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6795" windowWidth="26565" windowHeight="5715" tabRatio="665"/>
  </bookViews>
  <sheets>
    <sheet name="декабрь(1 цк)" sheetId="72" r:id="rId1"/>
    <sheet name="декабрь (2 цк)" sheetId="98" r:id="rId2"/>
    <sheet name="декабрь (3 цк)" sheetId="82" r:id="rId3"/>
    <sheet name="декабрь (4 цк)" sheetId="85" r:id="rId4"/>
    <sheet name="декабрь(5 цк)" sheetId="86" r:id="rId5"/>
    <sheet name="декабрь(6 цк)" sheetId="96" r:id="rId6"/>
    <sheet name="цена АТС" sheetId="99" r:id="rId7"/>
    <sheet name="расчет цены для 1ЦК" sheetId="101" r:id="rId8"/>
    <sheet name="Лист1" sheetId="102" r:id="rId9"/>
  </sheets>
  <definedNames>
    <definedName name="_xlnm.Print_Area" localSheetId="1">'декабрь (2 цк)'!$A$1:$F$67</definedName>
    <definedName name="_xlnm.Print_Area" localSheetId="2">'декабрь (3 цк)'!$A$1:$Y$777</definedName>
    <definedName name="_xlnm.Print_Area" localSheetId="3">'декабрь (4 цк)'!$A$1:$Y$942</definedName>
    <definedName name="_xlnm.Print_Area" localSheetId="0">'декабрь(1 цк)'!$A$1:$F$38</definedName>
    <definedName name="_xlnm.Print_Area" localSheetId="4">'декабрь(5 цк)'!$A$1:$Y$854</definedName>
    <definedName name="_xlnm.Print_Area" localSheetId="5">'декабрь(6 цк)'!$A$1:$Y$1030</definedName>
  </definedNames>
  <calcPr calcId="144525"/>
</workbook>
</file>

<file path=xl/calcChain.xml><?xml version="1.0" encoding="utf-8"?>
<calcChain xmlns="http://schemas.openxmlformats.org/spreadsheetml/2006/main">
  <c r="D11" i="72" l="1"/>
  <c r="H4" i="102" l="1"/>
  <c r="I4" i="102"/>
  <c r="J4" i="102"/>
  <c r="K4" i="102"/>
  <c r="H5" i="102"/>
  <c r="I5" i="102"/>
  <c r="J5" i="102"/>
  <c r="K5" i="102"/>
  <c r="H6" i="102"/>
  <c r="I6" i="102"/>
  <c r="J6" i="102"/>
  <c r="K6" i="102"/>
  <c r="H7" i="102"/>
  <c r="I7" i="102"/>
  <c r="J7" i="102"/>
  <c r="K7" i="102"/>
  <c r="H8" i="102"/>
  <c r="I8" i="102"/>
  <c r="J8" i="102"/>
  <c r="K8" i="102"/>
  <c r="H9" i="102"/>
  <c r="I9" i="102"/>
  <c r="J9" i="102"/>
  <c r="K9" i="102"/>
  <c r="H10" i="102"/>
  <c r="I10" i="102"/>
  <c r="J10" i="102"/>
  <c r="K10" i="102"/>
  <c r="H11" i="102"/>
  <c r="I11" i="102"/>
  <c r="J11" i="102"/>
  <c r="K11" i="102"/>
  <c r="H12" i="102"/>
  <c r="I12" i="102"/>
  <c r="J12" i="102"/>
  <c r="K12" i="102"/>
  <c r="H13" i="102"/>
  <c r="I13" i="102"/>
  <c r="J13" i="102"/>
  <c r="K13" i="102"/>
  <c r="H14" i="102"/>
  <c r="I14" i="102"/>
  <c r="J14" i="102"/>
  <c r="K14" i="102"/>
  <c r="H15" i="102"/>
  <c r="I15" i="102"/>
  <c r="J15" i="102"/>
  <c r="K15" i="102"/>
  <c r="H16" i="102"/>
  <c r="I16" i="102"/>
  <c r="J16" i="102"/>
  <c r="K16" i="102"/>
  <c r="H17" i="102"/>
  <c r="I17" i="102"/>
  <c r="J17" i="102"/>
  <c r="K17" i="102"/>
  <c r="H18" i="102"/>
  <c r="I18" i="102"/>
  <c r="J18" i="102"/>
  <c r="K18" i="102"/>
  <c r="H19" i="102"/>
  <c r="I19" i="102"/>
  <c r="J19" i="102"/>
  <c r="K19" i="102"/>
  <c r="H20" i="102"/>
  <c r="I20" i="102"/>
  <c r="J20" i="102"/>
  <c r="K20" i="102"/>
  <c r="H21" i="102"/>
  <c r="I21" i="102"/>
  <c r="J21" i="102"/>
  <c r="K21" i="102"/>
  <c r="H22" i="102"/>
  <c r="I22" i="102"/>
  <c r="J22" i="102"/>
  <c r="K22" i="102"/>
  <c r="H23" i="102"/>
  <c r="I23" i="102"/>
  <c r="J23" i="102"/>
  <c r="K23" i="102"/>
  <c r="H24" i="102"/>
  <c r="I24" i="102"/>
  <c r="J24" i="102"/>
  <c r="K24" i="102"/>
  <c r="H25" i="102"/>
  <c r="I25" i="102"/>
  <c r="J25" i="102"/>
  <c r="K25" i="102"/>
  <c r="H26" i="102"/>
  <c r="I26" i="102"/>
  <c r="J26" i="102"/>
  <c r="K26" i="102"/>
  <c r="H27" i="102"/>
  <c r="I27" i="102"/>
  <c r="J27" i="102"/>
  <c r="K27" i="102"/>
  <c r="H28" i="102"/>
  <c r="I28" i="102"/>
  <c r="J28" i="102"/>
  <c r="K28" i="102"/>
  <c r="H29" i="102"/>
  <c r="I29" i="102"/>
  <c r="J29" i="102"/>
  <c r="K29" i="102"/>
  <c r="H30" i="102"/>
  <c r="I30" i="102"/>
  <c r="J30" i="102"/>
  <c r="K30" i="102"/>
  <c r="H31" i="102"/>
  <c r="I31" i="102"/>
  <c r="J31" i="102"/>
  <c r="K31" i="102"/>
  <c r="H32" i="102"/>
  <c r="I32" i="102"/>
  <c r="J32" i="102"/>
  <c r="K32" i="102"/>
  <c r="H33" i="102"/>
  <c r="I33" i="102"/>
  <c r="J33" i="102"/>
  <c r="K33" i="102"/>
  <c r="H34" i="102"/>
  <c r="I34" i="102"/>
  <c r="J34" i="102"/>
  <c r="K34" i="102"/>
  <c r="H35" i="102"/>
  <c r="I35" i="102"/>
  <c r="J35" i="102"/>
  <c r="K35" i="102"/>
  <c r="H36" i="102"/>
  <c r="I36" i="102"/>
  <c r="J36" i="102"/>
  <c r="K36" i="102"/>
  <c r="H37" i="102"/>
  <c r="I37" i="102"/>
  <c r="J37" i="102"/>
  <c r="K37" i="102"/>
  <c r="H38" i="102"/>
  <c r="I38" i="102"/>
  <c r="J38" i="102"/>
  <c r="K38" i="102"/>
  <c r="H39" i="102"/>
  <c r="I39" i="102"/>
  <c r="J39" i="102"/>
  <c r="K39" i="102"/>
  <c r="H40" i="102"/>
  <c r="I40" i="102"/>
  <c r="J40" i="102"/>
  <c r="K40" i="102"/>
  <c r="H41" i="102"/>
  <c r="I41" i="102"/>
  <c r="J41" i="102"/>
  <c r="K41" i="102"/>
  <c r="H42" i="102"/>
  <c r="I42" i="102"/>
  <c r="J42" i="102"/>
  <c r="K42" i="102"/>
  <c r="H43" i="102"/>
  <c r="I43" i="102"/>
  <c r="J43" i="102"/>
  <c r="K43" i="102"/>
  <c r="H44" i="102"/>
  <c r="I44" i="102"/>
  <c r="J44" i="102"/>
  <c r="K44" i="102"/>
  <c r="H45" i="102"/>
  <c r="I45" i="102"/>
  <c r="J45" i="102"/>
  <c r="K45" i="102"/>
  <c r="H46" i="102"/>
  <c r="I46" i="102"/>
  <c r="J46" i="102"/>
  <c r="K46" i="102"/>
  <c r="H47" i="102"/>
  <c r="I47" i="102"/>
  <c r="J47" i="102"/>
  <c r="K47" i="102"/>
  <c r="H48" i="102"/>
  <c r="I48" i="102"/>
  <c r="J48" i="102"/>
  <c r="K48" i="102"/>
  <c r="H49" i="102"/>
  <c r="I49" i="102"/>
  <c r="J49" i="102"/>
  <c r="K49" i="102"/>
  <c r="H50" i="102"/>
  <c r="I50" i="102"/>
  <c r="J50" i="102"/>
  <c r="K50" i="102"/>
  <c r="H51" i="102"/>
  <c r="I51" i="102"/>
  <c r="J51" i="102"/>
  <c r="K51" i="102"/>
  <c r="H52" i="102"/>
  <c r="I52" i="102"/>
  <c r="J52" i="102"/>
  <c r="K52" i="102"/>
  <c r="H53" i="102"/>
  <c r="I53" i="102"/>
  <c r="J53" i="102"/>
  <c r="K53" i="102"/>
  <c r="H54" i="102"/>
  <c r="I54" i="102"/>
  <c r="J54" i="102"/>
  <c r="K54" i="102"/>
  <c r="H55" i="102"/>
  <c r="I55" i="102"/>
  <c r="J55" i="102"/>
  <c r="K55" i="102"/>
  <c r="H56" i="102"/>
  <c r="I56" i="102"/>
  <c r="J56" i="102"/>
  <c r="K56" i="102"/>
  <c r="H57" i="102"/>
  <c r="I57" i="102"/>
  <c r="J57" i="102"/>
  <c r="K57" i="102"/>
  <c r="H58" i="102"/>
  <c r="I58" i="102"/>
  <c r="J58" i="102"/>
  <c r="K58" i="102"/>
  <c r="H59" i="102"/>
  <c r="I59" i="102"/>
  <c r="J59" i="102"/>
  <c r="K59" i="102"/>
  <c r="H60" i="102"/>
  <c r="I60" i="102"/>
  <c r="J60" i="102"/>
  <c r="K60" i="102"/>
  <c r="H61" i="102"/>
  <c r="I61" i="102"/>
  <c r="J61" i="102"/>
  <c r="K61" i="102"/>
  <c r="H62" i="102"/>
  <c r="I62" i="102"/>
  <c r="J62" i="102"/>
  <c r="K62" i="102"/>
  <c r="H63" i="102"/>
  <c r="I63" i="102"/>
  <c r="J63" i="102"/>
  <c r="K63" i="102"/>
  <c r="H64" i="102"/>
  <c r="I64" i="102"/>
  <c r="J64" i="102"/>
  <c r="K64" i="102"/>
  <c r="H65" i="102"/>
  <c r="I65" i="102"/>
  <c r="J65" i="102"/>
  <c r="K65" i="102"/>
  <c r="H66" i="102"/>
  <c r="I66" i="102"/>
  <c r="J66" i="102"/>
  <c r="K66" i="102"/>
  <c r="H67" i="102"/>
  <c r="I67" i="102"/>
  <c r="J67" i="102"/>
  <c r="K67" i="102"/>
  <c r="H68" i="102"/>
  <c r="I68" i="102"/>
  <c r="J68" i="102"/>
  <c r="K68" i="102"/>
  <c r="H69" i="102"/>
  <c r="I69" i="102"/>
  <c r="J69" i="102"/>
  <c r="K69" i="102"/>
  <c r="H70" i="102"/>
  <c r="I70" i="102"/>
  <c r="J70" i="102"/>
  <c r="K70" i="102"/>
  <c r="H71" i="102"/>
  <c r="I71" i="102"/>
  <c r="J71" i="102"/>
  <c r="K71" i="102"/>
  <c r="H72" i="102"/>
  <c r="I72" i="102"/>
  <c r="J72" i="102"/>
  <c r="K72" i="102"/>
  <c r="H73" i="102"/>
  <c r="I73" i="102"/>
  <c r="J73" i="102"/>
  <c r="K73" i="102"/>
  <c r="H74" i="102"/>
  <c r="I74" i="102"/>
  <c r="J74" i="102"/>
  <c r="K74" i="102"/>
  <c r="H75" i="102"/>
  <c r="I75" i="102"/>
  <c r="J75" i="102"/>
  <c r="K75" i="102"/>
  <c r="H76" i="102"/>
  <c r="I76" i="102"/>
  <c r="J76" i="102"/>
  <c r="K76" i="102"/>
  <c r="H77" i="102"/>
  <c r="I77" i="102"/>
  <c r="J77" i="102"/>
  <c r="K77" i="102"/>
  <c r="H78" i="102"/>
  <c r="I78" i="102"/>
  <c r="J78" i="102"/>
  <c r="K78" i="102"/>
  <c r="H79" i="102"/>
  <c r="I79" i="102"/>
  <c r="J79" i="102"/>
  <c r="K79" i="102"/>
  <c r="H80" i="102"/>
  <c r="I80" i="102"/>
  <c r="J80" i="102"/>
  <c r="K80" i="102"/>
  <c r="H81" i="102"/>
  <c r="I81" i="102"/>
  <c r="J81" i="102"/>
  <c r="K81" i="102"/>
  <c r="H82" i="102"/>
  <c r="I82" i="102"/>
  <c r="J82" i="102"/>
  <c r="K82" i="102"/>
  <c r="H83" i="102"/>
  <c r="I83" i="102"/>
  <c r="J83" i="102"/>
  <c r="K83" i="102"/>
  <c r="H84" i="102"/>
  <c r="I84" i="102"/>
  <c r="J84" i="102"/>
  <c r="K84" i="102"/>
  <c r="H85" i="102"/>
  <c r="I85" i="102"/>
  <c r="J85" i="102"/>
  <c r="K85" i="102"/>
  <c r="H86" i="102"/>
  <c r="I86" i="102"/>
  <c r="J86" i="102"/>
  <c r="K86" i="102"/>
  <c r="H87" i="102"/>
  <c r="I87" i="102"/>
  <c r="J87" i="102"/>
  <c r="K87" i="102"/>
  <c r="H88" i="102"/>
  <c r="I88" i="102"/>
  <c r="J88" i="102"/>
  <c r="K88" i="102"/>
  <c r="H89" i="102"/>
  <c r="I89" i="102"/>
  <c r="J89" i="102"/>
  <c r="K89" i="102"/>
  <c r="H90" i="102"/>
  <c r="I90" i="102"/>
  <c r="J90" i="102"/>
  <c r="K90" i="102"/>
  <c r="H91" i="102"/>
  <c r="I91" i="102"/>
  <c r="J91" i="102"/>
  <c r="K91" i="102"/>
  <c r="H92" i="102"/>
  <c r="I92" i="102"/>
  <c r="J92" i="102"/>
  <c r="K92" i="102"/>
  <c r="H93" i="102"/>
  <c r="I93" i="102"/>
  <c r="J93" i="102"/>
  <c r="K93" i="102"/>
  <c r="H94" i="102"/>
  <c r="I94" i="102"/>
  <c r="J94" i="102"/>
  <c r="K94" i="102"/>
  <c r="H95" i="102"/>
  <c r="I95" i="102"/>
  <c r="J95" i="102"/>
  <c r="K95" i="102"/>
  <c r="H96" i="102"/>
  <c r="I96" i="102"/>
  <c r="J96" i="102"/>
  <c r="K96" i="102"/>
  <c r="H97" i="102"/>
  <c r="I97" i="102"/>
  <c r="J97" i="102"/>
  <c r="K97" i="102"/>
  <c r="H98" i="102"/>
  <c r="I98" i="102"/>
  <c r="J98" i="102"/>
  <c r="K98" i="102"/>
  <c r="H99" i="102"/>
  <c r="I99" i="102"/>
  <c r="J99" i="102"/>
  <c r="K99" i="102"/>
  <c r="H100" i="102"/>
  <c r="I100" i="102"/>
  <c r="J100" i="102"/>
  <c r="K100" i="102"/>
  <c r="H101" i="102"/>
  <c r="I101" i="102"/>
  <c r="J101" i="102"/>
  <c r="K101" i="102"/>
  <c r="H102" i="102"/>
  <c r="I102" i="102"/>
  <c r="J102" i="102"/>
  <c r="K102" i="102"/>
  <c r="H103" i="102"/>
  <c r="I103" i="102"/>
  <c r="J103" i="102"/>
  <c r="K103" i="102"/>
  <c r="H104" i="102"/>
  <c r="I104" i="102"/>
  <c r="J104" i="102"/>
  <c r="K104" i="102"/>
  <c r="H105" i="102"/>
  <c r="I105" i="102"/>
  <c r="J105" i="102"/>
  <c r="K105" i="102"/>
  <c r="H106" i="102"/>
  <c r="I106" i="102"/>
  <c r="J106" i="102"/>
  <c r="K106" i="102"/>
  <c r="H107" i="102"/>
  <c r="I107" i="102"/>
  <c r="J107" i="102"/>
  <c r="K107" i="102"/>
  <c r="H108" i="102"/>
  <c r="I108" i="102"/>
  <c r="J108" i="102"/>
  <c r="K108" i="102"/>
  <c r="H109" i="102"/>
  <c r="I109" i="102"/>
  <c r="J109" i="102"/>
  <c r="K109" i="102"/>
  <c r="H110" i="102"/>
  <c r="I110" i="102"/>
  <c r="J110" i="102"/>
  <c r="K110" i="102"/>
  <c r="H111" i="102"/>
  <c r="I111" i="102"/>
  <c r="J111" i="102"/>
  <c r="K111" i="102"/>
  <c r="H112" i="102"/>
  <c r="I112" i="102"/>
  <c r="J112" i="102"/>
  <c r="K112" i="102"/>
  <c r="H113" i="102"/>
  <c r="I113" i="102"/>
  <c r="J113" i="102"/>
  <c r="K113" i="102"/>
  <c r="H114" i="102"/>
  <c r="I114" i="102"/>
  <c r="J114" i="102"/>
  <c r="K114" i="102"/>
  <c r="H115" i="102"/>
  <c r="I115" i="102"/>
  <c r="J115" i="102"/>
  <c r="K115" i="102"/>
  <c r="H116" i="102"/>
  <c r="I116" i="102"/>
  <c r="J116" i="102"/>
  <c r="K116" i="102"/>
  <c r="H117" i="102"/>
  <c r="I117" i="102"/>
  <c r="J117" i="102"/>
  <c r="K117" i="102"/>
  <c r="H118" i="102"/>
  <c r="I118" i="102"/>
  <c r="J118" i="102"/>
  <c r="K118" i="102"/>
  <c r="H119" i="102"/>
  <c r="I119" i="102"/>
  <c r="J119" i="102"/>
  <c r="K119" i="102"/>
  <c r="H120" i="102"/>
  <c r="I120" i="102"/>
  <c r="J120" i="102"/>
  <c r="K120" i="102"/>
  <c r="H121" i="102"/>
  <c r="I121" i="102"/>
  <c r="J121" i="102"/>
  <c r="K121" i="102"/>
  <c r="H122" i="102"/>
  <c r="I122" i="102"/>
  <c r="J122" i="102"/>
  <c r="K122" i="102"/>
  <c r="H123" i="102"/>
  <c r="I123" i="102"/>
  <c r="J123" i="102"/>
  <c r="K123" i="102"/>
  <c r="H124" i="102"/>
  <c r="I124" i="102"/>
  <c r="J124" i="102"/>
  <c r="K124" i="102"/>
  <c r="H125" i="102"/>
  <c r="I125" i="102"/>
  <c r="J125" i="102"/>
  <c r="K125" i="102"/>
  <c r="H126" i="102"/>
  <c r="I126" i="102"/>
  <c r="J126" i="102"/>
  <c r="K126" i="102"/>
  <c r="H127" i="102"/>
  <c r="I127" i="102"/>
  <c r="J127" i="102"/>
  <c r="K127" i="102"/>
  <c r="H128" i="102"/>
  <c r="I128" i="102"/>
  <c r="J128" i="102"/>
  <c r="K128" i="102"/>
  <c r="H129" i="102"/>
  <c r="I129" i="102"/>
  <c r="J129" i="102"/>
  <c r="K129" i="102"/>
  <c r="H130" i="102"/>
  <c r="I130" i="102"/>
  <c r="J130" i="102"/>
  <c r="K130" i="102"/>
  <c r="H131" i="102"/>
  <c r="I131" i="102"/>
  <c r="J131" i="102"/>
  <c r="K131" i="102"/>
  <c r="H132" i="102"/>
  <c r="I132" i="102"/>
  <c r="J132" i="102"/>
  <c r="K132" i="102"/>
  <c r="H133" i="102"/>
  <c r="I133" i="102"/>
  <c r="J133" i="102"/>
  <c r="K133" i="102"/>
  <c r="H134" i="102"/>
  <c r="I134" i="102"/>
  <c r="J134" i="102"/>
  <c r="K134" i="102"/>
  <c r="H135" i="102"/>
  <c r="I135" i="102"/>
  <c r="J135" i="102"/>
  <c r="K135" i="102"/>
  <c r="H136" i="102"/>
  <c r="I136" i="102"/>
  <c r="J136" i="102"/>
  <c r="K136" i="102"/>
  <c r="H137" i="102"/>
  <c r="I137" i="102"/>
  <c r="J137" i="102"/>
  <c r="K137" i="102"/>
  <c r="H138" i="102"/>
  <c r="I138" i="102"/>
  <c r="J138" i="102"/>
  <c r="K138" i="102"/>
  <c r="H139" i="102"/>
  <c r="I139" i="102"/>
  <c r="J139" i="102"/>
  <c r="K139" i="102"/>
  <c r="H140" i="102"/>
  <c r="I140" i="102"/>
  <c r="J140" i="102"/>
  <c r="K140" i="102"/>
  <c r="H141" i="102"/>
  <c r="I141" i="102"/>
  <c r="J141" i="102"/>
  <c r="K141" i="102"/>
  <c r="H142" i="102"/>
  <c r="I142" i="102"/>
  <c r="J142" i="102"/>
  <c r="K142" i="102"/>
  <c r="H143" i="102"/>
  <c r="I143" i="102"/>
  <c r="J143" i="102"/>
  <c r="K143" i="102"/>
  <c r="H144" i="102"/>
  <c r="I144" i="102"/>
  <c r="J144" i="102"/>
  <c r="K144" i="102"/>
  <c r="H145" i="102"/>
  <c r="I145" i="102"/>
  <c r="J145" i="102"/>
  <c r="K145" i="102"/>
  <c r="H146" i="102"/>
  <c r="I146" i="102"/>
  <c r="J146" i="102"/>
  <c r="K146" i="102"/>
  <c r="H147" i="102"/>
  <c r="I147" i="102"/>
  <c r="J147" i="102"/>
  <c r="K147" i="102"/>
  <c r="H148" i="102"/>
  <c r="I148" i="102"/>
  <c r="J148" i="102"/>
  <c r="K148" i="102"/>
  <c r="H149" i="102"/>
  <c r="I149" i="102"/>
  <c r="J149" i="102"/>
  <c r="K149" i="102"/>
  <c r="H150" i="102"/>
  <c r="I150" i="102"/>
  <c r="J150" i="102"/>
  <c r="K150" i="102"/>
  <c r="H151" i="102"/>
  <c r="I151" i="102"/>
  <c r="J151" i="102"/>
  <c r="K151" i="102"/>
  <c r="H152" i="102"/>
  <c r="I152" i="102"/>
  <c r="J152" i="102"/>
  <c r="K152" i="102"/>
  <c r="H153" i="102"/>
  <c r="I153" i="102"/>
  <c r="J153" i="102"/>
  <c r="K153" i="102"/>
  <c r="H154" i="102"/>
  <c r="I154" i="102"/>
  <c r="J154" i="102"/>
  <c r="K154" i="102"/>
  <c r="H155" i="102"/>
  <c r="I155" i="102"/>
  <c r="J155" i="102"/>
  <c r="K155" i="102"/>
  <c r="H156" i="102"/>
  <c r="I156" i="102"/>
  <c r="J156" i="102"/>
  <c r="K156" i="102"/>
  <c r="H157" i="102"/>
  <c r="I157" i="102"/>
  <c r="J157" i="102"/>
  <c r="K157" i="102"/>
  <c r="H158" i="102"/>
  <c r="I158" i="102"/>
  <c r="J158" i="102"/>
  <c r="K158" i="102"/>
  <c r="H159" i="102"/>
  <c r="I159" i="102"/>
  <c r="J159" i="102"/>
  <c r="K159" i="102"/>
  <c r="H160" i="102"/>
  <c r="I160" i="102"/>
  <c r="J160" i="102"/>
  <c r="K160" i="102"/>
  <c r="H161" i="102"/>
  <c r="I161" i="102"/>
  <c r="J161" i="102"/>
  <c r="K161" i="102"/>
  <c r="H162" i="102"/>
  <c r="I162" i="102"/>
  <c r="J162" i="102"/>
  <c r="K162" i="102"/>
  <c r="H163" i="102"/>
  <c r="I163" i="102"/>
  <c r="J163" i="102"/>
  <c r="K163" i="102"/>
  <c r="H164" i="102"/>
  <c r="I164" i="102"/>
  <c r="J164" i="102"/>
  <c r="K164" i="102"/>
  <c r="H165" i="102"/>
  <c r="I165" i="102"/>
  <c r="J165" i="102"/>
  <c r="K165" i="102"/>
  <c r="H166" i="102"/>
  <c r="I166" i="102"/>
  <c r="J166" i="102"/>
  <c r="K166" i="102"/>
  <c r="H167" i="102"/>
  <c r="I167" i="102"/>
  <c r="J167" i="102"/>
  <c r="K167" i="102"/>
  <c r="H168" i="102"/>
  <c r="I168" i="102"/>
  <c r="J168" i="102"/>
  <c r="K168" i="102"/>
  <c r="H169" i="102"/>
  <c r="I169" i="102"/>
  <c r="J169" i="102"/>
  <c r="K169" i="102"/>
  <c r="H170" i="102"/>
  <c r="I170" i="102"/>
  <c r="J170" i="102"/>
  <c r="K170" i="102"/>
  <c r="H171" i="102"/>
  <c r="I171" i="102"/>
  <c r="J171" i="102"/>
  <c r="K171" i="102"/>
  <c r="H172" i="102"/>
  <c r="I172" i="102"/>
  <c r="J172" i="102"/>
  <c r="K172" i="102"/>
  <c r="H173" i="102"/>
  <c r="I173" i="102"/>
  <c r="J173" i="102"/>
  <c r="K173" i="102"/>
  <c r="H174" i="102"/>
  <c r="I174" i="102"/>
  <c r="J174" i="102"/>
  <c r="K174" i="102"/>
  <c r="H175" i="102"/>
  <c r="I175" i="102"/>
  <c r="J175" i="102"/>
  <c r="K175" i="102"/>
  <c r="H176" i="102"/>
  <c r="I176" i="102"/>
  <c r="J176" i="102"/>
  <c r="K176" i="102"/>
  <c r="H177" i="102"/>
  <c r="I177" i="102"/>
  <c r="J177" i="102"/>
  <c r="K177" i="102"/>
  <c r="H178" i="102"/>
  <c r="I178" i="102"/>
  <c r="J178" i="102"/>
  <c r="K178" i="102"/>
  <c r="H179" i="102"/>
  <c r="I179" i="102"/>
  <c r="J179" i="102"/>
  <c r="K179" i="102"/>
  <c r="H180" i="102"/>
  <c r="I180" i="102"/>
  <c r="J180" i="102"/>
  <c r="K180" i="102"/>
  <c r="H181" i="102"/>
  <c r="I181" i="102"/>
  <c r="J181" i="102"/>
  <c r="K181" i="102"/>
  <c r="H182" i="102"/>
  <c r="I182" i="102"/>
  <c r="J182" i="102"/>
  <c r="K182" i="102"/>
  <c r="H183" i="102"/>
  <c r="I183" i="102"/>
  <c r="J183" i="102"/>
  <c r="K183" i="102"/>
  <c r="H184" i="102"/>
  <c r="I184" i="102"/>
  <c r="J184" i="102"/>
  <c r="K184" i="102"/>
  <c r="H185" i="102"/>
  <c r="I185" i="102"/>
  <c r="J185" i="102"/>
  <c r="K185" i="102"/>
  <c r="H186" i="102"/>
  <c r="I186" i="102"/>
  <c r="J186" i="102"/>
  <c r="K186" i="102"/>
  <c r="H187" i="102"/>
  <c r="I187" i="102"/>
  <c r="J187" i="102"/>
  <c r="K187" i="102"/>
  <c r="H188" i="102"/>
  <c r="I188" i="102"/>
  <c r="J188" i="102"/>
  <c r="K188" i="102"/>
  <c r="H189" i="102"/>
  <c r="I189" i="102"/>
  <c r="J189" i="102"/>
  <c r="K189" i="102"/>
  <c r="H190" i="102"/>
  <c r="I190" i="102"/>
  <c r="J190" i="102"/>
  <c r="K190" i="102"/>
  <c r="H191" i="102"/>
  <c r="I191" i="102"/>
  <c r="J191" i="102"/>
  <c r="K191" i="102"/>
  <c r="H192" i="102"/>
  <c r="I192" i="102"/>
  <c r="J192" i="102"/>
  <c r="K192" i="102"/>
  <c r="H193" i="102"/>
  <c r="I193" i="102"/>
  <c r="J193" i="102"/>
  <c r="K193" i="102"/>
  <c r="H194" i="102"/>
  <c r="I194" i="102"/>
  <c r="J194" i="102"/>
  <c r="K194" i="102"/>
  <c r="H195" i="102"/>
  <c r="I195" i="102"/>
  <c r="J195" i="102"/>
  <c r="K195" i="102"/>
  <c r="H196" i="102"/>
  <c r="I196" i="102"/>
  <c r="J196" i="102"/>
  <c r="K196" i="102"/>
  <c r="H197" i="102"/>
  <c r="I197" i="102"/>
  <c r="J197" i="102"/>
  <c r="K197" i="102"/>
  <c r="H198" i="102"/>
  <c r="I198" i="102"/>
  <c r="J198" i="102"/>
  <c r="K198" i="102"/>
  <c r="H199" i="102"/>
  <c r="I199" i="102"/>
  <c r="J199" i="102"/>
  <c r="K199" i="102"/>
  <c r="H200" i="102"/>
  <c r="I200" i="102"/>
  <c r="J200" i="102"/>
  <c r="K200" i="102"/>
  <c r="H201" i="102"/>
  <c r="I201" i="102"/>
  <c r="J201" i="102"/>
  <c r="K201" i="102"/>
  <c r="H202" i="102"/>
  <c r="I202" i="102"/>
  <c r="J202" i="102"/>
  <c r="K202" i="102"/>
  <c r="H203" i="102"/>
  <c r="I203" i="102"/>
  <c r="J203" i="102"/>
  <c r="K203" i="102"/>
  <c r="H204" i="102"/>
  <c r="I204" i="102"/>
  <c r="J204" i="102"/>
  <c r="K204" i="102"/>
  <c r="H205" i="102"/>
  <c r="I205" i="102"/>
  <c r="J205" i="102"/>
  <c r="K205" i="102"/>
  <c r="H206" i="102"/>
  <c r="I206" i="102"/>
  <c r="J206" i="102"/>
  <c r="K206" i="102"/>
  <c r="H207" i="102"/>
  <c r="I207" i="102"/>
  <c r="J207" i="102"/>
  <c r="K207" i="102"/>
  <c r="H208" i="102"/>
  <c r="I208" i="102"/>
  <c r="J208" i="102"/>
  <c r="K208" i="102"/>
  <c r="H209" i="102"/>
  <c r="I209" i="102"/>
  <c r="J209" i="102"/>
  <c r="K209" i="102"/>
  <c r="H210" i="102"/>
  <c r="I210" i="102"/>
  <c r="J210" i="102"/>
  <c r="K210" i="102"/>
  <c r="H211" i="102"/>
  <c r="I211" i="102"/>
  <c r="J211" i="102"/>
  <c r="K211" i="102"/>
  <c r="H212" i="102"/>
  <c r="I212" i="102"/>
  <c r="J212" i="102"/>
  <c r="K212" i="102"/>
  <c r="H213" i="102"/>
  <c r="I213" i="102"/>
  <c r="J213" i="102"/>
  <c r="K213" i="102"/>
  <c r="H214" i="102"/>
  <c r="I214" i="102"/>
  <c r="J214" i="102"/>
  <c r="K214" i="102"/>
  <c r="H215" i="102"/>
  <c r="I215" i="102"/>
  <c r="J215" i="102"/>
  <c r="K215" i="102"/>
  <c r="H216" i="102"/>
  <c r="I216" i="102"/>
  <c r="J216" i="102"/>
  <c r="K216" i="102"/>
  <c r="H217" i="102"/>
  <c r="I217" i="102"/>
  <c r="J217" i="102"/>
  <c r="K217" i="102"/>
  <c r="H218" i="102"/>
  <c r="I218" i="102"/>
  <c r="J218" i="102"/>
  <c r="K218" i="102"/>
  <c r="H219" i="102"/>
  <c r="I219" i="102"/>
  <c r="J219" i="102"/>
  <c r="K219" i="102"/>
  <c r="H220" i="102"/>
  <c r="I220" i="102"/>
  <c r="J220" i="102"/>
  <c r="K220" i="102"/>
  <c r="H221" i="102"/>
  <c r="I221" i="102"/>
  <c r="J221" i="102"/>
  <c r="K221" i="102"/>
  <c r="H222" i="102"/>
  <c r="I222" i="102"/>
  <c r="J222" i="102"/>
  <c r="K222" i="102"/>
  <c r="H223" i="102"/>
  <c r="I223" i="102"/>
  <c r="J223" i="102"/>
  <c r="K223" i="102"/>
  <c r="H224" i="102"/>
  <c r="I224" i="102"/>
  <c r="J224" i="102"/>
  <c r="K224" i="102"/>
  <c r="H225" i="102"/>
  <c r="I225" i="102"/>
  <c r="J225" i="102"/>
  <c r="K225" i="102"/>
  <c r="H226" i="102"/>
  <c r="I226" i="102"/>
  <c r="J226" i="102"/>
  <c r="K226" i="102"/>
  <c r="H227" i="102"/>
  <c r="I227" i="102"/>
  <c r="J227" i="102"/>
  <c r="K227" i="102"/>
  <c r="H228" i="102"/>
  <c r="I228" i="102"/>
  <c r="J228" i="102"/>
  <c r="K228" i="102"/>
  <c r="H229" i="102"/>
  <c r="I229" i="102"/>
  <c r="J229" i="102"/>
  <c r="K229" i="102"/>
  <c r="H230" i="102"/>
  <c r="I230" i="102"/>
  <c r="J230" i="102"/>
  <c r="K230" i="102"/>
  <c r="H231" i="102"/>
  <c r="I231" i="102"/>
  <c r="J231" i="102"/>
  <c r="K231" i="102"/>
  <c r="H232" i="102"/>
  <c r="I232" i="102"/>
  <c r="J232" i="102"/>
  <c r="K232" i="102"/>
  <c r="H233" i="102"/>
  <c r="I233" i="102"/>
  <c r="J233" i="102"/>
  <c r="K233" i="102"/>
  <c r="H234" i="102"/>
  <c r="I234" i="102"/>
  <c r="J234" i="102"/>
  <c r="K234" i="102"/>
  <c r="H235" i="102"/>
  <c r="I235" i="102"/>
  <c r="J235" i="102"/>
  <c r="K235" i="102"/>
  <c r="H236" i="102"/>
  <c r="I236" i="102"/>
  <c r="J236" i="102"/>
  <c r="K236" i="102"/>
  <c r="H237" i="102"/>
  <c r="I237" i="102"/>
  <c r="J237" i="102"/>
  <c r="K237" i="102"/>
  <c r="H238" i="102"/>
  <c r="I238" i="102"/>
  <c r="J238" i="102"/>
  <c r="K238" i="102"/>
  <c r="H239" i="102"/>
  <c r="I239" i="102"/>
  <c r="J239" i="102"/>
  <c r="K239" i="102"/>
  <c r="H240" i="102"/>
  <c r="I240" i="102"/>
  <c r="J240" i="102"/>
  <c r="K240" i="102"/>
  <c r="H241" i="102"/>
  <c r="I241" i="102"/>
  <c r="J241" i="102"/>
  <c r="K241" i="102"/>
  <c r="H242" i="102"/>
  <c r="I242" i="102"/>
  <c r="J242" i="102"/>
  <c r="K242" i="102"/>
  <c r="H243" i="102"/>
  <c r="I243" i="102"/>
  <c r="J243" i="102"/>
  <c r="K243" i="102"/>
  <c r="H244" i="102"/>
  <c r="I244" i="102"/>
  <c r="J244" i="102"/>
  <c r="K244" i="102"/>
  <c r="H245" i="102"/>
  <c r="I245" i="102"/>
  <c r="J245" i="102"/>
  <c r="K245" i="102"/>
  <c r="H246" i="102"/>
  <c r="I246" i="102"/>
  <c r="J246" i="102"/>
  <c r="K246" i="102"/>
  <c r="H247" i="102"/>
  <c r="I247" i="102"/>
  <c r="J247" i="102"/>
  <c r="K247" i="102"/>
  <c r="H248" i="102"/>
  <c r="I248" i="102"/>
  <c r="J248" i="102"/>
  <c r="K248" i="102"/>
  <c r="H249" i="102"/>
  <c r="I249" i="102"/>
  <c r="J249" i="102"/>
  <c r="K249" i="102"/>
  <c r="H250" i="102"/>
  <c r="I250" i="102"/>
  <c r="J250" i="102"/>
  <c r="K250" i="102"/>
  <c r="H251" i="102"/>
  <c r="I251" i="102"/>
  <c r="J251" i="102"/>
  <c r="K251" i="102"/>
  <c r="H252" i="102"/>
  <c r="I252" i="102"/>
  <c r="J252" i="102"/>
  <c r="K252" i="102"/>
  <c r="H253" i="102"/>
  <c r="I253" i="102"/>
  <c r="J253" i="102"/>
  <c r="K253" i="102"/>
  <c r="H254" i="102"/>
  <c r="I254" i="102"/>
  <c r="J254" i="102"/>
  <c r="K254" i="102"/>
  <c r="H255" i="102"/>
  <c r="I255" i="102"/>
  <c r="J255" i="102"/>
  <c r="K255" i="102"/>
  <c r="H256" i="102"/>
  <c r="I256" i="102"/>
  <c r="J256" i="102"/>
  <c r="K256" i="102"/>
  <c r="H257" i="102"/>
  <c r="I257" i="102"/>
  <c r="J257" i="102"/>
  <c r="K257" i="102"/>
  <c r="H258" i="102"/>
  <c r="I258" i="102"/>
  <c r="J258" i="102"/>
  <c r="K258" i="102"/>
  <c r="H259" i="102"/>
  <c r="I259" i="102"/>
  <c r="J259" i="102"/>
  <c r="K259" i="102"/>
  <c r="H260" i="102"/>
  <c r="I260" i="102"/>
  <c r="J260" i="102"/>
  <c r="K260" i="102"/>
  <c r="H261" i="102"/>
  <c r="I261" i="102"/>
  <c r="J261" i="102"/>
  <c r="K261" i="102"/>
  <c r="H262" i="102"/>
  <c r="I262" i="102"/>
  <c r="J262" i="102"/>
  <c r="K262" i="102"/>
  <c r="H263" i="102"/>
  <c r="I263" i="102"/>
  <c r="J263" i="102"/>
  <c r="K263" i="102"/>
  <c r="H264" i="102"/>
  <c r="I264" i="102"/>
  <c r="J264" i="102"/>
  <c r="K264" i="102"/>
  <c r="H265" i="102"/>
  <c r="I265" i="102"/>
  <c r="J265" i="102"/>
  <c r="K265" i="102"/>
  <c r="H266" i="102"/>
  <c r="I266" i="102"/>
  <c r="J266" i="102"/>
  <c r="K266" i="102"/>
  <c r="H267" i="102"/>
  <c r="I267" i="102"/>
  <c r="J267" i="102"/>
  <c r="K267" i="102"/>
  <c r="H268" i="102"/>
  <c r="I268" i="102"/>
  <c r="J268" i="102"/>
  <c r="K268" i="102"/>
  <c r="H269" i="102"/>
  <c r="I269" i="102"/>
  <c r="J269" i="102"/>
  <c r="K269" i="102"/>
  <c r="H270" i="102"/>
  <c r="I270" i="102"/>
  <c r="J270" i="102"/>
  <c r="K270" i="102"/>
  <c r="H271" i="102"/>
  <c r="I271" i="102"/>
  <c r="J271" i="102"/>
  <c r="K271" i="102"/>
  <c r="H272" i="102"/>
  <c r="I272" i="102"/>
  <c r="J272" i="102"/>
  <c r="K272" i="102"/>
  <c r="H273" i="102"/>
  <c r="I273" i="102"/>
  <c r="J273" i="102"/>
  <c r="K273" i="102"/>
  <c r="H274" i="102"/>
  <c r="I274" i="102"/>
  <c r="J274" i="102"/>
  <c r="K274" i="102"/>
  <c r="H275" i="102"/>
  <c r="I275" i="102"/>
  <c r="J275" i="102"/>
  <c r="K275" i="102"/>
  <c r="H276" i="102"/>
  <c r="I276" i="102"/>
  <c r="J276" i="102"/>
  <c r="K276" i="102"/>
  <c r="H277" i="102"/>
  <c r="I277" i="102"/>
  <c r="J277" i="102"/>
  <c r="K277" i="102"/>
  <c r="H278" i="102"/>
  <c r="I278" i="102"/>
  <c r="J278" i="102"/>
  <c r="K278" i="102"/>
  <c r="H279" i="102"/>
  <c r="I279" i="102"/>
  <c r="J279" i="102"/>
  <c r="K279" i="102"/>
  <c r="H280" i="102"/>
  <c r="I280" i="102"/>
  <c r="J280" i="102"/>
  <c r="K280" i="102"/>
  <c r="H281" i="102"/>
  <c r="I281" i="102"/>
  <c r="J281" i="102"/>
  <c r="K281" i="102"/>
  <c r="H282" i="102"/>
  <c r="I282" i="102"/>
  <c r="J282" i="102"/>
  <c r="K282" i="102"/>
  <c r="H283" i="102"/>
  <c r="I283" i="102"/>
  <c r="J283" i="102"/>
  <c r="K283" i="102"/>
  <c r="H284" i="102"/>
  <c r="I284" i="102"/>
  <c r="J284" i="102"/>
  <c r="K284" i="102"/>
  <c r="H285" i="102"/>
  <c r="I285" i="102"/>
  <c r="J285" i="102"/>
  <c r="K285" i="102"/>
  <c r="H286" i="102"/>
  <c r="I286" i="102"/>
  <c r="J286" i="102"/>
  <c r="K286" i="102"/>
  <c r="H287" i="102"/>
  <c r="I287" i="102"/>
  <c r="J287" i="102"/>
  <c r="K287" i="102"/>
  <c r="H288" i="102"/>
  <c r="I288" i="102"/>
  <c r="J288" i="102"/>
  <c r="K288" i="102"/>
  <c r="H289" i="102"/>
  <c r="I289" i="102"/>
  <c r="J289" i="102"/>
  <c r="K289" i="102"/>
  <c r="H290" i="102"/>
  <c r="I290" i="102"/>
  <c r="J290" i="102"/>
  <c r="K290" i="102"/>
  <c r="H291" i="102"/>
  <c r="I291" i="102"/>
  <c r="J291" i="102"/>
  <c r="K291" i="102"/>
  <c r="H292" i="102"/>
  <c r="I292" i="102"/>
  <c r="J292" i="102"/>
  <c r="K292" i="102"/>
  <c r="H293" i="102"/>
  <c r="I293" i="102"/>
  <c r="J293" i="102"/>
  <c r="K293" i="102"/>
  <c r="H294" i="102"/>
  <c r="I294" i="102"/>
  <c r="J294" i="102"/>
  <c r="K294" i="102"/>
  <c r="H295" i="102"/>
  <c r="I295" i="102"/>
  <c r="J295" i="102"/>
  <c r="K295" i="102"/>
  <c r="H296" i="102"/>
  <c r="I296" i="102"/>
  <c r="J296" i="102"/>
  <c r="K296" i="102"/>
  <c r="H297" i="102"/>
  <c r="I297" i="102"/>
  <c r="J297" i="102"/>
  <c r="K297" i="102"/>
  <c r="H298" i="102"/>
  <c r="I298" i="102"/>
  <c r="J298" i="102"/>
  <c r="K298" i="102"/>
  <c r="H299" i="102"/>
  <c r="I299" i="102"/>
  <c r="J299" i="102"/>
  <c r="K299" i="102"/>
  <c r="H300" i="102"/>
  <c r="I300" i="102"/>
  <c r="J300" i="102"/>
  <c r="K300" i="102"/>
  <c r="H301" i="102"/>
  <c r="I301" i="102"/>
  <c r="J301" i="102"/>
  <c r="K301" i="102"/>
  <c r="H302" i="102"/>
  <c r="I302" i="102"/>
  <c r="J302" i="102"/>
  <c r="K302" i="102"/>
  <c r="H303" i="102"/>
  <c r="I303" i="102"/>
  <c r="J303" i="102"/>
  <c r="K303" i="102"/>
  <c r="H304" i="102"/>
  <c r="I304" i="102"/>
  <c r="J304" i="102"/>
  <c r="K304" i="102"/>
  <c r="H305" i="102"/>
  <c r="I305" i="102"/>
  <c r="J305" i="102"/>
  <c r="K305" i="102"/>
  <c r="H306" i="102"/>
  <c r="I306" i="102"/>
  <c r="J306" i="102"/>
  <c r="K306" i="102"/>
  <c r="H307" i="102"/>
  <c r="I307" i="102"/>
  <c r="J307" i="102"/>
  <c r="K307" i="102"/>
  <c r="H308" i="102"/>
  <c r="I308" i="102"/>
  <c r="J308" i="102"/>
  <c r="K308" i="102"/>
  <c r="H309" i="102"/>
  <c r="I309" i="102"/>
  <c r="J309" i="102"/>
  <c r="K309" i="102"/>
  <c r="H310" i="102"/>
  <c r="I310" i="102"/>
  <c r="J310" i="102"/>
  <c r="K310" i="102"/>
  <c r="H311" i="102"/>
  <c r="I311" i="102"/>
  <c r="J311" i="102"/>
  <c r="K311" i="102"/>
  <c r="H312" i="102"/>
  <c r="I312" i="102"/>
  <c r="J312" i="102"/>
  <c r="K312" i="102"/>
  <c r="H313" i="102"/>
  <c r="I313" i="102"/>
  <c r="J313" i="102"/>
  <c r="K313" i="102"/>
  <c r="H314" i="102"/>
  <c r="I314" i="102"/>
  <c r="J314" i="102"/>
  <c r="K314" i="102"/>
  <c r="H315" i="102"/>
  <c r="I315" i="102"/>
  <c r="J315" i="102"/>
  <c r="K315" i="102"/>
  <c r="H316" i="102"/>
  <c r="I316" i="102"/>
  <c r="J316" i="102"/>
  <c r="K316" i="102"/>
  <c r="H317" i="102"/>
  <c r="I317" i="102"/>
  <c r="J317" i="102"/>
  <c r="K317" i="102"/>
  <c r="H318" i="102"/>
  <c r="I318" i="102"/>
  <c r="J318" i="102"/>
  <c r="K318" i="102"/>
  <c r="H319" i="102"/>
  <c r="I319" i="102"/>
  <c r="J319" i="102"/>
  <c r="K319" i="102"/>
  <c r="H320" i="102"/>
  <c r="I320" i="102"/>
  <c r="J320" i="102"/>
  <c r="K320" i="102"/>
  <c r="H321" i="102"/>
  <c r="I321" i="102"/>
  <c r="J321" i="102"/>
  <c r="K321" i="102"/>
  <c r="H322" i="102"/>
  <c r="I322" i="102"/>
  <c r="J322" i="102"/>
  <c r="K322" i="102"/>
  <c r="H323" i="102"/>
  <c r="I323" i="102"/>
  <c r="J323" i="102"/>
  <c r="K323" i="102"/>
  <c r="H324" i="102"/>
  <c r="I324" i="102"/>
  <c r="J324" i="102"/>
  <c r="K324" i="102"/>
  <c r="H325" i="102"/>
  <c r="I325" i="102"/>
  <c r="J325" i="102"/>
  <c r="K325" i="102"/>
  <c r="H326" i="102"/>
  <c r="I326" i="102"/>
  <c r="J326" i="102"/>
  <c r="K326" i="102"/>
  <c r="H327" i="102"/>
  <c r="I327" i="102"/>
  <c r="J327" i="102"/>
  <c r="K327" i="102"/>
  <c r="H328" i="102"/>
  <c r="I328" i="102"/>
  <c r="J328" i="102"/>
  <c r="K328" i="102"/>
  <c r="H329" i="102"/>
  <c r="I329" i="102"/>
  <c r="J329" i="102"/>
  <c r="K329" i="102"/>
  <c r="H330" i="102"/>
  <c r="I330" i="102"/>
  <c r="J330" i="102"/>
  <c r="K330" i="102"/>
  <c r="H331" i="102"/>
  <c r="I331" i="102"/>
  <c r="J331" i="102"/>
  <c r="K331" i="102"/>
  <c r="H332" i="102"/>
  <c r="I332" i="102"/>
  <c r="J332" i="102"/>
  <c r="K332" i="102"/>
  <c r="H333" i="102"/>
  <c r="I333" i="102"/>
  <c r="J333" i="102"/>
  <c r="K333" i="102"/>
  <c r="H334" i="102"/>
  <c r="I334" i="102"/>
  <c r="J334" i="102"/>
  <c r="K334" i="102"/>
  <c r="H335" i="102"/>
  <c r="I335" i="102"/>
  <c r="J335" i="102"/>
  <c r="K335" i="102"/>
  <c r="H336" i="102"/>
  <c r="I336" i="102"/>
  <c r="J336" i="102"/>
  <c r="K336" i="102"/>
  <c r="H337" i="102"/>
  <c r="I337" i="102"/>
  <c r="J337" i="102"/>
  <c r="K337" i="102"/>
  <c r="H338" i="102"/>
  <c r="I338" i="102"/>
  <c r="J338" i="102"/>
  <c r="K338" i="102"/>
  <c r="H339" i="102"/>
  <c r="I339" i="102"/>
  <c r="J339" i="102"/>
  <c r="K339" i="102"/>
  <c r="H340" i="102"/>
  <c r="I340" i="102"/>
  <c r="J340" i="102"/>
  <c r="K340" i="102"/>
  <c r="H341" i="102"/>
  <c r="I341" i="102"/>
  <c r="J341" i="102"/>
  <c r="K341" i="102"/>
  <c r="H342" i="102"/>
  <c r="I342" i="102"/>
  <c r="J342" i="102"/>
  <c r="K342" i="102"/>
  <c r="H343" i="102"/>
  <c r="I343" i="102"/>
  <c r="J343" i="102"/>
  <c r="K343" i="102"/>
  <c r="H344" i="102"/>
  <c r="I344" i="102"/>
  <c r="J344" i="102"/>
  <c r="K344" i="102"/>
  <c r="H345" i="102"/>
  <c r="I345" i="102"/>
  <c r="J345" i="102"/>
  <c r="K345" i="102"/>
  <c r="H346" i="102"/>
  <c r="I346" i="102"/>
  <c r="J346" i="102"/>
  <c r="K346" i="102"/>
  <c r="H347" i="102"/>
  <c r="I347" i="102"/>
  <c r="J347" i="102"/>
  <c r="K347" i="102"/>
  <c r="H348" i="102"/>
  <c r="I348" i="102"/>
  <c r="J348" i="102"/>
  <c r="K348" i="102"/>
  <c r="H349" i="102"/>
  <c r="I349" i="102"/>
  <c r="J349" i="102"/>
  <c r="K349" i="102"/>
  <c r="H350" i="102"/>
  <c r="I350" i="102"/>
  <c r="J350" i="102"/>
  <c r="K350" i="102"/>
  <c r="H351" i="102"/>
  <c r="I351" i="102"/>
  <c r="J351" i="102"/>
  <c r="K351" i="102"/>
  <c r="H352" i="102"/>
  <c r="I352" i="102"/>
  <c r="J352" i="102"/>
  <c r="K352" i="102"/>
  <c r="H353" i="102"/>
  <c r="I353" i="102"/>
  <c r="J353" i="102"/>
  <c r="K353" i="102"/>
  <c r="H354" i="102"/>
  <c r="I354" i="102"/>
  <c r="J354" i="102"/>
  <c r="K354" i="102"/>
  <c r="H355" i="102"/>
  <c r="I355" i="102"/>
  <c r="J355" i="102"/>
  <c r="K355" i="102"/>
  <c r="H356" i="102"/>
  <c r="I356" i="102"/>
  <c r="J356" i="102"/>
  <c r="K356" i="102"/>
  <c r="H357" i="102"/>
  <c r="I357" i="102"/>
  <c r="J357" i="102"/>
  <c r="K357" i="102"/>
  <c r="H358" i="102"/>
  <c r="I358" i="102"/>
  <c r="J358" i="102"/>
  <c r="K358" i="102"/>
  <c r="H359" i="102"/>
  <c r="I359" i="102"/>
  <c r="J359" i="102"/>
  <c r="K359" i="102"/>
  <c r="H360" i="102"/>
  <c r="I360" i="102"/>
  <c r="J360" i="102"/>
  <c r="K360" i="102"/>
  <c r="H361" i="102"/>
  <c r="I361" i="102"/>
  <c r="J361" i="102"/>
  <c r="K361" i="102"/>
  <c r="H362" i="102"/>
  <c r="I362" i="102"/>
  <c r="J362" i="102"/>
  <c r="K362" i="102"/>
  <c r="H363" i="102"/>
  <c r="I363" i="102"/>
  <c r="J363" i="102"/>
  <c r="K363" i="102"/>
  <c r="H364" i="102"/>
  <c r="I364" i="102"/>
  <c r="J364" i="102"/>
  <c r="K364" i="102"/>
  <c r="H365" i="102"/>
  <c r="I365" i="102"/>
  <c r="J365" i="102"/>
  <c r="K365" i="102"/>
  <c r="H366" i="102"/>
  <c r="I366" i="102"/>
  <c r="J366" i="102"/>
  <c r="K366" i="102"/>
  <c r="H367" i="102"/>
  <c r="I367" i="102"/>
  <c r="J367" i="102"/>
  <c r="K367" i="102"/>
  <c r="H368" i="102"/>
  <c r="I368" i="102"/>
  <c r="J368" i="102"/>
  <c r="K368" i="102"/>
  <c r="H369" i="102"/>
  <c r="I369" i="102"/>
  <c r="J369" i="102"/>
  <c r="K369" i="102"/>
  <c r="H370" i="102"/>
  <c r="I370" i="102"/>
  <c r="J370" i="102"/>
  <c r="K370" i="102"/>
  <c r="H371" i="102"/>
  <c r="I371" i="102"/>
  <c r="J371" i="102"/>
  <c r="K371" i="102"/>
  <c r="H372" i="102"/>
  <c r="I372" i="102"/>
  <c r="J372" i="102"/>
  <c r="K372" i="102"/>
  <c r="H373" i="102"/>
  <c r="I373" i="102"/>
  <c r="J373" i="102"/>
  <c r="K373" i="102"/>
  <c r="H374" i="102"/>
  <c r="I374" i="102"/>
  <c r="J374" i="102"/>
  <c r="K374" i="102"/>
  <c r="H375" i="102"/>
  <c r="I375" i="102"/>
  <c r="J375" i="102"/>
  <c r="K375" i="102"/>
  <c r="H376" i="102"/>
  <c r="I376" i="102"/>
  <c r="J376" i="102"/>
  <c r="K376" i="102"/>
  <c r="H377" i="102"/>
  <c r="I377" i="102"/>
  <c r="J377" i="102"/>
  <c r="K377" i="102"/>
  <c r="H378" i="102"/>
  <c r="I378" i="102"/>
  <c r="J378" i="102"/>
  <c r="K378" i="102"/>
  <c r="H379" i="102"/>
  <c r="I379" i="102"/>
  <c r="J379" i="102"/>
  <c r="K379" i="102"/>
  <c r="H380" i="102"/>
  <c r="I380" i="102"/>
  <c r="J380" i="102"/>
  <c r="K380" i="102"/>
  <c r="H381" i="102"/>
  <c r="I381" i="102"/>
  <c r="J381" i="102"/>
  <c r="K381" i="102"/>
  <c r="H382" i="102"/>
  <c r="I382" i="102"/>
  <c r="J382" i="102"/>
  <c r="K382" i="102"/>
  <c r="H383" i="102"/>
  <c r="I383" i="102"/>
  <c r="J383" i="102"/>
  <c r="K383" i="102"/>
  <c r="H384" i="102"/>
  <c r="I384" i="102"/>
  <c r="J384" i="102"/>
  <c r="K384" i="102"/>
  <c r="H385" i="102"/>
  <c r="I385" i="102"/>
  <c r="J385" i="102"/>
  <c r="K385" i="102"/>
  <c r="H386" i="102"/>
  <c r="I386" i="102"/>
  <c r="J386" i="102"/>
  <c r="K386" i="102"/>
  <c r="H387" i="102"/>
  <c r="I387" i="102"/>
  <c r="J387" i="102"/>
  <c r="K387" i="102"/>
  <c r="H388" i="102"/>
  <c r="I388" i="102"/>
  <c r="J388" i="102"/>
  <c r="K388" i="102"/>
  <c r="H389" i="102"/>
  <c r="I389" i="102"/>
  <c r="J389" i="102"/>
  <c r="K389" i="102"/>
  <c r="H390" i="102"/>
  <c r="I390" i="102"/>
  <c r="J390" i="102"/>
  <c r="K390" i="102"/>
  <c r="H391" i="102"/>
  <c r="I391" i="102"/>
  <c r="J391" i="102"/>
  <c r="K391" i="102"/>
  <c r="H392" i="102"/>
  <c r="I392" i="102"/>
  <c r="J392" i="102"/>
  <c r="K392" i="102"/>
  <c r="H393" i="102"/>
  <c r="I393" i="102"/>
  <c r="J393" i="102"/>
  <c r="K393" i="102"/>
  <c r="H394" i="102"/>
  <c r="I394" i="102"/>
  <c r="J394" i="102"/>
  <c r="K394" i="102"/>
  <c r="H395" i="102"/>
  <c r="I395" i="102"/>
  <c r="J395" i="102"/>
  <c r="K395" i="102"/>
  <c r="H396" i="102"/>
  <c r="I396" i="102"/>
  <c r="J396" i="102"/>
  <c r="K396" i="102"/>
  <c r="H397" i="102"/>
  <c r="I397" i="102"/>
  <c r="J397" i="102"/>
  <c r="K397" i="102"/>
  <c r="H398" i="102"/>
  <c r="I398" i="102"/>
  <c r="J398" i="102"/>
  <c r="K398" i="102"/>
  <c r="H399" i="102"/>
  <c r="I399" i="102"/>
  <c r="J399" i="102"/>
  <c r="K399" i="102"/>
  <c r="H400" i="102"/>
  <c r="I400" i="102"/>
  <c r="J400" i="102"/>
  <c r="K400" i="102"/>
  <c r="H401" i="102"/>
  <c r="I401" i="102"/>
  <c r="J401" i="102"/>
  <c r="K401" i="102"/>
  <c r="H402" i="102"/>
  <c r="I402" i="102"/>
  <c r="J402" i="102"/>
  <c r="K402" i="102"/>
  <c r="H403" i="102"/>
  <c r="I403" i="102"/>
  <c r="J403" i="102"/>
  <c r="K403" i="102"/>
  <c r="H404" i="102"/>
  <c r="I404" i="102"/>
  <c r="J404" i="102"/>
  <c r="K404" i="102"/>
  <c r="H405" i="102"/>
  <c r="I405" i="102"/>
  <c r="J405" i="102"/>
  <c r="K405" i="102"/>
  <c r="H406" i="102"/>
  <c r="I406" i="102"/>
  <c r="J406" i="102"/>
  <c r="K406" i="102"/>
  <c r="H407" i="102"/>
  <c r="I407" i="102"/>
  <c r="J407" i="102"/>
  <c r="K407" i="102"/>
  <c r="H408" i="102"/>
  <c r="I408" i="102"/>
  <c r="J408" i="102"/>
  <c r="K408" i="102"/>
  <c r="H409" i="102"/>
  <c r="I409" i="102"/>
  <c r="J409" i="102"/>
  <c r="K409" i="102"/>
  <c r="H410" i="102"/>
  <c r="I410" i="102"/>
  <c r="J410" i="102"/>
  <c r="K410" i="102"/>
  <c r="H411" i="102"/>
  <c r="I411" i="102"/>
  <c r="J411" i="102"/>
  <c r="K411" i="102"/>
  <c r="H412" i="102"/>
  <c r="I412" i="102"/>
  <c r="J412" i="102"/>
  <c r="K412" i="102"/>
  <c r="H413" i="102"/>
  <c r="I413" i="102"/>
  <c r="J413" i="102"/>
  <c r="K413" i="102"/>
  <c r="H414" i="102"/>
  <c r="I414" i="102"/>
  <c r="J414" i="102"/>
  <c r="K414" i="102"/>
  <c r="H415" i="102"/>
  <c r="I415" i="102"/>
  <c r="J415" i="102"/>
  <c r="K415" i="102"/>
  <c r="H416" i="102"/>
  <c r="I416" i="102"/>
  <c r="J416" i="102"/>
  <c r="K416" i="102"/>
  <c r="H417" i="102"/>
  <c r="I417" i="102"/>
  <c r="J417" i="102"/>
  <c r="K417" i="102"/>
  <c r="H418" i="102"/>
  <c r="I418" i="102"/>
  <c r="J418" i="102"/>
  <c r="K418" i="102"/>
  <c r="H419" i="102"/>
  <c r="I419" i="102"/>
  <c r="J419" i="102"/>
  <c r="K419" i="102"/>
  <c r="H420" i="102"/>
  <c r="I420" i="102"/>
  <c r="J420" i="102"/>
  <c r="K420" i="102"/>
  <c r="H421" i="102"/>
  <c r="I421" i="102"/>
  <c r="J421" i="102"/>
  <c r="K421" i="102"/>
  <c r="H422" i="102"/>
  <c r="I422" i="102"/>
  <c r="J422" i="102"/>
  <c r="K422" i="102"/>
  <c r="H423" i="102"/>
  <c r="I423" i="102"/>
  <c r="J423" i="102"/>
  <c r="K423" i="102"/>
  <c r="H424" i="102"/>
  <c r="I424" i="102"/>
  <c r="J424" i="102"/>
  <c r="K424" i="102"/>
  <c r="H425" i="102"/>
  <c r="I425" i="102"/>
  <c r="J425" i="102"/>
  <c r="K425" i="102"/>
  <c r="H426" i="102"/>
  <c r="I426" i="102"/>
  <c r="J426" i="102"/>
  <c r="K426" i="102"/>
  <c r="H427" i="102"/>
  <c r="I427" i="102"/>
  <c r="J427" i="102"/>
  <c r="K427" i="102"/>
  <c r="H428" i="102"/>
  <c r="I428" i="102"/>
  <c r="J428" i="102"/>
  <c r="K428" i="102"/>
  <c r="H429" i="102"/>
  <c r="I429" i="102"/>
  <c r="J429" i="102"/>
  <c r="K429" i="102"/>
  <c r="H430" i="102"/>
  <c r="I430" i="102"/>
  <c r="J430" i="102"/>
  <c r="K430" i="102"/>
  <c r="H431" i="102"/>
  <c r="I431" i="102"/>
  <c r="J431" i="102"/>
  <c r="K431" i="102"/>
  <c r="H432" i="102"/>
  <c r="I432" i="102"/>
  <c r="J432" i="102"/>
  <c r="K432" i="102"/>
  <c r="H433" i="102"/>
  <c r="I433" i="102"/>
  <c r="J433" i="102"/>
  <c r="K433" i="102"/>
  <c r="H434" i="102"/>
  <c r="I434" i="102"/>
  <c r="J434" i="102"/>
  <c r="K434" i="102"/>
  <c r="H435" i="102"/>
  <c r="I435" i="102"/>
  <c r="J435" i="102"/>
  <c r="K435" i="102"/>
  <c r="H436" i="102"/>
  <c r="I436" i="102"/>
  <c r="J436" i="102"/>
  <c r="K436" i="102"/>
  <c r="H437" i="102"/>
  <c r="I437" i="102"/>
  <c r="J437" i="102"/>
  <c r="K437" i="102"/>
  <c r="H438" i="102"/>
  <c r="I438" i="102"/>
  <c r="J438" i="102"/>
  <c r="K438" i="102"/>
  <c r="H439" i="102"/>
  <c r="I439" i="102"/>
  <c r="J439" i="102"/>
  <c r="K439" i="102"/>
  <c r="H440" i="102"/>
  <c r="I440" i="102"/>
  <c r="J440" i="102"/>
  <c r="K440" i="102"/>
  <c r="H441" i="102"/>
  <c r="I441" i="102"/>
  <c r="J441" i="102"/>
  <c r="K441" i="102"/>
  <c r="H442" i="102"/>
  <c r="I442" i="102"/>
  <c r="J442" i="102"/>
  <c r="K442" i="102"/>
  <c r="H443" i="102"/>
  <c r="I443" i="102"/>
  <c r="J443" i="102"/>
  <c r="K443" i="102"/>
  <c r="H444" i="102"/>
  <c r="I444" i="102"/>
  <c r="J444" i="102"/>
  <c r="K444" i="102"/>
  <c r="H445" i="102"/>
  <c r="I445" i="102"/>
  <c r="J445" i="102"/>
  <c r="K445" i="102"/>
  <c r="H446" i="102"/>
  <c r="I446" i="102"/>
  <c r="J446" i="102"/>
  <c r="K446" i="102"/>
  <c r="H447" i="102"/>
  <c r="I447" i="102"/>
  <c r="J447" i="102"/>
  <c r="K447" i="102"/>
  <c r="H448" i="102"/>
  <c r="I448" i="102"/>
  <c r="J448" i="102"/>
  <c r="K448" i="102"/>
  <c r="H449" i="102"/>
  <c r="I449" i="102"/>
  <c r="J449" i="102"/>
  <c r="K449" i="102"/>
  <c r="H450" i="102"/>
  <c r="I450" i="102"/>
  <c r="J450" i="102"/>
  <c r="K450" i="102"/>
  <c r="H451" i="102"/>
  <c r="I451" i="102"/>
  <c r="J451" i="102"/>
  <c r="K451" i="102"/>
  <c r="H452" i="102"/>
  <c r="I452" i="102"/>
  <c r="J452" i="102"/>
  <c r="K452" i="102"/>
  <c r="H453" i="102"/>
  <c r="I453" i="102"/>
  <c r="J453" i="102"/>
  <c r="K453" i="102"/>
  <c r="H454" i="102"/>
  <c r="I454" i="102"/>
  <c r="J454" i="102"/>
  <c r="K454" i="102"/>
  <c r="H455" i="102"/>
  <c r="I455" i="102"/>
  <c r="J455" i="102"/>
  <c r="K455" i="102"/>
  <c r="H456" i="102"/>
  <c r="I456" i="102"/>
  <c r="J456" i="102"/>
  <c r="K456" i="102"/>
  <c r="H457" i="102"/>
  <c r="I457" i="102"/>
  <c r="J457" i="102"/>
  <c r="K457" i="102"/>
  <c r="H458" i="102"/>
  <c r="I458" i="102"/>
  <c r="J458" i="102"/>
  <c r="K458" i="102"/>
  <c r="H459" i="102"/>
  <c r="I459" i="102"/>
  <c r="J459" i="102"/>
  <c r="K459" i="102"/>
  <c r="H460" i="102"/>
  <c r="I460" i="102"/>
  <c r="J460" i="102"/>
  <c r="K460" i="102"/>
  <c r="H461" i="102"/>
  <c r="I461" i="102"/>
  <c r="J461" i="102"/>
  <c r="K461" i="102"/>
  <c r="H462" i="102"/>
  <c r="I462" i="102"/>
  <c r="J462" i="102"/>
  <c r="K462" i="102"/>
  <c r="H463" i="102"/>
  <c r="I463" i="102"/>
  <c r="J463" i="102"/>
  <c r="K463" i="102"/>
  <c r="H464" i="102"/>
  <c r="I464" i="102"/>
  <c r="J464" i="102"/>
  <c r="K464" i="102"/>
  <c r="H465" i="102"/>
  <c r="I465" i="102"/>
  <c r="J465" i="102"/>
  <c r="K465" i="102"/>
  <c r="H466" i="102"/>
  <c r="I466" i="102"/>
  <c r="J466" i="102"/>
  <c r="K466" i="102"/>
  <c r="H467" i="102"/>
  <c r="I467" i="102"/>
  <c r="J467" i="102"/>
  <c r="K467" i="102"/>
  <c r="H468" i="102"/>
  <c r="I468" i="102"/>
  <c r="J468" i="102"/>
  <c r="K468" i="102"/>
  <c r="H469" i="102"/>
  <c r="I469" i="102"/>
  <c r="J469" i="102"/>
  <c r="K469" i="102"/>
  <c r="H470" i="102"/>
  <c r="I470" i="102"/>
  <c r="J470" i="102"/>
  <c r="K470" i="102"/>
  <c r="H471" i="102"/>
  <c r="I471" i="102"/>
  <c r="J471" i="102"/>
  <c r="K471" i="102"/>
  <c r="H472" i="102"/>
  <c r="I472" i="102"/>
  <c r="J472" i="102"/>
  <c r="K472" i="102"/>
  <c r="H473" i="102"/>
  <c r="I473" i="102"/>
  <c r="J473" i="102"/>
  <c r="K473" i="102"/>
  <c r="H474" i="102"/>
  <c r="I474" i="102"/>
  <c r="J474" i="102"/>
  <c r="K474" i="102"/>
  <c r="H475" i="102"/>
  <c r="I475" i="102"/>
  <c r="J475" i="102"/>
  <c r="K475" i="102"/>
  <c r="H476" i="102"/>
  <c r="I476" i="102"/>
  <c r="J476" i="102"/>
  <c r="K476" i="102"/>
  <c r="H477" i="102"/>
  <c r="I477" i="102"/>
  <c r="J477" i="102"/>
  <c r="K477" i="102"/>
  <c r="H478" i="102"/>
  <c r="I478" i="102"/>
  <c r="J478" i="102"/>
  <c r="K478" i="102"/>
  <c r="H479" i="102"/>
  <c r="I479" i="102"/>
  <c r="J479" i="102"/>
  <c r="K479" i="102"/>
  <c r="H480" i="102"/>
  <c r="I480" i="102"/>
  <c r="J480" i="102"/>
  <c r="K480" i="102"/>
  <c r="H481" i="102"/>
  <c r="I481" i="102"/>
  <c r="J481" i="102"/>
  <c r="K481" i="102"/>
  <c r="H482" i="102"/>
  <c r="I482" i="102"/>
  <c r="J482" i="102"/>
  <c r="K482" i="102"/>
  <c r="H483" i="102"/>
  <c r="I483" i="102"/>
  <c r="J483" i="102"/>
  <c r="K483" i="102"/>
  <c r="H484" i="102"/>
  <c r="I484" i="102"/>
  <c r="J484" i="102"/>
  <c r="K484" i="102"/>
  <c r="H485" i="102"/>
  <c r="I485" i="102"/>
  <c r="J485" i="102"/>
  <c r="K485" i="102"/>
  <c r="H486" i="102"/>
  <c r="I486" i="102"/>
  <c r="J486" i="102"/>
  <c r="K486" i="102"/>
  <c r="H487" i="102"/>
  <c r="I487" i="102"/>
  <c r="J487" i="102"/>
  <c r="K487" i="102"/>
  <c r="H488" i="102"/>
  <c r="I488" i="102"/>
  <c r="J488" i="102"/>
  <c r="K488" i="102"/>
  <c r="H489" i="102"/>
  <c r="I489" i="102"/>
  <c r="J489" i="102"/>
  <c r="K489" i="102"/>
  <c r="H490" i="102"/>
  <c r="I490" i="102"/>
  <c r="J490" i="102"/>
  <c r="K490" i="102"/>
  <c r="H491" i="102"/>
  <c r="I491" i="102"/>
  <c r="J491" i="102"/>
  <c r="K491" i="102"/>
  <c r="H492" i="102"/>
  <c r="I492" i="102"/>
  <c r="J492" i="102"/>
  <c r="K492" i="102"/>
  <c r="H493" i="102"/>
  <c r="I493" i="102"/>
  <c r="J493" i="102"/>
  <c r="K493" i="102"/>
  <c r="H494" i="102"/>
  <c r="I494" i="102"/>
  <c r="J494" i="102"/>
  <c r="K494" i="102"/>
  <c r="H495" i="102"/>
  <c r="I495" i="102"/>
  <c r="J495" i="102"/>
  <c r="K495" i="102"/>
  <c r="H496" i="102"/>
  <c r="I496" i="102"/>
  <c r="J496" i="102"/>
  <c r="K496" i="102"/>
  <c r="H497" i="102"/>
  <c r="I497" i="102"/>
  <c r="J497" i="102"/>
  <c r="K497" i="102"/>
  <c r="H498" i="102"/>
  <c r="I498" i="102"/>
  <c r="J498" i="102"/>
  <c r="K498" i="102"/>
  <c r="H499" i="102"/>
  <c r="I499" i="102"/>
  <c r="J499" i="102"/>
  <c r="K499" i="102"/>
  <c r="H500" i="102"/>
  <c r="I500" i="102"/>
  <c r="J500" i="102"/>
  <c r="K500" i="102"/>
  <c r="H501" i="102"/>
  <c r="I501" i="102"/>
  <c r="J501" i="102"/>
  <c r="K501" i="102"/>
  <c r="H502" i="102"/>
  <c r="I502" i="102"/>
  <c r="J502" i="102"/>
  <c r="K502" i="102"/>
  <c r="H503" i="102"/>
  <c r="I503" i="102"/>
  <c r="J503" i="102"/>
  <c r="K503" i="102"/>
  <c r="H504" i="102"/>
  <c r="I504" i="102"/>
  <c r="J504" i="102"/>
  <c r="K504" i="102"/>
  <c r="H505" i="102"/>
  <c r="I505" i="102"/>
  <c r="J505" i="102"/>
  <c r="K505" i="102"/>
  <c r="H506" i="102"/>
  <c r="I506" i="102"/>
  <c r="J506" i="102"/>
  <c r="K506" i="102"/>
  <c r="H507" i="102"/>
  <c r="I507" i="102"/>
  <c r="J507" i="102"/>
  <c r="K507" i="102"/>
  <c r="H508" i="102"/>
  <c r="I508" i="102"/>
  <c r="J508" i="102"/>
  <c r="K508" i="102"/>
  <c r="H509" i="102"/>
  <c r="I509" i="102"/>
  <c r="J509" i="102"/>
  <c r="K509" i="102"/>
  <c r="H510" i="102"/>
  <c r="I510" i="102"/>
  <c r="J510" i="102"/>
  <c r="K510" i="102"/>
  <c r="H511" i="102"/>
  <c r="I511" i="102"/>
  <c r="J511" i="102"/>
  <c r="K511" i="102"/>
  <c r="H512" i="102"/>
  <c r="I512" i="102"/>
  <c r="J512" i="102"/>
  <c r="K512" i="102"/>
  <c r="H513" i="102"/>
  <c r="I513" i="102"/>
  <c r="J513" i="102"/>
  <c r="K513" i="102"/>
  <c r="H514" i="102"/>
  <c r="I514" i="102"/>
  <c r="J514" i="102"/>
  <c r="K514" i="102"/>
  <c r="H515" i="102"/>
  <c r="I515" i="102"/>
  <c r="J515" i="102"/>
  <c r="K515" i="102"/>
  <c r="H516" i="102"/>
  <c r="I516" i="102"/>
  <c r="J516" i="102"/>
  <c r="K516" i="102"/>
  <c r="H517" i="102"/>
  <c r="I517" i="102"/>
  <c r="J517" i="102"/>
  <c r="K517" i="102"/>
  <c r="H518" i="102"/>
  <c r="I518" i="102"/>
  <c r="J518" i="102"/>
  <c r="K518" i="102"/>
  <c r="H519" i="102"/>
  <c r="I519" i="102"/>
  <c r="J519" i="102"/>
  <c r="K519" i="102"/>
  <c r="H520" i="102"/>
  <c r="I520" i="102"/>
  <c r="J520" i="102"/>
  <c r="K520" i="102"/>
  <c r="H521" i="102"/>
  <c r="I521" i="102"/>
  <c r="J521" i="102"/>
  <c r="K521" i="102"/>
  <c r="H522" i="102"/>
  <c r="I522" i="102"/>
  <c r="J522" i="102"/>
  <c r="K522" i="102"/>
  <c r="H523" i="102"/>
  <c r="I523" i="102"/>
  <c r="J523" i="102"/>
  <c r="K523" i="102"/>
  <c r="H524" i="102"/>
  <c r="I524" i="102"/>
  <c r="J524" i="102"/>
  <c r="K524" i="102"/>
  <c r="H525" i="102"/>
  <c r="I525" i="102"/>
  <c r="J525" i="102"/>
  <c r="K525" i="102"/>
  <c r="H526" i="102"/>
  <c r="I526" i="102"/>
  <c r="J526" i="102"/>
  <c r="K526" i="102"/>
  <c r="H527" i="102"/>
  <c r="I527" i="102"/>
  <c r="J527" i="102"/>
  <c r="K527" i="102"/>
  <c r="H528" i="102"/>
  <c r="I528" i="102"/>
  <c r="J528" i="102"/>
  <c r="K528" i="102"/>
  <c r="H529" i="102"/>
  <c r="I529" i="102"/>
  <c r="J529" i="102"/>
  <c r="K529" i="102"/>
  <c r="H530" i="102"/>
  <c r="I530" i="102"/>
  <c r="J530" i="102"/>
  <c r="K530" i="102"/>
  <c r="H531" i="102"/>
  <c r="I531" i="102"/>
  <c r="J531" i="102"/>
  <c r="K531" i="102"/>
  <c r="H532" i="102"/>
  <c r="I532" i="102"/>
  <c r="J532" i="102"/>
  <c r="K532" i="102"/>
  <c r="H533" i="102"/>
  <c r="I533" i="102"/>
  <c r="J533" i="102"/>
  <c r="K533" i="102"/>
  <c r="H534" i="102"/>
  <c r="I534" i="102"/>
  <c r="J534" i="102"/>
  <c r="K534" i="102"/>
  <c r="H535" i="102"/>
  <c r="I535" i="102"/>
  <c r="J535" i="102"/>
  <c r="K535" i="102"/>
  <c r="H536" i="102"/>
  <c r="I536" i="102"/>
  <c r="J536" i="102"/>
  <c r="K536" i="102"/>
  <c r="H537" i="102"/>
  <c r="I537" i="102"/>
  <c r="J537" i="102"/>
  <c r="K537" i="102"/>
  <c r="H538" i="102"/>
  <c r="I538" i="102"/>
  <c r="J538" i="102"/>
  <c r="K538" i="102"/>
  <c r="H539" i="102"/>
  <c r="I539" i="102"/>
  <c r="J539" i="102"/>
  <c r="K539" i="102"/>
  <c r="H540" i="102"/>
  <c r="I540" i="102"/>
  <c r="J540" i="102"/>
  <c r="K540" i="102"/>
  <c r="H541" i="102"/>
  <c r="I541" i="102"/>
  <c r="J541" i="102"/>
  <c r="K541" i="102"/>
  <c r="H542" i="102"/>
  <c r="I542" i="102"/>
  <c r="J542" i="102"/>
  <c r="K542" i="102"/>
  <c r="H543" i="102"/>
  <c r="I543" i="102"/>
  <c r="J543" i="102"/>
  <c r="K543" i="102"/>
  <c r="H544" i="102"/>
  <c r="I544" i="102"/>
  <c r="J544" i="102"/>
  <c r="K544" i="102"/>
  <c r="H545" i="102"/>
  <c r="I545" i="102"/>
  <c r="J545" i="102"/>
  <c r="K545" i="102"/>
  <c r="H546" i="102"/>
  <c r="I546" i="102"/>
  <c r="J546" i="102"/>
  <c r="K546" i="102"/>
  <c r="H547" i="102"/>
  <c r="I547" i="102"/>
  <c r="J547" i="102"/>
  <c r="K547" i="102"/>
  <c r="H548" i="102"/>
  <c r="I548" i="102"/>
  <c r="J548" i="102"/>
  <c r="K548" i="102"/>
  <c r="H549" i="102"/>
  <c r="I549" i="102"/>
  <c r="J549" i="102"/>
  <c r="K549" i="102"/>
  <c r="H550" i="102"/>
  <c r="I550" i="102"/>
  <c r="J550" i="102"/>
  <c r="K550" i="102"/>
  <c r="H551" i="102"/>
  <c r="I551" i="102"/>
  <c r="J551" i="102"/>
  <c r="K551" i="102"/>
  <c r="H552" i="102"/>
  <c r="I552" i="102"/>
  <c r="J552" i="102"/>
  <c r="K552" i="102"/>
  <c r="H553" i="102"/>
  <c r="I553" i="102"/>
  <c r="J553" i="102"/>
  <c r="K553" i="102"/>
  <c r="H554" i="102"/>
  <c r="I554" i="102"/>
  <c r="J554" i="102"/>
  <c r="K554" i="102"/>
  <c r="H555" i="102"/>
  <c r="I555" i="102"/>
  <c r="J555" i="102"/>
  <c r="K555" i="102"/>
  <c r="H556" i="102"/>
  <c r="I556" i="102"/>
  <c r="J556" i="102"/>
  <c r="K556" i="102"/>
  <c r="H557" i="102"/>
  <c r="I557" i="102"/>
  <c r="J557" i="102"/>
  <c r="K557" i="102"/>
  <c r="H558" i="102"/>
  <c r="I558" i="102"/>
  <c r="J558" i="102"/>
  <c r="K558" i="102"/>
  <c r="H559" i="102"/>
  <c r="I559" i="102"/>
  <c r="J559" i="102"/>
  <c r="K559" i="102"/>
  <c r="H560" i="102"/>
  <c r="I560" i="102"/>
  <c r="J560" i="102"/>
  <c r="K560" i="102"/>
  <c r="H561" i="102"/>
  <c r="I561" i="102"/>
  <c r="J561" i="102"/>
  <c r="K561" i="102"/>
  <c r="H562" i="102"/>
  <c r="I562" i="102"/>
  <c r="J562" i="102"/>
  <c r="K562" i="102"/>
  <c r="H563" i="102"/>
  <c r="I563" i="102"/>
  <c r="J563" i="102"/>
  <c r="K563" i="102"/>
  <c r="H564" i="102"/>
  <c r="I564" i="102"/>
  <c r="J564" i="102"/>
  <c r="K564" i="102"/>
  <c r="H565" i="102"/>
  <c r="I565" i="102"/>
  <c r="J565" i="102"/>
  <c r="K565" i="102"/>
  <c r="H566" i="102"/>
  <c r="I566" i="102"/>
  <c r="J566" i="102"/>
  <c r="K566" i="102"/>
  <c r="H567" i="102"/>
  <c r="I567" i="102"/>
  <c r="J567" i="102"/>
  <c r="K567" i="102"/>
  <c r="H568" i="102"/>
  <c r="I568" i="102"/>
  <c r="J568" i="102"/>
  <c r="K568" i="102"/>
  <c r="H569" i="102"/>
  <c r="I569" i="102"/>
  <c r="J569" i="102"/>
  <c r="K569" i="102"/>
  <c r="H570" i="102"/>
  <c r="I570" i="102"/>
  <c r="J570" i="102"/>
  <c r="K570" i="102"/>
  <c r="H571" i="102"/>
  <c r="I571" i="102"/>
  <c r="J571" i="102"/>
  <c r="K571" i="102"/>
  <c r="H572" i="102"/>
  <c r="I572" i="102"/>
  <c r="J572" i="102"/>
  <c r="K572" i="102"/>
  <c r="H573" i="102"/>
  <c r="I573" i="102"/>
  <c r="J573" i="102"/>
  <c r="K573" i="102"/>
  <c r="H574" i="102"/>
  <c r="I574" i="102"/>
  <c r="J574" i="102"/>
  <c r="K574" i="102"/>
  <c r="H575" i="102"/>
  <c r="I575" i="102"/>
  <c r="J575" i="102"/>
  <c r="K575" i="102"/>
  <c r="H576" i="102"/>
  <c r="I576" i="102"/>
  <c r="J576" i="102"/>
  <c r="K576" i="102"/>
  <c r="H577" i="102"/>
  <c r="I577" i="102"/>
  <c r="J577" i="102"/>
  <c r="K577" i="102"/>
  <c r="H578" i="102"/>
  <c r="I578" i="102"/>
  <c r="J578" i="102"/>
  <c r="K578" i="102"/>
  <c r="H579" i="102"/>
  <c r="I579" i="102"/>
  <c r="J579" i="102"/>
  <c r="K579" i="102"/>
  <c r="H580" i="102"/>
  <c r="I580" i="102"/>
  <c r="J580" i="102"/>
  <c r="K580" i="102"/>
  <c r="H581" i="102"/>
  <c r="I581" i="102"/>
  <c r="J581" i="102"/>
  <c r="K581" i="102"/>
  <c r="H582" i="102"/>
  <c r="I582" i="102"/>
  <c r="J582" i="102"/>
  <c r="K582" i="102"/>
  <c r="H583" i="102"/>
  <c r="I583" i="102"/>
  <c r="J583" i="102"/>
  <c r="K583" i="102"/>
  <c r="H584" i="102"/>
  <c r="I584" i="102"/>
  <c r="J584" i="102"/>
  <c r="K584" i="102"/>
  <c r="H585" i="102"/>
  <c r="I585" i="102"/>
  <c r="J585" i="102"/>
  <c r="K585" i="102"/>
  <c r="H586" i="102"/>
  <c r="I586" i="102"/>
  <c r="J586" i="102"/>
  <c r="K586" i="102"/>
  <c r="H587" i="102"/>
  <c r="I587" i="102"/>
  <c r="J587" i="102"/>
  <c r="K587" i="102"/>
  <c r="H588" i="102"/>
  <c r="I588" i="102"/>
  <c r="J588" i="102"/>
  <c r="K588" i="102"/>
  <c r="H589" i="102"/>
  <c r="I589" i="102"/>
  <c r="J589" i="102"/>
  <c r="K589" i="102"/>
  <c r="H590" i="102"/>
  <c r="I590" i="102"/>
  <c r="J590" i="102"/>
  <c r="K590" i="102"/>
  <c r="H591" i="102"/>
  <c r="I591" i="102"/>
  <c r="J591" i="102"/>
  <c r="K591" i="102"/>
  <c r="H592" i="102"/>
  <c r="I592" i="102"/>
  <c r="J592" i="102"/>
  <c r="K592" i="102"/>
  <c r="H593" i="102"/>
  <c r="I593" i="102"/>
  <c r="J593" i="102"/>
  <c r="K593" i="102"/>
  <c r="H594" i="102"/>
  <c r="I594" i="102"/>
  <c r="J594" i="102"/>
  <c r="K594" i="102"/>
  <c r="H595" i="102"/>
  <c r="I595" i="102"/>
  <c r="J595" i="102"/>
  <c r="K595" i="102"/>
  <c r="H596" i="102"/>
  <c r="I596" i="102"/>
  <c r="J596" i="102"/>
  <c r="K596" i="102"/>
  <c r="H597" i="102"/>
  <c r="I597" i="102"/>
  <c r="J597" i="102"/>
  <c r="K597" i="102"/>
  <c r="H598" i="102"/>
  <c r="I598" i="102"/>
  <c r="J598" i="102"/>
  <c r="K598" i="102"/>
  <c r="H599" i="102"/>
  <c r="I599" i="102"/>
  <c r="J599" i="102"/>
  <c r="K599" i="102"/>
  <c r="H600" i="102"/>
  <c r="I600" i="102"/>
  <c r="J600" i="102"/>
  <c r="K600" i="102"/>
  <c r="H601" i="102"/>
  <c r="I601" i="102"/>
  <c r="J601" i="102"/>
  <c r="K601" i="102"/>
  <c r="H602" i="102"/>
  <c r="I602" i="102"/>
  <c r="J602" i="102"/>
  <c r="K602" i="102"/>
  <c r="H603" i="102"/>
  <c r="I603" i="102"/>
  <c r="J603" i="102"/>
  <c r="K603" i="102"/>
  <c r="H604" i="102"/>
  <c r="I604" i="102"/>
  <c r="J604" i="102"/>
  <c r="K604" i="102"/>
  <c r="H605" i="102"/>
  <c r="I605" i="102"/>
  <c r="J605" i="102"/>
  <c r="K605" i="102"/>
  <c r="H606" i="102"/>
  <c r="I606" i="102"/>
  <c r="J606" i="102"/>
  <c r="K606" i="102"/>
  <c r="H607" i="102"/>
  <c r="I607" i="102"/>
  <c r="J607" i="102"/>
  <c r="K607" i="102"/>
  <c r="H608" i="102"/>
  <c r="I608" i="102"/>
  <c r="J608" i="102"/>
  <c r="K608" i="102"/>
  <c r="H609" i="102"/>
  <c r="I609" i="102"/>
  <c r="J609" i="102"/>
  <c r="K609" i="102"/>
  <c r="H610" i="102"/>
  <c r="I610" i="102"/>
  <c r="J610" i="102"/>
  <c r="K610" i="102"/>
  <c r="H611" i="102"/>
  <c r="I611" i="102"/>
  <c r="J611" i="102"/>
  <c r="K611" i="102"/>
  <c r="H612" i="102"/>
  <c r="I612" i="102"/>
  <c r="J612" i="102"/>
  <c r="K612" i="102"/>
  <c r="H613" i="102"/>
  <c r="I613" i="102"/>
  <c r="J613" i="102"/>
  <c r="K613" i="102"/>
  <c r="H614" i="102"/>
  <c r="I614" i="102"/>
  <c r="J614" i="102"/>
  <c r="K614" i="102"/>
  <c r="H615" i="102"/>
  <c r="I615" i="102"/>
  <c r="J615" i="102"/>
  <c r="K615" i="102"/>
  <c r="H616" i="102"/>
  <c r="I616" i="102"/>
  <c r="J616" i="102"/>
  <c r="K616" i="102"/>
  <c r="H617" i="102"/>
  <c r="I617" i="102"/>
  <c r="J617" i="102"/>
  <c r="K617" i="102"/>
  <c r="H618" i="102"/>
  <c r="I618" i="102"/>
  <c r="J618" i="102"/>
  <c r="K618" i="102"/>
  <c r="H619" i="102"/>
  <c r="I619" i="102"/>
  <c r="J619" i="102"/>
  <c r="K619" i="102"/>
  <c r="H620" i="102"/>
  <c r="I620" i="102"/>
  <c r="J620" i="102"/>
  <c r="K620" i="102"/>
  <c r="H621" i="102"/>
  <c r="I621" i="102"/>
  <c r="J621" i="102"/>
  <c r="K621" i="102"/>
  <c r="H622" i="102"/>
  <c r="I622" i="102"/>
  <c r="J622" i="102"/>
  <c r="K622" i="102"/>
  <c r="H623" i="102"/>
  <c r="I623" i="102"/>
  <c r="J623" i="102"/>
  <c r="K623" i="102"/>
  <c r="H624" i="102"/>
  <c r="I624" i="102"/>
  <c r="J624" i="102"/>
  <c r="K624" i="102"/>
  <c r="H625" i="102"/>
  <c r="I625" i="102"/>
  <c r="J625" i="102"/>
  <c r="K625" i="102"/>
  <c r="H626" i="102"/>
  <c r="I626" i="102"/>
  <c r="J626" i="102"/>
  <c r="K626" i="102"/>
  <c r="H627" i="102"/>
  <c r="I627" i="102"/>
  <c r="J627" i="102"/>
  <c r="K627" i="102"/>
  <c r="H628" i="102"/>
  <c r="I628" i="102"/>
  <c r="J628" i="102"/>
  <c r="K628" i="102"/>
  <c r="H629" i="102"/>
  <c r="I629" i="102"/>
  <c r="J629" i="102"/>
  <c r="K629" i="102"/>
  <c r="H630" i="102"/>
  <c r="I630" i="102"/>
  <c r="J630" i="102"/>
  <c r="K630" i="102"/>
  <c r="H631" i="102"/>
  <c r="I631" i="102"/>
  <c r="J631" i="102"/>
  <c r="K631" i="102"/>
  <c r="H632" i="102"/>
  <c r="I632" i="102"/>
  <c r="J632" i="102"/>
  <c r="K632" i="102"/>
  <c r="H633" i="102"/>
  <c r="I633" i="102"/>
  <c r="J633" i="102"/>
  <c r="K633" i="102"/>
  <c r="H634" i="102"/>
  <c r="I634" i="102"/>
  <c r="J634" i="102"/>
  <c r="K634" i="102"/>
  <c r="H635" i="102"/>
  <c r="I635" i="102"/>
  <c r="J635" i="102"/>
  <c r="K635" i="102"/>
  <c r="H636" i="102"/>
  <c r="I636" i="102"/>
  <c r="J636" i="102"/>
  <c r="K636" i="102"/>
  <c r="H637" i="102"/>
  <c r="I637" i="102"/>
  <c r="J637" i="102"/>
  <c r="K637" i="102"/>
  <c r="H638" i="102"/>
  <c r="I638" i="102"/>
  <c r="J638" i="102"/>
  <c r="K638" i="102"/>
  <c r="H639" i="102"/>
  <c r="I639" i="102"/>
  <c r="J639" i="102"/>
  <c r="K639" i="102"/>
  <c r="H640" i="102"/>
  <c r="I640" i="102"/>
  <c r="J640" i="102"/>
  <c r="K640" i="102"/>
  <c r="H641" i="102"/>
  <c r="I641" i="102"/>
  <c r="J641" i="102"/>
  <c r="K641" i="102"/>
  <c r="H642" i="102"/>
  <c r="I642" i="102"/>
  <c r="J642" i="102"/>
  <c r="K642" i="102"/>
  <c r="H643" i="102"/>
  <c r="I643" i="102"/>
  <c r="J643" i="102"/>
  <c r="K643" i="102"/>
  <c r="H644" i="102"/>
  <c r="I644" i="102"/>
  <c r="J644" i="102"/>
  <c r="K644" i="102"/>
  <c r="H645" i="102"/>
  <c r="I645" i="102"/>
  <c r="J645" i="102"/>
  <c r="K645" i="102"/>
  <c r="H646" i="102"/>
  <c r="I646" i="102"/>
  <c r="J646" i="102"/>
  <c r="K646" i="102"/>
  <c r="H647" i="102"/>
  <c r="I647" i="102"/>
  <c r="J647" i="102"/>
  <c r="K647" i="102"/>
  <c r="H648" i="102"/>
  <c r="I648" i="102"/>
  <c r="J648" i="102"/>
  <c r="K648" i="102"/>
  <c r="H649" i="102"/>
  <c r="I649" i="102"/>
  <c r="J649" i="102"/>
  <c r="K649" i="102"/>
  <c r="H650" i="102"/>
  <c r="I650" i="102"/>
  <c r="J650" i="102"/>
  <c r="K650" i="102"/>
  <c r="H651" i="102"/>
  <c r="I651" i="102"/>
  <c r="J651" i="102"/>
  <c r="K651" i="102"/>
  <c r="H652" i="102"/>
  <c r="I652" i="102"/>
  <c r="J652" i="102"/>
  <c r="K652" i="102"/>
  <c r="H653" i="102"/>
  <c r="I653" i="102"/>
  <c r="J653" i="102"/>
  <c r="K653" i="102"/>
  <c r="H654" i="102"/>
  <c r="I654" i="102"/>
  <c r="J654" i="102"/>
  <c r="K654" i="102"/>
  <c r="H655" i="102"/>
  <c r="I655" i="102"/>
  <c r="J655" i="102"/>
  <c r="K655" i="102"/>
  <c r="H656" i="102"/>
  <c r="I656" i="102"/>
  <c r="J656" i="102"/>
  <c r="K656" i="102"/>
  <c r="H657" i="102"/>
  <c r="I657" i="102"/>
  <c r="J657" i="102"/>
  <c r="K657" i="102"/>
  <c r="H658" i="102"/>
  <c r="I658" i="102"/>
  <c r="J658" i="102"/>
  <c r="K658" i="102"/>
  <c r="H659" i="102"/>
  <c r="I659" i="102"/>
  <c r="J659" i="102"/>
  <c r="K659" i="102"/>
  <c r="H660" i="102"/>
  <c r="I660" i="102"/>
  <c r="J660" i="102"/>
  <c r="K660" i="102"/>
  <c r="H661" i="102"/>
  <c r="I661" i="102"/>
  <c r="J661" i="102"/>
  <c r="K661" i="102"/>
  <c r="H662" i="102"/>
  <c r="I662" i="102"/>
  <c r="J662" i="102"/>
  <c r="K662" i="102"/>
  <c r="H663" i="102"/>
  <c r="I663" i="102"/>
  <c r="J663" i="102"/>
  <c r="K663" i="102"/>
  <c r="H664" i="102"/>
  <c r="I664" i="102"/>
  <c r="J664" i="102"/>
  <c r="K664" i="102"/>
  <c r="H665" i="102"/>
  <c r="I665" i="102"/>
  <c r="J665" i="102"/>
  <c r="K665" i="102"/>
  <c r="H666" i="102"/>
  <c r="I666" i="102"/>
  <c r="J666" i="102"/>
  <c r="K666" i="102"/>
  <c r="H667" i="102"/>
  <c r="I667" i="102"/>
  <c r="J667" i="102"/>
  <c r="K667" i="102"/>
  <c r="H668" i="102"/>
  <c r="I668" i="102"/>
  <c r="J668" i="102"/>
  <c r="K668" i="102"/>
  <c r="H669" i="102"/>
  <c r="I669" i="102"/>
  <c r="J669" i="102"/>
  <c r="K669" i="102"/>
  <c r="H670" i="102"/>
  <c r="I670" i="102"/>
  <c r="J670" i="102"/>
  <c r="K670" i="102"/>
  <c r="H671" i="102"/>
  <c r="I671" i="102"/>
  <c r="J671" i="102"/>
  <c r="K671" i="102"/>
  <c r="H672" i="102"/>
  <c r="I672" i="102"/>
  <c r="J672" i="102"/>
  <c r="K672" i="102"/>
  <c r="H673" i="102"/>
  <c r="I673" i="102"/>
  <c r="J673" i="102"/>
  <c r="K673" i="102"/>
  <c r="H674" i="102"/>
  <c r="I674" i="102"/>
  <c r="J674" i="102"/>
  <c r="K674" i="102"/>
  <c r="H675" i="102"/>
  <c r="I675" i="102"/>
  <c r="J675" i="102"/>
  <c r="K675" i="102"/>
  <c r="H676" i="102"/>
  <c r="I676" i="102"/>
  <c r="J676" i="102"/>
  <c r="K676" i="102"/>
  <c r="H677" i="102"/>
  <c r="I677" i="102"/>
  <c r="J677" i="102"/>
  <c r="K677" i="102"/>
  <c r="H678" i="102"/>
  <c r="I678" i="102"/>
  <c r="J678" i="102"/>
  <c r="K678" i="102"/>
  <c r="H679" i="102"/>
  <c r="I679" i="102"/>
  <c r="J679" i="102"/>
  <c r="K679" i="102"/>
  <c r="H680" i="102"/>
  <c r="I680" i="102"/>
  <c r="J680" i="102"/>
  <c r="K680" i="102"/>
  <c r="H681" i="102"/>
  <c r="I681" i="102"/>
  <c r="J681" i="102"/>
  <c r="K681" i="102"/>
  <c r="H682" i="102"/>
  <c r="I682" i="102"/>
  <c r="J682" i="102"/>
  <c r="K682" i="102"/>
  <c r="H683" i="102"/>
  <c r="I683" i="102"/>
  <c r="J683" i="102"/>
  <c r="K683" i="102"/>
  <c r="H684" i="102"/>
  <c r="I684" i="102"/>
  <c r="J684" i="102"/>
  <c r="K684" i="102"/>
  <c r="H685" i="102"/>
  <c r="I685" i="102"/>
  <c r="J685" i="102"/>
  <c r="K685" i="102"/>
  <c r="H686" i="102"/>
  <c r="I686" i="102"/>
  <c r="J686" i="102"/>
  <c r="K686" i="102"/>
  <c r="H687" i="102"/>
  <c r="I687" i="102"/>
  <c r="J687" i="102"/>
  <c r="K687" i="102"/>
  <c r="H688" i="102"/>
  <c r="I688" i="102"/>
  <c r="J688" i="102"/>
  <c r="K688" i="102"/>
  <c r="H689" i="102"/>
  <c r="I689" i="102"/>
  <c r="J689" i="102"/>
  <c r="K689" i="102"/>
  <c r="H690" i="102"/>
  <c r="I690" i="102"/>
  <c r="J690" i="102"/>
  <c r="K690" i="102"/>
  <c r="H691" i="102"/>
  <c r="I691" i="102"/>
  <c r="J691" i="102"/>
  <c r="K691" i="102"/>
  <c r="H692" i="102"/>
  <c r="I692" i="102"/>
  <c r="J692" i="102"/>
  <c r="K692" i="102"/>
  <c r="H693" i="102"/>
  <c r="I693" i="102"/>
  <c r="J693" i="102"/>
  <c r="K693" i="102"/>
  <c r="H694" i="102"/>
  <c r="I694" i="102"/>
  <c r="J694" i="102"/>
  <c r="K694" i="102"/>
  <c r="H695" i="102"/>
  <c r="I695" i="102"/>
  <c r="J695" i="102"/>
  <c r="K695" i="102"/>
  <c r="H696" i="102"/>
  <c r="I696" i="102"/>
  <c r="J696" i="102"/>
  <c r="K696" i="102"/>
  <c r="H697" i="102"/>
  <c r="I697" i="102"/>
  <c r="J697" i="102"/>
  <c r="K697" i="102"/>
  <c r="H698" i="102"/>
  <c r="I698" i="102"/>
  <c r="J698" i="102"/>
  <c r="K698" i="102"/>
  <c r="H699" i="102"/>
  <c r="I699" i="102"/>
  <c r="J699" i="102"/>
  <c r="K699" i="102"/>
  <c r="H700" i="102"/>
  <c r="I700" i="102"/>
  <c r="J700" i="102"/>
  <c r="K700" i="102"/>
  <c r="H701" i="102"/>
  <c r="I701" i="102"/>
  <c r="J701" i="102"/>
  <c r="K701" i="102"/>
  <c r="H702" i="102"/>
  <c r="I702" i="102"/>
  <c r="J702" i="102"/>
  <c r="K702" i="102"/>
  <c r="H703" i="102"/>
  <c r="I703" i="102"/>
  <c r="J703" i="102"/>
  <c r="K703" i="102"/>
  <c r="H704" i="102"/>
  <c r="I704" i="102"/>
  <c r="J704" i="102"/>
  <c r="K704" i="102"/>
  <c r="H705" i="102"/>
  <c r="I705" i="102"/>
  <c r="J705" i="102"/>
  <c r="K705" i="102"/>
  <c r="H706" i="102"/>
  <c r="I706" i="102"/>
  <c r="J706" i="102"/>
  <c r="K706" i="102"/>
  <c r="H707" i="102"/>
  <c r="I707" i="102"/>
  <c r="J707" i="102"/>
  <c r="K707" i="102"/>
  <c r="H708" i="102"/>
  <c r="I708" i="102"/>
  <c r="J708" i="102"/>
  <c r="K708" i="102"/>
  <c r="H709" i="102"/>
  <c r="I709" i="102"/>
  <c r="J709" i="102"/>
  <c r="K709" i="102"/>
  <c r="H710" i="102"/>
  <c r="I710" i="102"/>
  <c r="J710" i="102"/>
  <c r="K710" i="102"/>
  <c r="H711" i="102"/>
  <c r="I711" i="102"/>
  <c r="J711" i="102"/>
  <c r="K711" i="102"/>
  <c r="H712" i="102"/>
  <c r="I712" i="102"/>
  <c r="J712" i="102"/>
  <c r="K712" i="102"/>
  <c r="H713" i="102"/>
  <c r="I713" i="102"/>
  <c r="J713" i="102"/>
  <c r="K713" i="102"/>
  <c r="H714" i="102"/>
  <c r="I714" i="102"/>
  <c r="J714" i="102"/>
  <c r="K714" i="102"/>
  <c r="H715" i="102"/>
  <c r="I715" i="102"/>
  <c r="J715" i="102"/>
  <c r="K715" i="102"/>
  <c r="H716" i="102"/>
  <c r="I716" i="102"/>
  <c r="J716" i="102"/>
  <c r="K716" i="102"/>
  <c r="H717" i="102"/>
  <c r="I717" i="102"/>
  <c r="J717" i="102"/>
  <c r="K717" i="102"/>
  <c r="H718" i="102"/>
  <c r="I718" i="102"/>
  <c r="J718" i="102"/>
  <c r="K718" i="102"/>
  <c r="H719" i="102"/>
  <c r="I719" i="102"/>
  <c r="J719" i="102"/>
  <c r="K719" i="102"/>
  <c r="H720" i="102"/>
  <c r="I720" i="102"/>
  <c r="J720" i="102"/>
  <c r="K720" i="102"/>
  <c r="H721" i="102"/>
  <c r="I721" i="102"/>
  <c r="J721" i="102"/>
  <c r="K721" i="102"/>
  <c r="H722" i="102"/>
  <c r="I722" i="102"/>
  <c r="J722" i="102"/>
  <c r="K722" i="102"/>
  <c r="H723" i="102"/>
  <c r="I723" i="102"/>
  <c r="J723" i="102"/>
  <c r="K723" i="102"/>
  <c r="H724" i="102"/>
  <c r="I724" i="102"/>
  <c r="J724" i="102"/>
  <c r="K724" i="102"/>
  <c r="H725" i="102"/>
  <c r="I725" i="102"/>
  <c r="J725" i="102"/>
  <c r="K725" i="102"/>
  <c r="H726" i="102"/>
  <c r="I726" i="102"/>
  <c r="J726" i="102"/>
  <c r="K726" i="102"/>
  <c r="H727" i="102"/>
  <c r="I727" i="102"/>
  <c r="J727" i="102"/>
  <c r="K727" i="102"/>
  <c r="H728" i="102"/>
  <c r="I728" i="102"/>
  <c r="J728" i="102"/>
  <c r="K728" i="102"/>
  <c r="H729" i="102"/>
  <c r="I729" i="102"/>
  <c r="J729" i="102"/>
  <c r="K729" i="102"/>
  <c r="H730" i="102"/>
  <c r="I730" i="102"/>
  <c r="J730" i="102"/>
  <c r="K730" i="102"/>
  <c r="H731" i="102"/>
  <c r="I731" i="102"/>
  <c r="J731" i="102"/>
  <c r="K731" i="102"/>
  <c r="H732" i="102"/>
  <c r="I732" i="102"/>
  <c r="J732" i="102"/>
  <c r="K732" i="102"/>
  <c r="H733" i="102"/>
  <c r="I733" i="102"/>
  <c r="J733" i="102"/>
  <c r="K733" i="102"/>
  <c r="H734" i="102"/>
  <c r="I734" i="102"/>
  <c r="J734" i="102"/>
  <c r="K734" i="102"/>
  <c r="H735" i="102"/>
  <c r="I735" i="102"/>
  <c r="J735" i="102"/>
  <c r="K735" i="102"/>
  <c r="H736" i="102"/>
  <c r="I736" i="102"/>
  <c r="J736" i="102"/>
  <c r="K736" i="102"/>
  <c r="H737" i="102"/>
  <c r="I737" i="102"/>
  <c r="J737" i="102"/>
  <c r="K737" i="102"/>
  <c r="H738" i="102"/>
  <c r="I738" i="102"/>
  <c r="J738" i="102"/>
  <c r="K738" i="102"/>
  <c r="H739" i="102"/>
  <c r="I739" i="102"/>
  <c r="J739" i="102"/>
  <c r="K739" i="102"/>
  <c r="H740" i="102"/>
  <c r="I740" i="102"/>
  <c r="J740" i="102"/>
  <c r="K740" i="102"/>
  <c r="H741" i="102"/>
  <c r="I741" i="102"/>
  <c r="J741" i="102"/>
  <c r="K741" i="102"/>
  <c r="H742" i="102"/>
  <c r="I742" i="102"/>
  <c r="J742" i="102"/>
  <c r="K742" i="102"/>
  <c r="H743" i="102"/>
  <c r="I743" i="102"/>
  <c r="J743" i="102"/>
  <c r="K743" i="102"/>
  <c r="H744" i="102"/>
  <c r="I744" i="102"/>
  <c r="J744" i="102"/>
  <c r="K744" i="102"/>
  <c r="H745" i="102"/>
  <c r="I745" i="102"/>
  <c r="J745" i="102"/>
  <c r="K745" i="102"/>
  <c r="H746" i="102"/>
  <c r="I746" i="102"/>
  <c r="J746" i="102"/>
  <c r="K746" i="102"/>
  <c r="I3" i="102"/>
  <c r="J3" i="102"/>
  <c r="K3" i="102"/>
  <c r="H3" i="102"/>
  <c r="F746" i="102"/>
  <c r="F745" i="102"/>
  <c r="F744" i="102"/>
  <c r="F743" i="102"/>
  <c r="F742" i="102"/>
  <c r="F741" i="102"/>
  <c r="F740" i="102"/>
  <c r="F739" i="102"/>
  <c r="F738" i="102"/>
  <c r="F737" i="102"/>
  <c r="F736" i="102"/>
  <c r="F735" i="102"/>
  <c r="F734" i="102"/>
  <c r="F733" i="102"/>
  <c r="F732" i="102"/>
  <c r="F731" i="102"/>
  <c r="F730" i="102"/>
  <c r="F729" i="102"/>
  <c r="F728" i="102"/>
  <c r="F727" i="102"/>
  <c r="F726" i="102"/>
  <c r="F725" i="102"/>
  <c r="F724" i="102"/>
  <c r="F723" i="102"/>
  <c r="E746" i="102"/>
  <c r="E745" i="102"/>
  <c r="E744" i="102"/>
  <c r="E743" i="102"/>
  <c r="E742" i="102"/>
  <c r="E741" i="102"/>
  <c r="E740" i="102"/>
  <c r="E739" i="102"/>
  <c r="E738" i="102"/>
  <c r="E737" i="102"/>
  <c r="E736" i="102"/>
  <c r="E735" i="102"/>
  <c r="E734" i="102"/>
  <c r="E733" i="102"/>
  <c r="E732" i="102"/>
  <c r="E731" i="102"/>
  <c r="E730" i="102"/>
  <c r="E729" i="102"/>
  <c r="E728" i="102"/>
  <c r="E727" i="102"/>
  <c r="E726" i="102"/>
  <c r="E725" i="102"/>
  <c r="E724" i="102"/>
  <c r="E723" i="102"/>
  <c r="D746" i="102"/>
  <c r="D745" i="102"/>
  <c r="D744" i="102"/>
  <c r="D743" i="102"/>
  <c r="D742" i="102"/>
  <c r="D741" i="102"/>
  <c r="D740" i="102"/>
  <c r="D739" i="102"/>
  <c r="D738" i="102"/>
  <c r="D737" i="102"/>
  <c r="D736" i="102"/>
  <c r="D735" i="102"/>
  <c r="D734" i="102"/>
  <c r="D733" i="102"/>
  <c r="D732" i="102"/>
  <c r="D731" i="102"/>
  <c r="D730" i="102"/>
  <c r="D729" i="102"/>
  <c r="D728" i="102"/>
  <c r="D727" i="102"/>
  <c r="D726" i="102"/>
  <c r="D725" i="102"/>
  <c r="D724" i="102"/>
  <c r="D723" i="102"/>
  <c r="C746" i="102"/>
  <c r="C745" i="102"/>
  <c r="C744" i="102"/>
  <c r="C743" i="102"/>
  <c r="C742" i="102"/>
  <c r="C741" i="102"/>
  <c r="C740" i="102"/>
  <c r="C739" i="102"/>
  <c r="C738" i="102"/>
  <c r="C737" i="102"/>
  <c r="C736" i="102"/>
  <c r="C735" i="102"/>
  <c r="C734" i="102"/>
  <c r="C733" i="102"/>
  <c r="C732" i="102"/>
  <c r="C731" i="102"/>
  <c r="C730" i="102"/>
  <c r="C729" i="102"/>
  <c r="C728" i="102"/>
  <c r="C727" i="102"/>
  <c r="C726" i="102"/>
  <c r="C725" i="102"/>
  <c r="C724" i="102"/>
  <c r="C723" i="102"/>
  <c r="F722" i="102"/>
  <c r="E722" i="102"/>
  <c r="D722" i="102"/>
  <c r="F721" i="102"/>
  <c r="E721" i="102"/>
  <c r="D721" i="102"/>
  <c r="F720" i="102"/>
  <c r="E720" i="102"/>
  <c r="D720" i="102"/>
  <c r="F719" i="102"/>
  <c r="E719" i="102"/>
  <c r="D719" i="102"/>
  <c r="F718" i="102"/>
  <c r="E718" i="102"/>
  <c r="D718" i="102"/>
  <c r="F717" i="102"/>
  <c r="E717" i="102"/>
  <c r="D717" i="102"/>
  <c r="F716" i="102"/>
  <c r="E716" i="102"/>
  <c r="D716" i="102"/>
  <c r="F715" i="102"/>
  <c r="E715" i="102"/>
  <c r="D715" i="102"/>
  <c r="F714" i="102"/>
  <c r="E714" i="102"/>
  <c r="D714" i="102"/>
  <c r="F713" i="102"/>
  <c r="E713" i="102"/>
  <c r="D713" i="102"/>
  <c r="F712" i="102"/>
  <c r="E712" i="102"/>
  <c r="D712" i="102"/>
  <c r="F711" i="102"/>
  <c r="E711" i="102"/>
  <c r="D711" i="102"/>
  <c r="F710" i="102"/>
  <c r="E710" i="102"/>
  <c r="D710" i="102"/>
  <c r="F709" i="102"/>
  <c r="E709" i="102"/>
  <c r="D709" i="102"/>
  <c r="F708" i="102"/>
  <c r="E708" i="102"/>
  <c r="D708" i="102"/>
  <c r="F707" i="102"/>
  <c r="E707" i="102"/>
  <c r="D707" i="102"/>
  <c r="F706" i="102"/>
  <c r="E706" i="102"/>
  <c r="D706" i="102"/>
  <c r="F705" i="102"/>
  <c r="E705" i="102"/>
  <c r="D705" i="102"/>
  <c r="F704" i="102"/>
  <c r="E704" i="102"/>
  <c r="D704" i="102"/>
  <c r="F703" i="102"/>
  <c r="E703" i="102"/>
  <c r="D703" i="102"/>
  <c r="F702" i="102"/>
  <c r="E702" i="102"/>
  <c r="D702" i="102"/>
  <c r="F701" i="102"/>
  <c r="E701" i="102"/>
  <c r="D701" i="102"/>
  <c r="F700" i="102"/>
  <c r="E700" i="102"/>
  <c r="D700" i="102"/>
  <c r="F699" i="102"/>
  <c r="E699" i="102"/>
  <c r="D699" i="102"/>
  <c r="F698" i="102"/>
  <c r="E698" i="102"/>
  <c r="D698" i="102"/>
  <c r="C698" i="102"/>
  <c r="F697" i="102"/>
  <c r="E697" i="102"/>
  <c r="D697" i="102"/>
  <c r="C697" i="102"/>
  <c r="F696" i="102"/>
  <c r="E696" i="102"/>
  <c r="D696" i="102"/>
  <c r="C696" i="102"/>
  <c r="F695" i="102"/>
  <c r="E695" i="102"/>
  <c r="D695" i="102"/>
  <c r="C695" i="102"/>
  <c r="F694" i="102"/>
  <c r="E694" i="102"/>
  <c r="D694" i="102"/>
  <c r="C694" i="102"/>
  <c r="F693" i="102"/>
  <c r="E693" i="102"/>
  <c r="D693" i="102"/>
  <c r="C693" i="102"/>
  <c r="F692" i="102"/>
  <c r="E692" i="102"/>
  <c r="D692" i="102"/>
  <c r="C692" i="102"/>
  <c r="F691" i="102"/>
  <c r="E691" i="102"/>
  <c r="D691" i="102"/>
  <c r="C691" i="102"/>
  <c r="F690" i="102"/>
  <c r="E690" i="102"/>
  <c r="D690" i="102"/>
  <c r="C690" i="102"/>
  <c r="F689" i="102"/>
  <c r="E689" i="102"/>
  <c r="D689" i="102"/>
  <c r="C689" i="102"/>
  <c r="F688" i="102"/>
  <c r="E688" i="102"/>
  <c r="D688" i="102"/>
  <c r="C688" i="102"/>
  <c r="F687" i="102"/>
  <c r="E687" i="102"/>
  <c r="D687" i="102"/>
  <c r="C687" i="102"/>
  <c r="F686" i="102"/>
  <c r="E686" i="102"/>
  <c r="D686" i="102"/>
  <c r="C686" i="102"/>
  <c r="F685" i="102"/>
  <c r="E685" i="102"/>
  <c r="D685" i="102"/>
  <c r="C685" i="102"/>
  <c r="F684" i="102"/>
  <c r="E684" i="102"/>
  <c r="D684" i="102"/>
  <c r="C684" i="102"/>
  <c r="F683" i="102"/>
  <c r="E683" i="102"/>
  <c r="D683" i="102"/>
  <c r="C683" i="102"/>
  <c r="F682" i="102"/>
  <c r="E682" i="102"/>
  <c r="D682" i="102"/>
  <c r="C682" i="102"/>
  <c r="F681" i="102"/>
  <c r="E681" i="102"/>
  <c r="D681" i="102"/>
  <c r="C681" i="102"/>
  <c r="F680" i="102"/>
  <c r="E680" i="102"/>
  <c r="D680" i="102"/>
  <c r="C680" i="102"/>
  <c r="F679" i="102"/>
  <c r="E679" i="102"/>
  <c r="D679" i="102"/>
  <c r="C679" i="102"/>
  <c r="F678" i="102"/>
  <c r="E678" i="102"/>
  <c r="D678" i="102"/>
  <c r="C678" i="102"/>
  <c r="F677" i="102"/>
  <c r="E677" i="102"/>
  <c r="D677" i="102"/>
  <c r="C677" i="102"/>
  <c r="F676" i="102"/>
  <c r="E676" i="102"/>
  <c r="D676" i="102"/>
  <c r="C676" i="102"/>
  <c r="F675" i="102"/>
  <c r="E675" i="102"/>
  <c r="D675" i="102"/>
  <c r="C675" i="102"/>
  <c r="F674" i="102"/>
  <c r="E674" i="102"/>
  <c r="D674" i="102"/>
  <c r="C674" i="102"/>
  <c r="F673" i="102"/>
  <c r="E673" i="102"/>
  <c r="D673" i="102"/>
  <c r="C673" i="102"/>
  <c r="F672" i="102"/>
  <c r="E672" i="102"/>
  <c r="D672" i="102"/>
  <c r="C672" i="102"/>
  <c r="F671" i="102"/>
  <c r="E671" i="102"/>
  <c r="D671" i="102"/>
  <c r="C671" i="102"/>
  <c r="F670" i="102"/>
  <c r="E670" i="102"/>
  <c r="D670" i="102"/>
  <c r="C670" i="102"/>
  <c r="F669" i="102"/>
  <c r="E669" i="102"/>
  <c r="D669" i="102"/>
  <c r="C669" i="102"/>
  <c r="F668" i="102"/>
  <c r="E668" i="102"/>
  <c r="D668" i="102"/>
  <c r="C668" i="102"/>
  <c r="F667" i="102"/>
  <c r="E667" i="102"/>
  <c r="D667" i="102"/>
  <c r="C667" i="102"/>
  <c r="F666" i="102"/>
  <c r="E666" i="102"/>
  <c r="D666" i="102"/>
  <c r="C666" i="102"/>
  <c r="F665" i="102"/>
  <c r="E665" i="102"/>
  <c r="D665" i="102"/>
  <c r="C665" i="102"/>
  <c r="F664" i="102"/>
  <c r="E664" i="102"/>
  <c r="D664" i="102"/>
  <c r="C664" i="102"/>
  <c r="F663" i="102"/>
  <c r="E663" i="102"/>
  <c r="D663" i="102"/>
  <c r="C663" i="102"/>
  <c r="F662" i="102"/>
  <c r="E662" i="102"/>
  <c r="D662" i="102"/>
  <c r="C662" i="102"/>
  <c r="F661" i="102"/>
  <c r="E661" i="102"/>
  <c r="D661" i="102"/>
  <c r="C661" i="102"/>
  <c r="F660" i="102"/>
  <c r="E660" i="102"/>
  <c r="D660" i="102"/>
  <c r="C660" i="102"/>
  <c r="F659" i="102"/>
  <c r="E659" i="102"/>
  <c r="D659" i="102"/>
  <c r="C659" i="102"/>
  <c r="F658" i="102"/>
  <c r="E658" i="102"/>
  <c r="D658" i="102"/>
  <c r="C658" i="102"/>
  <c r="F657" i="102"/>
  <c r="E657" i="102"/>
  <c r="D657" i="102"/>
  <c r="C657" i="102"/>
  <c r="F656" i="102"/>
  <c r="E656" i="102"/>
  <c r="D656" i="102"/>
  <c r="C656" i="102"/>
  <c r="F655" i="102"/>
  <c r="E655" i="102"/>
  <c r="D655" i="102"/>
  <c r="C655" i="102"/>
  <c r="F654" i="102"/>
  <c r="E654" i="102"/>
  <c r="D654" i="102"/>
  <c r="C654" i="102"/>
  <c r="F653" i="102"/>
  <c r="E653" i="102"/>
  <c r="D653" i="102"/>
  <c r="C653" i="102"/>
  <c r="F652" i="102"/>
  <c r="E652" i="102"/>
  <c r="D652" i="102"/>
  <c r="C652" i="102"/>
  <c r="F651" i="102"/>
  <c r="E651" i="102"/>
  <c r="D651" i="102"/>
  <c r="C651" i="102"/>
  <c r="F650" i="102"/>
  <c r="E650" i="102"/>
  <c r="D650" i="102"/>
  <c r="C650" i="102"/>
  <c r="F649" i="102"/>
  <c r="E649" i="102"/>
  <c r="D649" i="102"/>
  <c r="C649" i="102"/>
  <c r="F648" i="102"/>
  <c r="E648" i="102"/>
  <c r="D648" i="102"/>
  <c r="C648" i="102"/>
  <c r="F647" i="102"/>
  <c r="E647" i="102"/>
  <c r="D647" i="102"/>
  <c r="C647" i="102"/>
  <c r="F646" i="102"/>
  <c r="E646" i="102"/>
  <c r="D646" i="102"/>
  <c r="C646" i="102"/>
  <c r="F645" i="102"/>
  <c r="E645" i="102"/>
  <c r="D645" i="102"/>
  <c r="C645" i="102"/>
  <c r="F644" i="102"/>
  <c r="E644" i="102"/>
  <c r="D644" i="102"/>
  <c r="C644" i="102"/>
  <c r="F643" i="102"/>
  <c r="E643" i="102"/>
  <c r="D643" i="102"/>
  <c r="C643" i="102"/>
  <c r="F642" i="102"/>
  <c r="E642" i="102"/>
  <c r="D642" i="102"/>
  <c r="C642" i="102"/>
  <c r="F641" i="102"/>
  <c r="E641" i="102"/>
  <c r="D641" i="102"/>
  <c r="C641" i="102"/>
  <c r="F640" i="102"/>
  <c r="E640" i="102"/>
  <c r="D640" i="102"/>
  <c r="C640" i="102"/>
  <c r="F639" i="102"/>
  <c r="E639" i="102"/>
  <c r="D639" i="102"/>
  <c r="C639" i="102"/>
  <c r="F638" i="102"/>
  <c r="E638" i="102"/>
  <c r="D638" i="102"/>
  <c r="C638" i="102"/>
  <c r="F637" i="102"/>
  <c r="E637" i="102"/>
  <c r="D637" i="102"/>
  <c r="C637" i="102"/>
  <c r="F636" i="102"/>
  <c r="E636" i="102"/>
  <c r="D636" i="102"/>
  <c r="C636" i="102"/>
  <c r="F635" i="102"/>
  <c r="E635" i="102"/>
  <c r="D635" i="102"/>
  <c r="C635" i="102"/>
  <c r="F634" i="102"/>
  <c r="E634" i="102"/>
  <c r="D634" i="102"/>
  <c r="C634" i="102"/>
  <c r="F633" i="102"/>
  <c r="E633" i="102"/>
  <c r="D633" i="102"/>
  <c r="C633" i="102"/>
  <c r="F632" i="102"/>
  <c r="E632" i="102"/>
  <c r="D632" i="102"/>
  <c r="C632" i="102"/>
  <c r="F631" i="102"/>
  <c r="E631" i="102"/>
  <c r="D631" i="102"/>
  <c r="C631" i="102"/>
  <c r="F630" i="102"/>
  <c r="E630" i="102"/>
  <c r="D630" i="102"/>
  <c r="C630" i="102"/>
  <c r="F629" i="102"/>
  <c r="E629" i="102"/>
  <c r="D629" i="102"/>
  <c r="C629" i="102"/>
  <c r="F628" i="102"/>
  <c r="E628" i="102"/>
  <c r="D628" i="102"/>
  <c r="C628" i="102"/>
  <c r="F627" i="102"/>
  <c r="E627" i="102"/>
  <c r="D627" i="102"/>
  <c r="C627" i="102"/>
  <c r="F626" i="102"/>
  <c r="E626" i="102"/>
  <c r="D626" i="102"/>
  <c r="C626" i="102"/>
  <c r="F625" i="102"/>
  <c r="E625" i="102"/>
  <c r="D625" i="102"/>
  <c r="C625" i="102"/>
  <c r="F624" i="102"/>
  <c r="E624" i="102"/>
  <c r="D624" i="102"/>
  <c r="C624" i="102"/>
  <c r="F623" i="102"/>
  <c r="E623" i="102"/>
  <c r="D623" i="102"/>
  <c r="C623" i="102"/>
  <c r="F622" i="102"/>
  <c r="E622" i="102"/>
  <c r="D622" i="102"/>
  <c r="C622" i="102"/>
  <c r="F621" i="102"/>
  <c r="E621" i="102"/>
  <c r="D621" i="102"/>
  <c r="C621" i="102"/>
  <c r="F620" i="102"/>
  <c r="E620" i="102"/>
  <c r="D620" i="102"/>
  <c r="C620" i="102"/>
  <c r="F619" i="102"/>
  <c r="E619" i="102"/>
  <c r="D619" i="102"/>
  <c r="C619" i="102"/>
  <c r="F618" i="102"/>
  <c r="E618" i="102"/>
  <c r="D618" i="102"/>
  <c r="C618" i="102"/>
  <c r="F617" i="102"/>
  <c r="E617" i="102"/>
  <c r="D617" i="102"/>
  <c r="C617" i="102"/>
  <c r="F616" i="102"/>
  <c r="E616" i="102"/>
  <c r="D616" i="102"/>
  <c r="C616" i="102"/>
  <c r="F615" i="102"/>
  <c r="E615" i="102"/>
  <c r="D615" i="102"/>
  <c r="C615" i="102"/>
  <c r="F614" i="102"/>
  <c r="E614" i="102"/>
  <c r="D614" i="102"/>
  <c r="C614" i="102"/>
  <c r="F613" i="102"/>
  <c r="E613" i="102"/>
  <c r="D613" i="102"/>
  <c r="C613" i="102"/>
  <c r="F612" i="102"/>
  <c r="E612" i="102"/>
  <c r="D612" i="102"/>
  <c r="C612" i="102"/>
  <c r="F611" i="102"/>
  <c r="E611" i="102"/>
  <c r="D611" i="102"/>
  <c r="C611" i="102"/>
  <c r="F610" i="102"/>
  <c r="E610" i="102"/>
  <c r="D610" i="102"/>
  <c r="C610" i="102"/>
  <c r="F609" i="102"/>
  <c r="E609" i="102"/>
  <c r="D609" i="102"/>
  <c r="C609" i="102"/>
  <c r="F608" i="102"/>
  <c r="E608" i="102"/>
  <c r="D608" i="102"/>
  <c r="C608" i="102"/>
  <c r="F607" i="102"/>
  <c r="E607" i="102"/>
  <c r="D607" i="102"/>
  <c r="C607" i="102"/>
  <c r="F606" i="102"/>
  <c r="E606" i="102"/>
  <c r="D606" i="102"/>
  <c r="C606" i="102"/>
  <c r="F605" i="102"/>
  <c r="E605" i="102"/>
  <c r="D605" i="102"/>
  <c r="C605" i="102"/>
  <c r="F604" i="102"/>
  <c r="E604" i="102"/>
  <c r="D604" i="102"/>
  <c r="C604" i="102"/>
  <c r="F603" i="102"/>
  <c r="E603" i="102"/>
  <c r="D603" i="102"/>
  <c r="C603" i="102"/>
  <c r="F602" i="102"/>
  <c r="E602" i="102"/>
  <c r="D602" i="102"/>
  <c r="C602" i="102"/>
  <c r="F601" i="102"/>
  <c r="E601" i="102"/>
  <c r="D601" i="102"/>
  <c r="C601" i="102"/>
  <c r="F600" i="102"/>
  <c r="E600" i="102"/>
  <c r="D600" i="102"/>
  <c r="C600" i="102"/>
  <c r="F599" i="102"/>
  <c r="E599" i="102"/>
  <c r="D599" i="102"/>
  <c r="C599" i="102"/>
  <c r="F598" i="102"/>
  <c r="E598" i="102"/>
  <c r="D598" i="102"/>
  <c r="C598" i="102"/>
  <c r="F597" i="102"/>
  <c r="E597" i="102"/>
  <c r="D597" i="102"/>
  <c r="C597" i="102"/>
  <c r="F596" i="102"/>
  <c r="E596" i="102"/>
  <c r="D596" i="102"/>
  <c r="C596" i="102"/>
  <c r="F595" i="102"/>
  <c r="E595" i="102"/>
  <c r="D595" i="102"/>
  <c r="C595" i="102"/>
  <c r="F594" i="102"/>
  <c r="E594" i="102"/>
  <c r="D594" i="102"/>
  <c r="C594" i="102"/>
  <c r="F593" i="102"/>
  <c r="E593" i="102"/>
  <c r="D593" i="102"/>
  <c r="C593" i="102"/>
  <c r="F592" i="102"/>
  <c r="E592" i="102"/>
  <c r="D592" i="102"/>
  <c r="C592" i="102"/>
  <c r="F591" i="102"/>
  <c r="E591" i="102"/>
  <c r="D591" i="102"/>
  <c r="C591" i="102"/>
  <c r="F590" i="102"/>
  <c r="E590" i="102"/>
  <c r="D590" i="102"/>
  <c r="C590" i="102"/>
  <c r="F589" i="102"/>
  <c r="E589" i="102"/>
  <c r="D589" i="102"/>
  <c r="C589" i="102"/>
  <c r="F588" i="102"/>
  <c r="E588" i="102"/>
  <c r="D588" i="102"/>
  <c r="C588" i="102"/>
  <c r="F587" i="102"/>
  <c r="E587" i="102"/>
  <c r="D587" i="102"/>
  <c r="C587" i="102"/>
  <c r="F586" i="102"/>
  <c r="E586" i="102"/>
  <c r="D586" i="102"/>
  <c r="C586" i="102"/>
  <c r="F585" i="102"/>
  <c r="E585" i="102"/>
  <c r="D585" i="102"/>
  <c r="C585" i="102"/>
  <c r="F584" i="102"/>
  <c r="E584" i="102"/>
  <c r="D584" i="102"/>
  <c r="C584" i="102"/>
  <c r="F583" i="102"/>
  <c r="E583" i="102"/>
  <c r="D583" i="102"/>
  <c r="C583" i="102"/>
  <c r="F582" i="102"/>
  <c r="E582" i="102"/>
  <c r="D582" i="102"/>
  <c r="C582" i="102"/>
  <c r="F581" i="102"/>
  <c r="E581" i="102"/>
  <c r="D581" i="102"/>
  <c r="C581" i="102"/>
  <c r="F580" i="102"/>
  <c r="E580" i="102"/>
  <c r="D580" i="102"/>
  <c r="C580" i="102"/>
  <c r="F579" i="102"/>
  <c r="E579" i="102"/>
  <c r="D579" i="102"/>
  <c r="C579" i="102"/>
  <c r="F578" i="102"/>
  <c r="E578" i="102"/>
  <c r="D578" i="102"/>
  <c r="C578" i="102"/>
  <c r="F577" i="102"/>
  <c r="E577" i="102"/>
  <c r="D577" i="102"/>
  <c r="C577" i="102"/>
  <c r="F576" i="102"/>
  <c r="E576" i="102"/>
  <c r="D576" i="102"/>
  <c r="C576" i="102"/>
  <c r="F575" i="102"/>
  <c r="E575" i="102"/>
  <c r="D575" i="102"/>
  <c r="C575" i="102"/>
  <c r="F574" i="102"/>
  <c r="E574" i="102"/>
  <c r="D574" i="102"/>
  <c r="C574" i="102"/>
  <c r="F573" i="102"/>
  <c r="E573" i="102"/>
  <c r="D573" i="102"/>
  <c r="C573" i="102"/>
  <c r="F572" i="102"/>
  <c r="E572" i="102"/>
  <c r="D572" i="102"/>
  <c r="C572" i="102"/>
  <c r="F571" i="102"/>
  <c r="E571" i="102"/>
  <c r="D571" i="102"/>
  <c r="C571" i="102"/>
  <c r="F570" i="102"/>
  <c r="E570" i="102"/>
  <c r="D570" i="102"/>
  <c r="C570" i="102"/>
  <c r="F569" i="102"/>
  <c r="E569" i="102"/>
  <c r="D569" i="102"/>
  <c r="C569" i="102"/>
  <c r="F568" i="102"/>
  <c r="E568" i="102"/>
  <c r="D568" i="102"/>
  <c r="C568" i="102"/>
  <c r="F567" i="102"/>
  <c r="E567" i="102"/>
  <c r="D567" i="102"/>
  <c r="C567" i="102"/>
  <c r="F566" i="102"/>
  <c r="E566" i="102"/>
  <c r="D566" i="102"/>
  <c r="C566" i="102"/>
  <c r="F565" i="102"/>
  <c r="E565" i="102"/>
  <c r="D565" i="102"/>
  <c r="C565" i="102"/>
  <c r="F564" i="102"/>
  <c r="E564" i="102"/>
  <c r="D564" i="102"/>
  <c r="C564" i="102"/>
  <c r="F563" i="102"/>
  <c r="E563" i="102"/>
  <c r="D563" i="102"/>
  <c r="C563" i="102"/>
  <c r="F562" i="102"/>
  <c r="E562" i="102"/>
  <c r="D562" i="102"/>
  <c r="C562" i="102"/>
  <c r="F561" i="102"/>
  <c r="E561" i="102"/>
  <c r="D561" i="102"/>
  <c r="C561" i="102"/>
  <c r="F560" i="102"/>
  <c r="E560" i="102"/>
  <c r="D560" i="102"/>
  <c r="C560" i="102"/>
  <c r="F559" i="102"/>
  <c r="E559" i="102"/>
  <c r="D559" i="102"/>
  <c r="C559" i="102"/>
  <c r="F558" i="102"/>
  <c r="E558" i="102"/>
  <c r="D558" i="102"/>
  <c r="C558" i="102"/>
  <c r="F557" i="102"/>
  <c r="E557" i="102"/>
  <c r="D557" i="102"/>
  <c r="C557" i="102"/>
  <c r="F556" i="102"/>
  <c r="E556" i="102"/>
  <c r="D556" i="102"/>
  <c r="C556" i="102"/>
  <c r="F555" i="102"/>
  <c r="E555" i="102"/>
  <c r="D555" i="102"/>
  <c r="C555" i="102"/>
  <c r="F554" i="102"/>
  <c r="E554" i="102"/>
  <c r="D554" i="102"/>
  <c r="C554" i="102"/>
  <c r="F553" i="102"/>
  <c r="E553" i="102"/>
  <c r="D553" i="102"/>
  <c r="C553" i="102"/>
  <c r="F552" i="102"/>
  <c r="E552" i="102"/>
  <c r="D552" i="102"/>
  <c r="C552" i="102"/>
  <c r="F551" i="102"/>
  <c r="E551" i="102"/>
  <c r="D551" i="102"/>
  <c r="C551" i="102"/>
  <c r="F550" i="102"/>
  <c r="E550" i="102"/>
  <c r="D550" i="102"/>
  <c r="C550" i="102"/>
  <c r="F549" i="102"/>
  <c r="E549" i="102"/>
  <c r="D549" i="102"/>
  <c r="C549" i="102"/>
  <c r="F548" i="102"/>
  <c r="E548" i="102"/>
  <c r="D548" i="102"/>
  <c r="C548" i="102"/>
  <c r="F547" i="102"/>
  <c r="E547" i="102"/>
  <c r="D547" i="102"/>
  <c r="C547" i="102"/>
  <c r="F546" i="102"/>
  <c r="E546" i="102"/>
  <c r="D546" i="102"/>
  <c r="C546" i="102"/>
  <c r="F545" i="102"/>
  <c r="E545" i="102"/>
  <c r="D545" i="102"/>
  <c r="C545" i="102"/>
  <c r="F544" i="102"/>
  <c r="E544" i="102"/>
  <c r="D544" i="102"/>
  <c r="C544" i="102"/>
  <c r="F543" i="102"/>
  <c r="E543" i="102"/>
  <c r="D543" i="102"/>
  <c r="C543" i="102"/>
  <c r="F542" i="102"/>
  <c r="E542" i="102"/>
  <c r="D542" i="102"/>
  <c r="C542" i="102"/>
  <c r="F541" i="102"/>
  <c r="E541" i="102"/>
  <c r="D541" i="102"/>
  <c r="C541" i="102"/>
  <c r="F540" i="102"/>
  <c r="E540" i="102"/>
  <c r="D540" i="102"/>
  <c r="C540" i="102"/>
  <c r="F539" i="102"/>
  <c r="E539" i="102"/>
  <c r="D539" i="102"/>
  <c r="C539" i="102"/>
  <c r="F538" i="102"/>
  <c r="E538" i="102"/>
  <c r="D538" i="102"/>
  <c r="C538" i="102"/>
  <c r="F537" i="102"/>
  <c r="E537" i="102"/>
  <c r="D537" i="102"/>
  <c r="C537" i="102"/>
  <c r="F536" i="102"/>
  <c r="E536" i="102"/>
  <c r="D536" i="102"/>
  <c r="C536" i="102"/>
  <c r="F535" i="102"/>
  <c r="E535" i="102"/>
  <c r="D535" i="102"/>
  <c r="C535" i="102"/>
  <c r="F534" i="102"/>
  <c r="E534" i="102"/>
  <c r="D534" i="102"/>
  <c r="C534" i="102"/>
  <c r="F533" i="102"/>
  <c r="E533" i="102"/>
  <c r="D533" i="102"/>
  <c r="C533" i="102"/>
  <c r="F532" i="102"/>
  <c r="E532" i="102"/>
  <c r="D532" i="102"/>
  <c r="C532" i="102"/>
  <c r="F531" i="102"/>
  <c r="E531" i="102"/>
  <c r="D531" i="102"/>
  <c r="C531" i="102"/>
  <c r="F530" i="102"/>
  <c r="E530" i="102"/>
  <c r="D530" i="102"/>
  <c r="C530" i="102"/>
  <c r="F529" i="102"/>
  <c r="E529" i="102"/>
  <c r="D529" i="102"/>
  <c r="C529" i="102"/>
  <c r="F528" i="102"/>
  <c r="E528" i="102"/>
  <c r="D528" i="102"/>
  <c r="C528" i="102"/>
  <c r="F527" i="102"/>
  <c r="E527" i="102"/>
  <c r="D527" i="102"/>
  <c r="C527" i="102"/>
  <c r="F526" i="102"/>
  <c r="E526" i="102"/>
  <c r="D526" i="102"/>
  <c r="C526" i="102"/>
  <c r="F525" i="102"/>
  <c r="E525" i="102"/>
  <c r="D525" i="102"/>
  <c r="C525" i="102"/>
  <c r="F524" i="102"/>
  <c r="E524" i="102"/>
  <c r="D524" i="102"/>
  <c r="C524" i="102"/>
  <c r="F523" i="102"/>
  <c r="E523" i="102"/>
  <c r="D523" i="102"/>
  <c r="C523" i="102"/>
  <c r="F522" i="102"/>
  <c r="E522" i="102"/>
  <c r="D522" i="102"/>
  <c r="C522" i="102"/>
  <c r="F521" i="102"/>
  <c r="E521" i="102"/>
  <c r="D521" i="102"/>
  <c r="C521" i="102"/>
  <c r="F520" i="102"/>
  <c r="E520" i="102"/>
  <c r="D520" i="102"/>
  <c r="C520" i="102"/>
  <c r="F519" i="102"/>
  <c r="E519" i="102"/>
  <c r="D519" i="102"/>
  <c r="C519" i="102"/>
  <c r="F518" i="102"/>
  <c r="E518" i="102"/>
  <c r="D518" i="102"/>
  <c r="C518" i="102"/>
  <c r="F517" i="102"/>
  <c r="E517" i="102"/>
  <c r="D517" i="102"/>
  <c r="C517" i="102"/>
  <c r="F516" i="102"/>
  <c r="E516" i="102"/>
  <c r="D516" i="102"/>
  <c r="C516" i="102"/>
  <c r="F515" i="102"/>
  <c r="E515" i="102"/>
  <c r="D515" i="102"/>
  <c r="C515" i="102"/>
  <c r="F514" i="102"/>
  <c r="E514" i="102"/>
  <c r="D514" i="102"/>
  <c r="C514" i="102"/>
  <c r="F513" i="102"/>
  <c r="E513" i="102"/>
  <c r="D513" i="102"/>
  <c r="C513" i="102"/>
  <c r="F512" i="102"/>
  <c r="E512" i="102"/>
  <c r="D512" i="102"/>
  <c r="C512" i="102"/>
  <c r="F511" i="102"/>
  <c r="E511" i="102"/>
  <c r="D511" i="102"/>
  <c r="C511" i="102"/>
  <c r="F510" i="102"/>
  <c r="E510" i="102"/>
  <c r="D510" i="102"/>
  <c r="C510" i="102"/>
  <c r="F509" i="102"/>
  <c r="E509" i="102"/>
  <c r="D509" i="102"/>
  <c r="C509" i="102"/>
  <c r="F508" i="102"/>
  <c r="E508" i="102"/>
  <c r="D508" i="102"/>
  <c r="C508" i="102"/>
  <c r="F507" i="102"/>
  <c r="E507" i="102"/>
  <c r="D507" i="102"/>
  <c r="C507" i="102"/>
  <c r="F506" i="102"/>
  <c r="E506" i="102"/>
  <c r="D506" i="102"/>
  <c r="C506" i="102"/>
  <c r="F505" i="102"/>
  <c r="E505" i="102"/>
  <c r="D505" i="102"/>
  <c r="C505" i="102"/>
  <c r="F504" i="102"/>
  <c r="E504" i="102"/>
  <c r="D504" i="102"/>
  <c r="C504" i="102"/>
  <c r="F503" i="102"/>
  <c r="E503" i="102"/>
  <c r="D503" i="102"/>
  <c r="C503" i="102"/>
  <c r="F502" i="102"/>
  <c r="E502" i="102"/>
  <c r="D502" i="102"/>
  <c r="C502" i="102"/>
  <c r="F501" i="102"/>
  <c r="E501" i="102"/>
  <c r="D501" i="102"/>
  <c r="C501" i="102"/>
  <c r="F500" i="102"/>
  <c r="E500" i="102"/>
  <c r="D500" i="102"/>
  <c r="C500" i="102"/>
  <c r="F499" i="102"/>
  <c r="E499" i="102"/>
  <c r="D499" i="102"/>
  <c r="C499" i="102"/>
  <c r="F498" i="102"/>
  <c r="E498" i="102"/>
  <c r="D498" i="102"/>
  <c r="C498" i="102"/>
  <c r="F497" i="102"/>
  <c r="E497" i="102"/>
  <c r="D497" i="102"/>
  <c r="C497" i="102"/>
  <c r="F496" i="102"/>
  <c r="E496" i="102"/>
  <c r="D496" i="102"/>
  <c r="C496" i="102"/>
  <c r="F495" i="102"/>
  <c r="E495" i="102"/>
  <c r="D495" i="102"/>
  <c r="C495" i="102"/>
  <c r="F494" i="102"/>
  <c r="E494" i="102"/>
  <c r="D494" i="102"/>
  <c r="C494" i="102"/>
  <c r="F493" i="102"/>
  <c r="E493" i="102"/>
  <c r="D493" i="102"/>
  <c r="C493" i="102"/>
  <c r="F492" i="102"/>
  <c r="E492" i="102"/>
  <c r="D492" i="102"/>
  <c r="C492" i="102"/>
  <c r="F491" i="102"/>
  <c r="E491" i="102"/>
  <c r="D491" i="102"/>
  <c r="C491" i="102"/>
  <c r="F490" i="102"/>
  <c r="E490" i="102"/>
  <c r="D490" i="102"/>
  <c r="C490" i="102"/>
  <c r="F489" i="102"/>
  <c r="E489" i="102"/>
  <c r="D489" i="102"/>
  <c r="C489" i="102"/>
  <c r="F488" i="102"/>
  <c r="E488" i="102"/>
  <c r="D488" i="102"/>
  <c r="C488" i="102"/>
  <c r="F487" i="102"/>
  <c r="E487" i="102"/>
  <c r="D487" i="102"/>
  <c r="C487" i="102"/>
  <c r="F486" i="102"/>
  <c r="E486" i="102"/>
  <c r="D486" i="102"/>
  <c r="C486" i="102"/>
  <c r="F485" i="102"/>
  <c r="E485" i="102"/>
  <c r="D485" i="102"/>
  <c r="C485" i="102"/>
  <c r="F484" i="102"/>
  <c r="E484" i="102"/>
  <c r="D484" i="102"/>
  <c r="C484" i="102"/>
  <c r="F483" i="102"/>
  <c r="E483" i="102"/>
  <c r="D483" i="102"/>
  <c r="C483" i="102"/>
  <c r="F482" i="102"/>
  <c r="E482" i="102"/>
  <c r="D482" i="102"/>
  <c r="C482" i="102"/>
  <c r="F481" i="102"/>
  <c r="E481" i="102"/>
  <c r="D481" i="102"/>
  <c r="C481" i="102"/>
  <c r="F480" i="102"/>
  <c r="E480" i="102"/>
  <c r="D480" i="102"/>
  <c r="C480" i="102"/>
  <c r="F479" i="102"/>
  <c r="E479" i="102"/>
  <c r="D479" i="102"/>
  <c r="C479" i="102"/>
  <c r="F478" i="102"/>
  <c r="E478" i="102"/>
  <c r="D478" i="102"/>
  <c r="C478" i="102"/>
  <c r="F477" i="102"/>
  <c r="E477" i="102"/>
  <c r="D477" i="102"/>
  <c r="C477" i="102"/>
  <c r="F476" i="102"/>
  <c r="E476" i="102"/>
  <c r="D476" i="102"/>
  <c r="C476" i="102"/>
  <c r="F475" i="102"/>
  <c r="E475" i="102"/>
  <c r="D475" i="102"/>
  <c r="C475" i="102"/>
  <c r="F474" i="102"/>
  <c r="E474" i="102"/>
  <c r="D474" i="102"/>
  <c r="C474" i="102"/>
  <c r="F473" i="102"/>
  <c r="E473" i="102"/>
  <c r="D473" i="102"/>
  <c r="C473" i="102"/>
  <c r="F472" i="102"/>
  <c r="E472" i="102"/>
  <c r="D472" i="102"/>
  <c r="C472" i="102"/>
  <c r="F471" i="102"/>
  <c r="E471" i="102"/>
  <c r="D471" i="102"/>
  <c r="C471" i="102"/>
  <c r="F470" i="102"/>
  <c r="E470" i="102"/>
  <c r="D470" i="102"/>
  <c r="C470" i="102"/>
  <c r="F469" i="102"/>
  <c r="E469" i="102"/>
  <c r="D469" i="102"/>
  <c r="C469" i="102"/>
  <c r="F468" i="102"/>
  <c r="E468" i="102"/>
  <c r="D468" i="102"/>
  <c r="C468" i="102"/>
  <c r="F467" i="102"/>
  <c r="E467" i="102"/>
  <c r="D467" i="102"/>
  <c r="C467" i="102"/>
  <c r="F466" i="102"/>
  <c r="E466" i="102"/>
  <c r="D466" i="102"/>
  <c r="C466" i="102"/>
  <c r="F465" i="102"/>
  <c r="E465" i="102"/>
  <c r="D465" i="102"/>
  <c r="C465" i="102"/>
  <c r="F464" i="102"/>
  <c r="E464" i="102"/>
  <c r="D464" i="102"/>
  <c r="C464" i="102"/>
  <c r="F463" i="102"/>
  <c r="E463" i="102"/>
  <c r="D463" i="102"/>
  <c r="C463" i="102"/>
  <c r="F462" i="102"/>
  <c r="E462" i="102"/>
  <c r="D462" i="102"/>
  <c r="C462" i="102"/>
  <c r="F461" i="102"/>
  <c r="E461" i="102"/>
  <c r="D461" i="102"/>
  <c r="C461" i="102"/>
  <c r="F460" i="102"/>
  <c r="E460" i="102"/>
  <c r="D460" i="102"/>
  <c r="C460" i="102"/>
  <c r="F459" i="102"/>
  <c r="E459" i="102"/>
  <c r="D459" i="102"/>
  <c r="C459" i="102"/>
  <c r="F458" i="102"/>
  <c r="E458" i="102"/>
  <c r="D458" i="102"/>
  <c r="C458" i="102"/>
  <c r="F457" i="102"/>
  <c r="E457" i="102"/>
  <c r="D457" i="102"/>
  <c r="C457" i="102"/>
  <c r="F456" i="102"/>
  <c r="E456" i="102"/>
  <c r="D456" i="102"/>
  <c r="C456" i="102"/>
  <c r="F455" i="102"/>
  <c r="E455" i="102"/>
  <c r="D455" i="102"/>
  <c r="C455" i="102"/>
  <c r="F454" i="102"/>
  <c r="E454" i="102"/>
  <c r="D454" i="102"/>
  <c r="C454" i="102"/>
  <c r="F453" i="102"/>
  <c r="E453" i="102"/>
  <c r="D453" i="102"/>
  <c r="C453" i="102"/>
  <c r="F452" i="102"/>
  <c r="E452" i="102"/>
  <c r="D452" i="102"/>
  <c r="C452" i="102"/>
  <c r="F451" i="102"/>
  <c r="E451" i="102"/>
  <c r="D451" i="102"/>
  <c r="C451" i="102"/>
  <c r="F450" i="102"/>
  <c r="E450" i="102"/>
  <c r="D450" i="102"/>
  <c r="C450" i="102"/>
  <c r="F449" i="102"/>
  <c r="E449" i="102"/>
  <c r="D449" i="102"/>
  <c r="C449" i="102"/>
  <c r="F448" i="102"/>
  <c r="E448" i="102"/>
  <c r="D448" i="102"/>
  <c r="C448" i="102"/>
  <c r="F447" i="102"/>
  <c r="E447" i="102"/>
  <c r="D447" i="102"/>
  <c r="C447" i="102"/>
  <c r="F446" i="102"/>
  <c r="E446" i="102"/>
  <c r="D446" i="102"/>
  <c r="C446" i="102"/>
  <c r="F445" i="102"/>
  <c r="E445" i="102"/>
  <c r="D445" i="102"/>
  <c r="C445" i="102"/>
  <c r="F444" i="102"/>
  <c r="E444" i="102"/>
  <c r="D444" i="102"/>
  <c r="C444" i="102"/>
  <c r="F443" i="102"/>
  <c r="E443" i="102"/>
  <c r="D443" i="102"/>
  <c r="C443" i="102"/>
  <c r="F442" i="102"/>
  <c r="E442" i="102"/>
  <c r="D442" i="102"/>
  <c r="C442" i="102"/>
  <c r="F441" i="102"/>
  <c r="E441" i="102"/>
  <c r="D441" i="102"/>
  <c r="C441" i="102"/>
  <c r="F440" i="102"/>
  <c r="E440" i="102"/>
  <c r="D440" i="102"/>
  <c r="C440" i="102"/>
  <c r="F439" i="102"/>
  <c r="E439" i="102"/>
  <c r="D439" i="102"/>
  <c r="C439" i="102"/>
  <c r="F438" i="102"/>
  <c r="E438" i="102"/>
  <c r="D438" i="102"/>
  <c r="C438" i="102"/>
  <c r="F437" i="102"/>
  <c r="E437" i="102"/>
  <c r="D437" i="102"/>
  <c r="C437" i="102"/>
  <c r="F436" i="102"/>
  <c r="E436" i="102"/>
  <c r="D436" i="102"/>
  <c r="C436" i="102"/>
  <c r="F435" i="102"/>
  <c r="E435" i="102"/>
  <c r="D435" i="102"/>
  <c r="C435" i="102"/>
  <c r="F434" i="102"/>
  <c r="E434" i="102"/>
  <c r="D434" i="102"/>
  <c r="C434" i="102"/>
  <c r="F433" i="102"/>
  <c r="E433" i="102"/>
  <c r="D433" i="102"/>
  <c r="C433" i="102"/>
  <c r="F432" i="102"/>
  <c r="E432" i="102"/>
  <c r="D432" i="102"/>
  <c r="C432" i="102"/>
  <c r="F431" i="102"/>
  <c r="E431" i="102"/>
  <c r="D431" i="102"/>
  <c r="C431" i="102"/>
  <c r="F430" i="102"/>
  <c r="E430" i="102"/>
  <c r="D430" i="102"/>
  <c r="C430" i="102"/>
  <c r="F429" i="102"/>
  <c r="E429" i="102"/>
  <c r="D429" i="102"/>
  <c r="C429" i="102"/>
  <c r="F428" i="102"/>
  <c r="E428" i="102"/>
  <c r="D428" i="102"/>
  <c r="C428" i="102"/>
  <c r="F427" i="102"/>
  <c r="E427" i="102"/>
  <c r="D427" i="102"/>
  <c r="C427" i="102"/>
  <c r="F426" i="102"/>
  <c r="E426" i="102"/>
  <c r="D426" i="102"/>
  <c r="C426" i="102"/>
  <c r="F425" i="102"/>
  <c r="E425" i="102"/>
  <c r="D425" i="102"/>
  <c r="C425" i="102"/>
  <c r="F424" i="102"/>
  <c r="E424" i="102"/>
  <c r="D424" i="102"/>
  <c r="C424" i="102"/>
  <c r="F423" i="102"/>
  <c r="E423" i="102"/>
  <c r="D423" i="102"/>
  <c r="C423" i="102"/>
  <c r="F422" i="102"/>
  <c r="E422" i="102"/>
  <c r="D422" i="102"/>
  <c r="C422" i="102"/>
  <c r="F421" i="102"/>
  <c r="E421" i="102"/>
  <c r="D421" i="102"/>
  <c r="C421" i="102"/>
  <c r="F420" i="102"/>
  <c r="E420" i="102"/>
  <c r="D420" i="102"/>
  <c r="C420" i="102"/>
  <c r="F419" i="102"/>
  <c r="E419" i="102"/>
  <c r="D419" i="102"/>
  <c r="C419" i="102"/>
  <c r="F418" i="102"/>
  <c r="E418" i="102"/>
  <c r="D418" i="102"/>
  <c r="C418" i="102"/>
  <c r="F417" i="102"/>
  <c r="E417" i="102"/>
  <c r="D417" i="102"/>
  <c r="C417" i="102"/>
  <c r="F416" i="102"/>
  <c r="E416" i="102"/>
  <c r="D416" i="102"/>
  <c r="C416" i="102"/>
  <c r="F415" i="102"/>
  <c r="E415" i="102"/>
  <c r="D415" i="102"/>
  <c r="C415" i="102"/>
  <c r="F414" i="102"/>
  <c r="E414" i="102"/>
  <c r="D414" i="102"/>
  <c r="C414" i="102"/>
  <c r="F413" i="102"/>
  <c r="E413" i="102"/>
  <c r="D413" i="102"/>
  <c r="C413" i="102"/>
  <c r="F412" i="102"/>
  <c r="E412" i="102"/>
  <c r="D412" i="102"/>
  <c r="C412" i="102"/>
  <c r="F411" i="102"/>
  <c r="E411" i="102"/>
  <c r="D411" i="102"/>
  <c r="C411" i="102"/>
  <c r="F410" i="102"/>
  <c r="E410" i="102"/>
  <c r="D410" i="102"/>
  <c r="C410" i="102"/>
  <c r="F409" i="102"/>
  <c r="E409" i="102"/>
  <c r="D409" i="102"/>
  <c r="C409" i="102"/>
  <c r="F408" i="102"/>
  <c r="E408" i="102"/>
  <c r="D408" i="102"/>
  <c r="C408" i="102"/>
  <c r="F407" i="102"/>
  <c r="E407" i="102"/>
  <c r="D407" i="102"/>
  <c r="C407" i="102"/>
  <c r="F406" i="102"/>
  <c r="E406" i="102"/>
  <c r="D406" i="102"/>
  <c r="C406" i="102"/>
  <c r="F405" i="102"/>
  <c r="E405" i="102"/>
  <c r="D405" i="102"/>
  <c r="C405" i="102"/>
  <c r="F404" i="102"/>
  <c r="E404" i="102"/>
  <c r="D404" i="102"/>
  <c r="C404" i="102"/>
  <c r="F403" i="102"/>
  <c r="E403" i="102"/>
  <c r="D403" i="102"/>
  <c r="C403" i="102"/>
  <c r="F402" i="102"/>
  <c r="E402" i="102"/>
  <c r="D402" i="102"/>
  <c r="C402" i="102"/>
  <c r="F401" i="102"/>
  <c r="E401" i="102"/>
  <c r="D401" i="102"/>
  <c r="C401" i="102"/>
  <c r="F400" i="102"/>
  <c r="E400" i="102"/>
  <c r="D400" i="102"/>
  <c r="C400" i="102"/>
  <c r="F399" i="102"/>
  <c r="E399" i="102"/>
  <c r="D399" i="102"/>
  <c r="C399" i="102"/>
  <c r="F398" i="102"/>
  <c r="E398" i="102"/>
  <c r="D398" i="102"/>
  <c r="C398" i="102"/>
  <c r="F397" i="102"/>
  <c r="E397" i="102"/>
  <c r="D397" i="102"/>
  <c r="C397" i="102"/>
  <c r="F396" i="102"/>
  <c r="E396" i="102"/>
  <c r="D396" i="102"/>
  <c r="C396" i="102"/>
  <c r="F395" i="102"/>
  <c r="E395" i="102"/>
  <c r="D395" i="102"/>
  <c r="C395" i="102"/>
  <c r="F394" i="102"/>
  <c r="E394" i="102"/>
  <c r="D394" i="102"/>
  <c r="C394" i="102"/>
  <c r="F393" i="102"/>
  <c r="E393" i="102"/>
  <c r="D393" i="102"/>
  <c r="C393" i="102"/>
  <c r="F392" i="102"/>
  <c r="E392" i="102"/>
  <c r="D392" i="102"/>
  <c r="C392" i="102"/>
  <c r="F391" i="102"/>
  <c r="E391" i="102"/>
  <c r="D391" i="102"/>
  <c r="C391" i="102"/>
  <c r="F390" i="102"/>
  <c r="E390" i="102"/>
  <c r="D390" i="102"/>
  <c r="C390" i="102"/>
  <c r="F389" i="102"/>
  <c r="E389" i="102"/>
  <c r="D389" i="102"/>
  <c r="C389" i="102"/>
  <c r="F388" i="102"/>
  <c r="E388" i="102"/>
  <c r="D388" i="102"/>
  <c r="C388" i="102"/>
  <c r="F387" i="102"/>
  <c r="E387" i="102"/>
  <c r="D387" i="102"/>
  <c r="C387" i="102"/>
  <c r="F386" i="102"/>
  <c r="E386" i="102"/>
  <c r="D386" i="102"/>
  <c r="C386" i="102"/>
  <c r="F385" i="102"/>
  <c r="E385" i="102"/>
  <c r="D385" i="102"/>
  <c r="C385" i="102"/>
  <c r="F384" i="102"/>
  <c r="E384" i="102"/>
  <c r="D384" i="102"/>
  <c r="C384" i="102"/>
  <c r="F383" i="102"/>
  <c r="E383" i="102"/>
  <c r="D383" i="102"/>
  <c r="C383" i="102"/>
  <c r="F382" i="102"/>
  <c r="E382" i="102"/>
  <c r="D382" i="102"/>
  <c r="C382" i="102"/>
  <c r="F381" i="102"/>
  <c r="E381" i="102"/>
  <c r="D381" i="102"/>
  <c r="C381" i="102"/>
  <c r="F380" i="102"/>
  <c r="E380" i="102"/>
  <c r="D380" i="102"/>
  <c r="C380" i="102"/>
  <c r="F379" i="102"/>
  <c r="E379" i="102"/>
  <c r="D379" i="102"/>
  <c r="C379" i="102"/>
  <c r="F378" i="102"/>
  <c r="E378" i="102"/>
  <c r="D378" i="102"/>
  <c r="C378" i="102"/>
  <c r="F377" i="102"/>
  <c r="E377" i="102"/>
  <c r="D377" i="102"/>
  <c r="C377" i="102"/>
  <c r="F376" i="102"/>
  <c r="E376" i="102"/>
  <c r="D376" i="102"/>
  <c r="C376" i="102"/>
  <c r="F375" i="102"/>
  <c r="E375" i="102"/>
  <c r="D375" i="102"/>
  <c r="C375" i="102"/>
  <c r="F374" i="102"/>
  <c r="E374" i="102"/>
  <c r="D374" i="102"/>
  <c r="C374" i="102"/>
  <c r="F373" i="102"/>
  <c r="E373" i="102"/>
  <c r="D373" i="102"/>
  <c r="C373" i="102"/>
  <c r="F372" i="102"/>
  <c r="E372" i="102"/>
  <c r="D372" i="102"/>
  <c r="C372" i="102"/>
  <c r="F371" i="102"/>
  <c r="E371" i="102"/>
  <c r="D371" i="102"/>
  <c r="C371" i="102"/>
  <c r="F370" i="102"/>
  <c r="E370" i="102"/>
  <c r="D370" i="102"/>
  <c r="C370" i="102"/>
  <c r="F369" i="102"/>
  <c r="E369" i="102"/>
  <c r="D369" i="102"/>
  <c r="C369" i="102"/>
  <c r="F368" i="102"/>
  <c r="E368" i="102"/>
  <c r="D368" i="102"/>
  <c r="C368" i="102"/>
  <c r="F367" i="102"/>
  <c r="E367" i="102"/>
  <c r="D367" i="102"/>
  <c r="C367" i="102"/>
  <c r="F366" i="102"/>
  <c r="E366" i="102"/>
  <c r="D366" i="102"/>
  <c r="C366" i="102"/>
  <c r="F365" i="102"/>
  <c r="E365" i="102"/>
  <c r="D365" i="102"/>
  <c r="C365" i="102"/>
  <c r="F364" i="102"/>
  <c r="E364" i="102"/>
  <c r="D364" i="102"/>
  <c r="C364" i="102"/>
  <c r="F363" i="102"/>
  <c r="E363" i="102"/>
  <c r="D363" i="102"/>
  <c r="C363" i="102"/>
  <c r="F362" i="102"/>
  <c r="E362" i="102"/>
  <c r="D362" i="102"/>
  <c r="C362" i="102"/>
  <c r="F361" i="102"/>
  <c r="E361" i="102"/>
  <c r="D361" i="102"/>
  <c r="C361" i="102"/>
  <c r="F360" i="102"/>
  <c r="E360" i="102"/>
  <c r="D360" i="102"/>
  <c r="C360" i="102"/>
  <c r="F359" i="102"/>
  <c r="E359" i="102"/>
  <c r="D359" i="102"/>
  <c r="C359" i="102"/>
  <c r="F358" i="102"/>
  <c r="E358" i="102"/>
  <c r="D358" i="102"/>
  <c r="C358" i="102"/>
  <c r="F357" i="102"/>
  <c r="E357" i="102"/>
  <c r="D357" i="102"/>
  <c r="C357" i="102"/>
  <c r="F356" i="102"/>
  <c r="E356" i="102"/>
  <c r="D356" i="102"/>
  <c r="C356" i="102"/>
  <c r="F355" i="102"/>
  <c r="E355" i="102"/>
  <c r="D355" i="102"/>
  <c r="C355" i="102"/>
  <c r="F354" i="102"/>
  <c r="E354" i="102"/>
  <c r="D354" i="102"/>
  <c r="C354" i="102"/>
  <c r="F353" i="102"/>
  <c r="E353" i="102"/>
  <c r="D353" i="102"/>
  <c r="C353" i="102"/>
  <c r="F352" i="102"/>
  <c r="E352" i="102"/>
  <c r="D352" i="102"/>
  <c r="C352" i="102"/>
  <c r="F351" i="102"/>
  <c r="E351" i="102"/>
  <c r="D351" i="102"/>
  <c r="C351" i="102"/>
  <c r="F350" i="102"/>
  <c r="E350" i="102"/>
  <c r="D350" i="102"/>
  <c r="C350" i="102"/>
  <c r="F349" i="102"/>
  <c r="E349" i="102"/>
  <c r="D349" i="102"/>
  <c r="C349" i="102"/>
  <c r="F348" i="102"/>
  <c r="E348" i="102"/>
  <c r="D348" i="102"/>
  <c r="C348" i="102"/>
  <c r="F347" i="102"/>
  <c r="E347" i="102"/>
  <c r="D347" i="102"/>
  <c r="C347" i="102"/>
  <c r="F346" i="102"/>
  <c r="E346" i="102"/>
  <c r="D346" i="102"/>
  <c r="C346" i="102"/>
  <c r="F345" i="102"/>
  <c r="E345" i="102"/>
  <c r="D345" i="102"/>
  <c r="C345" i="102"/>
  <c r="F344" i="102"/>
  <c r="E344" i="102"/>
  <c r="D344" i="102"/>
  <c r="C344" i="102"/>
  <c r="F343" i="102"/>
  <c r="E343" i="102"/>
  <c r="D343" i="102"/>
  <c r="C343" i="102"/>
  <c r="F342" i="102"/>
  <c r="E342" i="102"/>
  <c r="D342" i="102"/>
  <c r="C342" i="102"/>
  <c r="F341" i="102"/>
  <c r="E341" i="102"/>
  <c r="D341" i="102"/>
  <c r="C341" i="102"/>
  <c r="F340" i="102"/>
  <c r="E340" i="102"/>
  <c r="D340" i="102"/>
  <c r="C340" i="102"/>
  <c r="F339" i="102"/>
  <c r="E339" i="102"/>
  <c r="D339" i="102"/>
  <c r="C339" i="102"/>
  <c r="F338" i="102"/>
  <c r="E338" i="102"/>
  <c r="D338" i="102"/>
  <c r="C338" i="102"/>
  <c r="F337" i="102"/>
  <c r="E337" i="102"/>
  <c r="D337" i="102"/>
  <c r="C337" i="102"/>
  <c r="F336" i="102"/>
  <c r="E336" i="102"/>
  <c r="D336" i="102"/>
  <c r="C336" i="102"/>
  <c r="F335" i="102"/>
  <c r="E335" i="102"/>
  <c r="D335" i="102"/>
  <c r="C335" i="102"/>
  <c r="F334" i="102"/>
  <c r="E334" i="102"/>
  <c r="D334" i="102"/>
  <c r="C334" i="102"/>
  <c r="F333" i="102"/>
  <c r="E333" i="102"/>
  <c r="D333" i="102"/>
  <c r="C333" i="102"/>
  <c r="F332" i="102"/>
  <c r="E332" i="102"/>
  <c r="D332" i="102"/>
  <c r="C332" i="102"/>
  <c r="F331" i="102"/>
  <c r="E331" i="102"/>
  <c r="D331" i="102"/>
  <c r="C331" i="102"/>
  <c r="F330" i="102"/>
  <c r="E330" i="102"/>
  <c r="D330" i="102"/>
  <c r="C330" i="102"/>
  <c r="F329" i="102"/>
  <c r="E329" i="102"/>
  <c r="D329" i="102"/>
  <c r="C329" i="102"/>
  <c r="F328" i="102"/>
  <c r="E328" i="102"/>
  <c r="D328" i="102"/>
  <c r="C328" i="102"/>
  <c r="F327" i="102"/>
  <c r="E327" i="102"/>
  <c r="D327" i="102"/>
  <c r="C327" i="102"/>
  <c r="F326" i="102"/>
  <c r="E326" i="102"/>
  <c r="D326" i="102"/>
  <c r="C326" i="102"/>
  <c r="F325" i="102"/>
  <c r="E325" i="102"/>
  <c r="D325" i="102"/>
  <c r="C325" i="102"/>
  <c r="F324" i="102"/>
  <c r="E324" i="102"/>
  <c r="D324" i="102"/>
  <c r="C324" i="102"/>
  <c r="F323" i="102"/>
  <c r="E323" i="102"/>
  <c r="D323" i="102"/>
  <c r="C323" i="102"/>
  <c r="F322" i="102"/>
  <c r="E322" i="102"/>
  <c r="D322" i="102"/>
  <c r="C322" i="102"/>
  <c r="F321" i="102"/>
  <c r="E321" i="102"/>
  <c r="D321" i="102"/>
  <c r="C321" i="102"/>
  <c r="F320" i="102"/>
  <c r="E320" i="102"/>
  <c r="D320" i="102"/>
  <c r="C320" i="102"/>
  <c r="F319" i="102"/>
  <c r="E319" i="102"/>
  <c r="D319" i="102"/>
  <c r="C319" i="102"/>
  <c r="F318" i="102"/>
  <c r="E318" i="102"/>
  <c r="D318" i="102"/>
  <c r="C318" i="102"/>
  <c r="F317" i="102"/>
  <c r="E317" i="102"/>
  <c r="D317" i="102"/>
  <c r="C317" i="102"/>
  <c r="F316" i="102"/>
  <c r="E316" i="102"/>
  <c r="D316" i="102"/>
  <c r="C316" i="102"/>
  <c r="F315" i="102"/>
  <c r="E315" i="102"/>
  <c r="D315" i="102"/>
  <c r="C315" i="102"/>
  <c r="F314" i="102"/>
  <c r="E314" i="102"/>
  <c r="D314" i="102"/>
  <c r="C314" i="102"/>
  <c r="F313" i="102"/>
  <c r="E313" i="102"/>
  <c r="D313" i="102"/>
  <c r="C313" i="102"/>
  <c r="F312" i="102"/>
  <c r="E312" i="102"/>
  <c r="D312" i="102"/>
  <c r="C312" i="102"/>
  <c r="F311" i="102"/>
  <c r="E311" i="102"/>
  <c r="D311" i="102"/>
  <c r="C311" i="102"/>
  <c r="F310" i="102"/>
  <c r="E310" i="102"/>
  <c r="D310" i="102"/>
  <c r="C310" i="102"/>
  <c r="F309" i="102"/>
  <c r="E309" i="102"/>
  <c r="D309" i="102"/>
  <c r="C309" i="102"/>
  <c r="F308" i="102"/>
  <c r="E308" i="102"/>
  <c r="D308" i="102"/>
  <c r="C308" i="102"/>
  <c r="F307" i="102"/>
  <c r="E307" i="102"/>
  <c r="D307" i="102"/>
  <c r="C307" i="102"/>
  <c r="F306" i="102"/>
  <c r="E306" i="102"/>
  <c r="D306" i="102"/>
  <c r="C306" i="102"/>
  <c r="F305" i="102"/>
  <c r="E305" i="102"/>
  <c r="D305" i="102"/>
  <c r="C305" i="102"/>
  <c r="F304" i="102"/>
  <c r="E304" i="102"/>
  <c r="D304" i="102"/>
  <c r="C304" i="102"/>
  <c r="F303" i="102"/>
  <c r="E303" i="102"/>
  <c r="D303" i="102"/>
  <c r="C303" i="102"/>
  <c r="F302" i="102"/>
  <c r="E302" i="102"/>
  <c r="D302" i="102"/>
  <c r="C302" i="102"/>
  <c r="F301" i="102"/>
  <c r="E301" i="102"/>
  <c r="D301" i="102"/>
  <c r="C301" i="102"/>
  <c r="F300" i="102"/>
  <c r="E300" i="102"/>
  <c r="D300" i="102"/>
  <c r="C300" i="102"/>
  <c r="F299" i="102"/>
  <c r="E299" i="102"/>
  <c r="D299" i="102"/>
  <c r="C299" i="102"/>
  <c r="F298" i="102"/>
  <c r="E298" i="102"/>
  <c r="D298" i="102"/>
  <c r="C298" i="102"/>
  <c r="F297" i="102"/>
  <c r="E297" i="102"/>
  <c r="D297" i="102"/>
  <c r="C297" i="102"/>
  <c r="F296" i="102"/>
  <c r="E296" i="102"/>
  <c r="D296" i="102"/>
  <c r="C296" i="102"/>
  <c r="F295" i="102"/>
  <c r="E295" i="102"/>
  <c r="D295" i="102"/>
  <c r="C295" i="102"/>
  <c r="F294" i="102"/>
  <c r="E294" i="102"/>
  <c r="D294" i="102"/>
  <c r="C294" i="102"/>
  <c r="F293" i="102"/>
  <c r="E293" i="102"/>
  <c r="D293" i="102"/>
  <c r="C293" i="102"/>
  <c r="F292" i="102"/>
  <c r="E292" i="102"/>
  <c r="D292" i="102"/>
  <c r="C292" i="102"/>
  <c r="F291" i="102"/>
  <c r="E291" i="102"/>
  <c r="D291" i="102"/>
  <c r="C291" i="102"/>
  <c r="F290" i="102"/>
  <c r="E290" i="102"/>
  <c r="D290" i="102"/>
  <c r="C290" i="102"/>
  <c r="F289" i="102"/>
  <c r="E289" i="102"/>
  <c r="D289" i="102"/>
  <c r="C289" i="102"/>
  <c r="F288" i="102"/>
  <c r="E288" i="102"/>
  <c r="D288" i="102"/>
  <c r="C288" i="102"/>
  <c r="F287" i="102"/>
  <c r="E287" i="102"/>
  <c r="D287" i="102"/>
  <c r="C287" i="102"/>
  <c r="F286" i="102"/>
  <c r="E286" i="102"/>
  <c r="D286" i="102"/>
  <c r="C286" i="102"/>
  <c r="F285" i="102"/>
  <c r="E285" i="102"/>
  <c r="D285" i="102"/>
  <c r="C285" i="102"/>
  <c r="F284" i="102"/>
  <c r="E284" i="102"/>
  <c r="D284" i="102"/>
  <c r="C284" i="102"/>
  <c r="F283" i="102"/>
  <c r="E283" i="102"/>
  <c r="D283" i="102"/>
  <c r="C283" i="102"/>
  <c r="F282" i="102"/>
  <c r="E282" i="102"/>
  <c r="D282" i="102"/>
  <c r="C282" i="102"/>
  <c r="F281" i="102"/>
  <c r="E281" i="102"/>
  <c r="D281" i="102"/>
  <c r="C281" i="102"/>
  <c r="F280" i="102"/>
  <c r="E280" i="102"/>
  <c r="D280" i="102"/>
  <c r="C280" i="102"/>
  <c r="F279" i="102"/>
  <c r="E279" i="102"/>
  <c r="D279" i="102"/>
  <c r="C279" i="102"/>
  <c r="F278" i="102"/>
  <c r="E278" i="102"/>
  <c r="D278" i="102"/>
  <c r="C278" i="102"/>
  <c r="F277" i="102"/>
  <c r="E277" i="102"/>
  <c r="D277" i="102"/>
  <c r="C277" i="102"/>
  <c r="F276" i="102"/>
  <c r="E276" i="102"/>
  <c r="D276" i="102"/>
  <c r="C276" i="102"/>
  <c r="F275" i="102"/>
  <c r="E275" i="102"/>
  <c r="D275" i="102"/>
  <c r="C275" i="102"/>
  <c r="F274" i="102"/>
  <c r="E274" i="102"/>
  <c r="D274" i="102"/>
  <c r="C274" i="102"/>
  <c r="F273" i="102"/>
  <c r="E273" i="102"/>
  <c r="D273" i="102"/>
  <c r="C273" i="102"/>
  <c r="F272" i="102"/>
  <c r="E272" i="102"/>
  <c r="D272" i="102"/>
  <c r="C272" i="102"/>
  <c r="F271" i="102"/>
  <c r="E271" i="102"/>
  <c r="D271" i="102"/>
  <c r="C271" i="102"/>
  <c r="F270" i="102"/>
  <c r="E270" i="102"/>
  <c r="D270" i="102"/>
  <c r="C270" i="102"/>
  <c r="F269" i="102"/>
  <c r="E269" i="102"/>
  <c r="D269" i="102"/>
  <c r="C269" i="102"/>
  <c r="F268" i="102"/>
  <c r="E268" i="102"/>
  <c r="D268" i="102"/>
  <c r="C268" i="102"/>
  <c r="F267" i="102"/>
  <c r="E267" i="102"/>
  <c r="D267" i="102"/>
  <c r="C267" i="102"/>
  <c r="F266" i="102"/>
  <c r="E266" i="102"/>
  <c r="D266" i="102"/>
  <c r="C266" i="102"/>
  <c r="F265" i="102"/>
  <c r="E265" i="102"/>
  <c r="D265" i="102"/>
  <c r="C265" i="102"/>
  <c r="F264" i="102"/>
  <c r="E264" i="102"/>
  <c r="D264" i="102"/>
  <c r="C264" i="102"/>
  <c r="F263" i="102"/>
  <c r="E263" i="102"/>
  <c r="D263" i="102"/>
  <c r="C263" i="102"/>
  <c r="F262" i="102"/>
  <c r="E262" i="102"/>
  <c r="D262" i="102"/>
  <c r="C262" i="102"/>
  <c r="F261" i="102"/>
  <c r="E261" i="102"/>
  <c r="D261" i="102"/>
  <c r="C261" i="102"/>
  <c r="F260" i="102"/>
  <c r="E260" i="102"/>
  <c r="D260" i="102"/>
  <c r="C260" i="102"/>
  <c r="F259" i="102"/>
  <c r="E259" i="102"/>
  <c r="D259" i="102"/>
  <c r="C259" i="102"/>
  <c r="F258" i="102"/>
  <c r="E258" i="102"/>
  <c r="D258" i="102"/>
  <c r="C258" i="102"/>
  <c r="F257" i="102"/>
  <c r="E257" i="102"/>
  <c r="D257" i="102"/>
  <c r="C257" i="102"/>
  <c r="F256" i="102"/>
  <c r="E256" i="102"/>
  <c r="D256" i="102"/>
  <c r="C256" i="102"/>
  <c r="F255" i="102"/>
  <c r="E255" i="102"/>
  <c r="D255" i="102"/>
  <c r="C255" i="102"/>
  <c r="F254" i="102"/>
  <c r="E254" i="102"/>
  <c r="D254" i="102"/>
  <c r="C254" i="102"/>
  <c r="F253" i="102"/>
  <c r="E253" i="102"/>
  <c r="D253" i="102"/>
  <c r="C253" i="102"/>
  <c r="F252" i="102"/>
  <c r="E252" i="102"/>
  <c r="D252" i="102"/>
  <c r="C252" i="102"/>
  <c r="F251" i="102"/>
  <c r="E251" i="102"/>
  <c r="D251" i="102"/>
  <c r="C251" i="102"/>
  <c r="F250" i="102"/>
  <c r="E250" i="102"/>
  <c r="D250" i="102"/>
  <c r="C250" i="102"/>
  <c r="F249" i="102"/>
  <c r="E249" i="102"/>
  <c r="D249" i="102"/>
  <c r="C249" i="102"/>
  <c r="F248" i="102"/>
  <c r="E248" i="102"/>
  <c r="D248" i="102"/>
  <c r="C248" i="102"/>
  <c r="F247" i="102"/>
  <c r="E247" i="102"/>
  <c r="D247" i="102"/>
  <c r="C247" i="102"/>
  <c r="F246" i="102"/>
  <c r="E246" i="102"/>
  <c r="D246" i="102"/>
  <c r="C246" i="102"/>
  <c r="F245" i="102"/>
  <c r="E245" i="102"/>
  <c r="D245" i="102"/>
  <c r="C245" i="102"/>
  <c r="F244" i="102"/>
  <c r="E244" i="102"/>
  <c r="D244" i="102"/>
  <c r="C244" i="102"/>
  <c r="F243" i="102"/>
  <c r="E243" i="102"/>
  <c r="D243" i="102"/>
  <c r="C243" i="102"/>
  <c r="F242" i="102"/>
  <c r="E242" i="102"/>
  <c r="D242" i="102"/>
  <c r="C242" i="102"/>
  <c r="F241" i="102"/>
  <c r="E241" i="102"/>
  <c r="D241" i="102"/>
  <c r="C241" i="102"/>
  <c r="F240" i="102"/>
  <c r="E240" i="102"/>
  <c r="D240" i="102"/>
  <c r="C240" i="102"/>
  <c r="F239" i="102"/>
  <c r="E239" i="102"/>
  <c r="D239" i="102"/>
  <c r="C239" i="102"/>
  <c r="F238" i="102"/>
  <c r="E238" i="102"/>
  <c r="D238" i="102"/>
  <c r="C238" i="102"/>
  <c r="F237" i="102"/>
  <c r="E237" i="102"/>
  <c r="D237" i="102"/>
  <c r="C237" i="102"/>
  <c r="F236" i="102"/>
  <c r="E236" i="102"/>
  <c r="D236" i="102"/>
  <c r="C236" i="102"/>
  <c r="F235" i="102"/>
  <c r="E235" i="102"/>
  <c r="D235" i="102"/>
  <c r="C235" i="102"/>
  <c r="F234" i="102"/>
  <c r="E234" i="102"/>
  <c r="D234" i="102"/>
  <c r="C234" i="102"/>
  <c r="F233" i="102"/>
  <c r="E233" i="102"/>
  <c r="D233" i="102"/>
  <c r="C233" i="102"/>
  <c r="F232" i="102"/>
  <c r="E232" i="102"/>
  <c r="D232" i="102"/>
  <c r="C232" i="102"/>
  <c r="F231" i="102"/>
  <c r="E231" i="102"/>
  <c r="D231" i="102"/>
  <c r="C231" i="102"/>
  <c r="F230" i="102"/>
  <c r="E230" i="102"/>
  <c r="D230" i="102"/>
  <c r="C230" i="102"/>
  <c r="F229" i="102"/>
  <c r="E229" i="102"/>
  <c r="D229" i="102"/>
  <c r="C229" i="102"/>
  <c r="F228" i="102"/>
  <c r="E228" i="102"/>
  <c r="D228" i="102"/>
  <c r="C228" i="102"/>
  <c r="F227" i="102"/>
  <c r="E227" i="102"/>
  <c r="D227" i="102"/>
  <c r="C227" i="102"/>
  <c r="F226" i="102"/>
  <c r="E226" i="102"/>
  <c r="D226" i="102"/>
  <c r="C226" i="102"/>
  <c r="F225" i="102"/>
  <c r="E225" i="102"/>
  <c r="D225" i="102"/>
  <c r="C225" i="102"/>
  <c r="F224" i="102"/>
  <c r="E224" i="102"/>
  <c r="D224" i="102"/>
  <c r="C224" i="102"/>
  <c r="F223" i="102"/>
  <c r="E223" i="102"/>
  <c r="D223" i="102"/>
  <c r="C223" i="102"/>
  <c r="F222" i="102"/>
  <c r="E222" i="102"/>
  <c r="D222" i="102"/>
  <c r="C222" i="102"/>
  <c r="F221" i="102"/>
  <c r="E221" i="102"/>
  <c r="D221" i="102"/>
  <c r="C221" i="102"/>
  <c r="F220" i="102"/>
  <c r="E220" i="102"/>
  <c r="D220" i="102"/>
  <c r="C220" i="102"/>
  <c r="F219" i="102"/>
  <c r="E219" i="102"/>
  <c r="D219" i="102"/>
  <c r="C219" i="102"/>
  <c r="F218" i="102"/>
  <c r="E218" i="102"/>
  <c r="D218" i="102"/>
  <c r="C218" i="102"/>
  <c r="F217" i="102"/>
  <c r="E217" i="102"/>
  <c r="D217" i="102"/>
  <c r="C217" i="102"/>
  <c r="F216" i="102"/>
  <c r="E216" i="102"/>
  <c r="D216" i="102"/>
  <c r="C216" i="102"/>
  <c r="F215" i="102"/>
  <c r="E215" i="102"/>
  <c r="D215" i="102"/>
  <c r="C215" i="102"/>
  <c r="F214" i="102"/>
  <c r="E214" i="102"/>
  <c r="D214" i="102"/>
  <c r="C214" i="102"/>
  <c r="F213" i="102"/>
  <c r="E213" i="102"/>
  <c r="D213" i="102"/>
  <c r="C213" i="102"/>
  <c r="F212" i="102"/>
  <c r="E212" i="102"/>
  <c r="D212" i="102"/>
  <c r="C212" i="102"/>
  <c r="F211" i="102"/>
  <c r="E211" i="102"/>
  <c r="D211" i="102"/>
  <c r="C211" i="102"/>
  <c r="F210" i="102"/>
  <c r="E210" i="102"/>
  <c r="D210" i="102"/>
  <c r="C210" i="102"/>
  <c r="F209" i="102"/>
  <c r="E209" i="102"/>
  <c r="D209" i="102"/>
  <c r="C209" i="102"/>
  <c r="F208" i="102"/>
  <c r="E208" i="102"/>
  <c r="D208" i="102"/>
  <c r="C208" i="102"/>
  <c r="F207" i="102"/>
  <c r="E207" i="102"/>
  <c r="D207" i="102"/>
  <c r="C207" i="102"/>
  <c r="F206" i="102"/>
  <c r="E206" i="102"/>
  <c r="D206" i="102"/>
  <c r="C206" i="102"/>
  <c r="F205" i="102"/>
  <c r="E205" i="102"/>
  <c r="D205" i="102"/>
  <c r="C205" i="102"/>
  <c r="F204" i="102"/>
  <c r="E204" i="102"/>
  <c r="D204" i="102"/>
  <c r="C204" i="102"/>
  <c r="F203" i="102"/>
  <c r="E203" i="102"/>
  <c r="D203" i="102"/>
  <c r="C203" i="102"/>
  <c r="F202" i="102"/>
  <c r="E202" i="102"/>
  <c r="D202" i="102"/>
  <c r="C202" i="102"/>
  <c r="F201" i="102"/>
  <c r="E201" i="102"/>
  <c r="D201" i="102"/>
  <c r="C201" i="102"/>
  <c r="F200" i="102"/>
  <c r="E200" i="102"/>
  <c r="D200" i="102"/>
  <c r="C200" i="102"/>
  <c r="F199" i="102"/>
  <c r="E199" i="102"/>
  <c r="D199" i="102"/>
  <c r="C199" i="102"/>
  <c r="F198" i="102"/>
  <c r="E198" i="102"/>
  <c r="D198" i="102"/>
  <c r="C198" i="102"/>
  <c r="F197" i="102"/>
  <c r="E197" i="102"/>
  <c r="D197" i="102"/>
  <c r="C197" i="102"/>
  <c r="F196" i="102"/>
  <c r="E196" i="102"/>
  <c r="D196" i="102"/>
  <c r="C196" i="102"/>
  <c r="F195" i="102"/>
  <c r="E195" i="102"/>
  <c r="D195" i="102"/>
  <c r="C195" i="102"/>
  <c r="F194" i="102"/>
  <c r="E194" i="102"/>
  <c r="D194" i="102"/>
  <c r="C194" i="102"/>
  <c r="F193" i="102"/>
  <c r="E193" i="102"/>
  <c r="D193" i="102"/>
  <c r="C193" i="102"/>
  <c r="F192" i="102"/>
  <c r="E192" i="102"/>
  <c r="D192" i="102"/>
  <c r="C192" i="102"/>
  <c r="F191" i="102"/>
  <c r="E191" i="102"/>
  <c r="D191" i="102"/>
  <c r="C191" i="102"/>
  <c r="F190" i="102"/>
  <c r="E190" i="102"/>
  <c r="D190" i="102"/>
  <c r="C190" i="102"/>
  <c r="F189" i="102"/>
  <c r="E189" i="102"/>
  <c r="D189" i="102"/>
  <c r="C189" i="102"/>
  <c r="F188" i="102"/>
  <c r="E188" i="102"/>
  <c r="D188" i="102"/>
  <c r="C188" i="102"/>
  <c r="F187" i="102"/>
  <c r="E187" i="102"/>
  <c r="D187" i="102"/>
  <c r="C187" i="102"/>
  <c r="F186" i="102"/>
  <c r="E186" i="102"/>
  <c r="D186" i="102"/>
  <c r="C186" i="102"/>
  <c r="F185" i="102"/>
  <c r="E185" i="102"/>
  <c r="D185" i="102"/>
  <c r="C185" i="102"/>
  <c r="F184" i="102"/>
  <c r="E184" i="102"/>
  <c r="D184" i="102"/>
  <c r="C184" i="102"/>
  <c r="F183" i="102"/>
  <c r="E183" i="102"/>
  <c r="D183" i="102"/>
  <c r="C183" i="102"/>
  <c r="F182" i="102"/>
  <c r="E182" i="102"/>
  <c r="D182" i="102"/>
  <c r="C182" i="102"/>
  <c r="F181" i="102"/>
  <c r="E181" i="102"/>
  <c r="D181" i="102"/>
  <c r="C181" i="102"/>
  <c r="F180" i="102"/>
  <c r="E180" i="102"/>
  <c r="D180" i="102"/>
  <c r="C180" i="102"/>
  <c r="F179" i="102"/>
  <c r="E179" i="102"/>
  <c r="D179" i="102"/>
  <c r="C179" i="102"/>
  <c r="F178" i="102"/>
  <c r="E178" i="102"/>
  <c r="D178" i="102"/>
  <c r="C178" i="102"/>
  <c r="F177" i="102"/>
  <c r="E177" i="102"/>
  <c r="D177" i="102"/>
  <c r="C177" i="102"/>
  <c r="F176" i="102"/>
  <c r="E176" i="102"/>
  <c r="D176" i="102"/>
  <c r="C176" i="102"/>
  <c r="F175" i="102"/>
  <c r="E175" i="102"/>
  <c r="D175" i="102"/>
  <c r="C175" i="102"/>
  <c r="F174" i="102"/>
  <c r="E174" i="102"/>
  <c r="D174" i="102"/>
  <c r="C174" i="102"/>
  <c r="F173" i="102"/>
  <c r="E173" i="102"/>
  <c r="D173" i="102"/>
  <c r="C173" i="102"/>
  <c r="F172" i="102"/>
  <c r="E172" i="102"/>
  <c r="D172" i="102"/>
  <c r="C172" i="102"/>
  <c r="F171" i="102"/>
  <c r="E171" i="102"/>
  <c r="D171" i="102"/>
  <c r="C171" i="102"/>
  <c r="F170" i="102"/>
  <c r="E170" i="102"/>
  <c r="D170" i="102"/>
  <c r="C170" i="102"/>
  <c r="F169" i="102"/>
  <c r="E169" i="102"/>
  <c r="D169" i="102"/>
  <c r="C169" i="102"/>
  <c r="F168" i="102"/>
  <c r="E168" i="102"/>
  <c r="D168" i="102"/>
  <c r="C168" i="102"/>
  <c r="F167" i="102"/>
  <c r="E167" i="102"/>
  <c r="D167" i="102"/>
  <c r="C167" i="102"/>
  <c r="F166" i="102"/>
  <c r="E166" i="102"/>
  <c r="D166" i="102"/>
  <c r="C166" i="102"/>
  <c r="F165" i="102"/>
  <c r="E165" i="102"/>
  <c r="D165" i="102"/>
  <c r="C165" i="102"/>
  <c r="F164" i="102"/>
  <c r="E164" i="102"/>
  <c r="D164" i="102"/>
  <c r="C164" i="102"/>
  <c r="F163" i="102"/>
  <c r="E163" i="102"/>
  <c r="D163" i="102"/>
  <c r="C163" i="102"/>
  <c r="F162" i="102"/>
  <c r="E162" i="102"/>
  <c r="D162" i="102"/>
  <c r="C162" i="102"/>
  <c r="F161" i="102"/>
  <c r="E161" i="102"/>
  <c r="D161" i="102"/>
  <c r="C161" i="102"/>
  <c r="F160" i="102"/>
  <c r="E160" i="102"/>
  <c r="D160" i="102"/>
  <c r="C160" i="102"/>
  <c r="F159" i="102"/>
  <c r="E159" i="102"/>
  <c r="D159" i="102"/>
  <c r="C159" i="102"/>
  <c r="F158" i="102"/>
  <c r="E158" i="102"/>
  <c r="D158" i="102"/>
  <c r="C158" i="102"/>
  <c r="F157" i="102"/>
  <c r="E157" i="102"/>
  <c r="D157" i="102"/>
  <c r="C157" i="102"/>
  <c r="F156" i="102"/>
  <c r="E156" i="102"/>
  <c r="D156" i="102"/>
  <c r="C156" i="102"/>
  <c r="F155" i="102"/>
  <c r="E155" i="102"/>
  <c r="D155" i="102"/>
  <c r="C155" i="102"/>
  <c r="F154" i="102"/>
  <c r="E154" i="102"/>
  <c r="D154" i="102"/>
  <c r="C154" i="102"/>
  <c r="F153" i="102"/>
  <c r="E153" i="102"/>
  <c r="D153" i="102"/>
  <c r="C153" i="102"/>
  <c r="F152" i="102"/>
  <c r="E152" i="102"/>
  <c r="D152" i="102"/>
  <c r="C152" i="102"/>
  <c r="F151" i="102"/>
  <c r="E151" i="102"/>
  <c r="D151" i="102"/>
  <c r="C151" i="102"/>
  <c r="F150" i="102"/>
  <c r="E150" i="102"/>
  <c r="D150" i="102"/>
  <c r="C150" i="102"/>
  <c r="F149" i="102"/>
  <c r="E149" i="102"/>
  <c r="D149" i="102"/>
  <c r="C149" i="102"/>
  <c r="F148" i="102"/>
  <c r="E148" i="102"/>
  <c r="D148" i="102"/>
  <c r="C148" i="102"/>
  <c r="F147" i="102"/>
  <c r="E147" i="102"/>
  <c r="D147" i="102"/>
  <c r="C147" i="102"/>
  <c r="F146" i="102"/>
  <c r="E146" i="102"/>
  <c r="D146" i="102"/>
  <c r="C146" i="102"/>
  <c r="F145" i="102"/>
  <c r="E145" i="102"/>
  <c r="D145" i="102"/>
  <c r="C145" i="102"/>
  <c r="F144" i="102"/>
  <c r="E144" i="102"/>
  <c r="D144" i="102"/>
  <c r="C144" i="102"/>
  <c r="F143" i="102"/>
  <c r="E143" i="102"/>
  <c r="D143" i="102"/>
  <c r="C143" i="102"/>
  <c r="F142" i="102"/>
  <c r="E142" i="102"/>
  <c r="D142" i="102"/>
  <c r="C142" i="102"/>
  <c r="F141" i="102"/>
  <c r="E141" i="102"/>
  <c r="D141" i="102"/>
  <c r="C141" i="102"/>
  <c r="F140" i="102"/>
  <c r="E140" i="102"/>
  <c r="D140" i="102"/>
  <c r="C140" i="102"/>
  <c r="F139" i="102"/>
  <c r="E139" i="102"/>
  <c r="D139" i="102"/>
  <c r="C139" i="102"/>
  <c r="F138" i="102"/>
  <c r="E138" i="102"/>
  <c r="D138" i="102"/>
  <c r="C138" i="102"/>
  <c r="F137" i="102"/>
  <c r="E137" i="102"/>
  <c r="D137" i="102"/>
  <c r="C137" i="102"/>
  <c r="F136" i="102"/>
  <c r="E136" i="102"/>
  <c r="D136" i="102"/>
  <c r="C136" i="102"/>
  <c r="F135" i="102"/>
  <c r="E135" i="102"/>
  <c r="D135" i="102"/>
  <c r="C135" i="102"/>
  <c r="F134" i="102"/>
  <c r="E134" i="102"/>
  <c r="D134" i="102"/>
  <c r="C134" i="102"/>
  <c r="F133" i="102"/>
  <c r="E133" i="102"/>
  <c r="D133" i="102"/>
  <c r="C133" i="102"/>
  <c r="F132" i="102"/>
  <c r="E132" i="102"/>
  <c r="D132" i="102"/>
  <c r="C132" i="102"/>
  <c r="F131" i="102"/>
  <c r="E131" i="102"/>
  <c r="D131" i="102"/>
  <c r="C131" i="102"/>
  <c r="F130" i="102"/>
  <c r="E130" i="102"/>
  <c r="D130" i="102"/>
  <c r="C130" i="102"/>
  <c r="F129" i="102"/>
  <c r="E129" i="102"/>
  <c r="D129" i="102"/>
  <c r="C129" i="102"/>
  <c r="F128" i="102"/>
  <c r="E128" i="102"/>
  <c r="D128" i="102"/>
  <c r="C128" i="102"/>
  <c r="F127" i="102"/>
  <c r="E127" i="102"/>
  <c r="D127" i="102"/>
  <c r="C127" i="102"/>
  <c r="F126" i="102"/>
  <c r="E126" i="102"/>
  <c r="D126" i="102"/>
  <c r="C126" i="102"/>
  <c r="F125" i="102"/>
  <c r="E125" i="102"/>
  <c r="D125" i="102"/>
  <c r="C125" i="102"/>
  <c r="F124" i="102"/>
  <c r="E124" i="102"/>
  <c r="D124" i="102"/>
  <c r="C124" i="102"/>
  <c r="F123" i="102"/>
  <c r="E123" i="102"/>
  <c r="D123" i="102"/>
  <c r="C123" i="102"/>
  <c r="F122" i="102"/>
  <c r="E122" i="102"/>
  <c r="D122" i="102"/>
  <c r="C122" i="102"/>
  <c r="F121" i="102"/>
  <c r="E121" i="102"/>
  <c r="D121" i="102"/>
  <c r="C121" i="102"/>
  <c r="F120" i="102"/>
  <c r="E120" i="102"/>
  <c r="D120" i="102"/>
  <c r="C120" i="102"/>
  <c r="F119" i="102"/>
  <c r="E119" i="102"/>
  <c r="D119" i="102"/>
  <c r="C119" i="102"/>
  <c r="F118" i="102"/>
  <c r="E118" i="102"/>
  <c r="D118" i="102"/>
  <c r="C118" i="102"/>
  <c r="F117" i="102"/>
  <c r="E117" i="102"/>
  <c r="D117" i="102"/>
  <c r="C117" i="102"/>
  <c r="F116" i="102"/>
  <c r="E116" i="102"/>
  <c r="D116" i="102"/>
  <c r="C116" i="102"/>
  <c r="F115" i="102"/>
  <c r="E115" i="102"/>
  <c r="D115" i="102"/>
  <c r="C115" i="102"/>
  <c r="F114" i="102"/>
  <c r="E114" i="102"/>
  <c r="D114" i="102"/>
  <c r="C114" i="102"/>
  <c r="F113" i="102"/>
  <c r="E113" i="102"/>
  <c r="D113" i="102"/>
  <c r="C113" i="102"/>
  <c r="F112" i="102"/>
  <c r="E112" i="102"/>
  <c r="D112" i="102"/>
  <c r="C112" i="102"/>
  <c r="F111" i="102"/>
  <c r="E111" i="102"/>
  <c r="D111" i="102"/>
  <c r="C111" i="102"/>
  <c r="F110" i="102"/>
  <c r="E110" i="102"/>
  <c r="D110" i="102"/>
  <c r="C110" i="102"/>
  <c r="F109" i="102"/>
  <c r="E109" i="102"/>
  <c r="D109" i="102"/>
  <c r="C109" i="102"/>
  <c r="F108" i="102"/>
  <c r="E108" i="102"/>
  <c r="D108" i="102"/>
  <c r="C108" i="102"/>
  <c r="F107" i="102"/>
  <c r="E107" i="102"/>
  <c r="D107" i="102"/>
  <c r="C107" i="102"/>
  <c r="F106" i="102"/>
  <c r="E106" i="102"/>
  <c r="D106" i="102"/>
  <c r="C106" i="102"/>
  <c r="F105" i="102"/>
  <c r="E105" i="102"/>
  <c r="D105" i="102"/>
  <c r="C105" i="102"/>
  <c r="F104" i="102"/>
  <c r="E104" i="102"/>
  <c r="D104" i="102"/>
  <c r="C104" i="102"/>
  <c r="F103" i="102"/>
  <c r="E103" i="102"/>
  <c r="D103" i="102"/>
  <c r="C103" i="102"/>
  <c r="F102" i="102"/>
  <c r="E102" i="102"/>
  <c r="D102" i="102"/>
  <c r="C102" i="102"/>
  <c r="F101" i="102"/>
  <c r="E101" i="102"/>
  <c r="D101" i="102"/>
  <c r="C101" i="102"/>
  <c r="F100" i="102"/>
  <c r="E100" i="102"/>
  <c r="D100" i="102"/>
  <c r="C100" i="102"/>
  <c r="F99" i="102"/>
  <c r="E99" i="102"/>
  <c r="D99" i="102"/>
  <c r="C99" i="102"/>
  <c r="F98" i="102"/>
  <c r="E98" i="102"/>
  <c r="D98" i="102"/>
  <c r="C98" i="102"/>
  <c r="F97" i="102"/>
  <c r="E97" i="102"/>
  <c r="D97" i="102"/>
  <c r="C97" i="102"/>
  <c r="F96" i="102"/>
  <c r="E96" i="102"/>
  <c r="D96" i="102"/>
  <c r="C96" i="102"/>
  <c r="F95" i="102"/>
  <c r="E95" i="102"/>
  <c r="D95" i="102"/>
  <c r="C95" i="102"/>
  <c r="F94" i="102"/>
  <c r="E94" i="102"/>
  <c r="D94" i="102"/>
  <c r="C94" i="102"/>
  <c r="F93" i="102"/>
  <c r="E93" i="102"/>
  <c r="D93" i="102"/>
  <c r="C93" i="102"/>
  <c r="F92" i="102"/>
  <c r="E92" i="102"/>
  <c r="D92" i="102"/>
  <c r="C92" i="102"/>
  <c r="F91" i="102"/>
  <c r="E91" i="102"/>
  <c r="D91" i="102"/>
  <c r="C91" i="102"/>
  <c r="F90" i="102"/>
  <c r="E90" i="102"/>
  <c r="D90" i="102"/>
  <c r="C90" i="102"/>
  <c r="F89" i="102"/>
  <c r="E89" i="102"/>
  <c r="D89" i="102"/>
  <c r="C89" i="102"/>
  <c r="F88" i="102"/>
  <c r="E88" i="102"/>
  <c r="D88" i="102"/>
  <c r="C88" i="102"/>
  <c r="F87" i="102"/>
  <c r="E87" i="102"/>
  <c r="D87" i="102"/>
  <c r="C87" i="102"/>
  <c r="F86" i="102"/>
  <c r="E86" i="102"/>
  <c r="D86" i="102"/>
  <c r="C86" i="102"/>
  <c r="F85" i="102"/>
  <c r="E85" i="102"/>
  <c r="D85" i="102"/>
  <c r="C85" i="102"/>
  <c r="F84" i="102"/>
  <c r="E84" i="102"/>
  <c r="D84" i="102"/>
  <c r="C84" i="102"/>
  <c r="F83" i="102"/>
  <c r="E83" i="102"/>
  <c r="D83" i="102"/>
  <c r="C83" i="102"/>
  <c r="F82" i="102"/>
  <c r="E82" i="102"/>
  <c r="D82" i="102"/>
  <c r="C82" i="102"/>
  <c r="F81" i="102"/>
  <c r="E81" i="102"/>
  <c r="D81" i="102"/>
  <c r="C81" i="102"/>
  <c r="F80" i="102"/>
  <c r="E80" i="102"/>
  <c r="D80" i="102"/>
  <c r="C80" i="102"/>
  <c r="F79" i="102"/>
  <c r="E79" i="102"/>
  <c r="D79" i="102"/>
  <c r="C79" i="102"/>
  <c r="F78" i="102"/>
  <c r="E78" i="102"/>
  <c r="D78" i="102"/>
  <c r="C78" i="102"/>
  <c r="F77" i="102"/>
  <c r="E77" i="102"/>
  <c r="D77" i="102"/>
  <c r="C77" i="102"/>
  <c r="F76" i="102"/>
  <c r="E76" i="102"/>
  <c r="D76" i="102"/>
  <c r="C76" i="102"/>
  <c r="F75" i="102"/>
  <c r="E75" i="102"/>
  <c r="D75" i="102"/>
  <c r="C75" i="102"/>
  <c r="F74" i="102"/>
  <c r="E74" i="102"/>
  <c r="D74" i="102"/>
  <c r="C74" i="102"/>
  <c r="F73" i="102"/>
  <c r="E73" i="102"/>
  <c r="D73" i="102"/>
  <c r="C73" i="102"/>
  <c r="F72" i="102"/>
  <c r="E72" i="102"/>
  <c r="D72" i="102"/>
  <c r="C72" i="102"/>
  <c r="F71" i="102"/>
  <c r="E71" i="102"/>
  <c r="D71" i="102"/>
  <c r="C71" i="102"/>
  <c r="F70" i="102"/>
  <c r="E70" i="102"/>
  <c r="D70" i="102"/>
  <c r="C70" i="102"/>
  <c r="F69" i="102"/>
  <c r="E69" i="102"/>
  <c r="D69" i="102"/>
  <c r="C69" i="102"/>
  <c r="F68" i="102"/>
  <c r="E68" i="102"/>
  <c r="D68" i="102"/>
  <c r="C68" i="102"/>
  <c r="F67" i="102"/>
  <c r="E67" i="102"/>
  <c r="D67" i="102"/>
  <c r="C67" i="102"/>
  <c r="F66" i="102"/>
  <c r="E66" i="102"/>
  <c r="D66" i="102"/>
  <c r="C66" i="102"/>
  <c r="F65" i="102"/>
  <c r="E65" i="102"/>
  <c r="D65" i="102"/>
  <c r="C65" i="102"/>
  <c r="F64" i="102"/>
  <c r="E64" i="102"/>
  <c r="D64" i="102"/>
  <c r="C64" i="102"/>
  <c r="F63" i="102"/>
  <c r="E63" i="102"/>
  <c r="D63" i="102"/>
  <c r="C63" i="102"/>
  <c r="F62" i="102"/>
  <c r="E62" i="102"/>
  <c r="D62" i="102"/>
  <c r="C62" i="102"/>
  <c r="F61" i="102"/>
  <c r="E61" i="102"/>
  <c r="D61" i="102"/>
  <c r="C61" i="102"/>
  <c r="F60" i="102"/>
  <c r="E60" i="102"/>
  <c r="D60" i="102"/>
  <c r="C60" i="102"/>
  <c r="F59" i="102"/>
  <c r="E59" i="102"/>
  <c r="D59" i="102"/>
  <c r="C59" i="102"/>
  <c r="F58" i="102"/>
  <c r="E58" i="102"/>
  <c r="D58" i="102"/>
  <c r="C58" i="102"/>
  <c r="F57" i="102"/>
  <c r="E57" i="102"/>
  <c r="D57" i="102"/>
  <c r="C57" i="102"/>
  <c r="F56" i="102"/>
  <c r="E56" i="102"/>
  <c r="D56" i="102"/>
  <c r="C56" i="102"/>
  <c r="F55" i="102"/>
  <c r="E55" i="102"/>
  <c r="D55" i="102"/>
  <c r="C55" i="102"/>
  <c r="F54" i="102"/>
  <c r="E54" i="102"/>
  <c r="D54" i="102"/>
  <c r="C54" i="102"/>
  <c r="F53" i="102"/>
  <c r="E53" i="102"/>
  <c r="D53" i="102"/>
  <c r="C53" i="102"/>
  <c r="F52" i="102"/>
  <c r="E52" i="102"/>
  <c r="D52" i="102"/>
  <c r="C52" i="102"/>
  <c r="F51" i="102"/>
  <c r="E51" i="102"/>
  <c r="D51" i="102"/>
  <c r="C51" i="102"/>
  <c r="F50" i="102"/>
  <c r="E50" i="102"/>
  <c r="D50" i="102"/>
  <c r="C50" i="102"/>
  <c r="F49" i="102"/>
  <c r="E49" i="102"/>
  <c r="D49" i="102"/>
  <c r="C49" i="102"/>
  <c r="F48" i="102"/>
  <c r="E48" i="102"/>
  <c r="D48" i="102"/>
  <c r="C48" i="102"/>
  <c r="F47" i="102"/>
  <c r="E47" i="102"/>
  <c r="D47" i="102"/>
  <c r="C47" i="102"/>
  <c r="F46" i="102"/>
  <c r="E46" i="102"/>
  <c r="D46" i="102"/>
  <c r="C46" i="102"/>
  <c r="F45" i="102"/>
  <c r="E45" i="102"/>
  <c r="D45" i="102"/>
  <c r="C45" i="102"/>
  <c r="F44" i="102"/>
  <c r="E44" i="102"/>
  <c r="D44" i="102"/>
  <c r="C44" i="102"/>
  <c r="F43" i="102"/>
  <c r="E43" i="102"/>
  <c r="D43" i="102"/>
  <c r="C43" i="102"/>
  <c r="F42" i="102"/>
  <c r="E42" i="102"/>
  <c r="D42" i="102"/>
  <c r="C42" i="102"/>
  <c r="F41" i="102"/>
  <c r="E41" i="102"/>
  <c r="D41" i="102"/>
  <c r="C41" i="102"/>
  <c r="F40" i="102"/>
  <c r="E40" i="102"/>
  <c r="D40" i="102"/>
  <c r="C40" i="102"/>
  <c r="F39" i="102"/>
  <c r="E39" i="102"/>
  <c r="D39" i="102"/>
  <c r="C39" i="102"/>
  <c r="F38" i="102"/>
  <c r="E38" i="102"/>
  <c r="D38" i="102"/>
  <c r="C38" i="102"/>
  <c r="F37" i="102"/>
  <c r="E37" i="102"/>
  <c r="D37" i="102"/>
  <c r="C37" i="102"/>
  <c r="F36" i="102"/>
  <c r="E36" i="102"/>
  <c r="D36" i="102"/>
  <c r="C36" i="102"/>
  <c r="F35" i="102"/>
  <c r="E35" i="102"/>
  <c r="D35" i="102"/>
  <c r="C35" i="102"/>
  <c r="F34" i="102"/>
  <c r="E34" i="102"/>
  <c r="D34" i="102"/>
  <c r="C34" i="102"/>
  <c r="F33" i="102"/>
  <c r="E33" i="102"/>
  <c r="D33" i="102"/>
  <c r="C33" i="102"/>
  <c r="F32" i="102"/>
  <c r="E32" i="102"/>
  <c r="D32" i="102"/>
  <c r="C32" i="102"/>
  <c r="F31" i="102"/>
  <c r="E31" i="102"/>
  <c r="D31" i="102"/>
  <c r="C31" i="102"/>
  <c r="F30" i="102"/>
  <c r="E30" i="102"/>
  <c r="D30" i="102"/>
  <c r="C30" i="102"/>
  <c r="F29" i="102"/>
  <c r="E29" i="102"/>
  <c r="D29" i="102"/>
  <c r="C29" i="102"/>
  <c r="F28" i="102"/>
  <c r="E28" i="102"/>
  <c r="D28" i="102"/>
  <c r="C28" i="102"/>
  <c r="F27" i="102"/>
  <c r="E27" i="102"/>
  <c r="D27" i="102"/>
  <c r="C27" i="102"/>
  <c r="F26" i="102"/>
  <c r="E26" i="102"/>
  <c r="D26" i="102"/>
  <c r="C26" i="102"/>
  <c r="F25" i="102"/>
  <c r="E25" i="102"/>
  <c r="D25" i="102"/>
  <c r="C25" i="102"/>
  <c r="F24" i="102"/>
  <c r="E24" i="102"/>
  <c r="D24" i="102"/>
  <c r="C24" i="102"/>
  <c r="F23" i="102"/>
  <c r="E23" i="102"/>
  <c r="D23" i="102"/>
  <c r="C23" i="102"/>
  <c r="F22" i="102"/>
  <c r="E22" i="102"/>
  <c r="D22" i="102"/>
  <c r="C22" i="102"/>
  <c r="F21" i="102"/>
  <c r="E21" i="102"/>
  <c r="D21" i="102"/>
  <c r="C21" i="102"/>
  <c r="F20" i="102"/>
  <c r="E20" i="102"/>
  <c r="D20" i="102"/>
  <c r="C20" i="102"/>
  <c r="F19" i="102"/>
  <c r="E19" i="102"/>
  <c r="D19" i="102"/>
  <c r="C19" i="102"/>
  <c r="F18" i="102"/>
  <c r="E18" i="102"/>
  <c r="D18" i="102"/>
  <c r="C18" i="102"/>
  <c r="F17" i="102"/>
  <c r="E17" i="102"/>
  <c r="D17" i="102"/>
  <c r="C17" i="102"/>
  <c r="F16" i="102"/>
  <c r="E16" i="102"/>
  <c r="D16" i="102"/>
  <c r="C16" i="102"/>
  <c r="F15" i="102"/>
  <c r="E15" i="102"/>
  <c r="D15" i="102"/>
  <c r="C15" i="102"/>
  <c r="F14" i="102"/>
  <c r="E14" i="102"/>
  <c r="D14" i="102"/>
  <c r="C14" i="102"/>
  <c r="F13" i="102"/>
  <c r="E13" i="102"/>
  <c r="D13" i="102"/>
  <c r="C13" i="102"/>
  <c r="F12" i="102"/>
  <c r="E12" i="102"/>
  <c r="D12" i="102"/>
  <c r="C12" i="102"/>
  <c r="F11" i="102"/>
  <c r="E11" i="102"/>
  <c r="D11" i="102"/>
  <c r="C11" i="102"/>
  <c r="F10" i="102"/>
  <c r="E10" i="102"/>
  <c r="D10" i="102"/>
  <c r="C10" i="102"/>
  <c r="F9" i="102"/>
  <c r="E9" i="102"/>
  <c r="D9" i="102"/>
  <c r="C9" i="102"/>
  <c r="F8" i="102"/>
  <c r="E8" i="102"/>
  <c r="D8" i="102"/>
  <c r="C8" i="102"/>
  <c r="F7" i="102"/>
  <c r="E7" i="102"/>
  <c r="D7" i="102"/>
  <c r="C7" i="102"/>
  <c r="F6" i="102"/>
  <c r="E6" i="102"/>
  <c r="D6" i="102"/>
  <c r="C6" i="102"/>
  <c r="F5" i="102"/>
  <c r="E5" i="102"/>
  <c r="D5" i="102"/>
  <c r="C5" i="102"/>
  <c r="F4" i="102"/>
  <c r="E4" i="102"/>
  <c r="D4" i="102"/>
  <c r="C4" i="102"/>
  <c r="F3" i="102"/>
  <c r="E3" i="102"/>
  <c r="D3" i="102"/>
  <c r="C3" i="102"/>
  <c r="J24" i="101" l="1"/>
  <c r="H937" i="85"/>
  <c r="F937" i="85"/>
  <c r="J31" i="101" l="1"/>
  <c r="J30" i="101"/>
  <c r="J32" i="101"/>
  <c r="J33" i="101" l="1"/>
  <c r="C12" i="72" s="1"/>
  <c r="C22" i="98"/>
  <c r="T161" i="82"/>
  <c r="C11" i="72" l="1"/>
  <c r="F27" i="72"/>
  <c r="F26" i="72" s="1"/>
  <c r="I24" i="101"/>
  <c r="I32" i="101" s="1"/>
  <c r="I33" i="101" s="1"/>
  <c r="F938" i="85" l="1"/>
  <c r="H24" i="101" l="1"/>
  <c r="H32" i="101" l="1"/>
  <c r="H33" i="101" s="1"/>
  <c r="G24" i="101" l="1"/>
  <c r="N842" i="86" l="1"/>
  <c r="N841" i="86"/>
  <c r="F1012" i="96"/>
  <c r="F1011" i="96" s="1"/>
  <c r="G32" i="101"/>
  <c r="G33" i="101" l="1"/>
  <c r="F24" i="101" l="1"/>
  <c r="C12" i="98"/>
  <c r="C11" i="98" s="1"/>
  <c r="F32" i="101" l="1"/>
  <c r="F33" i="101" l="1"/>
  <c r="C34" i="72" s="1"/>
  <c r="C33" i="72" s="1"/>
  <c r="I833" i="86"/>
  <c r="Y837" i="86"/>
  <c r="X837" i="86"/>
  <c r="W837" i="86"/>
  <c r="V837" i="86"/>
  <c r="U837" i="86"/>
  <c r="T837" i="86"/>
  <c r="T998" i="96" s="1"/>
  <c r="Y802" i="86"/>
  <c r="X802" i="86"/>
  <c r="W802" i="86"/>
  <c r="V802" i="86"/>
  <c r="U802" i="86"/>
  <c r="T802" i="86"/>
  <c r="Y161" i="86"/>
  <c r="X161" i="86"/>
  <c r="W161" i="86"/>
  <c r="V161" i="86"/>
  <c r="V765" i="86" s="1"/>
  <c r="U161" i="86"/>
  <c r="T161" i="86"/>
  <c r="Y161" i="82"/>
  <c r="X161" i="82"/>
  <c r="W161" i="82"/>
  <c r="V161" i="82"/>
  <c r="V477" i="82" s="1"/>
  <c r="U161" i="82"/>
  <c r="P26" i="82" l="1"/>
  <c r="P25" i="82" s="1"/>
  <c r="D26" i="82"/>
  <c r="D25" i="82" s="1"/>
  <c r="E24" i="101"/>
  <c r="E32" i="101" s="1"/>
  <c r="Y21" i="82"/>
  <c r="Y20" i="82" s="1"/>
  <c r="X21" i="82"/>
  <c r="X20" i="82" s="1"/>
  <c r="W21" i="82"/>
  <c r="W20" i="82" s="1"/>
  <c r="V21" i="82"/>
  <c r="V20" i="82" s="1"/>
  <c r="U21" i="82"/>
  <c r="U20" i="82" s="1"/>
  <c r="T21" i="82"/>
  <c r="T20" i="82" s="1"/>
  <c r="R21" i="82"/>
  <c r="R20" i="82" s="1"/>
  <c r="S21" i="82"/>
  <c r="S20" i="82" s="1"/>
  <c r="Q21" i="82"/>
  <c r="Q20" i="82" s="1"/>
  <c r="P21" i="82"/>
  <c r="P20" i="82" s="1"/>
  <c r="O21" i="82"/>
  <c r="O20" i="82" s="1"/>
  <c r="N21" i="82"/>
  <c r="N20" i="82" s="1"/>
  <c r="M21" i="82"/>
  <c r="M20" i="82" s="1"/>
  <c r="L21" i="82"/>
  <c r="L20" i="82" s="1"/>
  <c r="K21" i="82"/>
  <c r="K20" i="82" s="1"/>
  <c r="J21" i="82"/>
  <c r="J20" i="82" s="1"/>
  <c r="I21" i="82"/>
  <c r="I20" i="82" s="1"/>
  <c r="H21" i="82"/>
  <c r="H20" i="82" s="1"/>
  <c r="G21" i="82"/>
  <c r="G20" i="82" s="1"/>
  <c r="F21" i="82"/>
  <c r="F20" i="82" s="1"/>
  <c r="E21" i="82"/>
  <c r="E20" i="82" s="1"/>
  <c r="D21" i="82"/>
  <c r="D20" i="82" s="1"/>
  <c r="C21" i="82"/>
  <c r="C20" i="82" s="1"/>
  <c r="B21" i="82"/>
  <c r="B20" i="82" s="1"/>
  <c r="Y16" i="82"/>
  <c r="Y15" i="82" s="1"/>
  <c r="X16" i="82"/>
  <c r="X15" i="82" s="1"/>
  <c r="W16" i="82"/>
  <c r="W15" i="82" s="1"/>
  <c r="V16" i="82"/>
  <c r="V15" i="82" s="1"/>
  <c r="U16" i="82"/>
  <c r="U15" i="82" s="1"/>
  <c r="R16" i="82"/>
  <c r="R15" i="82" s="1"/>
  <c r="S16" i="82"/>
  <c r="S15" i="82" s="1"/>
  <c r="T16" i="82"/>
  <c r="T15" i="82" s="1"/>
  <c r="Q16" i="82"/>
  <c r="Q15" i="82" s="1"/>
  <c r="P16" i="82"/>
  <c r="P15" i="82" s="1"/>
  <c r="O16" i="82"/>
  <c r="O15" i="82" s="1"/>
  <c r="N16" i="82"/>
  <c r="N15" i="82" s="1"/>
  <c r="K16" i="82"/>
  <c r="K15" i="82" s="1"/>
  <c r="L16" i="82"/>
  <c r="L15" i="82" s="1"/>
  <c r="M16" i="82"/>
  <c r="M15" i="82" s="1"/>
  <c r="I16" i="82"/>
  <c r="I15" i="82" s="1"/>
  <c r="J16" i="82"/>
  <c r="J15" i="82" s="1"/>
  <c r="H16" i="82"/>
  <c r="H15" i="82" s="1"/>
  <c r="G16" i="82"/>
  <c r="G15" i="82" s="1"/>
  <c r="F16" i="82"/>
  <c r="F15" i="82" s="1"/>
  <c r="E16" i="82"/>
  <c r="E15" i="82" s="1"/>
  <c r="D16" i="82"/>
  <c r="D15" i="82" s="1"/>
  <c r="C16" i="82"/>
  <c r="C15" i="82" s="1"/>
  <c r="B16" i="82"/>
  <c r="B15" i="82" s="1"/>
  <c r="W11" i="82"/>
  <c r="W10" i="82" s="1"/>
  <c r="X11" i="82"/>
  <c r="X10" i="82" s="1"/>
  <c r="Y11" i="82"/>
  <c r="Y10" i="82" s="1"/>
  <c r="D11" i="82"/>
  <c r="D10" i="82" s="1"/>
  <c r="C11" i="82"/>
  <c r="C10" i="82" s="1"/>
  <c r="B11" i="82"/>
  <c r="S161" i="82"/>
  <c r="R161" i="82"/>
  <c r="Q161" i="82"/>
  <c r="P161" i="82"/>
  <c r="O161" i="82"/>
  <c r="N161" i="82"/>
  <c r="M161" i="82"/>
  <c r="L161" i="82"/>
  <c r="K161" i="82"/>
  <c r="J161" i="82"/>
  <c r="J765" i="82" s="1"/>
  <c r="I161" i="82"/>
  <c r="I765" i="82" s="1"/>
  <c r="I764" i="82" s="1"/>
  <c r="H161" i="82"/>
  <c r="H765" i="82" s="1"/>
  <c r="H764" i="82" s="1"/>
  <c r="G161" i="82"/>
  <c r="G765" i="82" s="1"/>
  <c r="G764" i="82" s="1"/>
  <c r="F161" i="82"/>
  <c r="F765" i="82" s="1"/>
  <c r="F764" i="82" s="1"/>
  <c r="E161" i="82"/>
  <c r="E765" i="82" s="1"/>
  <c r="E764" i="82" s="1"/>
  <c r="D161" i="82"/>
  <c r="D765" i="82" s="1"/>
  <c r="D764" i="82" s="1"/>
  <c r="C161" i="82"/>
  <c r="C765" i="82" s="1"/>
  <c r="C764" i="82" s="1"/>
  <c r="B161" i="82"/>
  <c r="B765" i="82" s="1"/>
  <c r="F850" i="86"/>
  <c r="J850" i="86" s="1"/>
  <c r="J852" i="86" s="1"/>
  <c r="F940" i="85"/>
  <c r="V11" i="82"/>
  <c r="V10" i="82" s="1"/>
  <c r="U11" i="82"/>
  <c r="U10" i="82" s="1"/>
  <c r="T11" i="82"/>
  <c r="T10" i="82" s="1"/>
  <c r="S11" i="82"/>
  <c r="S10" i="82" s="1"/>
  <c r="R11" i="82"/>
  <c r="R10" i="82" s="1"/>
  <c r="Q11" i="82"/>
  <c r="Q10" i="82" s="1"/>
  <c r="P11" i="82"/>
  <c r="P10" i="82" s="1"/>
  <c r="O11" i="82"/>
  <c r="O10" i="82" s="1"/>
  <c r="N11" i="82"/>
  <c r="N10" i="82" s="1"/>
  <c r="M11" i="82"/>
  <c r="M10" i="82" s="1"/>
  <c r="L11" i="82"/>
  <c r="L10" i="82" s="1"/>
  <c r="K11" i="82"/>
  <c r="K10" i="82" s="1"/>
  <c r="J11" i="82"/>
  <c r="J10" i="82" s="1"/>
  <c r="I11" i="82"/>
  <c r="I10" i="82" s="1"/>
  <c r="H11" i="82"/>
  <c r="H10" i="82" s="1"/>
  <c r="G11" i="82"/>
  <c r="G10" i="82" s="1"/>
  <c r="F11" i="82"/>
  <c r="F10" i="82" s="1"/>
  <c r="E11" i="82"/>
  <c r="E10" i="82" s="1"/>
  <c r="C57" i="98"/>
  <c r="C56" i="98" s="1"/>
  <c r="C65" i="98"/>
  <c r="C64" i="98" s="1"/>
  <c r="C61" i="98"/>
  <c r="C60" i="98" s="1"/>
  <c r="F51" i="98"/>
  <c r="F50" i="98" s="1"/>
  <c r="F46" i="98"/>
  <c r="F45" i="98" s="1"/>
  <c r="F41" i="98"/>
  <c r="F40" i="98" s="1"/>
  <c r="C36" i="98"/>
  <c r="C35" i="98" s="1"/>
  <c r="C32" i="98"/>
  <c r="C31" i="98" s="1"/>
  <c r="C28" i="98"/>
  <c r="C27" i="98" s="1"/>
  <c r="C17" i="98"/>
  <c r="E17" i="98" s="1"/>
  <c r="E16" i="98" s="1"/>
  <c r="E12" i="98"/>
  <c r="E11" i="98" s="1"/>
  <c r="L850" i="86" l="1"/>
  <c r="L853" i="86" s="1"/>
  <c r="L854" i="86" s="1"/>
  <c r="F853" i="86"/>
  <c r="F854" i="86" s="1"/>
  <c r="B10" i="82"/>
  <c r="B11" i="85"/>
  <c r="H850" i="86"/>
  <c r="H852" i="86" s="1"/>
  <c r="F852" i="86"/>
  <c r="F851" i="86"/>
  <c r="C16" i="98"/>
  <c r="D17" i="98"/>
  <c r="D16" i="98" s="1"/>
  <c r="D12" i="98"/>
  <c r="D11" i="98" s="1"/>
  <c r="F17" i="98"/>
  <c r="F16" i="98" s="1"/>
  <c r="H938" i="85"/>
  <c r="J853" i="86"/>
  <c r="J854" i="86" s="1"/>
  <c r="L938" i="85"/>
  <c r="B796" i="85"/>
  <c r="B927" i="85" s="1"/>
  <c r="B764" i="82"/>
  <c r="J938" i="85"/>
  <c r="L852" i="86"/>
  <c r="J851" i="86"/>
  <c r="F12" i="98"/>
  <c r="F11" i="98" s="1"/>
  <c r="F941" i="85"/>
  <c r="L851" i="86" l="1"/>
  <c r="H853" i="86"/>
  <c r="H854" i="86" s="1"/>
  <c r="L941" i="85"/>
  <c r="L937" i="85"/>
  <c r="H851" i="86"/>
  <c r="L940" i="85"/>
  <c r="H941" i="85"/>
  <c r="H940" i="85"/>
  <c r="J941" i="85"/>
  <c r="J937" i="85"/>
  <c r="J940" i="85"/>
  <c r="E33" i="101" l="1"/>
  <c r="F12" i="72" l="1"/>
  <c r="F11" i="72" s="1"/>
  <c r="E12" i="72"/>
  <c r="E11" i="72" s="1"/>
  <c r="D12" i="72"/>
  <c r="C20" i="72"/>
  <c r="C19" i="72" s="1"/>
  <c r="D33" i="101"/>
  <c r="C609" i="86" l="1"/>
  <c r="D609" i="86"/>
  <c r="E609" i="86"/>
  <c r="F609" i="86"/>
  <c r="G609" i="86"/>
  <c r="H609" i="86"/>
  <c r="I609" i="86"/>
  <c r="J609" i="86"/>
  <c r="K609" i="86"/>
  <c r="L609" i="86"/>
  <c r="M609" i="86"/>
  <c r="N609" i="86"/>
  <c r="O609" i="86"/>
  <c r="P609" i="86"/>
  <c r="Q609" i="86"/>
  <c r="R609" i="86"/>
  <c r="S609" i="86"/>
  <c r="T609" i="86"/>
  <c r="U609" i="86"/>
  <c r="V609" i="86"/>
  <c r="W609" i="86"/>
  <c r="X609" i="86"/>
  <c r="Y609" i="86"/>
  <c r="C233" i="86"/>
  <c r="D233" i="86"/>
  <c r="E233" i="86"/>
  <c r="F233" i="86"/>
  <c r="G233" i="86"/>
  <c r="H233" i="86"/>
  <c r="I233" i="86"/>
  <c r="J233" i="86"/>
  <c r="K233" i="86"/>
  <c r="L233" i="86"/>
  <c r="M233" i="86"/>
  <c r="N233" i="86"/>
  <c r="O233" i="86"/>
  <c r="P233" i="86"/>
  <c r="Q233" i="86"/>
  <c r="R233" i="86"/>
  <c r="S233" i="86"/>
  <c r="T233" i="86"/>
  <c r="U233" i="86"/>
  <c r="V233" i="86"/>
  <c r="W233" i="86"/>
  <c r="X233" i="86"/>
  <c r="Y233" i="86"/>
  <c r="Y183" i="86"/>
  <c r="C183" i="86"/>
  <c r="D183" i="86"/>
  <c r="E183" i="86"/>
  <c r="F183" i="86"/>
  <c r="G183" i="86"/>
  <c r="H183" i="86"/>
  <c r="I183" i="86"/>
  <c r="J183" i="86"/>
  <c r="K183" i="86"/>
  <c r="L183" i="86"/>
  <c r="M183" i="86"/>
  <c r="N183" i="86"/>
  <c r="O183" i="86"/>
  <c r="P183" i="86"/>
  <c r="Q183" i="86"/>
  <c r="R183" i="86"/>
  <c r="S183" i="86"/>
  <c r="T183" i="86"/>
  <c r="U183" i="86"/>
  <c r="V183" i="86"/>
  <c r="W183" i="86"/>
  <c r="X183" i="86"/>
  <c r="T161" i="96"/>
  <c r="D32" i="101" l="1"/>
  <c r="D24" i="101"/>
  <c r="C33" i="101" l="1"/>
  <c r="C32" i="101"/>
  <c r="C24" i="101" l="1"/>
  <c r="B24" i="101"/>
  <c r="S837" i="86" l="1"/>
  <c r="R837" i="86"/>
  <c r="Q837" i="86"/>
  <c r="P837" i="86"/>
  <c r="O837" i="86"/>
  <c r="N837" i="86"/>
  <c r="M837" i="86"/>
  <c r="L837" i="86"/>
  <c r="K837" i="86"/>
  <c r="J837" i="86"/>
  <c r="I837" i="86"/>
  <c r="H837" i="86"/>
  <c r="G837" i="86"/>
  <c r="F837" i="86"/>
  <c r="E837" i="86"/>
  <c r="D837" i="86"/>
  <c r="C837" i="86"/>
  <c r="S802" i="86"/>
  <c r="R802" i="86"/>
  <c r="Q802" i="86"/>
  <c r="P802" i="86"/>
  <c r="O802" i="86"/>
  <c r="N802" i="86"/>
  <c r="M802" i="86"/>
  <c r="L802" i="86"/>
  <c r="K802" i="86"/>
  <c r="J802" i="86"/>
  <c r="I802" i="86"/>
  <c r="H802" i="86"/>
  <c r="G802" i="86"/>
  <c r="F802" i="86"/>
  <c r="E802" i="86"/>
  <c r="D802" i="86"/>
  <c r="C802" i="86"/>
  <c r="S161" i="86"/>
  <c r="R161" i="86"/>
  <c r="Q161" i="86"/>
  <c r="P161" i="86"/>
  <c r="O161" i="86"/>
  <c r="N161" i="86"/>
  <c r="M161" i="86"/>
  <c r="L161" i="86"/>
  <c r="K161" i="86"/>
  <c r="J161" i="86"/>
  <c r="I161" i="86"/>
  <c r="H161" i="86"/>
  <c r="G161" i="86"/>
  <c r="F161" i="86"/>
  <c r="E161" i="86"/>
  <c r="D161" i="86"/>
  <c r="C161" i="86"/>
  <c r="C160" i="86" l="1"/>
  <c r="H160" i="86"/>
  <c r="I319" i="86"/>
  <c r="I318" i="86" s="1"/>
  <c r="L160" i="86"/>
  <c r="Q160" i="86"/>
  <c r="S319" i="86"/>
  <c r="S318" i="86" s="1"/>
  <c r="W160" i="86"/>
  <c r="Y319" i="86"/>
  <c r="Y318" i="86" s="1"/>
  <c r="B11" i="86"/>
  <c r="C11" i="86"/>
  <c r="D11" i="86"/>
  <c r="D10" i="86" s="1"/>
  <c r="E11" i="86"/>
  <c r="E10" i="86" s="1"/>
  <c r="F11" i="86"/>
  <c r="F10" i="86" s="1"/>
  <c r="G11" i="86"/>
  <c r="H11" i="86"/>
  <c r="H10" i="86" s="1"/>
  <c r="I11" i="86"/>
  <c r="I10" i="86" s="1"/>
  <c r="J11" i="86"/>
  <c r="J10" i="86" s="1"/>
  <c r="K11" i="86"/>
  <c r="L11" i="86"/>
  <c r="L10" i="86" s="1"/>
  <c r="M11" i="86"/>
  <c r="M10" i="86" s="1"/>
  <c r="N11" i="86"/>
  <c r="N10" i="86" s="1"/>
  <c r="O11" i="86"/>
  <c r="P11" i="86"/>
  <c r="P10" i="86" s="1"/>
  <c r="Q11" i="86"/>
  <c r="Q10" i="86" s="1"/>
  <c r="R11" i="86"/>
  <c r="R10" i="86" s="1"/>
  <c r="S11" i="86"/>
  <c r="T11" i="86"/>
  <c r="T10" i="86" s="1"/>
  <c r="U11" i="86"/>
  <c r="U10" i="86" s="1"/>
  <c r="V11" i="86"/>
  <c r="V10" i="86" s="1"/>
  <c r="W11" i="86"/>
  <c r="X11" i="86"/>
  <c r="X10" i="86" s="1"/>
  <c r="Y11" i="86"/>
  <c r="Y10" i="86" s="1"/>
  <c r="B16" i="86"/>
  <c r="B15" i="86" s="1"/>
  <c r="C16" i="86"/>
  <c r="D16" i="86"/>
  <c r="D15" i="86" s="1"/>
  <c r="E16" i="86"/>
  <c r="E15" i="86" s="1"/>
  <c r="F16" i="86"/>
  <c r="F15" i="86" s="1"/>
  <c r="G16" i="86"/>
  <c r="H16" i="86"/>
  <c r="H15" i="86" s="1"/>
  <c r="I16" i="86"/>
  <c r="I15" i="86" s="1"/>
  <c r="J16" i="86"/>
  <c r="J15" i="86" s="1"/>
  <c r="K16" i="86"/>
  <c r="L16" i="86"/>
  <c r="L15" i="86" s="1"/>
  <c r="M16" i="86"/>
  <c r="M15" i="86" s="1"/>
  <c r="N16" i="86"/>
  <c r="N15" i="86" s="1"/>
  <c r="O16" i="86"/>
  <c r="P16" i="86"/>
  <c r="P15" i="86" s="1"/>
  <c r="Q16" i="86"/>
  <c r="Q15" i="86" s="1"/>
  <c r="R16" i="86"/>
  <c r="R15" i="86" s="1"/>
  <c r="S16" i="86"/>
  <c r="T16" i="86"/>
  <c r="T15" i="86" s="1"/>
  <c r="U16" i="86"/>
  <c r="U15" i="86" s="1"/>
  <c r="V16" i="86"/>
  <c r="V15" i="86" s="1"/>
  <c r="W16" i="86"/>
  <c r="X16" i="86"/>
  <c r="X15" i="86" s="1"/>
  <c r="Y16" i="86"/>
  <c r="Y15" i="86" s="1"/>
  <c r="B21" i="86"/>
  <c r="B20" i="86" s="1"/>
  <c r="C21" i="86"/>
  <c r="D21" i="86"/>
  <c r="D20" i="86" s="1"/>
  <c r="E21" i="86"/>
  <c r="E20" i="86" s="1"/>
  <c r="F21" i="86"/>
  <c r="F20" i="86" s="1"/>
  <c r="G21" i="86"/>
  <c r="H21" i="86"/>
  <c r="H20" i="86" s="1"/>
  <c r="I21" i="86"/>
  <c r="I20" i="86" s="1"/>
  <c r="J21" i="86"/>
  <c r="J20" i="86" s="1"/>
  <c r="K21" i="86"/>
  <c r="L21" i="86"/>
  <c r="L20" i="86" s="1"/>
  <c r="M21" i="86"/>
  <c r="M20" i="86" s="1"/>
  <c r="N21" i="86"/>
  <c r="N20" i="86" s="1"/>
  <c r="O21" i="86"/>
  <c r="O20" i="86" s="1"/>
  <c r="P21" i="86"/>
  <c r="Q21" i="86"/>
  <c r="Q20" i="86" s="1"/>
  <c r="R21" i="86"/>
  <c r="R20" i="86" s="1"/>
  <c r="S21" i="86"/>
  <c r="S20" i="86" s="1"/>
  <c r="T21" i="86"/>
  <c r="U21" i="86"/>
  <c r="U20" i="86" s="1"/>
  <c r="V21" i="86"/>
  <c r="V20" i="86" s="1"/>
  <c r="W21" i="86"/>
  <c r="W20" i="86" s="1"/>
  <c r="X21" i="86"/>
  <c r="Y21" i="86"/>
  <c r="Y20" i="86" s="1"/>
  <c r="B26" i="86"/>
  <c r="B25" i="86" s="1"/>
  <c r="C26" i="86"/>
  <c r="C25" i="86" s="1"/>
  <c r="D26" i="86"/>
  <c r="D25" i="86" s="1"/>
  <c r="E26" i="86"/>
  <c r="E25" i="86" s="1"/>
  <c r="F26" i="86"/>
  <c r="F25" i="86" s="1"/>
  <c r="G26" i="86"/>
  <c r="G25" i="86" s="1"/>
  <c r="H26" i="86"/>
  <c r="H25" i="86" s="1"/>
  <c r="I26" i="86"/>
  <c r="I25" i="86" s="1"/>
  <c r="J26" i="86"/>
  <c r="J25" i="86" s="1"/>
  <c r="K26" i="86"/>
  <c r="K25" i="86" s="1"/>
  <c r="L26" i="86"/>
  <c r="L25" i="86" s="1"/>
  <c r="M26" i="86"/>
  <c r="M25" i="86" s="1"/>
  <c r="N26" i="86"/>
  <c r="N25" i="86" s="1"/>
  <c r="O26" i="86"/>
  <c r="O25" i="86" s="1"/>
  <c r="P26" i="86"/>
  <c r="P25" i="86" s="1"/>
  <c r="Q26" i="86"/>
  <c r="Q25" i="86" s="1"/>
  <c r="R26" i="86"/>
  <c r="R25" i="86" s="1"/>
  <c r="S26" i="86"/>
  <c r="S25" i="86" s="1"/>
  <c r="T26" i="86"/>
  <c r="T25" i="86" s="1"/>
  <c r="U26" i="86"/>
  <c r="U25" i="86" s="1"/>
  <c r="V26" i="86"/>
  <c r="V25" i="86" s="1"/>
  <c r="W26" i="86"/>
  <c r="W25" i="86" s="1"/>
  <c r="X26" i="86"/>
  <c r="X25" i="86" s="1"/>
  <c r="Y26" i="86"/>
  <c r="Y25" i="86" s="1"/>
  <c r="B31" i="86"/>
  <c r="B30" i="86" s="1"/>
  <c r="C31" i="86"/>
  <c r="D31" i="86"/>
  <c r="D30" i="86" s="1"/>
  <c r="E31" i="86"/>
  <c r="E30" i="86" s="1"/>
  <c r="F31" i="86"/>
  <c r="F30" i="86" s="1"/>
  <c r="G31" i="86"/>
  <c r="H31" i="86"/>
  <c r="H30" i="86" s="1"/>
  <c r="I31" i="86"/>
  <c r="I30" i="86" s="1"/>
  <c r="J31" i="86"/>
  <c r="J30" i="86" s="1"/>
  <c r="K31" i="86"/>
  <c r="L31" i="86"/>
  <c r="L30" i="86" s="1"/>
  <c r="M31" i="86"/>
  <c r="M30" i="86" s="1"/>
  <c r="N31" i="86"/>
  <c r="N30" i="86" s="1"/>
  <c r="O31" i="86"/>
  <c r="P31" i="86"/>
  <c r="P30" i="86" s="1"/>
  <c r="Q31" i="86"/>
  <c r="Q30" i="86" s="1"/>
  <c r="R31" i="86"/>
  <c r="R30" i="86" s="1"/>
  <c r="S31" i="86"/>
  <c r="T31" i="86"/>
  <c r="T30" i="86" s="1"/>
  <c r="U31" i="86"/>
  <c r="U30" i="86" s="1"/>
  <c r="V31" i="86"/>
  <c r="V30" i="86" s="1"/>
  <c r="W31" i="86"/>
  <c r="X31" i="86"/>
  <c r="X30" i="86" s="1"/>
  <c r="Y31" i="86"/>
  <c r="Y30" i="86" s="1"/>
  <c r="B36" i="86"/>
  <c r="B35" i="86" s="1"/>
  <c r="C36" i="86"/>
  <c r="D36" i="86"/>
  <c r="D35" i="86" s="1"/>
  <c r="E36" i="86"/>
  <c r="E35" i="86" s="1"/>
  <c r="F36" i="86"/>
  <c r="F35" i="86" s="1"/>
  <c r="G36" i="86"/>
  <c r="H36" i="86"/>
  <c r="H35" i="86" s="1"/>
  <c r="I36" i="86"/>
  <c r="I35" i="86" s="1"/>
  <c r="J36" i="86"/>
  <c r="J35" i="86" s="1"/>
  <c r="K36" i="86"/>
  <c r="L36" i="86"/>
  <c r="L35" i="86" s="1"/>
  <c r="M36" i="86"/>
  <c r="M35" i="86" s="1"/>
  <c r="N36" i="86"/>
  <c r="N35" i="86" s="1"/>
  <c r="O36" i="86"/>
  <c r="P36" i="86"/>
  <c r="P35" i="86" s="1"/>
  <c r="Q36" i="86"/>
  <c r="Q35" i="86" s="1"/>
  <c r="R36" i="86"/>
  <c r="R35" i="86" s="1"/>
  <c r="S36" i="86"/>
  <c r="T36" i="86"/>
  <c r="T35" i="86" s="1"/>
  <c r="U36" i="86"/>
  <c r="U35" i="86" s="1"/>
  <c r="V36" i="86"/>
  <c r="V35" i="86" s="1"/>
  <c r="W36" i="86"/>
  <c r="X36" i="86"/>
  <c r="X35" i="86" s="1"/>
  <c r="Y36" i="86"/>
  <c r="Y35" i="86" s="1"/>
  <c r="B41" i="86"/>
  <c r="B40" i="86" s="1"/>
  <c r="C41" i="86"/>
  <c r="D41" i="86"/>
  <c r="D40" i="86" s="1"/>
  <c r="E41" i="86"/>
  <c r="E40" i="86" s="1"/>
  <c r="F41" i="86"/>
  <c r="F40" i="86" s="1"/>
  <c r="G41" i="86"/>
  <c r="H41" i="86"/>
  <c r="H40" i="86" s="1"/>
  <c r="I41" i="86"/>
  <c r="I40" i="86" s="1"/>
  <c r="J41" i="86"/>
  <c r="J40" i="86" s="1"/>
  <c r="K41" i="86"/>
  <c r="L41" i="86"/>
  <c r="L40" i="86" s="1"/>
  <c r="M41" i="86"/>
  <c r="M40" i="86" s="1"/>
  <c r="N41" i="86"/>
  <c r="N40" i="86" s="1"/>
  <c r="O41" i="86"/>
  <c r="P41" i="86"/>
  <c r="P40" i="86" s="1"/>
  <c r="Q41" i="86"/>
  <c r="Q40" i="86" s="1"/>
  <c r="R41" i="86"/>
  <c r="R40" i="86" s="1"/>
  <c r="S41" i="86"/>
  <c r="T41" i="86"/>
  <c r="T40" i="86" s="1"/>
  <c r="U41" i="86"/>
  <c r="U40" i="86" s="1"/>
  <c r="V41" i="86"/>
  <c r="V40" i="86" s="1"/>
  <c r="W41" i="86"/>
  <c r="X41" i="86"/>
  <c r="X40" i="86" s="1"/>
  <c r="Y41" i="86"/>
  <c r="Y40" i="86" s="1"/>
  <c r="B46" i="86"/>
  <c r="B45" i="86" s="1"/>
  <c r="C46" i="86"/>
  <c r="D46" i="86"/>
  <c r="D45" i="86" s="1"/>
  <c r="E46" i="86"/>
  <c r="E45" i="86" s="1"/>
  <c r="F46" i="86"/>
  <c r="F45" i="86" s="1"/>
  <c r="G46" i="86"/>
  <c r="H46" i="86"/>
  <c r="H45" i="86" s="1"/>
  <c r="I46" i="86"/>
  <c r="I45" i="86" s="1"/>
  <c r="J46" i="86"/>
  <c r="J45" i="86" s="1"/>
  <c r="K46" i="86"/>
  <c r="L46" i="86"/>
  <c r="L45" i="86" s="1"/>
  <c r="M46" i="86"/>
  <c r="M45" i="86" s="1"/>
  <c r="N46" i="86"/>
  <c r="N45" i="86" s="1"/>
  <c r="O46" i="86"/>
  <c r="P46" i="86"/>
  <c r="P45" i="86" s="1"/>
  <c r="Q46" i="86"/>
  <c r="Q45" i="86" s="1"/>
  <c r="R46" i="86"/>
  <c r="R45" i="86" s="1"/>
  <c r="S46" i="86"/>
  <c r="T46" i="86"/>
  <c r="T45" i="86" s="1"/>
  <c r="U46" i="86"/>
  <c r="U45" i="86" s="1"/>
  <c r="V46" i="86"/>
  <c r="V45" i="86" s="1"/>
  <c r="W46" i="86"/>
  <c r="X46" i="86"/>
  <c r="X45" i="86" s="1"/>
  <c r="Y46" i="86"/>
  <c r="Y45" i="86" s="1"/>
  <c r="B51" i="86"/>
  <c r="B50" i="86" s="1"/>
  <c r="C51" i="86"/>
  <c r="D51" i="86"/>
  <c r="D50" i="86" s="1"/>
  <c r="E51" i="86"/>
  <c r="E50" i="86" s="1"/>
  <c r="F51" i="86"/>
  <c r="F50" i="86" s="1"/>
  <c r="G51" i="86"/>
  <c r="H51" i="86"/>
  <c r="H50" i="86" s="1"/>
  <c r="I51" i="86"/>
  <c r="I50" i="86" s="1"/>
  <c r="J51" i="86"/>
  <c r="J50" i="86" s="1"/>
  <c r="K51" i="86"/>
  <c r="L51" i="86"/>
  <c r="L50" i="86" s="1"/>
  <c r="M51" i="86"/>
  <c r="M50" i="86" s="1"/>
  <c r="N51" i="86"/>
  <c r="N50" i="86" s="1"/>
  <c r="O51" i="86"/>
  <c r="P51" i="86"/>
  <c r="P50" i="86" s="1"/>
  <c r="Q51" i="86"/>
  <c r="Q50" i="86" s="1"/>
  <c r="R51" i="86"/>
  <c r="R50" i="86" s="1"/>
  <c r="S51" i="86"/>
  <c r="T51" i="86"/>
  <c r="T50" i="86" s="1"/>
  <c r="U51" i="86"/>
  <c r="U50" i="86" s="1"/>
  <c r="V51" i="86"/>
  <c r="V50" i="86" s="1"/>
  <c r="W51" i="86"/>
  <c r="X51" i="86"/>
  <c r="X50" i="86" s="1"/>
  <c r="Y51" i="86"/>
  <c r="Y50" i="86" s="1"/>
  <c r="B56" i="86"/>
  <c r="B55" i="86" s="1"/>
  <c r="C56" i="86"/>
  <c r="D56" i="86"/>
  <c r="D55" i="86" s="1"/>
  <c r="E56" i="86"/>
  <c r="E55" i="86" s="1"/>
  <c r="F56" i="86"/>
  <c r="F55" i="86" s="1"/>
  <c r="G56" i="86"/>
  <c r="H56" i="86"/>
  <c r="H55" i="86" s="1"/>
  <c r="I56" i="86"/>
  <c r="I55" i="86" s="1"/>
  <c r="J56" i="86"/>
  <c r="J55" i="86" s="1"/>
  <c r="K56" i="86"/>
  <c r="L56" i="86"/>
  <c r="L55" i="86" s="1"/>
  <c r="M56" i="86"/>
  <c r="M55" i="86" s="1"/>
  <c r="N56" i="86"/>
  <c r="N55" i="86" s="1"/>
  <c r="O56" i="86"/>
  <c r="P56" i="86"/>
  <c r="P55" i="86" s="1"/>
  <c r="Q56" i="86"/>
  <c r="Q55" i="86" s="1"/>
  <c r="R56" i="86"/>
  <c r="R55" i="86" s="1"/>
  <c r="S56" i="86"/>
  <c r="T56" i="86"/>
  <c r="T55" i="86" s="1"/>
  <c r="U56" i="86"/>
  <c r="U55" i="86" s="1"/>
  <c r="V56" i="86"/>
  <c r="V55" i="86" s="1"/>
  <c r="W56" i="86"/>
  <c r="X56" i="86"/>
  <c r="X55" i="86" s="1"/>
  <c r="Y56" i="86"/>
  <c r="Y55" i="86" s="1"/>
  <c r="B61" i="86"/>
  <c r="B60" i="86" s="1"/>
  <c r="C61" i="86"/>
  <c r="D61" i="86"/>
  <c r="D60" i="86" s="1"/>
  <c r="E61" i="86"/>
  <c r="E60" i="86" s="1"/>
  <c r="F61" i="86"/>
  <c r="F60" i="86" s="1"/>
  <c r="G61" i="86"/>
  <c r="G60" i="86" s="1"/>
  <c r="H61" i="86"/>
  <c r="I61" i="86"/>
  <c r="I60" i="86" s="1"/>
  <c r="J61" i="86"/>
  <c r="J60" i="86" s="1"/>
  <c r="K61" i="86"/>
  <c r="K60" i="86" s="1"/>
  <c r="L61" i="86"/>
  <c r="M61" i="86"/>
  <c r="M60" i="86" s="1"/>
  <c r="N61" i="86"/>
  <c r="N60" i="86" s="1"/>
  <c r="O61" i="86"/>
  <c r="O60" i="86" s="1"/>
  <c r="P61" i="86"/>
  <c r="Q61" i="86"/>
  <c r="Q60" i="86" s="1"/>
  <c r="R61" i="86"/>
  <c r="R60" i="86" s="1"/>
  <c r="S61" i="86"/>
  <c r="S60" i="86" s="1"/>
  <c r="T61" i="86"/>
  <c r="U61" i="86"/>
  <c r="U60" i="86" s="1"/>
  <c r="V61" i="86"/>
  <c r="V60" i="86" s="1"/>
  <c r="W61" i="86"/>
  <c r="W60" i="86" s="1"/>
  <c r="X61" i="86"/>
  <c r="Y61" i="86"/>
  <c r="Y60" i="86" s="1"/>
  <c r="B66" i="86"/>
  <c r="B65" i="86" s="1"/>
  <c r="C66" i="86"/>
  <c r="C65" i="86" s="1"/>
  <c r="D66" i="86"/>
  <c r="E66" i="86"/>
  <c r="E65" i="86" s="1"/>
  <c r="F66" i="86"/>
  <c r="F65" i="86" s="1"/>
  <c r="G66" i="86"/>
  <c r="G65" i="86" s="1"/>
  <c r="H66" i="86"/>
  <c r="I66" i="86"/>
  <c r="I65" i="86" s="1"/>
  <c r="J66" i="86"/>
  <c r="J65" i="86" s="1"/>
  <c r="K66" i="86"/>
  <c r="K65" i="86" s="1"/>
  <c r="L66" i="86"/>
  <c r="M66" i="86"/>
  <c r="M65" i="86" s="1"/>
  <c r="N66" i="86"/>
  <c r="N65" i="86" s="1"/>
  <c r="O66" i="86"/>
  <c r="O65" i="86" s="1"/>
  <c r="P66" i="86"/>
  <c r="Q66" i="86"/>
  <c r="Q65" i="86" s="1"/>
  <c r="R66" i="86"/>
  <c r="R65" i="86" s="1"/>
  <c r="S66" i="86"/>
  <c r="S65" i="86" s="1"/>
  <c r="T66" i="86"/>
  <c r="U66" i="86"/>
  <c r="U65" i="86" s="1"/>
  <c r="V66" i="86"/>
  <c r="V65" i="86" s="1"/>
  <c r="W66" i="86"/>
  <c r="W65" i="86" s="1"/>
  <c r="X66" i="86"/>
  <c r="Y66" i="86"/>
  <c r="Y65" i="86" s="1"/>
  <c r="B71" i="86"/>
  <c r="B70" i="86" s="1"/>
  <c r="C71" i="86"/>
  <c r="C70" i="86" s="1"/>
  <c r="D71" i="86"/>
  <c r="E71" i="86"/>
  <c r="E70" i="86" s="1"/>
  <c r="F71" i="86"/>
  <c r="F70" i="86" s="1"/>
  <c r="G71" i="86"/>
  <c r="G70" i="86" s="1"/>
  <c r="H71" i="86"/>
  <c r="I71" i="86"/>
  <c r="I70" i="86" s="1"/>
  <c r="J71" i="86"/>
  <c r="J70" i="86" s="1"/>
  <c r="K71" i="86"/>
  <c r="K70" i="86" s="1"/>
  <c r="L71" i="86"/>
  <c r="M71" i="86"/>
  <c r="M70" i="86" s="1"/>
  <c r="N71" i="86"/>
  <c r="N70" i="86" s="1"/>
  <c r="O71" i="86"/>
  <c r="O70" i="86" s="1"/>
  <c r="P71" i="86"/>
  <c r="Q71" i="86"/>
  <c r="Q70" i="86" s="1"/>
  <c r="R71" i="86"/>
  <c r="R70" i="86" s="1"/>
  <c r="S71" i="86"/>
  <c r="S70" i="86" s="1"/>
  <c r="T71" i="86"/>
  <c r="U71" i="86"/>
  <c r="U70" i="86" s="1"/>
  <c r="V71" i="86"/>
  <c r="V70" i="86" s="1"/>
  <c r="W71" i="86"/>
  <c r="W70" i="86" s="1"/>
  <c r="X71" i="86"/>
  <c r="Y71" i="86"/>
  <c r="Y70" i="86" s="1"/>
  <c r="B76" i="86"/>
  <c r="B75" i="86" s="1"/>
  <c r="C76" i="86"/>
  <c r="C75" i="86" s="1"/>
  <c r="D76" i="86"/>
  <c r="D75" i="86" s="1"/>
  <c r="E76" i="86"/>
  <c r="E75" i="86" s="1"/>
  <c r="F76" i="86"/>
  <c r="F75" i="86" s="1"/>
  <c r="G76" i="86"/>
  <c r="G75" i="86" s="1"/>
  <c r="H76" i="86"/>
  <c r="H75" i="86" s="1"/>
  <c r="I76" i="86"/>
  <c r="I75" i="86" s="1"/>
  <c r="J76" i="86"/>
  <c r="J75" i="86" s="1"/>
  <c r="K76" i="86"/>
  <c r="K75" i="86" s="1"/>
  <c r="L76" i="86"/>
  <c r="L75" i="86" s="1"/>
  <c r="M76" i="86"/>
  <c r="M75" i="86" s="1"/>
  <c r="N76" i="86"/>
  <c r="N75" i="86" s="1"/>
  <c r="O76" i="86"/>
  <c r="O75" i="86" s="1"/>
  <c r="P76" i="86"/>
  <c r="P75" i="86" s="1"/>
  <c r="Q76" i="86"/>
  <c r="Q75" i="86" s="1"/>
  <c r="R76" i="86"/>
  <c r="R75" i="86" s="1"/>
  <c r="S76" i="86"/>
  <c r="S75" i="86" s="1"/>
  <c r="T76" i="86"/>
  <c r="T75" i="86" s="1"/>
  <c r="U76" i="86"/>
  <c r="U75" i="86" s="1"/>
  <c r="V76" i="86"/>
  <c r="V75" i="86" s="1"/>
  <c r="W76" i="86"/>
  <c r="W75" i="86" s="1"/>
  <c r="X76" i="86"/>
  <c r="X75" i="86" s="1"/>
  <c r="Y76" i="86"/>
  <c r="Y75" i="86" s="1"/>
  <c r="B81" i="86"/>
  <c r="B80" i="86" s="1"/>
  <c r="C81" i="86"/>
  <c r="D81" i="86"/>
  <c r="D80" i="86" s="1"/>
  <c r="E81" i="86"/>
  <c r="E80" i="86" s="1"/>
  <c r="F81" i="86"/>
  <c r="F80" i="86" s="1"/>
  <c r="G81" i="86"/>
  <c r="H81" i="86"/>
  <c r="H80" i="86" s="1"/>
  <c r="I81" i="86"/>
  <c r="I80" i="86" s="1"/>
  <c r="J81" i="86"/>
  <c r="J80" i="86" s="1"/>
  <c r="K81" i="86"/>
  <c r="L81" i="86"/>
  <c r="L80" i="86" s="1"/>
  <c r="M81" i="86"/>
  <c r="M80" i="86" s="1"/>
  <c r="N81" i="86"/>
  <c r="N80" i="86" s="1"/>
  <c r="O81" i="86"/>
  <c r="P81" i="86"/>
  <c r="P80" i="86" s="1"/>
  <c r="Q81" i="86"/>
  <c r="Q80" i="86" s="1"/>
  <c r="R81" i="86"/>
  <c r="R80" i="86" s="1"/>
  <c r="S81" i="86"/>
  <c r="T81" i="86"/>
  <c r="T80" i="86" s="1"/>
  <c r="U81" i="86"/>
  <c r="U80" i="86" s="1"/>
  <c r="V81" i="86"/>
  <c r="V80" i="86" s="1"/>
  <c r="W81" i="86"/>
  <c r="X81" i="86"/>
  <c r="X80" i="86" s="1"/>
  <c r="Y81" i="86"/>
  <c r="Y80" i="86" s="1"/>
  <c r="B86" i="86"/>
  <c r="B85" i="86" s="1"/>
  <c r="C86" i="86"/>
  <c r="D86" i="86"/>
  <c r="D85" i="86" s="1"/>
  <c r="E86" i="86"/>
  <c r="E85" i="86" s="1"/>
  <c r="F86" i="86"/>
  <c r="F85" i="86" s="1"/>
  <c r="G86" i="86"/>
  <c r="H86" i="86"/>
  <c r="H85" i="86" s="1"/>
  <c r="I86" i="86"/>
  <c r="I85" i="86" s="1"/>
  <c r="J86" i="86"/>
  <c r="J85" i="86" s="1"/>
  <c r="K86" i="86"/>
  <c r="L86" i="86"/>
  <c r="L85" i="86" s="1"/>
  <c r="M86" i="86"/>
  <c r="M85" i="86" s="1"/>
  <c r="N86" i="86"/>
  <c r="N85" i="86" s="1"/>
  <c r="O86" i="86"/>
  <c r="P86" i="86"/>
  <c r="P85" i="86" s="1"/>
  <c r="Q86" i="86"/>
  <c r="Q85" i="86" s="1"/>
  <c r="R86" i="86"/>
  <c r="R85" i="86" s="1"/>
  <c r="S86" i="86"/>
  <c r="T86" i="86"/>
  <c r="T85" i="86" s="1"/>
  <c r="U86" i="86"/>
  <c r="U85" i="86" s="1"/>
  <c r="V86" i="86"/>
  <c r="V85" i="86" s="1"/>
  <c r="W86" i="86"/>
  <c r="X86" i="86"/>
  <c r="X85" i="86" s="1"/>
  <c r="Y86" i="86"/>
  <c r="Y85" i="86" s="1"/>
  <c r="B91" i="86"/>
  <c r="B90" i="86" s="1"/>
  <c r="C91" i="86"/>
  <c r="D91" i="86"/>
  <c r="D90" i="86" s="1"/>
  <c r="E91" i="86"/>
  <c r="E90" i="86" s="1"/>
  <c r="F91" i="86"/>
  <c r="F90" i="86" s="1"/>
  <c r="G91" i="86"/>
  <c r="G90" i="86" s="1"/>
  <c r="H91" i="86"/>
  <c r="H90" i="86" s="1"/>
  <c r="I91" i="86"/>
  <c r="I90" i="86" s="1"/>
  <c r="J91" i="86"/>
  <c r="J90" i="86" s="1"/>
  <c r="K91" i="86"/>
  <c r="K90" i="86" s="1"/>
  <c r="L91" i="86"/>
  <c r="L90" i="86" s="1"/>
  <c r="M91" i="86"/>
  <c r="M90" i="86" s="1"/>
  <c r="N91" i="86"/>
  <c r="N90" i="86" s="1"/>
  <c r="O91" i="86"/>
  <c r="O90" i="86" s="1"/>
  <c r="P91" i="86"/>
  <c r="P90" i="86" s="1"/>
  <c r="Q91" i="86"/>
  <c r="Q90" i="86" s="1"/>
  <c r="R91" i="86"/>
  <c r="R90" i="86" s="1"/>
  <c r="S91" i="86"/>
  <c r="S90" i="86" s="1"/>
  <c r="T91" i="86"/>
  <c r="T90" i="86" s="1"/>
  <c r="U91" i="86"/>
  <c r="U90" i="86" s="1"/>
  <c r="V91" i="86"/>
  <c r="V90" i="86" s="1"/>
  <c r="W91" i="86"/>
  <c r="W90" i="86" s="1"/>
  <c r="X91" i="86"/>
  <c r="X90" i="86" s="1"/>
  <c r="Y91" i="86"/>
  <c r="Y90" i="86" s="1"/>
  <c r="B96" i="86"/>
  <c r="B95" i="86" s="1"/>
  <c r="C96" i="86"/>
  <c r="C95" i="86" s="1"/>
  <c r="D96" i="86"/>
  <c r="D95" i="86" s="1"/>
  <c r="E96" i="86"/>
  <c r="E95" i="86" s="1"/>
  <c r="F96" i="86"/>
  <c r="F95" i="86" s="1"/>
  <c r="G96" i="86"/>
  <c r="G95" i="86" s="1"/>
  <c r="H96" i="86"/>
  <c r="H95" i="86" s="1"/>
  <c r="I96" i="86"/>
  <c r="I95" i="86" s="1"/>
  <c r="J96" i="86"/>
  <c r="J95" i="86" s="1"/>
  <c r="K96" i="86"/>
  <c r="K95" i="86" s="1"/>
  <c r="L96" i="86"/>
  <c r="L95" i="86" s="1"/>
  <c r="M96" i="86"/>
  <c r="M95" i="86" s="1"/>
  <c r="N96" i="86"/>
  <c r="N95" i="86" s="1"/>
  <c r="O96" i="86"/>
  <c r="O95" i="86" s="1"/>
  <c r="P96" i="86"/>
  <c r="P95" i="86" s="1"/>
  <c r="Q96" i="86"/>
  <c r="Q95" i="86" s="1"/>
  <c r="R96" i="86"/>
  <c r="R95" i="86" s="1"/>
  <c r="S96" i="86"/>
  <c r="S95" i="86" s="1"/>
  <c r="T96" i="86"/>
  <c r="T95" i="86" s="1"/>
  <c r="U96" i="86"/>
  <c r="U95" i="86" s="1"/>
  <c r="V96" i="86"/>
  <c r="V95" i="86" s="1"/>
  <c r="W96" i="86"/>
  <c r="W95" i="86" s="1"/>
  <c r="X96" i="86"/>
  <c r="X95" i="86" s="1"/>
  <c r="Y96" i="86"/>
  <c r="Y95" i="86" s="1"/>
  <c r="B101" i="86"/>
  <c r="B100" i="86" s="1"/>
  <c r="C101" i="86"/>
  <c r="C100" i="86" s="1"/>
  <c r="D101" i="86"/>
  <c r="D100" i="86" s="1"/>
  <c r="E101" i="86"/>
  <c r="E100" i="86" s="1"/>
  <c r="F101" i="86"/>
  <c r="F100" i="86" s="1"/>
  <c r="G101" i="86"/>
  <c r="G100" i="86" s="1"/>
  <c r="H101" i="86"/>
  <c r="H100" i="86" s="1"/>
  <c r="I101" i="86"/>
  <c r="I100" i="86" s="1"/>
  <c r="J101" i="86"/>
  <c r="J100" i="86" s="1"/>
  <c r="K101" i="86"/>
  <c r="K100" i="86" s="1"/>
  <c r="L101" i="86"/>
  <c r="L100" i="86" s="1"/>
  <c r="M101" i="86"/>
  <c r="M100" i="86" s="1"/>
  <c r="N101" i="86"/>
  <c r="N100" i="86" s="1"/>
  <c r="O101" i="86"/>
  <c r="O100" i="86" s="1"/>
  <c r="P101" i="86"/>
  <c r="P100" i="86" s="1"/>
  <c r="Q101" i="86"/>
  <c r="Q100" i="86" s="1"/>
  <c r="R101" i="86"/>
  <c r="R100" i="86" s="1"/>
  <c r="S101" i="86"/>
  <c r="S100" i="86" s="1"/>
  <c r="T101" i="86"/>
  <c r="T100" i="86" s="1"/>
  <c r="U101" i="86"/>
  <c r="U100" i="86" s="1"/>
  <c r="V101" i="86"/>
  <c r="V100" i="86" s="1"/>
  <c r="W101" i="86"/>
  <c r="W100" i="86" s="1"/>
  <c r="X101" i="86"/>
  <c r="X100" i="86" s="1"/>
  <c r="Y101" i="86"/>
  <c r="Y100" i="86" s="1"/>
  <c r="B106" i="86"/>
  <c r="B105" i="86" s="1"/>
  <c r="C106" i="86"/>
  <c r="C105" i="86" s="1"/>
  <c r="D106" i="86"/>
  <c r="D105" i="86" s="1"/>
  <c r="E106" i="86"/>
  <c r="E105" i="86" s="1"/>
  <c r="F106" i="86"/>
  <c r="F105" i="86" s="1"/>
  <c r="G106" i="86"/>
  <c r="G105" i="86" s="1"/>
  <c r="H106" i="86"/>
  <c r="H105" i="86" s="1"/>
  <c r="I106" i="86"/>
  <c r="I105" i="86" s="1"/>
  <c r="J106" i="86"/>
  <c r="J105" i="86" s="1"/>
  <c r="K106" i="86"/>
  <c r="K105" i="86" s="1"/>
  <c r="L106" i="86"/>
  <c r="L105" i="86" s="1"/>
  <c r="M106" i="86"/>
  <c r="M105" i="86" s="1"/>
  <c r="N106" i="86"/>
  <c r="N105" i="86" s="1"/>
  <c r="O106" i="86"/>
  <c r="O105" i="86" s="1"/>
  <c r="P106" i="86"/>
  <c r="P105" i="86" s="1"/>
  <c r="Q106" i="86"/>
  <c r="Q105" i="86" s="1"/>
  <c r="R106" i="86"/>
  <c r="R105" i="86" s="1"/>
  <c r="S106" i="86"/>
  <c r="S105" i="86" s="1"/>
  <c r="T106" i="86"/>
  <c r="T105" i="86" s="1"/>
  <c r="U106" i="86"/>
  <c r="U105" i="86" s="1"/>
  <c r="V106" i="86"/>
  <c r="V105" i="86" s="1"/>
  <c r="W106" i="86"/>
  <c r="W105" i="86" s="1"/>
  <c r="X106" i="86"/>
  <c r="X105" i="86" s="1"/>
  <c r="Y106" i="86"/>
  <c r="Y105" i="86" s="1"/>
  <c r="B111" i="86"/>
  <c r="B110" i="86" s="1"/>
  <c r="C111" i="86"/>
  <c r="C110" i="86" s="1"/>
  <c r="D111" i="86"/>
  <c r="D110" i="86" s="1"/>
  <c r="E111" i="86"/>
  <c r="E110" i="86" s="1"/>
  <c r="F111" i="86"/>
  <c r="F110" i="86" s="1"/>
  <c r="G111" i="86"/>
  <c r="G110" i="86" s="1"/>
  <c r="H111" i="86"/>
  <c r="H110" i="86" s="1"/>
  <c r="I111" i="86"/>
  <c r="I110" i="86" s="1"/>
  <c r="J111" i="86"/>
  <c r="J110" i="86" s="1"/>
  <c r="K111" i="86"/>
  <c r="K110" i="86" s="1"/>
  <c r="L111" i="86"/>
  <c r="L110" i="86" s="1"/>
  <c r="M111" i="86"/>
  <c r="M110" i="86" s="1"/>
  <c r="N111" i="86"/>
  <c r="N110" i="86" s="1"/>
  <c r="O111" i="86"/>
  <c r="O110" i="86" s="1"/>
  <c r="P111" i="86"/>
  <c r="P110" i="86" s="1"/>
  <c r="Q111" i="86"/>
  <c r="Q110" i="86" s="1"/>
  <c r="R111" i="86"/>
  <c r="R110" i="86" s="1"/>
  <c r="S111" i="86"/>
  <c r="S110" i="86" s="1"/>
  <c r="T111" i="86"/>
  <c r="T110" i="86" s="1"/>
  <c r="U111" i="86"/>
  <c r="U110" i="86" s="1"/>
  <c r="V111" i="86"/>
  <c r="V110" i="86" s="1"/>
  <c r="W111" i="86"/>
  <c r="W110" i="86" s="1"/>
  <c r="X111" i="86"/>
  <c r="X110" i="86" s="1"/>
  <c r="Y111" i="86"/>
  <c r="Y110" i="86" s="1"/>
  <c r="B116" i="86"/>
  <c r="B115" i="86" s="1"/>
  <c r="C116" i="86"/>
  <c r="C115" i="86" s="1"/>
  <c r="D116" i="86"/>
  <c r="D115" i="86" s="1"/>
  <c r="E116" i="86"/>
  <c r="E115" i="86" s="1"/>
  <c r="F116" i="86"/>
  <c r="F115" i="86" s="1"/>
  <c r="G116" i="86"/>
  <c r="G115" i="86" s="1"/>
  <c r="H116" i="86"/>
  <c r="H115" i="86" s="1"/>
  <c r="I116" i="86"/>
  <c r="I115" i="86" s="1"/>
  <c r="J116" i="86"/>
  <c r="J115" i="86" s="1"/>
  <c r="K116" i="86"/>
  <c r="K115" i="86" s="1"/>
  <c r="L116" i="86"/>
  <c r="L115" i="86" s="1"/>
  <c r="M116" i="86"/>
  <c r="M115" i="86" s="1"/>
  <c r="N116" i="86"/>
  <c r="N115" i="86" s="1"/>
  <c r="O116" i="86"/>
  <c r="O115" i="86" s="1"/>
  <c r="P116" i="86"/>
  <c r="P115" i="86" s="1"/>
  <c r="Q116" i="86"/>
  <c r="Q115" i="86" s="1"/>
  <c r="R116" i="86"/>
  <c r="R115" i="86" s="1"/>
  <c r="S116" i="86"/>
  <c r="S115" i="86" s="1"/>
  <c r="T116" i="86"/>
  <c r="T115" i="86" s="1"/>
  <c r="U116" i="86"/>
  <c r="U115" i="86" s="1"/>
  <c r="V116" i="86"/>
  <c r="V115" i="86" s="1"/>
  <c r="W116" i="86"/>
  <c r="W115" i="86" s="1"/>
  <c r="X116" i="86"/>
  <c r="X115" i="86" s="1"/>
  <c r="Y116" i="86"/>
  <c r="Y115" i="86" s="1"/>
  <c r="B121" i="86"/>
  <c r="B120" i="86" s="1"/>
  <c r="C121" i="86"/>
  <c r="C120" i="86" s="1"/>
  <c r="D121" i="86"/>
  <c r="D120" i="86" s="1"/>
  <c r="E121" i="86"/>
  <c r="E120" i="86" s="1"/>
  <c r="F121" i="86"/>
  <c r="F120" i="86" s="1"/>
  <c r="G121" i="86"/>
  <c r="G120" i="86" s="1"/>
  <c r="H121" i="86"/>
  <c r="H120" i="86" s="1"/>
  <c r="I121" i="86"/>
  <c r="I120" i="86" s="1"/>
  <c r="J121" i="86"/>
  <c r="J120" i="86" s="1"/>
  <c r="K121" i="86"/>
  <c r="K120" i="86" s="1"/>
  <c r="L121" i="86"/>
  <c r="L120" i="86" s="1"/>
  <c r="M121" i="86"/>
  <c r="M120" i="86" s="1"/>
  <c r="N121" i="86"/>
  <c r="N120" i="86" s="1"/>
  <c r="O121" i="86"/>
  <c r="O120" i="86" s="1"/>
  <c r="P121" i="86"/>
  <c r="P120" i="86" s="1"/>
  <c r="Q121" i="86"/>
  <c r="Q120" i="86" s="1"/>
  <c r="R121" i="86"/>
  <c r="R120" i="86" s="1"/>
  <c r="S121" i="86"/>
  <c r="S120" i="86" s="1"/>
  <c r="T121" i="86"/>
  <c r="T120" i="86" s="1"/>
  <c r="U121" i="86"/>
  <c r="U120" i="86" s="1"/>
  <c r="V121" i="86"/>
  <c r="V120" i="86" s="1"/>
  <c r="W121" i="86"/>
  <c r="W120" i="86" s="1"/>
  <c r="X121" i="86"/>
  <c r="X120" i="86" s="1"/>
  <c r="Y121" i="86"/>
  <c r="Y120" i="86" s="1"/>
  <c r="B126" i="86"/>
  <c r="B125" i="86" s="1"/>
  <c r="C126" i="86"/>
  <c r="C125" i="86" s="1"/>
  <c r="D126" i="86"/>
  <c r="D125" i="86" s="1"/>
  <c r="E126" i="86"/>
  <c r="E125" i="86" s="1"/>
  <c r="F126" i="86"/>
  <c r="F125" i="86" s="1"/>
  <c r="G126" i="86"/>
  <c r="G125" i="86" s="1"/>
  <c r="H126" i="86"/>
  <c r="H125" i="86" s="1"/>
  <c r="I126" i="86"/>
  <c r="I125" i="86" s="1"/>
  <c r="J126" i="86"/>
  <c r="J125" i="86" s="1"/>
  <c r="K126" i="86"/>
  <c r="K125" i="86" s="1"/>
  <c r="L126" i="86"/>
  <c r="L125" i="86" s="1"/>
  <c r="M126" i="86"/>
  <c r="M125" i="86" s="1"/>
  <c r="N126" i="86"/>
  <c r="N125" i="86" s="1"/>
  <c r="O126" i="86"/>
  <c r="O125" i="86" s="1"/>
  <c r="P126" i="86"/>
  <c r="P125" i="86" s="1"/>
  <c r="Q126" i="86"/>
  <c r="Q125" i="86" s="1"/>
  <c r="R126" i="86"/>
  <c r="R125" i="86" s="1"/>
  <c r="S126" i="86"/>
  <c r="S125" i="86" s="1"/>
  <c r="T126" i="86"/>
  <c r="T125" i="86" s="1"/>
  <c r="U126" i="86"/>
  <c r="U125" i="86" s="1"/>
  <c r="V126" i="86"/>
  <c r="V125" i="86" s="1"/>
  <c r="W126" i="86"/>
  <c r="W125" i="86" s="1"/>
  <c r="X126" i="86"/>
  <c r="X125" i="86" s="1"/>
  <c r="Y126" i="86"/>
  <c r="Y125" i="86" s="1"/>
  <c r="B131" i="86"/>
  <c r="B130" i="86" s="1"/>
  <c r="C131" i="86"/>
  <c r="C130" i="86" s="1"/>
  <c r="D131" i="86"/>
  <c r="D130" i="86" s="1"/>
  <c r="E131" i="86"/>
  <c r="E130" i="86" s="1"/>
  <c r="F131" i="86"/>
  <c r="F130" i="86" s="1"/>
  <c r="G131" i="86"/>
  <c r="G130" i="86" s="1"/>
  <c r="H131" i="86"/>
  <c r="H130" i="86" s="1"/>
  <c r="I131" i="86"/>
  <c r="I130" i="86" s="1"/>
  <c r="J131" i="86"/>
  <c r="J130" i="86" s="1"/>
  <c r="K131" i="86"/>
  <c r="K130" i="86" s="1"/>
  <c r="L131" i="86"/>
  <c r="L130" i="86" s="1"/>
  <c r="M131" i="86"/>
  <c r="M130" i="86" s="1"/>
  <c r="N131" i="86"/>
  <c r="N130" i="86" s="1"/>
  <c r="O131" i="86"/>
  <c r="O130" i="86" s="1"/>
  <c r="P131" i="86"/>
  <c r="P130" i="86" s="1"/>
  <c r="Q131" i="86"/>
  <c r="Q130" i="86" s="1"/>
  <c r="R131" i="86"/>
  <c r="R130" i="86" s="1"/>
  <c r="S131" i="86"/>
  <c r="S130" i="86" s="1"/>
  <c r="T131" i="86"/>
  <c r="T130" i="86" s="1"/>
  <c r="U131" i="86"/>
  <c r="U130" i="86" s="1"/>
  <c r="V131" i="86"/>
  <c r="V130" i="86" s="1"/>
  <c r="W131" i="86"/>
  <c r="W130" i="86" s="1"/>
  <c r="X131" i="86"/>
  <c r="X130" i="86" s="1"/>
  <c r="Y131" i="86"/>
  <c r="Y130" i="86" s="1"/>
  <c r="B136" i="86"/>
  <c r="B135" i="86" s="1"/>
  <c r="C136" i="86"/>
  <c r="C135" i="86" s="1"/>
  <c r="D136" i="86"/>
  <c r="D135" i="86" s="1"/>
  <c r="E136" i="86"/>
  <c r="E135" i="86" s="1"/>
  <c r="F136" i="86"/>
  <c r="F135" i="86" s="1"/>
  <c r="G136" i="86"/>
  <c r="G135" i="86" s="1"/>
  <c r="H136" i="86"/>
  <c r="H135" i="86" s="1"/>
  <c r="I136" i="86"/>
  <c r="I135" i="86" s="1"/>
  <c r="J136" i="86"/>
  <c r="J135" i="86" s="1"/>
  <c r="K136" i="86"/>
  <c r="K135" i="86" s="1"/>
  <c r="L136" i="86"/>
  <c r="L135" i="86" s="1"/>
  <c r="M136" i="86"/>
  <c r="M135" i="86" s="1"/>
  <c r="N136" i="86"/>
  <c r="N135" i="86" s="1"/>
  <c r="O136" i="86"/>
  <c r="O135" i="86" s="1"/>
  <c r="P136" i="86"/>
  <c r="P135" i="86" s="1"/>
  <c r="Q136" i="86"/>
  <c r="Q135" i="86" s="1"/>
  <c r="R136" i="86"/>
  <c r="R135" i="86" s="1"/>
  <c r="S136" i="86"/>
  <c r="S135" i="86" s="1"/>
  <c r="T136" i="86"/>
  <c r="T135" i="86" s="1"/>
  <c r="U136" i="86"/>
  <c r="U135" i="86" s="1"/>
  <c r="V136" i="86"/>
  <c r="V135" i="86" s="1"/>
  <c r="W136" i="86"/>
  <c r="W135" i="86" s="1"/>
  <c r="X136" i="86"/>
  <c r="X135" i="86" s="1"/>
  <c r="Y136" i="86"/>
  <c r="Y135" i="86" s="1"/>
  <c r="B141" i="86"/>
  <c r="B140" i="86" s="1"/>
  <c r="C141" i="86"/>
  <c r="C140" i="86" s="1"/>
  <c r="D141" i="86"/>
  <c r="D140" i="86" s="1"/>
  <c r="E141" i="86"/>
  <c r="E140" i="86" s="1"/>
  <c r="F141" i="86"/>
  <c r="F140" i="86" s="1"/>
  <c r="G141" i="86"/>
  <c r="G140" i="86" s="1"/>
  <c r="H141" i="86"/>
  <c r="H140" i="86" s="1"/>
  <c r="I141" i="86"/>
  <c r="I140" i="86" s="1"/>
  <c r="J141" i="86"/>
  <c r="J140" i="86" s="1"/>
  <c r="K141" i="86"/>
  <c r="K140" i="86" s="1"/>
  <c r="L141" i="86"/>
  <c r="L140" i="86" s="1"/>
  <c r="M141" i="86"/>
  <c r="M140" i="86" s="1"/>
  <c r="N141" i="86"/>
  <c r="N140" i="86" s="1"/>
  <c r="O141" i="86"/>
  <c r="O140" i="86" s="1"/>
  <c r="P141" i="86"/>
  <c r="P140" i="86" s="1"/>
  <c r="Q141" i="86"/>
  <c r="Q140" i="86" s="1"/>
  <c r="R141" i="86"/>
  <c r="R140" i="86" s="1"/>
  <c r="S141" i="86"/>
  <c r="S140" i="86" s="1"/>
  <c r="T141" i="86"/>
  <c r="T140" i="86" s="1"/>
  <c r="U141" i="86"/>
  <c r="U140" i="86" s="1"/>
  <c r="V141" i="86"/>
  <c r="V140" i="86" s="1"/>
  <c r="W141" i="86"/>
  <c r="W140" i="86" s="1"/>
  <c r="X141" i="86"/>
  <c r="X140" i="86" s="1"/>
  <c r="Y141" i="86"/>
  <c r="Y140" i="86" s="1"/>
  <c r="B146" i="86"/>
  <c r="B145" i="86" s="1"/>
  <c r="C146" i="86"/>
  <c r="C145" i="86" s="1"/>
  <c r="D146" i="86"/>
  <c r="D145" i="86" s="1"/>
  <c r="E146" i="86"/>
  <c r="E145" i="86" s="1"/>
  <c r="F146" i="86"/>
  <c r="F145" i="86" s="1"/>
  <c r="G146" i="86"/>
  <c r="G145" i="86" s="1"/>
  <c r="H146" i="86"/>
  <c r="H145" i="86" s="1"/>
  <c r="I146" i="86"/>
  <c r="I145" i="86" s="1"/>
  <c r="J146" i="86"/>
  <c r="J145" i="86" s="1"/>
  <c r="K146" i="86"/>
  <c r="K145" i="86" s="1"/>
  <c r="L146" i="86"/>
  <c r="L145" i="86" s="1"/>
  <c r="M146" i="86"/>
  <c r="M145" i="86" s="1"/>
  <c r="N146" i="86"/>
  <c r="N145" i="86" s="1"/>
  <c r="O146" i="86"/>
  <c r="O145" i="86" s="1"/>
  <c r="P146" i="86"/>
  <c r="P145" i="86" s="1"/>
  <c r="Q146" i="86"/>
  <c r="Q145" i="86" s="1"/>
  <c r="R146" i="86"/>
  <c r="R145" i="86" s="1"/>
  <c r="S146" i="86"/>
  <c r="S145" i="86" s="1"/>
  <c r="T146" i="86"/>
  <c r="T145" i="86" s="1"/>
  <c r="U146" i="86"/>
  <c r="U145" i="86" s="1"/>
  <c r="V146" i="86"/>
  <c r="V145" i="86" s="1"/>
  <c r="W146" i="86"/>
  <c r="W145" i="86" s="1"/>
  <c r="X146" i="86"/>
  <c r="X145" i="86" s="1"/>
  <c r="Y146" i="86"/>
  <c r="Y145" i="86" s="1"/>
  <c r="B151" i="86"/>
  <c r="B150" i="86" s="1"/>
  <c r="C151" i="86"/>
  <c r="C150" i="86" s="1"/>
  <c r="D151" i="86"/>
  <c r="D150" i="86" s="1"/>
  <c r="E151" i="86"/>
  <c r="E150" i="86" s="1"/>
  <c r="F151" i="86"/>
  <c r="F150" i="86" s="1"/>
  <c r="G151" i="86"/>
  <c r="G150" i="86" s="1"/>
  <c r="H151" i="86"/>
  <c r="H150" i="86" s="1"/>
  <c r="I151" i="86"/>
  <c r="I150" i="86" s="1"/>
  <c r="J151" i="86"/>
  <c r="J150" i="86" s="1"/>
  <c r="K151" i="86"/>
  <c r="K150" i="86" s="1"/>
  <c r="L151" i="86"/>
  <c r="L150" i="86" s="1"/>
  <c r="M151" i="86"/>
  <c r="M150" i="86" s="1"/>
  <c r="N151" i="86"/>
  <c r="N150" i="86" s="1"/>
  <c r="O151" i="86"/>
  <c r="O150" i="86" s="1"/>
  <c r="P151" i="86"/>
  <c r="P150" i="86" s="1"/>
  <c r="Q151" i="86"/>
  <c r="Q150" i="86" s="1"/>
  <c r="R151" i="86"/>
  <c r="R150" i="86" s="1"/>
  <c r="S151" i="86"/>
  <c r="S150" i="86" s="1"/>
  <c r="T151" i="86"/>
  <c r="T150" i="86" s="1"/>
  <c r="U151" i="86"/>
  <c r="U150" i="86" s="1"/>
  <c r="V151" i="86"/>
  <c r="V150" i="86" s="1"/>
  <c r="W151" i="86"/>
  <c r="W150" i="86" s="1"/>
  <c r="X151" i="86"/>
  <c r="X150" i="86" s="1"/>
  <c r="Y151" i="86"/>
  <c r="Y150" i="86" s="1"/>
  <c r="B156" i="86"/>
  <c r="B155" i="86" s="1"/>
  <c r="C156" i="86"/>
  <c r="C155" i="86" s="1"/>
  <c r="D156" i="86"/>
  <c r="D155" i="86" s="1"/>
  <c r="E156" i="86"/>
  <c r="E155" i="86" s="1"/>
  <c r="F156" i="86"/>
  <c r="F155" i="86" s="1"/>
  <c r="G156" i="86"/>
  <c r="G155" i="86" s="1"/>
  <c r="H156" i="86"/>
  <c r="H155" i="86" s="1"/>
  <c r="I156" i="86"/>
  <c r="I155" i="86" s="1"/>
  <c r="J156" i="86"/>
  <c r="J155" i="86" s="1"/>
  <c r="K156" i="86"/>
  <c r="K155" i="86" s="1"/>
  <c r="L156" i="86"/>
  <c r="L155" i="86" s="1"/>
  <c r="M156" i="86"/>
  <c r="M155" i="86" s="1"/>
  <c r="N156" i="86"/>
  <c r="N155" i="86" s="1"/>
  <c r="O156" i="86"/>
  <c r="O155" i="86" s="1"/>
  <c r="P156" i="86"/>
  <c r="P155" i="86" s="1"/>
  <c r="Q156" i="86"/>
  <c r="Q155" i="86" s="1"/>
  <c r="R156" i="86"/>
  <c r="R155" i="86" s="1"/>
  <c r="S156" i="86"/>
  <c r="S155" i="86" s="1"/>
  <c r="T156" i="86"/>
  <c r="T155" i="86" s="1"/>
  <c r="U156" i="86"/>
  <c r="U155" i="86" s="1"/>
  <c r="V156" i="86"/>
  <c r="V155" i="86" s="1"/>
  <c r="W156" i="86"/>
  <c r="W155" i="86" s="1"/>
  <c r="X156" i="86"/>
  <c r="X155" i="86" s="1"/>
  <c r="Y156" i="86"/>
  <c r="Y155" i="86" s="1"/>
  <c r="F160" i="86"/>
  <c r="N160" i="86"/>
  <c r="R160" i="86"/>
  <c r="V160" i="86"/>
  <c r="B161" i="86"/>
  <c r="B160" i="86" s="1"/>
  <c r="D160" i="86"/>
  <c r="E160" i="86"/>
  <c r="G160" i="86"/>
  <c r="I160" i="86"/>
  <c r="J160" i="86"/>
  <c r="K160" i="86"/>
  <c r="M160" i="86"/>
  <c r="O160" i="86"/>
  <c r="P160" i="86"/>
  <c r="S160" i="86"/>
  <c r="T160" i="86"/>
  <c r="U160" i="86"/>
  <c r="X160" i="86"/>
  <c r="Y160" i="86"/>
  <c r="B169" i="86"/>
  <c r="B168" i="86" s="1"/>
  <c r="D169" i="86"/>
  <c r="D168" i="86" s="1"/>
  <c r="E169" i="86"/>
  <c r="E168" i="86" s="1"/>
  <c r="F169" i="86"/>
  <c r="F168" i="86" s="1"/>
  <c r="H169" i="86"/>
  <c r="H168" i="86" s="1"/>
  <c r="I169" i="86"/>
  <c r="I168" i="86" s="1"/>
  <c r="J169" i="86"/>
  <c r="J168" i="86" s="1"/>
  <c r="L169" i="86"/>
  <c r="L168" i="86" s="1"/>
  <c r="M169" i="86"/>
  <c r="M168" i="86" s="1"/>
  <c r="N169" i="86"/>
  <c r="N168" i="86" s="1"/>
  <c r="P169" i="86"/>
  <c r="P168" i="86" s="1"/>
  <c r="Q169" i="86"/>
  <c r="Q168" i="86" s="1"/>
  <c r="R169" i="86"/>
  <c r="R168" i="86" s="1"/>
  <c r="T169" i="86"/>
  <c r="T168" i="86" s="1"/>
  <c r="U169" i="86"/>
  <c r="U168" i="86" s="1"/>
  <c r="V169" i="86"/>
  <c r="V168" i="86" s="1"/>
  <c r="X169" i="86"/>
  <c r="X168" i="86" s="1"/>
  <c r="Y169" i="86"/>
  <c r="Y168" i="86" s="1"/>
  <c r="B174" i="86"/>
  <c r="B173" i="86" s="1"/>
  <c r="D174" i="86"/>
  <c r="D173" i="86" s="1"/>
  <c r="E174" i="86"/>
  <c r="E173" i="86" s="1"/>
  <c r="F174" i="86"/>
  <c r="F173" i="86" s="1"/>
  <c r="H174" i="86"/>
  <c r="H173" i="86" s="1"/>
  <c r="I174" i="86"/>
  <c r="I173" i="86" s="1"/>
  <c r="J174" i="86"/>
  <c r="J173" i="86" s="1"/>
  <c r="L174" i="86"/>
  <c r="L173" i="86" s="1"/>
  <c r="M174" i="86"/>
  <c r="M173" i="86" s="1"/>
  <c r="N174" i="86"/>
  <c r="N173" i="86" s="1"/>
  <c r="P174" i="86"/>
  <c r="P173" i="86" s="1"/>
  <c r="Q174" i="86"/>
  <c r="Q173" i="86" s="1"/>
  <c r="R174" i="86"/>
  <c r="R173" i="86" s="1"/>
  <c r="T174" i="86"/>
  <c r="T173" i="86" s="1"/>
  <c r="U174" i="86"/>
  <c r="U173" i="86" s="1"/>
  <c r="V174" i="86"/>
  <c r="V173" i="86" s="1"/>
  <c r="X174" i="86"/>
  <c r="X173" i="86" s="1"/>
  <c r="Y174" i="86"/>
  <c r="Y173" i="86" s="1"/>
  <c r="B179" i="86"/>
  <c r="B178" i="86" s="1"/>
  <c r="D179" i="86"/>
  <c r="D178" i="86" s="1"/>
  <c r="E179" i="86"/>
  <c r="E178" i="86" s="1"/>
  <c r="F179" i="86"/>
  <c r="F178" i="86" s="1"/>
  <c r="H179" i="86"/>
  <c r="H178" i="86" s="1"/>
  <c r="I179" i="86"/>
  <c r="I178" i="86" s="1"/>
  <c r="J179" i="86"/>
  <c r="J178" i="86" s="1"/>
  <c r="M179" i="86"/>
  <c r="M178" i="86" s="1"/>
  <c r="N179" i="86"/>
  <c r="N178" i="86" s="1"/>
  <c r="O179" i="86"/>
  <c r="O178" i="86" s="1"/>
  <c r="Q179" i="86"/>
  <c r="Q178" i="86" s="1"/>
  <c r="R179" i="86"/>
  <c r="R178" i="86" s="1"/>
  <c r="S179" i="86"/>
  <c r="S178" i="86" s="1"/>
  <c r="U179" i="86"/>
  <c r="U178" i="86" s="1"/>
  <c r="V179" i="86"/>
  <c r="V178" i="86" s="1"/>
  <c r="W179" i="86"/>
  <c r="W178" i="86" s="1"/>
  <c r="Y179" i="86"/>
  <c r="Y178" i="86" s="1"/>
  <c r="B183" i="86"/>
  <c r="B189" i="86"/>
  <c r="B188" i="86" s="1"/>
  <c r="D189" i="86"/>
  <c r="D188" i="86" s="1"/>
  <c r="E189" i="86"/>
  <c r="E188" i="86" s="1"/>
  <c r="F189" i="86"/>
  <c r="F188" i="86" s="1"/>
  <c r="H189" i="86"/>
  <c r="H188" i="86" s="1"/>
  <c r="I189" i="86"/>
  <c r="I188" i="86" s="1"/>
  <c r="J189" i="86"/>
  <c r="J188" i="86" s="1"/>
  <c r="L189" i="86"/>
  <c r="L188" i="86" s="1"/>
  <c r="M189" i="86"/>
  <c r="M188" i="86" s="1"/>
  <c r="N189" i="86"/>
  <c r="N188" i="86" s="1"/>
  <c r="P189" i="86"/>
  <c r="P188" i="86" s="1"/>
  <c r="Q189" i="86"/>
  <c r="Q188" i="86" s="1"/>
  <c r="R189" i="86"/>
  <c r="R188" i="86" s="1"/>
  <c r="T189" i="86"/>
  <c r="T188" i="86" s="1"/>
  <c r="U189" i="86"/>
  <c r="U188" i="86" s="1"/>
  <c r="V189" i="86"/>
  <c r="V188" i="86" s="1"/>
  <c r="X189" i="86"/>
  <c r="X188" i="86" s="1"/>
  <c r="Y189" i="86"/>
  <c r="Y188" i="86" s="1"/>
  <c r="B194" i="86"/>
  <c r="B193" i="86" s="1"/>
  <c r="D194" i="86"/>
  <c r="D193" i="86" s="1"/>
  <c r="E194" i="86"/>
  <c r="E193" i="86" s="1"/>
  <c r="F194" i="86"/>
  <c r="F193" i="86" s="1"/>
  <c r="H194" i="86"/>
  <c r="H193" i="86" s="1"/>
  <c r="I194" i="86"/>
  <c r="I193" i="86" s="1"/>
  <c r="J194" i="86"/>
  <c r="J193" i="86" s="1"/>
  <c r="L194" i="86"/>
  <c r="L193" i="86" s="1"/>
  <c r="M194" i="86"/>
  <c r="M193" i="86" s="1"/>
  <c r="N194" i="86"/>
  <c r="N193" i="86" s="1"/>
  <c r="P194" i="86"/>
  <c r="P193" i="86" s="1"/>
  <c r="Q194" i="86"/>
  <c r="Q193" i="86" s="1"/>
  <c r="R194" i="86"/>
  <c r="R193" i="86" s="1"/>
  <c r="T194" i="86"/>
  <c r="T193" i="86" s="1"/>
  <c r="U194" i="86"/>
  <c r="U193" i="86" s="1"/>
  <c r="V194" i="86"/>
  <c r="V193" i="86" s="1"/>
  <c r="X194" i="86"/>
  <c r="X193" i="86" s="1"/>
  <c r="Y194" i="86"/>
  <c r="Y193" i="86" s="1"/>
  <c r="B199" i="86"/>
  <c r="B198" i="86" s="1"/>
  <c r="D199" i="86"/>
  <c r="D198" i="86" s="1"/>
  <c r="E199" i="86"/>
  <c r="E198" i="86" s="1"/>
  <c r="F199" i="86"/>
  <c r="F198" i="86" s="1"/>
  <c r="H199" i="86"/>
  <c r="H198" i="86" s="1"/>
  <c r="I199" i="86"/>
  <c r="I198" i="86" s="1"/>
  <c r="J199" i="86"/>
  <c r="J198" i="86" s="1"/>
  <c r="L199" i="86"/>
  <c r="L198" i="86" s="1"/>
  <c r="M199" i="86"/>
  <c r="M198" i="86" s="1"/>
  <c r="N199" i="86"/>
  <c r="N198" i="86" s="1"/>
  <c r="P199" i="86"/>
  <c r="P198" i="86" s="1"/>
  <c r="Q199" i="86"/>
  <c r="Q198" i="86" s="1"/>
  <c r="R199" i="86"/>
  <c r="R198" i="86" s="1"/>
  <c r="T199" i="86"/>
  <c r="T198" i="86" s="1"/>
  <c r="U199" i="86"/>
  <c r="U198" i="86" s="1"/>
  <c r="V199" i="86"/>
  <c r="V198" i="86" s="1"/>
  <c r="X199" i="86"/>
  <c r="X198" i="86" s="1"/>
  <c r="Y199" i="86"/>
  <c r="Y198" i="86" s="1"/>
  <c r="B204" i="86"/>
  <c r="B203" i="86" s="1"/>
  <c r="D204" i="86"/>
  <c r="D203" i="86" s="1"/>
  <c r="E204" i="86"/>
  <c r="E203" i="86" s="1"/>
  <c r="F204" i="86"/>
  <c r="F203" i="86" s="1"/>
  <c r="H204" i="86"/>
  <c r="H203" i="86" s="1"/>
  <c r="I204" i="86"/>
  <c r="I203" i="86" s="1"/>
  <c r="J204" i="86"/>
  <c r="J203" i="86" s="1"/>
  <c r="L204" i="86"/>
  <c r="L203" i="86" s="1"/>
  <c r="M204" i="86"/>
  <c r="M203" i="86" s="1"/>
  <c r="N204" i="86"/>
  <c r="N203" i="86" s="1"/>
  <c r="P204" i="86"/>
  <c r="P203" i="86" s="1"/>
  <c r="Q204" i="86"/>
  <c r="Q203" i="86" s="1"/>
  <c r="R204" i="86"/>
  <c r="R203" i="86" s="1"/>
  <c r="T204" i="86"/>
  <c r="T203" i="86" s="1"/>
  <c r="U204" i="86"/>
  <c r="U203" i="86" s="1"/>
  <c r="V204" i="86"/>
  <c r="V203" i="86" s="1"/>
  <c r="X204" i="86"/>
  <c r="X203" i="86" s="1"/>
  <c r="Y204" i="86"/>
  <c r="Y203" i="86" s="1"/>
  <c r="B209" i="86"/>
  <c r="B208" i="86" s="1"/>
  <c r="D209" i="86"/>
  <c r="D208" i="86" s="1"/>
  <c r="E209" i="86"/>
  <c r="E208" i="86" s="1"/>
  <c r="F209" i="86"/>
  <c r="F208" i="86" s="1"/>
  <c r="H209" i="86"/>
  <c r="H208" i="86" s="1"/>
  <c r="I209" i="86"/>
  <c r="I208" i="86" s="1"/>
  <c r="J209" i="86"/>
  <c r="J208" i="86" s="1"/>
  <c r="L209" i="86"/>
  <c r="L208" i="86" s="1"/>
  <c r="M209" i="86"/>
  <c r="M208" i="86" s="1"/>
  <c r="N209" i="86"/>
  <c r="N208" i="86" s="1"/>
  <c r="P209" i="86"/>
  <c r="P208" i="86" s="1"/>
  <c r="Q209" i="86"/>
  <c r="Q208" i="86" s="1"/>
  <c r="R209" i="86"/>
  <c r="R208" i="86" s="1"/>
  <c r="T209" i="86"/>
  <c r="T208" i="86" s="1"/>
  <c r="U209" i="86"/>
  <c r="U208" i="86" s="1"/>
  <c r="V209" i="86"/>
  <c r="V208" i="86" s="1"/>
  <c r="X209" i="86"/>
  <c r="X208" i="86" s="1"/>
  <c r="Y209" i="86"/>
  <c r="Y208" i="86" s="1"/>
  <c r="B214" i="86"/>
  <c r="B213" i="86" s="1"/>
  <c r="D214" i="86"/>
  <c r="D213" i="86" s="1"/>
  <c r="E214" i="86"/>
  <c r="E213" i="86" s="1"/>
  <c r="F214" i="86"/>
  <c r="F213" i="86" s="1"/>
  <c r="H214" i="86"/>
  <c r="H213" i="86" s="1"/>
  <c r="I214" i="86"/>
  <c r="I213" i="86" s="1"/>
  <c r="J214" i="86"/>
  <c r="J213" i="86" s="1"/>
  <c r="L214" i="86"/>
  <c r="L213" i="86" s="1"/>
  <c r="M214" i="86"/>
  <c r="M213" i="86" s="1"/>
  <c r="N214" i="86"/>
  <c r="N213" i="86" s="1"/>
  <c r="P214" i="86"/>
  <c r="P213" i="86" s="1"/>
  <c r="Q214" i="86"/>
  <c r="Q213" i="86" s="1"/>
  <c r="R214" i="86"/>
  <c r="R213" i="86" s="1"/>
  <c r="T214" i="86"/>
  <c r="T213" i="86" s="1"/>
  <c r="U214" i="86"/>
  <c r="U213" i="86" s="1"/>
  <c r="V214" i="86"/>
  <c r="V213" i="86" s="1"/>
  <c r="X214" i="86"/>
  <c r="X213" i="86" s="1"/>
  <c r="Y214" i="86"/>
  <c r="Y213" i="86" s="1"/>
  <c r="B219" i="86"/>
  <c r="B218" i="86" s="1"/>
  <c r="E219" i="86"/>
  <c r="E218" i="86" s="1"/>
  <c r="F219" i="86"/>
  <c r="F218" i="86" s="1"/>
  <c r="G219" i="86"/>
  <c r="G218" i="86" s="1"/>
  <c r="I219" i="86"/>
  <c r="I218" i="86" s="1"/>
  <c r="J219" i="86"/>
  <c r="J218" i="86" s="1"/>
  <c r="K219" i="86"/>
  <c r="K218" i="86" s="1"/>
  <c r="M219" i="86"/>
  <c r="M218" i="86" s="1"/>
  <c r="N219" i="86"/>
  <c r="N218" i="86" s="1"/>
  <c r="O219" i="86"/>
  <c r="O218" i="86" s="1"/>
  <c r="Q219" i="86"/>
  <c r="Q218" i="86" s="1"/>
  <c r="R219" i="86"/>
  <c r="R218" i="86" s="1"/>
  <c r="S219" i="86"/>
  <c r="S218" i="86" s="1"/>
  <c r="U219" i="86"/>
  <c r="U218" i="86" s="1"/>
  <c r="V219" i="86"/>
  <c r="V218" i="86" s="1"/>
  <c r="W219" i="86"/>
  <c r="W218" i="86" s="1"/>
  <c r="Y219" i="86"/>
  <c r="Y218" i="86" s="1"/>
  <c r="B224" i="86"/>
  <c r="B223" i="86" s="1"/>
  <c r="C224" i="86"/>
  <c r="C223" i="86" s="1"/>
  <c r="E224" i="86"/>
  <c r="E223" i="86" s="1"/>
  <c r="F224" i="86"/>
  <c r="F223" i="86" s="1"/>
  <c r="G224" i="86"/>
  <c r="G223" i="86" s="1"/>
  <c r="I224" i="86"/>
  <c r="I223" i="86" s="1"/>
  <c r="J224" i="86"/>
  <c r="J223" i="86" s="1"/>
  <c r="K224" i="86"/>
  <c r="K223" i="86" s="1"/>
  <c r="M224" i="86"/>
  <c r="M223" i="86" s="1"/>
  <c r="N224" i="86"/>
  <c r="N223" i="86" s="1"/>
  <c r="O224" i="86"/>
  <c r="O223" i="86" s="1"/>
  <c r="Q224" i="86"/>
  <c r="Q223" i="86" s="1"/>
  <c r="R224" i="86"/>
  <c r="R223" i="86" s="1"/>
  <c r="S224" i="86"/>
  <c r="S223" i="86" s="1"/>
  <c r="U224" i="86"/>
  <c r="U223" i="86" s="1"/>
  <c r="V224" i="86"/>
  <c r="V223" i="86" s="1"/>
  <c r="W224" i="86"/>
  <c r="W223" i="86" s="1"/>
  <c r="Y224" i="86"/>
  <c r="Y223" i="86" s="1"/>
  <c r="B229" i="86"/>
  <c r="B228" i="86" s="1"/>
  <c r="C229" i="86"/>
  <c r="C228" i="86" s="1"/>
  <c r="E229" i="86"/>
  <c r="E228" i="86" s="1"/>
  <c r="F229" i="86"/>
  <c r="F228" i="86" s="1"/>
  <c r="G229" i="86"/>
  <c r="G228" i="86" s="1"/>
  <c r="I229" i="86"/>
  <c r="I228" i="86" s="1"/>
  <c r="J229" i="86"/>
  <c r="J228" i="86" s="1"/>
  <c r="K229" i="86"/>
  <c r="K228" i="86" s="1"/>
  <c r="M229" i="86"/>
  <c r="M228" i="86" s="1"/>
  <c r="N229" i="86"/>
  <c r="N228" i="86" s="1"/>
  <c r="O229" i="86"/>
  <c r="O228" i="86" s="1"/>
  <c r="Q229" i="86"/>
  <c r="Q228" i="86" s="1"/>
  <c r="R229" i="86"/>
  <c r="R228" i="86" s="1"/>
  <c r="S229" i="86"/>
  <c r="S228" i="86" s="1"/>
  <c r="U229" i="86"/>
  <c r="U228" i="86" s="1"/>
  <c r="V229" i="86"/>
  <c r="V228" i="86" s="1"/>
  <c r="W229" i="86"/>
  <c r="W228" i="86" s="1"/>
  <c r="Y229" i="86"/>
  <c r="Y228" i="86" s="1"/>
  <c r="B233" i="86"/>
  <c r="B239" i="86"/>
  <c r="B238" i="86" s="1"/>
  <c r="D239" i="86"/>
  <c r="D238" i="86" s="1"/>
  <c r="E239" i="86"/>
  <c r="E238" i="86" s="1"/>
  <c r="F239" i="86"/>
  <c r="F238" i="86" s="1"/>
  <c r="H239" i="86"/>
  <c r="H238" i="86" s="1"/>
  <c r="I239" i="86"/>
  <c r="I238" i="86" s="1"/>
  <c r="J239" i="86"/>
  <c r="J238" i="86" s="1"/>
  <c r="L239" i="86"/>
  <c r="L238" i="86" s="1"/>
  <c r="M239" i="86"/>
  <c r="M238" i="86" s="1"/>
  <c r="N239" i="86"/>
  <c r="N238" i="86" s="1"/>
  <c r="P239" i="86"/>
  <c r="P238" i="86" s="1"/>
  <c r="Q239" i="86"/>
  <c r="Q238" i="86" s="1"/>
  <c r="R239" i="86"/>
  <c r="R238" i="86" s="1"/>
  <c r="T239" i="86"/>
  <c r="T238" i="86" s="1"/>
  <c r="U239" i="86"/>
  <c r="U238" i="86" s="1"/>
  <c r="V239" i="86"/>
  <c r="V238" i="86" s="1"/>
  <c r="X239" i="86"/>
  <c r="X238" i="86" s="1"/>
  <c r="Y239" i="86"/>
  <c r="Y238" i="86" s="1"/>
  <c r="B244" i="86"/>
  <c r="B243" i="86" s="1"/>
  <c r="D244" i="86"/>
  <c r="D243" i="86" s="1"/>
  <c r="E244" i="86"/>
  <c r="E243" i="86" s="1"/>
  <c r="F244" i="86"/>
  <c r="F243" i="86" s="1"/>
  <c r="H244" i="86"/>
  <c r="H243" i="86" s="1"/>
  <c r="I244" i="86"/>
  <c r="I243" i="86" s="1"/>
  <c r="J244" i="86"/>
  <c r="J243" i="86" s="1"/>
  <c r="L244" i="86"/>
  <c r="L243" i="86" s="1"/>
  <c r="M244" i="86"/>
  <c r="M243" i="86" s="1"/>
  <c r="N244" i="86"/>
  <c r="N243" i="86" s="1"/>
  <c r="P244" i="86"/>
  <c r="P243" i="86" s="1"/>
  <c r="Q244" i="86"/>
  <c r="Q243" i="86" s="1"/>
  <c r="R244" i="86"/>
  <c r="R243" i="86" s="1"/>
  <c r="T244" i="86"/>
  <c r="T243" i="86" s="1"/>
  <c r="U244" i="86"/>
  <c r="U243" i="86" s="1"/>
  <c r="V244" i="86"/>
  <c r="V243" i="86" s="1"/>
  <c r="X244" i="86"/>
  <c r="X243" i="86" s="1"/>
  <c r="Y244" i="86"/>
  <c r="Y243" i="86" s="1"/>
  <c r="B249" i="86"/>
  <c r="B248" i="86" s="1"/>
  <c r="D249" i="86"/>
  <c r="D248" i="86" s="1"/>
  <c r="E249" i="86"/>
  <c r="E248" i="86" s="1"/>
  <c r="F249" i="86"/>
  <c r="F248" i="86" s="1"/>
  <c r="G249" i="86"/>
  <c r="G248" i="86" s="1"/>
  <c r="H249" i="86"/>
  <c r="H248" i="86" s="1"/>
  <c r="I249" i="86"/>
  <c r="I248" i="86" s="1"/>
  <c r="J249" i="86"/>
  <c r="J248" i="86" s="1"/>
  <c r="K249" i="86"/>
  <c r="K248" i="86" s="1"/>
  <c r="L249" i="86"/>
  <c r="L248" i="86" s="1"/>
  <c r="M249" i="86"/>
  <c r="M248" i="86" s="1"/>
  <c r="N249" i="86"/>
  <c r="N248" i="86" s="1"/>
  <c r="O249" i="86"/>
  <c r="O248" i="86" s="1"/>
  <c r="P249" i="86"/>
  <c r="P248" i="86" s="1"/>
  <c r="Q249" i="86"/>
  <c r="Q248" i="86" s="1"/>
  <c r="R249" i="86"/>
  <c r="R248" i="86" s="1"/>
  <c r="S249" i="86"/>
  <c r="S248" i="86" s="1"/>
  <c r="T249" i="86"/>
  <c r="T248" i="86" s="1"/>
  <c r="U249" i="86"/>
  <c r="U248" i="86" s="1"/>
  <c r="V249" i="86"/>
  <c r="V248" i="86" s="1"/>
  <c r="W249" i="86"/>
  <c r="W248" i="86" s="1"/>
  <c r="X249" i="86"/>
  <c r="X248" i="86" s="1"/>
  <c r="Y249" i="86"/>
  <c r="Y248" i="86" s="1"/>
  <c r="B254" i="86"/>
  <c r="B253" i="86" s="1"/>
  <c r="C254" i="86"/>
  <c r="C253" i="86" s="1"/>
  <c r="D254" i="86"/>
  <c r="D253" i="86" s="1"/>
  <c r="E254" i="86"/>
  <c r="E253" i="86" s="1"/>
  <c r="F254" i="86"/>
  <c r="F253" i="86" s="1"/>
  <c r="G254" i="86"/>
  <c r="G253" i="86" s="1"/>
  <c r="H254" i="86"/>
  <c r="H253" i="86" s="1"/>
  <c r="I254" i="86"/>
  <c r="I253" i="86" s="1"/>
  <c r="J254" i="86"/>
  <c r="J253" i="86" s="1"/>
  <c r="K254" i="86"/>
  <c r="K253" i="86" s="1"/>
  <c r="L254" i="86"/>
  <c r="L253" i="86" s="1"/>
  <c r="M254" i="86"/>
  <c r="M253" i="86" s="1"/>
  <c r="N254" i="86"/>
  <c r="N253" i="86" s="1"/>
  <c r="O254" i="86"/>
  <c r="O253" i="86" s="1"/>
  <c r="P254" i="86"/>
  <c r="P253" i="86" s="1"/>
  <c r="Q254" i="86"/>
  <c r="Q253" i="86" s="1"/>
  <c r="R254" i="86"/>
  <c r="R253" i="86" s="1"/>
  <c r="S254" i="86"/>
  <c r="S253" i="86" s="1"/>
  <c r="T254" i="86"/>
  <c r="T253" i="86" s="1"/>
  <c r="U254" i="86"/>
  <c r="U253" i="86" s="1"/>
  <c r="V254" i="86"/>
  <c r="V253" i="86" s="1"/>
  <c r="W254" i="86"/>
  <c r="W253" i="86" s="1"/>
  <c r="Y254" i="86"/>
  <c r="Y253" i="86" s="1"/>
  <c r="B259" i="86"/>
  <c r="B258" i="86" s="1"/>
  <c r="C259" i="86"/>
  <c r="C258" i="86" s="1"/>
  <c r="D259" i="86"/>
  <c r="D258" i="86" s="1"/>
  <c r="E259" i="86"/>
  <c r="E258" i="86" s="1"/>
  <c r="F259" i="86"/>
  <c r="F258" i="86" s="1"/>
  <c r="G259" i="86"/>
  <c r="G258" i="86" s="1"/>
  <c r="H259" i="86"/>
  <c r="H258" i="86" s="1"/>
  <c r="I259" i="86"/>
  <c r="I258" i="86" s="1"/>
  <c r="J259" i="86"/>
  <c r="J258" i="86" s="1"/>
  <c r="K259" i="86"/>
  <c r="K258" i="86" s="1"/>
  <c r="L259" i="86"/>
  <c r="L258" i="86" s="1"/>
  <c r="M259" i="86"/>
  <c r="M258" i="86" s="1"/>
  <c r="N259" i="86"/>
  <c r="N258" i="86" s="1"/>
  <c r="O259" i="86"/>
  <c r="O258" i="86" s="1"/>
  <c r="P259" i="86"/>
  <c r="P258" i="86" s="1"/>
  <c r="Q259" i="86"/>
  <c r="Q258" i="86" s="1"/>
  <c r="R259" i="86"/>
  <c r="R258" i="86" s="1"/>
  <c r="S259" i="86"/>
  <c r="S258" i="86" s="1"/>
  <c r="T259" i="86"/>
  <c r="T258" i="86" s="1"/>
  <c r="U259" i="86"/>
  <c r="U258" i="86" s="1"/>
  <c r="V259" i="86"/>
  <c r="V258" i="86" s="1"/>
  <c r="W259" i="86"/>
  <c r="W258" i="86" s="1"/>
  <c r="X259" i="86"/>
  <c r="X258" i="86" s="1"/>
  <c r="Y259" i="86"/>
  <c r="Y258" i="86" s="1"/>
  <c r="B264" i="86"/>
  <c r="B263" i="86" s="1"/>
  <c r="C264" i="86"/>
  <c r="C263" i="86" s="1"/>
  <c r="D264" i="86"/>
  <c r="D263" i="86" s="1"/>
  <c r="E264" i="86"/>
  <c r="E263" i="86" s="1"/>
  <c r="F264" i="86"/>
  <c r="F263" i="86" s="1"/>
  <c r="G264" i="86"/>
  <c r="G263" i="86" s="1"/>
  <c r="H264" i="86"/>
  <c r="H263" i="86" s="1"/>
  <c r="I264" i="86"/>
  <c r="I263" i="86" s="1"/>
  <c r="J264" i="86"/>
  <c r="J263" i="86" s="1"/>
  <c r="K264" i="86"/>
  <c r="K263" i="86" s="1"/>
  <c r="L264" i="86"/>
  <c r="L263" i="86" s="1"/>
  <c r="M264" i="86"/>
  <c r="M263" i="86" s="1"/>
  <c r="N264" i="86"/>
  <c r="N263" i="86" s="1"/>
  <c r="O264" i="86"/>
  <c r="O263" i="86" s="1"/>
  <c r="P264" i="86"/>
  <c r="P263" i="86" s="1"/>
  <c r="Q264" i="86"/>
  <c r="Q263" i="86" s="1"/>
  <c r="R264" i="86"/>
  <c r="R263" i="86" s="1"/>
  <c r="S264" i="86"/>
  <c r="S263" i="86" s="1"/>
  <c r="T264" i="86"/>
  <c r="T263" i="86" s="1"/>
  <c r="U264" i="86"/>
  <c r="U263" i="86" s="1"/>
  <c r="V264" i="86"/>
  <c r="V263" i="86" s="1"/>
  <c r="W264" i="86"/>
  <c r="W263" i="86" s="1"/>
  <c r="X264" i="86"/>
  <c r="X263" i="86" s="1"/>
  <c r="Y264" i="86"/>
  <c r="Y263" i="86" s="1"/>
  <c r="B269" i="86"/>
  <c r="B268" i="86" s="1"/>
  <c r="C269" i="86"/>
  <c r="C268" i="86" s="1"/>
  <c r="D269" i="86"/>
  <c r="D268" i="86" s="1"/>
  <c r="E269" i="86"/>
  <c r="E268" i="86" s="1"/>
  <c r="F269" i="86"/>
  <c r="F268" i="86" s="1"/>
  <c r="G269" i="86"/>
  <c r="G268" i="86" s="1"/>
  <c r="H269" i="86"/>
  <c r="H268" i="86" s="1"/>
  <c r="I269" i="86"/>
  <c r="I268" i="86" s="1"/>
  <c r="J269" i="86"/>
  <c r="J268" i="86" s="1"/>
  <c r="K269" i="86"/>
  <c r="K268" i="86" s="1"/>
  <c r="L269" i="86"/>
  <c r="L268" i="86" s="1"/>
  <c r="M269" i="86"/>
  <c r="M268" i="86" s="1"/>
  <c r="N269" i="86"/>
  <c r="N268" i="86" s="1"/>
  <c r="O269" i="86"/>
  <c r="O268" i="86" s="1"/>
  <c r="P269" i="86"/>
  <c r="P268" i="86" s="1"/>
  <c r="Q269" i="86"/>
  <c r="Q268" i="86" s="1"/>
  <c r="R269" i="86"/>
  <c r="R268" i="86" s="1"/>
  <c r="S269" i="86"/>
  <c r="S268" i="86" s="1"/>
  <c r="T269" i="86"/>
  <c r="T268" i="86" s="1"/>
  <c r="U269" i="86"/>
  <c r="U268" i="86" s="1"/>
  <c r="V269" i="86"/>
  <c r="V268" i="86" s="1"/>
  <c r="W269" i="86"/>
  <c r="W268" i="86" s="1"/>
  <c r="X269" i="86"/>
  <c r="X268" i="86" s="1"/>
  <c r="Y269" i="86"/>
  <c r="Y268" i="86" s="1"/>
  <c r="B274" i="86"/>
  <c r="B273" i="86" s="1"/>
  <c r="C274" i="86"/>
  <c r="C273" i="86" s="1"/>
  <c r="D274" i="86"/>
  <c r="D273" i="86" s="1"/>
  <c r="E274" i="86"/>
  <c r="E273" i="86" s="1"/>
  <c r="F274" i="86"/>
  <c r="F273" i="86" s="1"/>
  <c r="G274" i="86"/>
  <c r="G273" i="86" s="1"/>
  <c r="H274" i="86"/>
  <c r="H273" i="86" s="1"/>
  <c r="I274" i="86"/>
  <c r="I273" i="86" s="1"/>
  <c r="J274" i="86"/>
  <c r="J273" i="86" s="1"/>
  <c r="K274" i="86"/>
  <c r="K273" i="86" s="1"/>
  <c r="L274" i="86"/>
  <c r="L273" i="86" s="1"/>
  <c r="M274" i="86"/>
  <c r="M273" i="86" s="1"/>
  <c r="N274" i="86"/>
  <c r="N273" i="86" s="1"/>
  <c r="O274" i="86"/>
  <c r="O273" i="86" s="1"/>
  <c r="P274" i="86"/>
  <c r="P273" i="86" s="1"/>
  <c r="Q274" i="86"/>
  <c r="Q273" i="86" s="1"/>
  <c r="R274" i="86"/>
  <c r="R273" i="86" s="1"/>
  <c r="S274" i="86"/>
  <c r="S273" i="86" s="1"/>
  <c r="T274" i="86"/>
  <c r="T273" i="86" s="1"/>
  <c r="U274" i="86"/>
  <c r="U273" i="86" s="1"/>
  <c r="V274" i="86"/>
  <c r="V273" i="86" s="1"/>
  <c r="W274" i="86"/>
  <c r="W273" i="86" s="1"/>
  <c r="X274" i="86"/>
  <c r="X273" i="86" s="1"/>
  <c r="Y274" i="86"/>
  <c r="Y273" i="86" s="1"/>
  <c r="B279" i="86"/>
  <c r="B278" i="86" s="1"/>
  <c r="C279" i="86"/>
  <c r="C278" i="86" s="1"/>
  <c r="D279" i="86"/>
  <c r="D278" i="86" s="1"/>
  <c r="E279" i="86"/>
  <c r="E278" i="86" s="1"/>
  <c r="F279" i="86"/>
  <c r="F278" i="86" s="1"/>
  <c r="G279" i="86"/>
  <c r="G278" i="86" s="1"/>
  <c r="H279" i="86"/>
  <c r="H278" i="86" s="1"/>
  <c r="I279" i="86"/>
  <c r="I278" i="86" s="1"/>
  <c r="J279" i="86"/>
  <c r="J278" i="86" s="1"/>
  <c r="K279" i="86"/>
  <c r="K278" i="86" s="1"/>
  <c r="L279" i="86"/>
  <c r="L278" i="86" s="1"/>
  <c r="M279" i="86"/>
  <c r="M278" i="86" s="1"/>
  <c r="N279" i="86"/>
  <c r="N278" i="86" s="1"/>
  <c r="O279" i="86"/>
  <c r="O278" i="86" s="1"/>
  <c r="P279" i="86"/>
  <c r="P278" i="86" s="1"/>
  <c r="Q279" i="86"/>
  <c r="Q278" i="86" s="1"/>
  <c r="R279" i="86"/>
  <c r="R278" i="86" s="1"/>
  <c r="S279" i="86"/>
  <c r="S278" i="86" s="1"/>
  <c r="T279" i="86"/>
  <c r="T278" i="86" s="1"/>
  <c r="U279" i="86"/>
  <c r="U278" i="86" s="1"/>
  <c r="V279" i="86"/>
  <c r="V278" i="86" s="1"/>
  <c r="W279" i="86"/>
  <c r="W278" i="86" s="1"/>
  <c r="X279" i="86"/>
  <c r="X278" i="86" s="1"/>
  <c r="Y279" i="86"/>
  <c r="Y278" i="86" s="1"/>
  <c r="B284" i="86"/>
  <c r="B283" i="86" s="1"/>
  <c r="C284" i="86"/>
  <c r="C283" i="86" s="1"/>
  <c r="D284" i="86"/>
  <c r="D283" i="86" s="1"/>
  <c r="E284" i="86"/>
  <c r="E283" i="86" s="1"/>
  <c r="F284" i="86"/>
  <c r="F283" i="86" s="1"/>
  <c r="G284" i="86"/>
  <c r="G283" i="86" s="1"/>
  <c r="H284" i="86"/>
  <c r="H283" i="86" s="1"/>
  <c r="I284" i="86"/>
  <c r="I283" i="86" s="1"/>
  <c r="J284" i="86"/>
  <c r="J283" i="86" s="1"/>
  <c r="K284" i="86"/>
  <c r="K283" i="86" s="1"/>
  <c r="L284" i="86"/>
  <c r="L283" i="86" s="1"/>
  <c r="M284" i="86"/>
  <c r="M283" i="86" s="1"/>
  <c r="N284" i="86"/>
  <c r="N283" i="86" s="1"/>
  <c r="O284" i="86"/>
  <c r="O283" i="86" s="1"/>
  <c r="P284" i="86"/>
  <c r="P283" i="86" s="1"/>
  <c r="Q284" i="86"/>
  <c r="Q283" i="86" s="1"/>
  <c r="R284" i="86"/>
  <c r="R283" i="86" s="1"/>
  <c r="S284" i="86"/>
  <c r="S283" i="86" s="1"/>
  <c r="T284" i="86"/>
  <c r="T283" i="86" s="1"/>
  <c r="U284" i="86"/>
  <c r="U283" i="86" s="1"/>
  <c r="V284" i="86"/>
  <c r="V283" i="86" s="1"/>
  <c r="W284" i="86"/>
  <c r="W283" i="86" s="1"/>
  <c r="X284" i="86"/>
  <c r="X283" i="86" s="1"/>
  <c r="Y284" i="86"/>
  <c r="Y283" i="86" s="1"/>
  <c r="B289" i="86"/>
  <c r="B288" i="86" s="1"/>
  <c r="C289" i="86"/>
  <c r="C288" i="86" s="1"/>
  <c r="D289" i="86"/>
  <c r="D288" i="86" s="1"/>
  <c r="E289" i="86"/>
  <c r="E288" i="86" s="1"/>
  <c r="F289" i="86"/>
  <c r="F288" i="86" s="1"/>
  <c r="G289" i="86"/>
  <c r="G288" i="86" s="1"/>
  <c r="H289" i="86"/>
  <c r="H288" i="86" s="1"/>
  <c r="I289" i="86"/>
  <c r="I288" i="86" s="1"/>
  <c r="J289" i="86"/>
  <c r="J288" i="86" s="1"/>
  <c r="K289" i="86"/>
  <c r="K288" i="86" s="1"/>
  <c r="L289" i="86"/>
  <c r="L288" i="86" s="1"/>
  <c r="M289" i="86"/>
  <c r="M288" i="86" s="1"/>
  <c r="N289" i="86"/>
  <c r="N288" i="86" s="1"/>
  <c r="O289" i="86"/>
  <c r="O288" i="86" s="1"/>
  <c r="P289" i="86"/>
  <c r="P288" i="86" s="1"/>
  <c r="Q289" i="86"/>
  <c r="Q288" i="86" s="1"/>
  <c r="R289" i="86"/>
  <c r="R288" i="86" s="1"/>
  <c r="S289" i="86"/>
  <c r="S288" i="86" s="1"/>
  <c r="T289" i="86"/>
  <c r="T288" i="86" s="1"/>
  <c r="U289" i="86"/>
  <c r="U288" i="86" s="1"/>
  <c r="V289" i="86"/>
  <c r="V288" i="86" s="1"/>
  <c r="W289" i="86"/>
  <c r="W288" i="86" s="1"/>
  <c r="X289" i="86"/>
  <c r="X288" i="86" s="1"/>
  <c r="Y289" i="86"/>
  <c r="Y288" i="86" s="1"/>
  <c r="B294" i="86"/>
  <c r="B293" i="86" s="1"/>
  <c r="C294" i="86"/>
  <c r="C293" i="86" s="1"/>
  <c r="D294" i="86"/>
  <c r="D293" i="86" s="1"/>
  <c r="E294" i="86"/>
  <c r="E293" i="86" s="1"/>
  <c r="F294" i="86"/>
  <c r="F293" i="86" s="1"/>
  <c r="G294" i="86"/>
  <c r="G293" i="86" s="1"/>
  <c r="H294" i="86"/>
  <c r="H293" i="86" s="1"/>
  <c r="I294" i="86"/>
  <c r="I293" i="86" s="1"/>
  <c r="J294" i="86"/>
  <c r="J293" i="86" s="1"/>
  <c r="K294" i="86"/>
  <c r="K293" i="86" s="1"/>
  <c r="L294" i="86"/>
  <c r="L293" i="86" s="1"/>
  <c r="M294" i="86"/>
  <c r="M293" i="86" s="1"/>
  <c r="N294" i="86"/>
  <c r="N293" i="86" s="1"/>
  <c r="O294" i="86"/>
  <c r="O293" i="86" s="1"/>
  <c r="P294" i="86"/>
  <c r="P293" i="86" s="1"/>
  <c r="Q294" i="86"/>
  <c r="Q293" i="86" s="1"/>
  <c r="R294" i="86"/>
  <c r="R293" i="86" s="1"/>
  <c r="S294" i="86"/>
  <c r="S293" i="86" s="1"/>
  <c r="T294" i="86"/>
  <c r="T293" i="86" s="1"/>
  <c r="U294" i="86"/>
  <c r="U293" i="86" s="1"/>
  <c r="V294" i="86"/>
  <c r="V293" i="86" s="1"/>
  <c r="W294" i="86"/>
  <c r="W293" i="86" s="1"/>
  <c r="X294" i="86"/>
  <c r="X293" i="86" s="1"/>
  <c r="Y294" i="86"/>
  <c r="Y293" i="86" s="1"/>
  <c r="B299" i="86"/>
  <c r="B298" i="86" s="1"/>
  <c r="C299" i="86"/>
  <c r="C298" i="86" s="1"/>
  <c r="D299" i="86"/>
  <c r="D298" i="86" s="1"/>
  <c r="E299" i="86"/>
  <c r="E298" i="86" s="1"/>
  <c r="F299" i="86"/>
  <c r="F298" i="86" s="1"/>
  <c r="G299" i="86"/>
  <c r="G298" i="86" s="1"/>
  <c r="H299" i="86"/>
  <c r="H298" i="86" s="1"/>
  <c r="I299" i="86"/>
  <c r="I298" i="86" s="1"/>
  <c r="J299" i="86"/>
  <c r="J298" i="86" s="1"/>
  <c r="K299" i="86"/>
  <c r="K298" i="86" s="1"/>
  <c r="L299" i="86"/>
  <c r="L298" i="86" s="1"/>
  <c r="M299" i="86"/>
  <c r="M298" i="86" s="1"/>
  <c r="N299" i="86"/>
  <c r="N298" i="86" s="1"/>
  <c r="O299" i="86"/>
  <c r="O298" i="86" s="1"/>
  <c r="P299" i="86"/>
  <c r="P298" i="86" s="1"/>
  <c r="Q299" i="86"/>
  <c r="Q298" i="86" s="1"/>
  <c r="R299" i="86"/>
  <c r="R298" i="86" s="1"/>
  <c r="S299" i="86"/>
  <c r="S298" i="86" s="1"/>
  <c r="T299" i="86"/>
  <c r="T298" i="86" s="1"/>
  <c r="U299" i="86"/>
  <c r="U298" i="86" s="1"/>
  <c r="V299" i="86"/>
  <c r="V298" i="86" s="1"/>
  <c r="W299" i="86"/>
  <c r="W298" i="86" s="1"/>
  <c r="X299" i="86"/>
  <c r="X298" i="86" s="1"/>
  <c r="Y299" i="86"/>
  <c r="Y298" i="86" s="1"/>
  <c r="B304" i="86"/>
  <c r="B303" i="86" s="1"/>
  <c r="C304" i="86"/>
  <c r="C303" i="86" s="1"/>
  <c r="D304" i="86"/>
  <c r="D303" i="86" s="1"/>
  <c r="E304" i="86"/>
  <c r="E303" i="86" s="1"/>
  <c r="F304" i="86"/>
  <c r="F303" i="86" s="1"/>
  <c r="G304" i="86"/>
  <c r="G303" i="86" s="1"/>
  <c r="H304" i="86"/>
  <c r="H303" i="86" s="1"/>
  <c r="I304" i="86"/>
  <c r="I303" i="86" s="1"/>
  <c r="J304" i="86"/>
  <c r="J303" i="86" s="1"/>
  <c r="K304" i="86"/>
  <c r="K303" i="86" s="1"/>
  <c r="L304" i="86"/>
  <c r="L303" i="86" s="1"/>
  <c r="M304" i="86"/>
  <c r="M303" i="86" s="1"/>
  <c r="N304" i="86"/>
  <c r="N303" i="86" s="1"/>
  <c r="O304" i="86"/>
  <c r="O303" i="86" s="1"/>
  <c r="P304" i="86"/>
  <c r="P303" i="86" s="1"/>
  <c r="Q304" i="86"/>
  <c r="Q303" i="86" s="1"/>
  <c r="R304" i="86"/>
  <c r="R303" i="86" s="1"/>
  <c r="S304" i="86"/>
  <c r="S303" i="86" s="1"/>
  <c r="T304" i="86"/>
  <c r="T303" i="86" s="1"/>
  <c r="U304" i="86"/>
  <c r="U303" i="86" s="1"/>
  <c r="V304" i="86"/>
  <c r="V303" i="86" s="1"/>
  <c r="W304" i="86"/>
  <c r="W303" i="86" s="1"/>
  <c r="X304" i="86"/>
  <c r="X303" i="86" s="1"/>
  <c r="Y304" i="86"/>
  <c r="Y303" i="86" s="1"/>
  <c r="B309" i="86"/>
  <c r="B308" i="86" s="1"/>
  <c r="C309" i="86"/>
  <c r="C308" i="86" s="1"/>
  <c r="D309" i="86"/>
  <c r="D308" i="86" s="1"/>
  <c r="E309" i="86"/>
  <c r="E308" i="86" s="1"/>
  <c r="F309" i="86"/>
  <c r="F308" i="86" s="1"/>
  <c r="G309" i="86"/>
  <c r="G308" i="86" s="1"/>
  <c r="H309" i="86"/>
  <c r="H308" i="86" s="1"/>
  <c r="I309" i="86"/>
  <c r="I308" i="86" s="1"/>
  <c r="J309" i="86"/>
  <c r="J308" i="86" s="1"/>
  <c r="K309" i="86"/>
  <c r="K308" i="86" s="1"/>
  <c r="L309" i="86"/>
  <c r="L308" i="86" s="1"/>
  <c r="M309" i="86"/>
  <c r="M308" i="86" s="1"/>
  <c r="N309" i="86"/>
  <c r="N308" i="86" s="1"/>
  <c r="O309" i="86"/>
  <c r="O308" i="86" s="1"/>
  <c r="P309" i="86"/>
  <c r="P308" i="86" s="1"/>
  <c r="Q309" i="86"/>
  <c r="Q308" i="86" s="1"/>
  <c r="R309" i="86"/>
  <c r="R308" i="86" s="1"/>
  <c r="S309" i="86"/>
  <c r="S308" i="86" s="1"/>
  <c r="T309" i="86"/>
  <c r="T308" i="86" s="1"/>
  <c r="U309" i="86"/>
  <c r="U308" i="86" s="1"/>
  <c r="V309" i="86"/>
  <c r="V308" i="86" s="1"/>
  <c r="W309" i="86"/>
  <c r="W308" i="86" s="1"/>
  <c r="X309" i="86"/>
  <c r="X308" i="86" s="1"/>
  <c r="Y309" i="86"/>
  <c r="Y308" i="86" s="1"/>
  <c r="B314" i="86"/>
  <c r="B313" i="86" s="1"/>
  <c r="C314" i="86"/>
  <c r="C313" i="86" s="1"/>
  <c r="D314" i="86"/>
  <c r="D313" i="86" s="1"/>
  <c r="E314" i="86"/>
  <c r="E313" i="86" s="1"/>
  <c r="F314" i="86"/>
  <c r="F313" i="86" s="1"/>
  <c r="G314" i="86"/>
  <c r="G313" i="86" s="1"/>
  <c r="H314" i="86"/>
  <c r="H313" i="86" s="1"/>
  <c r="I314" i="86"/>
  <c r="I313" i="86" s="1"/>
  <c r="J314" i="86"/>
  <c r="J313" i="86" s="1"/>
  <c r="K314" i="86"/>
  <c r="K313" i="86" s="1"/>
  <c r="L314" i="86"/>
  <c r="L313" i="86" s="1"/>
  <c r="M314" i="86"/>
  <c r="M313" i="86" s="1"/>
  <c r="N314" i="86"/>
  <c r="N313" i="86" s="1"/>
  <c r="O314" i="86"/>
  <c r="O313" i="86" s="1"/>
  <c r="P314" i="86"/>
  <c r="P313" i="86" s="1"/>
  <c r="Q314" i="86"/>
  <c r="Q313" i="86" s="1"/>
  <c r="R314" i="86"/>
  <c r="R313" i="86" s="1"/>
  <c r="S314" i="86"/>
  <c r="S313" i="86" s="1"/>
  <c r="T314" i="86"/>
  <c r="T313" i="86" s="1"/>
  <c r="U314" i="86"/>
  <c r="U313" i="86" s="1"/>
  <c r="V314" i="86"/>
  <c r="V313" i="86" s="1"/>
  <c r="W314" i="86"/>
  <c r="W313" i="86" s="1"/>
  <c r="X314" i="86"/>
  <c r="X313" i="86" s="1"/>
  <c r="Y314" i="86"/>
  <c r="Y313" i="86" s="1"/>
  <c r="B319" i="86"/>
  <c r="B318" i="86" s="1"/>
  <c r="E319" i="86"/>
  <c r="E318" i="86" s="1"/>
  <c r="F319" i="86"/>
  <c r="F318" i="86" s="1"/>
  <c r="G319" i="86"/>
  <c r="G318" i="86" s="1"/>
  <c r="J319" i="86"/>
  <c r="J318" i="86" s="1"/>
  <c r="K319" i="86"/>
  <c r="K318" i="86" s="1"/>
  <c r="M319" i="86"/>
  <c r="M318" i="86" s="1"/>
  <c r="N319" i="86"/>
  <c r="N318" i="86" s="1"/>
  <c r="O319" i="86"/>
  <c r="O318" i="86" s="1"/>
  <c r="Q319" i="86"/>
  <c r="Q318" i="86" s="1"/>
  <c r="R319" i="86"/>
  <c r="R318" i="86" s="1"/>
  <c r="U319" i="86"/>
  <c r="U318" i="86" s="1"/>
  <c r="V319" i="86"/>
  <c r="V318" i="86" s="1"/>
  <c r="W319" i="86"/>
  <c r="W318" i="86" s="1"/>
  <c r="B327" i="86"/>
  <c r="B326" i="86" s="1"/>
  <c r="C327" i="86"/>
  <c r="C326" i="86" s="1"/>
  <c r="D327" i="86"/>
  <c r="D326" i="86" s="1"/>
  <c r="E327" i="86"/>
  <c r="E326" i="86" s="1"/>
  <c r="F327" i="86"/>
  <c r="F326" i="86" s="1"/>
  <c r="G327" i="86"/>
  <c r="G326" i="86" s="1"/>
  <c r="H327" i="86"/>
  <c r="H326" i="86" s="1"/>
  <c r="I327" i="86"/>
  <c r="I326" i="86" s="1"/>
  <c r="J327" i="86"/>
  <c r="J326" i="86" s="1"/>
  <c r="K327" i="86"/>
  <c r="K326" i="86" s="1"/>
  <c r="L327" i="86"/>
  <c r="L326" i="86" s="1"/>
  <c r="M327" i="86"/>
  <c r="M326" i="86" s="1"/>
  <c r="N327" i="86"/>
  <c r="N326" i="86" s="1"/>
  <c r="O327" i="86"/>
  <c r="O326" i="86" s="1"/>
  <c r="P327" i="86"/>
  <c r="P326" i="86" s="1"/>
  <c r="Q327" i="86"/>
  <c r="Q326" i="86" s="1"/>
  <c r="R327" i="86"/>
  <c r="R326" i="86" s="1"/>
  <c r="S327" i="86"/>
  <c r="S326" i="86" s="1"/>
  <c r="T327" i="86"/>
  <c r="T326" i="86" s="1"/>
  <c r="U327" i="86"/>
  <c r="U326" i="86" s="1"/>
  <c r="V327" i="86"/>
  <c r="V326" i="86" s="1"/>
  <c r="W327" i="86"/>
  <c r="W326" i="86" s="1"/>
  <c r="X327" i="86"/>
  <c r="X326" i="86" s="1"/>
  <c r="Y327" i="86"/>
  <c r="Y326" i="86" s="1"/>
  <c r="B332" i="86"/>
  <c r="B331" i="86" s="1"/>
  <c r="C332" i="86"/>
  <c r="C331" i="86" s="1"/>
  <c r="D332" i="86"/>
  <c r="D331" i="86" s="1"/>
  <c r="E332" i="86"/>
  <c r="E331" i="86" s="1"/>
  <c r="F332" i="86"/>
  <c r="F331" i="86" s="1"/>
  <c r="G332" i="86"/>
  <c r="G331" i="86" s="1"/>
  <c r="H332" i="86"/>
  <c r="H331" i="86" s="1"/>
  <c r="I332" i="86"/>
  <c r="I331" i="86" s="1"/>
  <c r="J332" i="86"/>
  <c r="J331" i="86" s="1"/>
  <c r="K332" i="86"/>
  <c r="K331" i="86" s="1"/>
  <c r="L332" i="86"/>
  <c r="L331" i="86" s="1"/>
  <c r="M332" i="86"/>
  <c r="M331" i="86" s="1"/>
  <c r="N332" i="86"/>
  <c r="N331" i="86" s="1"/>
  <c r="O332" i="86"/>
  <c r="O331" i="86" s="1"/>
  <c r="P332" i="86"/>
  <c r="P331" i="86" s="1"/>
  <c r="Q332" i="86"/>
  <c r="Q331" i="86" s="1"/>
  <c r="R332" i="86"/>
  <c r="R331" i="86" s="1"/>
  <c r="S332" i="86"/>
  <c r="S331" i="86" s="1"/>
  <c r="T332" i="86"/>
  <c r="T331" i="86" s="1"/>
  <c r="U332" i="86"/>
  <c r="U331" i="86" s="1"/>
  <c r="V332" i="86"/>
  <c r="V331" i="86" s="1"/>
  <c r="W332" i="86"/>
  <c r="W331" i="86" s="1"/>
  <c r="X332" i="86"/>
  <c r="X331" i="86" s="1"/>
  <c r="Y332" i="86"/>
  <c r="Y331" i="86" s="1"/>
  <c r="B337" i="86"/>
  <c r="B336" i="86" s="1"/>
  <c r="C337" i="86"/>
  <c r="C336" i="86" s="1"/>
  <c r="D337" i="86"/>
  <c r="D336" i="86" s="1"/>
  <c r="E337" i="86"/>
  <c r="E336" i="86" s="1"/>
  <c r="F337" i="86"/>
  <c r="F336" i="86" s="1"/>
  <c r="G337" i="86"/>
  <c r="G336" i="86" s="1"/>
  <c r="H337" i="86"/>
  <c r="H336" i="86" s="1"/>
  <c r="I337" i="86"/>
  <c r="I336" i="86" s="1"/>
  <c r="J337" i="86"/>
  <c r="J336" i="86" s="1"/>
  <c r="K337" i="86"/>
  <c r="K336" i="86" s="1"/>
  <c r="L337" i="86"/>
  <c r="L336" i="86" s="1"/>
  <c r="M337" i="86"/>
  <c r="M336" i="86" s="1"/>
  <c r="N337" i="86"/>
  <c r="N336" i="86" s="1"/>
  <c r="O337" i="86"/>
  <c r="O336" i="86" s="1"/>
  <c r="P337" i="86"/>
  <c r="P336" i="86" s="1"/>
  <c r="Q337" i="86"/>
  <c r="Q336" i="86" s="1"/>
  <c r="R337" i="86"/>
  <c r="R336" i="86" s="1"/>
  <c r="S337" i="86"/>
  <c r="S336" i="86" s="1"/>
  <c r="T337" i="86"/>
  <c r="T336" i="86" s="1"/>
  <c r="U337" i="86"/>
  <c r="U336" i="86" s="1"/>
  <c r="V337" i="86"/>
  <c r="V336" i="86" s="1"/>
  <c r="W337" i="86"/>
  <c r="W336" i="86" s="1"/>
  <c r="X337" i="86"/>
  <c r="X336" i="86" s="1"/>
  <c r="Y337" i="86"/>
  <c r="Y336" i="86" s="1"/>
  <c r="B342" i="86"/>
  <c r="B341" i="86" s="1"/>
  <c r="C342" i="86"/>
  <c r="C341" i="86" s="1"/>
  <c r="D342" i="86"/>
  <c r="D341" i="86" s="1"/>
  <c r="E342" i="86"/>
  <c r="E341" i="86" s="1"/>
  <c r="F342" i="86"/>
  <c r="F341" i="86" s="1"/>
  <c r="G342" i="86"/>
  <c r="G341" i="86" s="1"/>
  <c r="H342" i="86"/>
  <c r="H341" i="86" s="1"/>
  <c r="I342" i="86"/>
  <c r="I341" i="86" s="1"/>
  <c r="J342" i="86"/>
  <c r="J341" i="86" s="1"/>
  <c r="K342" i="86"/>
  <c r="K341" i="86" s="1"/>
  <c r="L342" i="86"/>
  <c r="L341" i="86" s="1"/>
  <c r="M342" i="86"/>
  <c r="M341" i="86" s="1"/>
  <c r="N342" i="86"/>
  <c r="N341" i="86" s="1"/>
  <c r="O342" i="86"/>
  <c r="O341" i="86" s="1"/>
  <c r="P342" i="86"/>
  <c r="P341" i="86" s="1"/>
  <c r="Q342" i="86"/>
  <c r="Q341" i="86" s="1"/>
  <c r="R342" i="86"/>
  <c r="R341" i="86" s="1"/>
  <c r="S342" i="86"/>
  <c r="S341" i="86" s="1"/>
  <c r="T342" i="86"/>
  <c r="T341" i="86" s="1"/>
  <c r="U342" i="86"/>
  <c r="U341" i="86" s="1"/>
  <c r="V342" i="86"/>
  <c r="V341" i="86" s="1"/>
  <c r="W342" i="86"/>
  <c r="W341" i="86" s="1"/>
  <c r="X342" i="86"/>
  <c r="X341" i="86" s="1"/>
  <c r="Y342" i="86"/>
  <c r="Y341" i="86" s="1"/>
  <c r="B347" i="86"/>
  <c r="B346" i="86" s="1"/>
  <c r="C347" i="86"/>
  <c r="C346" i="86" s="1"/>
  <c r="D347" i="86"/>
  <c r="D346" i="86" s="1"/>
  <c r="E347" i="86"/>
  <c r="E346" i="86" s="1"/>
  <c r="F347" i="86"/>
  <c r="F346" i="86" s="1"/>
  <c r="G347" i="86"/>
  <c r="G346" i="86" s="1"/>
  <c r="H347" i="86"/>
  <c r="H346" i="86" s="1"/>
  <c r="I347" i="86"/>
  <c r="I346" i="86" s="1"/>
  <c r="J347" i="86"/>
  <c r="J346" i="86" s="1"/>
  <c r="K347" i="86"/>
  <c r="K346" i="86" s="1"/>
  <c r="L347" i="86"/>
  <c r="L346" i="86" s="1"/>
  <c r="M347" i="86"/>
  <c r="M346" i="86" s="1"/>
  <c r="N347" i="86"/>
  <c r="N346" i="86" s="1"/>
  <c r="O347" i="86"/>
  <c r="O346" i="86" s="1"/>
  <c r="P347" i="86"/>
  <c r="P346" i="86" s="1"/>
  <c r="Q347" i="86"/>
  <c r="Q346" i="86" s="1"/>
  <c r="R347" i="86"/>
  <c r="R346" i="86" s="1"/>
  <c r="S347" i="86"/>
  <c r="S346" i="86" s="1"/>
  <c r="T347" i="86"/>
  <c r="T346" i="86" s="1"/>
  <c r="U347" i="86"/>
  <c r="U346" i="86" s="1"/>
  <c r="V347" i="86"/>
  <c r="V346" i="86" s="1"/>
  <c r="W347" i="86"/>
  <c r="W346" i="86" s="1"/>
  <c r="X347" i="86"/>
  <c r="X346" i="86" s="1"/>
  <c r="Y347" i="86"/>
  <c r="Y346" i="86" s="1"/>
  <c r="B352" i="86"/>
  <c r="B351" i="86" s="1"/>
  <c r="C352" i="86"/>
  <c r="C351" i="86" s="1"/>
  <c r="D352" i="86"/>
  <c r="D351" i="86" s="1"/>
  <c r="E352" i="86"/>
  <c r="E351" i="86" s="1"/>
  <c r="F352" i="86"/>
  <c r="F351" i="86" s="1"/>
  <c r="G352" i="86"/>
  <c r="G351" i="86" s="1"/>
  <c r="H352" i="86"/>
  <c r="H351" i="86" s="1"/>
  <c r="I352" i="86"/>
  <c r="I351" i="86" s="1"/>
  <c r="J352" i="86"/>
  <c r="J351" i="86" s="1"/>
  <c r="K352" i="86"/>
  <c r="K351" i="86" s="1"/>
  <c r="L352" i="86"/>
  <c r="L351" i="86" s="1"/>
  <c r="M352" i="86"/>
  <c r="M351" i="86" s="1"/>
  <c r="N352" i="86"/>
  <c r="N351" i="86" s="1"/>
  <c r="O352" i="86"/>
  <c r="O351" i="86" s="1"/>
  <c r="P352" i="86"/>
  <c r="P351" i="86" s="1"/>
  <c r="Q352" i="86"/>
  <c r="Q351" i="86" s="1"/>
  <c r="R352" i="86"/>
  <c r="R351" i="86" s="1"/>
  <c r="S352" i="86"/>
  <c r="S351" i="86" s="1"/>
  <c r="T352" i="86"/>
  <c r="T351" i="86" s="1"/>
  <c r="U352" i="86"/>
  <c r="U351" i="86" s="1"/>
  <c r="V352" i="86"/>
  <c r="V351" i="86" s="1"/>
  <c r="W352" i="86"/>
  <c r="W351" i="86" s="1"/>
  <c r="X352" i="86"/>
  <c r="X351" i="86" s="1"/>
  <c r="Y352" i="86"/>
  <c r="Y351" i="86" s="1"/>
  <c r="B357" i="86"/>
  <c r="B356" i="86" s="1"/>
  <c r="C357" i="86"/>
  <c r="C356" i="86" s="1"/>
  <c r="D357" i="86"/>
  <c r="D356" i="86" s="1"/>
  <c r="E357" i="86"/>
  <c r="E356" i="86" s="1"/>
  <c r="F357" i="86"/>
  <c r="F356" i="86" s="1"/>
  <c r="G357" i="86"/>
  <c r="G356" i="86" s="1"/>
  <c r="H357" i="86"/>
  <c r="H356" i="86" s="1"/>
  <c r="I357" i="86"/>
  <c r="I356" i="86" s="1"/>
  <c r="J357" i="86"/>
  <c r="J356" i="86" s="1"/>
  <c r="K357" i="86"/>
  <c r="K356" i="86" s="1"/>
  <c r="L357" i="86"/>
  <c r="L356" i="86" s="1"/>
  <c r="M357" i="86"/>
  <c r="M356" i="86" s="1"/>
  <c r="N357" i="86"/>
  <c r="N356" i="86" s="1"/>
  <c r="O357" i="86"/>
  <c r="O356" i="86" s="1"/>
  <c r="P357" i="86"/>
  <c r="P356" i="86" s="1"/>
  <c r="Q357" i="86"/>
  <c r="Q356" i="86" s="1"/>
  <c r="R357" i="86"/>
  <c r="R356" i="86" s="1"/>
  <c r="S357" i="86"/>
  <c r="S356" i="86" s="1"/>
  <c r="T357" i="86"/>
  <c r="T356" i="86" s="1"/>
  <c r="U357" i="86"/>
  <c r="U356" i="86" s="1"/>
  <c r="V357" i="86"/>
  <c r="V356" i="86" s="1"/>
  <c r="W357" i="86"/>
  <c r="W356" i="86" s="1"/>
  <c r="X357" i="86"/>
  <c r="X356" i="86" s="1"/>
  <c r="Y357" i="86"/>
  <c r="Y356" i="86" s="1"/>
  <c r="B362" i="86"/>
  <c r="B361" i="86" s="1"/>
  <c r="C362" i="86"/>
  <c r="C361" i="86" s="1"/>
  <c r="D362" i="86"/>
  <c r="D361" i="86" s="1"/>
  <c r="E362" i="86"/>
  <c r="E361" i="86" s="1"/>
  <c r="F362" i="86"/>
  <c r="F361" i="86" s="1"/>
  <c r="G362" i="86"/>
  <c r="G361" i="86" s="1"/>
  <c r="H362" i="86"/>
  <c r="H361" i="86" s="1"/>
  <c r="I362" i="86"/>
  <c r="I361" i="86" s="1"/>
  <c r="J362" i="86"/>
  <c r="J361" i="86" s="1"/>
  <c r="K362" i="86"/>
  <c r="K361" i="86" s="1"/>
  <c r="L362" i="86"/>
  <c r="L361" i="86" s="1"/>
  <c r="M362" i="86"/>
  <c r="M361" i="86" s="1"/>
  <c r="N362" i="86"/>
  <c r="N361" i="86" s="1"/>
  <c r="O362" i="86"/>
  <c r="O361" i="86" s="1"/>
  <c r="P362" i="86"/>
  <c r="P361" i="86" s="1"/>
  <c r="Q362" i="86"/>
  <c r="Q361" i="86" s="1"/>
  <c r="R362" i="86"/>
  <c r="R361" i="86" s="1"/>
  <c r="S362" i="86"/>
  <c r="S361" i="86" s="1"/>
  <c r="T362" i="86"/>
  <c r="T361" i="86" s="1"/>
  <c r="U362" i="86"/>
  <c r="U361" i="86" s="1"/>
  <c r="V362" i="86"/>
  <c r="V361" i="86" s="1"/>
  <c r="W362" i="86"/>
  <c r="W361" i="86" s="1"/>
  <c r="X362" i="86"/>
  <c r="X361" i="86" s="1"/>
  <c r="Y362" i="86"/>
  <c r="Y361" i="86" s="1"/>
  <c r="B367" i="86"/>
  <c r="B366" i="86" s="1"/>
  <c r="C367" i="86"/>
  <c r="C366" i="86" s="1"/>
  <c r="D367" i="86"/>
  <c r="D366" i="86" s="1"/>
  <c r="E367" i="86"/>
  <c r="E366" i="86" s="1"/>
  <c r="F367" i="86"/>
  <c r="F366" i="86" s="1"/>
  <c r="G367" i="86"/>
  <c r="G366" i="86" s="1"/>
  <c r="H367" i="86"/>
  <c r="H366" i="86" s="1"/>
  <c r="I367" i="86"/>
  <c r="I366" i="86" s="1"/>
  <c r="J367" i="86"/>
  <c r="J366" i="86" s="1"/>
  <c r="K367" i="86"/>
  <c r="K366" i="86" s="1"/>
  <c r="L367" i="86"/>
  <c r="L366" i="86" s="1"/>
  <c r="M367" i="86"/>
  <c r="M366" i="86" s="1"/>
  <c r="N367" i="86"/>
  <c r="N366" i="86" s="1"/>
  <c r="O367" i="86"/>
  <c r="O366" i="86" s="1"/>
  <c r="P367" i="86"/>
  <c r="P366" i="86" s="1"/>
  <c r="Q367" i="86"/>
  <c r="Q366" i="86" s="1"/>
  <c r="R367" i="86"/>
  <c r="R366" i="86" s="1"/>
  <c r="S367" i="86"/>
  <c r="S366" i="86" s="1"/>
  <c r="T367" i="86"/>
  <c r="T366" i="86" s="1"/>
  <c r="U367" i="86"/>
  <c r="U366" i="86" s="1"/>
  <c r="V367" i="86"/>
  <c r="V366" i="86" s="1"/>
  <c r="W367" i="86"/>
  <c r="W366" i="86" s="1"/>
  <c r="X367" i="86"/>
  <c r="X366" i="86" s="1"/>
  <c r="Y367" i="86"/>
  <c r="Y366" i="86" s="1"/>
  <c r="B372" i="86"/>
  <c r="B371" i="86" s="1"/>
  <c r="C372" i="86"/>
  <c r="C371" i="86" s="1"/>
  <c r="D372" i="86"/>
  <c r="D371" i="86" s="1"/>
  <c r="E372" i="86"/>
  <c r="E371" i="86" s="1"/>
  <c r="F372" i="86"/>
  <c r="F371" i="86" s="1"/>
  <c r="G372" i="86"/>
  <c r="G371" i="86" s="1"/>
  <c r="H372" i="86"/>
  <c r="H371" i="86" s="1"/>
  <c r="I372" i="86"/>
  <c r="I371" i="86" s="1"/>
  <c r="J372" i="86"/>
  <c r="J371" i="86" s="1"/>
  <c r="K372" i="86"/>
  <c r="K371" i="86" s="1"/>
  <c r="L372" i="86"/>
  <c r="L371" i="86" s="1"/>
  <c r="M372" i="86"/>
  <c r="M371" i="86" s="1"/>
  <c r="N372" i="86"/>
  <c r="N371" i="86" s="1"/>
  <c r="O372" i="86"/>
  <c r="O371" i="86" s="1"/>
  <c r="P372" i="86"/>
  <c r="P371" i="86" s="1"/>
  <c r="Q372" i="86"/>
  <c r="Q371" i="86" s="1"/>
  <c r="R372" i="86"/>
  <c r="R371" i="86" s="1"/>
  <c r="S372" i="86"/>
  <c r="S371" i="86" s="1"/>
  <c r="T372" i="86"/>
  <c r="T371" i="86" s="1"/>
  <c r="U372" i="86"/>
  <c r="U371" i="86" s="1"/>
  <c r="V372" i="86"/>
  <c r="V371" i="86" s="1"/>
  <c r="W372" i="86"/>
  <c r="W371" i="86" s="1"/>
  <c r="X372" i="86"/>
  <c r="X371" i="86" s="1"/>
  <c r="Y372" i="86"/>
  <c r="Y371" i="86" s="1"/>
  <c r="B377" i="86"/>
  <c r="B376" i="86" s="1"/>
  <c r="C377" i="86"/>
  <c r="C376" i="86" s="1"/>
  <c r="E377" i="86"/>
  <c r="E376" i="86" s="1"/>
  <c r="F377" i="86"/>
  <c r="F376" i="86" s="1"/>
  <c r="G377" i="86"/>
  <c r="G376" i="86" s="1"/>
  <c r="H377" i="86"/>
  <c r="H376" i="86" s="1"/>
  <c r="I377" i="86"/>
  <c r="I376" i="86" s="1"/>
  <c r="J377" i="86"/>
  <c r="J376" i="86" s="1"/>
  <c r="K377" i="86"/>
  <c r="K376" i="86" s="1"/>
  <c r="L377" i="86"/>
  <c r="L376" i="86" s="1"/>
  <c r="M377" i="86"/>
  <c r="M376" i="86" s="1"/>
  <c r="N377" i="86"/>
  <c r="N376" i="86" s="1"/>
  <c r="O377" i="86"/>
  <c r="O376" i="86" s="1"/>
  <c r="P377" i="86"/>
  <c r="P376" i="86" s="1"/>
  <c r="Q377" i="86"/>
  <c r="Q376" i="86" s="1"/>
  <c r="R377" i="86"/>
  <c r="R376" i="86" s="1"/>
  <c r="S377" i="86"/>
  <c r="S376" i="86" s="1"/>
  <c r="T377" i="86"/>
  <c r="T376" i="86" s="1"/>
  <c r="U377" i="86"/>
  <c r="U376" i="86" s="1"/>
  <c r="V377" i="86"/>
  <c r="V376" i="86" s="1"/>
  <c r="W377" i="86"/>
  <c r="W376" i="86" s="1"/>
  <c r="X377" i="86"/>
  <c r="X376" i="86" s="1"/>
  <c r="Y377" i="86"/>
  <c r="Y376" i="86" s="1"/>
  <c r="B382" i="86"/>
  <c r="B381" i="86" s="1"/>
  <c r="C382" i="86"/>
  <c r="C381" i="86" s="1"/>
  <c r="D382" i="86"/>
  <c r="D381" i="86" s="1"/>
  <c r="E382" i="86"/>
  <c r="E381" i="86" s="1"/>
  <c r="F382" i="86"/>
  <c r="F381" i="86" s="1"/>
  <c r="G382" i="86"/>
  <c r="G381" i="86" s="1"/>
  <c r="H382" i="86"/>
  <c r="H381" i="86" s="1"/>
  <c r="I382" i="86"/>
  <c r="I381" i="86" s="1"/>
  <c r="J382" i="86"/>
  <c r="J381" i="86" s="1"/>
  <c r="K382" i="86"/>
  <c r="K381" i="86" s="1"/>
  <c r="L382" i="86"/>
  <c r="L381" i="86" s="1"/>
  <c r="M382" i="86"/>
  <c r="M381" i="86" s="1"/>
  <c r="N382" i="86"/>
  <c r="N381" i="86" s="1"/>
  <c r="O382" i="86"/>
  <c r="O381" i="86" s="1"/>
  <c r="P382" i="86"/>
  <c r="P381" i="86" s="1"/>
  <c r="Q382" i="86"/>
  <c r="Q381" i="86" s="1"/>
  <c r="R382" i="86"/>
  <c r="R381" i="86" s="1"/>
  <c r="S382" i="86"/>
  <c r="S381" i="86" s="1"/>
  <c r="T382" i="86"/>
  <c r="T381" i="86" s="1"/>
  <c r="U382" i="86"/>
  <c r="U381" i="86" s="1"/>
  <c r="V382" i="86"/>
  <c r="V381" i="86" s="1"/>
  <c r="W382" i="86"/>
  <c r="W381" i="86" s="1"/>
  <c r="X382" i="86"/>
  <c r="X381" i="86" s="1"/>
  <c r="Y382" i="86"/>
  <c r="Y381" i="86" s="1"/>
  <c r="B387" i="86"/>
  <c r="B386" i="86" s="1"/>
  <c r="C387" i="86"/>
  <c r="C386" i="86" s="1"/>
  <c r="D387" i="86"/>
  <c r="D386" i="86" s="1"/>
  <c r="E387" i="86"/>
  <c r="E386" i="86" s="1"/>
  <c r="F387" i="86"/>
  <c r="F386" i="86" s="1"/>
  <c r="G387" i="86"/>
  <c r="G386" i="86" s="1"/>
  <c r="H387" i="86"/>
  <c r="H386" i="86" s="1"/>
  <c r="I387" i="86"/>
  <c r="I386" i="86" s="1"/>
  <c r="J387" i="86"/>
  <c r="J386" i="86" s="1"/>
  <c r="K387" i="86"/>
  <c r="K386" i="86" s="1"/>
  <c r="L387" i="86"/>
  <c r="L386" i="86" s="1"/>
  <c r="M387" i="86"/>
  <c r="M386" i="86" s="1"/>
  <c r="N387" i="86"/>
  <c r="N386" i="86" s="1"/>
  <c r="O387" i="86"/>
  <c r="O386" i="86" s="1"/>
  <c r="P387" i="86"/>
  <c r="P386" i="86" s="1"/>
  <c r="Q387" i="86"/>
  <c r="Q386" i="86" s="1"/>
  <c r="R387" i="86"/>
  <c r="R386" i="86" s="1"/>
  <c r="S387" i="86"/>
  <c r="S386" i="86" s="1"/>
  <c r="T387" i="86"/>
  <c r="T386" i="86" s="1"/>
  <c r="U387" i="86"/>
  <c r="U386" i="86" s="1"/>
  <c r="V387" i="86"/>
  <c r="V386" i="86" s="1"/>
  <c r="W387" i="86"/>
  <c r="W386" i="86" s="1"/>
  <c r="X387" i="86"/>
  <c r="X386" i="86" s="1"/>
  <c r="Y387" i="86"/>
  <c r="Y386" i="86" s="1"/>
  <c r="B392" i="86"/>
  <c r="B391" i="86" s="1"/>
  <c r="C392" i="86"/>
  <c r="C391" i="86" s="1"/>
  <c r="D392" i="86"/>
  <c r="D391" i="86" s="1"/>
  <c r="E392" i="86"/>
  <c r="E391" i="86" s="1"/>
  <c r="F392" i="86"/>
  <c r="F391" i="86" s="1"/>
  <c r="G392" i="86"/>
  <c r="G391" i="86" s="1"/>
  <c r="H392" i="86"/>
  <c r="H391" i="86" s="1"/>
  <c r="I392" i="86"/>
  <c r="I391" i="86" s="1"/>
  <c r="J392" i="86"/>
  <c r="J391" i="86" s="1"/>
  <c r="K392" i="86"/>
  <c r="K391" i="86" s="1"/>
  <c r="L392" i="86"/>
  <c r="L391" i="86" s="1"/>
  <c r="M392" i="86"/>
  <c r="M391" i="86" s="1"/>
  <c r="N392" i="86"/>
  <c r="N391" i="86" s="1"/>
  <c r="O392" i="86"/>
  <c r="O391" i="86" s="1"/>
  <c r="P392" i="86"/>
  <c r="P391" i="86" s="1"/>
  <c r="Q392" i="86"/>
  <c r="Q391" i="86" s="1"/>
  <c r="R392" i="86"/>
  <c r="R391" i="86" s="1"/>
  <c r="S392" i="86"/>
  <c r="S391" i="86" s="1"/>
  <c r="T392" i="86"/>
  <c r="T391" i="86" s="1"/>
  <c r="U392" i="86"/>
  <c r="U391" i="86" s="1"/>
  <c r="V392" i="86"/>
  <c r="V391" i="86" s="1"/>
  <c r="W392" i="86"/>
  <c r="W391" i="86" s="1"/>
  <c r="X392" i="86"/>
  <c r="X391" i="86" s="1"/>
  <c r="Y392" i="86"/>
  <c r="Y391" i="86" s="1"/>
  <c r="B397" i="86"/>
  <c r="B396" i="86" s="1"/>
  <c r="C397" i="86"/>
  <c r="C396" i="86" s="1"/>
  <c r="D397" i="86"/>
  <c r="D396" i="86" s="1"/>
  <c r="E397" i="86"/>
  <c r="E396" i="86" s="1"/>
  <c r="F397" i="86"/>
  <c r="F396" i="86" s="1"/>
  <c r="G397" i="86"/>
  <c r="G396" i="86" s="1"/>
  <c r="H397" i="86"/>
  <c r="H396" i="86" s="1"/>
  <c r="I397" i="86"/>
  <c r="I396" i="86" s="1"/>
  <c r="J397" i="86"/>
  <c r="J396" i="86" s="1"/>
  <c r="K397" i="86"/>
  <c r="K396" i="86" s="1"/>
  <c r="L397" i="86"/>
  <c r="L396" i="86" s="1"/>
  <c r="M397" i="86"/>
  <c r="M396" i="86" s="1"/>
  <c r="N397" i="86"/>
  <c r="N396" i="86" s="1"/>
  <c r="O397" i="86"/>
  <c r="O396" i="86" s="1"/>
  <c r="P397" i="86"/>
  <c r="P396" i="86" s="1"/>
  <c r="Q397" i="86"/>
  <c r="Q396" i="86" s="1"/>
  <c r="R397" i="86"/>
  <c r="R396" i="86" s="1"/>
  <c r="S397" i="86"/>
  <c r="S396" i="86" s="1"/>
  <c r="T397" i="86"/>
  <c r="T396" i="86" s="1"/>
  <c r="U397" i="86"/>
  <c r="U396" i="86" s="1"/>
  <c r="V397" i="86"/>
  <c r="V396" i="86" s="1"/>
  <c r="W397" i="86"/>
  <c r="W396" i="86" s="1"/>
  <c r="X397" i="86"/>
  <c r="X396" i="86" s="1"/>
  <c r="Y397" i="86"/>
  <c r="Y396" i="86" s="1"/>
  <c r="B402" i="86"/>
  <c r="B401" i="86" s="1"/>
  <c r="C402" i="86"/>
  <c r="C401" i="86" s="1"/>
  <c r="D402" i="86"/>
  <c r="D401" i="86" s="1"/>
  <c r="E402" i="86"/>
  <c r="E401" i="86" s="1"/>
  <c r="F402" i="86"/>
  <c r="F401" i="86" s="1"/>
  <c r="G402" i="86"/>
  <c r="G401" i="86" s="1"/>
  <c r="H402" i="86"/>
  <c r="H401" i="86" s="1"/>
  <c r="I402" i="86"/>
  <c r="I401" i="86" s="1"/>
  <c r="J402" i="86"/>
  <c r="J401" i="86" s="1"/>
  <c r="K402" i="86"/>
  <c r="K401" i="86" s="1"/>
  <c r="L402" i="86"/>
  <c r="L401" i="86" s="1"/>
  <c r="M402" i="86"/>
  <c r="M401" i="86" s="1"/>
  <c r="N402" i="86"/>
  <c r="N401" i="86" s="1"/>
  <c r="O402" i="86"/>
  <c r="O401" i="86" s="1"/>
  <c r="P402" i="86"/>
  <c r="P401" i="86" s="1"/>
  <c r="Q402" i="86"/>
  <c r="Q401" i="86" s="1"/>
  <c r="R402" i="86"/>
  <c r="R401" i="86" s="1"/>
  <c r="S402" i="86"/>
  <c r="S401" i="86" s="1"/>
  <c r="T402" i="86"/>
  <c r="T401" i="86" s="1"/>
  <c r="U402" i="86"/>
  <c r="U401" i="86" s="1"/>
  <c r="V402" i="86"/>
  <c r="V401" i="86" s="1"/>
  <c r="W402" i="86"/>
  <c r="W401" i="86" s="1"/>
  <c r="X402" i="86"/>
  <c r="X401" i="86" s="1"/>
  <c r="Y402" i="86"/>
  <c r="Y401" i="86" s="1"/>
  <c r="B407" i="86"/>
  <c r="B406" i="86" s="1"/>
  <c r="C407" i="86"/>
  <c r="C406" i="86" s="1"/>
  <c r="D407" i="86"/>
  <c r="D406" i="86" s="1"/>
  <c r="E407" i="86"/>
  <c r="E406" i="86" s="1"/>
  <c r="F407" i="86"/>
  <c r="F406" i="86" s="1"/>
  <c r="G407" i="86"/>
  <c r="G406" i="86" s="1"/>
  <c r="H407" i="86"/>
  <c r="H406" i="86" s="1"/>
  <c r="I407" i="86"/>
  <c r="I406" i="86" s="1"/>
  <c r="J407" i="86"/>
  <c r="J406" i="86" s="1"/>
  <c r="K407" i="86"/>
  <c r="K406" i="86" s="1"/>
  <c r="L407" i="86"/>
  <c r="L406" i="86" s="1"/>
  <c r="M407" i="86"/>
  <c r="M406" i="86" s="1"/>
  <c r="N407" i="86"/>
  <c r="N406" i="86" s="1"/>
  <c r="O407" i="86"/>
  <c r="O406" i="86" s="1"/>
  <c r="P407" i="86"/>
  <c r="P406" i="86" s="1"/>
  <c r="Q407" i="86"/>
  <c r="Q406" i="86" s="1"/>
  <c r="R407" i="86"/>
  <c r="R406" i="86" s="1"/>
  <c r="S407" i="86"/>
  <c r="S406" i="86" s="1"/>
  <c r="T407" i="86"/>
  <c r="T406" i="86" s="1"/>
  <c r="U407" i="86"/>
  <c r="U406" i="86" s="1"/>
  <c r="V407" i="86"/>
  <c r="V406" i="86" s="1"/>
  <c r="W407" i="86"/>
  <c r="W406" i="86" s="1"/>
  <c r="X407" i="86"/>
  <c r="X406" i="86" s="1"/>
  <c r="Y407" i="86"/>
  <c r="Y406" i="86" s="1"/>
  <c r="B412" i="86"/>
  <c r="B411" i="86" s="1"/>
  <c r="C412" i="86"/>
  <c r="C411" i="86" s="1"/>
  <c r="D412" i="86"/>
  <c r="D411" i="86" s="1"/>
  <c r="E412" i="86"/>
  <c r="E411" i="86" s="1"/>
  <c r="F412" i="86"/>
  <c r="F411" i="86" s="1"/>
  <c r="G412" i="86"/>
  <c r="G411" i="86" s="1"/>
  <c r="H412" i="86"/>
  <c r="H411" i="86" s="1"/>
  <c r="I412" i="86"/>
  <c r="I411" i="86" s="1"/>
  <c r="J412" i="86"/>
  <c r="J411" i="86" s="1"/>
  <c r="K412" i="86"/>
  <c r="K411" i="86" s="1"/>
  <c r="L412" i="86"/>
  <c r="L411" i="86" s="1"/>
  <c r="M412" i="86"/>
  <c r="M411" i="86" s="1"/>
  <c r="N412" i="86"/>
  <c r="N411" i="86" s="1"/>
  <c r="O412" i="86"/>
  <c r="O411" i="86" s="1"/>
  <c r="P412" i="86"/>
  <c r="P411" i="86" s="1"/>
  <c r="Q412" i="86"/>
  <c r="Q411" i="86" s="1"/>
  <c r="R412" i="86"/>
  <c r="R411" i="86" s="1"/>
  <c r="S412" i="86"/>
  <c r="S411" i="86" s="1"/>
  <c r="T412" i="86"/>
  <c r="T411" i="86" s="1"/>
  <c r="U412" i="86"/>
  <c r="U411" i="86" s="1"/>
  <c r="V412" i="86"/>
  <c r="V411" i="86" s="1"/>
  <c r="W412" i="86"/>
  <c r="W411" i="86" s="1"/>
  <c r="X412" i="86"/>
  <c r="X411" i="86" s="1"/>
  <c r="Y412" i="86"/>
  <c r="Y411" i="86" s="1"/>
  <c r="B417" i="86"/>
  <c r="B416" i="86" s="1"/>
  <c r="C417" i="86"/>
  <c r="C416" i="86" s="1"/>
  <c r="D417" i="86"/>
  <c r="D416" i="86" s="1"/>
  <c r="E417" i="86"/>
  <c r="E416" i="86" s="1"/>
  <c r="F417" i="86"/>
  <c r="F416" i="86" s="1"/>
  <c r="G417" i="86"/>
  <c r="G416" i="86" s="1"/>
  <c r="H417" i="86"/>
  <c r="H416" i="86" s="1"/>
  <c r="I417" i="86"/>
  <c r="I416" i="86" s="1"/>
  <c r="J417" i="86"/>
  <c r="J416" i="86" s="1"/>
  <c r="K417" i="86"/>
  <c r="K416" i="86" s="1"/>
  <c r="L417" i="86"/>
  <c r="L416" i="86" s="1"/>
  <c r="M417" i="86"/>
  <c r="M416" i="86" s="1"/>
  <c r="N417" i="86"/>
  <c r="N416" i="86" s="1"/>
  <c r="O417" i="86"/>
  <c r="O416" i="86" s="1"/>
  <c r="P417" i="86"/>
  <c r="P416" i="86" s="1"/>
  <c r="Q417" i="86"/>
  <c r="Q416" i="86" s="1"/>
  <c r="R417" i="86"/>
  <c r="R416" i="86" s="1"/>
  <c r="S417" i="86"/>
  <c r="S416" i="86" s="1"/>
  <c r="T417" i="86"/>
  <c r="T416" i="86" s="1"/>
  <c r="U417" i="86"/>
  <c r="U416" i="86" s="1"/>
  <c r="V417" i="86"/>
  <c r="V416" i="86" s="1"/>
  <c r="W417" i="86"/>
  <c r="W416" i="86" s="1"/>
  <c r="X417" i="86"/>
  <c r="X416" i="86" s="1"/>
  <c r="Y417" i="86"/>
  <c r="Y416" i="86" s="1"/>
  <c r="B422" i="86"/>
  <c r="B421" i="86" s="1"/>
  <c r="C422" i="86"/>
  <c r="C421" i="86" s="1"/>
  <c r="D422" i="86"/>
  <c r="D421" i="86" s="1"/>
  <c r="E422" i="86"/>
  <c r="E421" i="86" s="1"/>
  <c r="F422" i="86"/>
  <c r="F421" i="86" s="1"/>
  <c r="G422" i="86"/>
  <c r="G421" i="86" s="1"/>
  <c r="H422" i="86"/>
  <c r="H421" i="86" s="1"/>
  <c r="I422" i="86"/>
  <c r="I421" i="86" s="1"/>
  <c r="J422" i="86"/>
  <c r="J421" i="86" s="1"/>
  <c r="K422" i="86"/>
  <c r="K421" i="86" s="1"/>
  <c r="L422" i="86"/>
  <c r="L421" i="86" s="1"/>
  <c r="M422" i="86"/>
  <c r="M421" i="86" s="1"/>
  <c r="N422" i="86"/>
  <c r="N421" i="86" s="1"/>
  <c r="O422" i="86"/>
  <c r="O421" i="86" s="1"/>
  <c r="P422" i="86"/>
  <c r="P421" i="86" s="1"/>
  <c r="Q422" i="86"/>
  <c r="Q421" i="86" s="1"/>
  <c r="R422" i="86"/>
  <c r="R421" i="86" s="1"/>
  <c r="S422" i="86"/>
  <c r="S421" i="86" s="1"/>
  <c r="T422" i="86"/>
  <c r="T421" i="86" s="1"/>
  <c r="U422" i="86"/>
  <c r="U421" i="86" s="1"/>
  <c r="V422" i="86"/>
  <c r="V421" i="86" s="1"/>
  <c r="W422" i="86"/>
  <c r="W421" i="86" s="1"/>
  <c r="X422" i="86"/>
  <c r="X421" i="86" s="1"/>
  <c r="Y422" i="86"/>
  <c r="Y421" i="86" s="1"/>
  <c r="B427" i="86"/>
  <c r="B426" i="86" s="1"/>
  <c r="C427" i="86"/>
  <c r="C426" i="86" s="1"/>
  <c r="D427" i="86"/>
  <c r="D426" i="86" s="1"/>
  <c r="E427" i="86"/>
  <c r="E426" i="86" s="1"/>
  <c r="F427" i="86"/>
  <c r="F426" i="86" s="1"/>
  <c r="G427" i="86"/>
  <c r="G426" i="86" s="1"/>
  <c r="H427" i="86"/>
  <c r="H426" i="86" s="1"/>
  <c r="I427" i="86"/>
  <c r="I426" i="86" s="1"/>
  <c r="J427" i="86"/>
  <c r="J426" i="86" s="1"/>
  <c r="K427" i="86"/>
  <c r="K426" i="86" s="1"/>
  <c r="L427" i="86"/>
  <c r="L426" i="86" s="1"/>
  <c r="M427" i="86"/>
  <c r="M426" i="86" s="1"/>
  <c r="N427" i="86"/>
  <c r="N426" i="86" s="1"/>
  <c r="O427" i="86"/>
  <c r="O426" i="86" s="1"/>
  <c r="P427" i="86"/>
  <c r="P426" i="86" s="1"/>
  <c r="Q427" i="86"/>
  <c r="Q426" i="86" s="1"/>
  <c r="R427" i="86"/>
  <c r="R426" i="86" s="1"/>
  <c r="S427" i="86"/>
  <c r="S426" i="86" s="1"/>
  <c r="T427" i="86"/>
  <c r="T426" i="86" s="1"/>
  <c r="U427" i="86"/>
  <c r="U426" i="86" s="1"/>
  <c r="V427" i="86"/>
  <c r="V426" i="86" s="1"/>
  <c r="W427" i="86"/>
  <c r="W426" i="86" s="1"/>
  <c r="X427" i="86"/>
  <c r="X426" i="86" s="1"/>
  <c r="Y427" i="86"/>
  <c r="Y426" i="86" s="1"/>
  <c r="B432" i="86"/>
  <c r="B431" i="86" s="1"/>
  <c r="C432" i="86"/>
  <c r="C431" i="86" s="1"/>
  <c r="D432" i="86"/>
  <c r="D431" i="86" s="1"/>
  <c r="E432" i="86"/>
  <c r="E431" i="86" s="1"/>
  <c r="F432" i="86"/>
  <c r="F431" i="86" s="1"/>
  <c r="G432" i="86"/>
  <c r="G431" i="86" s="1"/>
  <c r="H432" i="86"/>
  <c r="H431" i="86" s="1"/>
  <c r="I432" i="86"/>
  <c r="I431" i="86" s="1"/>
  <c r="J432" i="86"/>
  <c r="J431" i="86" s="1"/>
  <c r="K432" i="86"/>
  <c r="K431" i="86" s="1"/>
  <c r="L432" i="86"/>
  <c r="L431" i="86" s="1"/>
  <c r="M432" i="86"/>
  <c r="M431" i="86" s="1"/>
  <c r="N432" i="86"/>
  <c r="N431" i="86" s="1"/>
  <c r="O432" i="86"/>
  <c r="O431" i="86" s="1"/>
  <c r="P432" i="86"/>
  <c r="P431" i="86" s="1"/>
  <c r="Q432" i="86"/>
  <c r="Q431" i="86" s="1"/>
  <c r="R432" i="86"/>
  <c r="R431" i="86" s="1"/>
  <c r="S432" i="86"/>
  <c r="S431" i="86" s="1"/>
  <c r="T432" i="86"/>
  <c r="T431" i="86" s="1"/>
  <c r="U432" i="86"/>
  <c r="U431" i="86" s="1"/>
  <c r="V432" i="86"/>
  <c r="V431" i="86" s="1"/>
  <c r="W432" i="86"/>
  <c r="W431" i="86" s="1"/>
  <c r="X432" i="86"/>
  <c r="X431" i="86" s="1"/>
  <c r="Y432" i="86"/>
  <c r="Y431" i="86" s="1"/>
  <c r="B437" i="86"/>
  <c r="B436" i="86" s="1"/>
  <c r="C437" i="86"/>
  <c r="C436" i="86" s="1"/>
  <c r="D437" i="86"/>
  <c r="D436" i="86" s="1"/>
  <c r="E437" i="86"/>
  <c r="E436" i="86" s="1"/>
  <c r="F437" i="86"/>
  <c r="F436" i="86" s="1"/>
  <c r="G437" i="86"/>
  <c r="G436" i="86" s="1"/>
  <c r="H437" i="86"/>
  <c r="H436" i="86" s="1"/>
  <c r="I437" i="86"/>
  <c r="I436" i="86" s="1"/>
  <c r="J437" i="86"/>
  <c r="J436" i="86" s="1"/>
  <c r="K437" i="86"/>
  <c r="K436" i="86" s="1"/>
  <c r="L437" i="86"/>
  <c r="L436" i="86" s="1"/>
  <c r="M437" i="86"/>
  <c r="M436" i="86" s="1"/>
  <c r="N437" i="86"/>
  <c r="N436" i="86" s="1"/>
  <c r="O437" i="86"/>
  <c r="O436" i="86" s="1"/>
  <c r="P437" i="86"/>
  <c r="P436" i="86" s="1"/>
  <c r="Q437" i="86"/>
  <c r="Q436" i="86" s="1"/>
  <c r="R437" i="86"/>
  <c r="R436" i="86" s="1"/>
  <c r="S437" i="86"/>
  <c r="S436" i="86" s="1"/>
  <c r="T437" i="86"/>
  <c r="T436" i="86" s="1"/>
  <c r="U437" i="86"/>
  <c r="U436" i="86" s="1"/>
  <c r="V437" i="86"/>
  <c r="V436" i="86" s="1"/>
  <c r="W437" i="86"/>
  <c r="W436" i="86" s="1"/>
  <c r="X437" i="86"/>
  <c r="X436" i="86" s="1"/>
  <c r="Y437" i="86"/>
  <c r="Y436" i="86" s="1"/>
  <c r="B442" i="86"/>
  <c r="B441" i="86" s="1"/>
  <c r="C442" i="86"/>
  <c r="C441" i="86" s="1"/>
  <c r="D442" i="86"/>
  <c r="D441" i="86" s="1"/>
  <c r="E442" i="86"/>
  <c r="E441" i="86" s="1"/>
  <c r="F442" i="86"/>
  <c r="F441" i="86" s="1"/>
  <c r="G442" i="86"/>
  <c r="G441" i="86" s="1"/>
  <c r="H442" i="86"/>
  <c r="H441" i="86" s="1"/>
  <c r="I442" i="86"/>
  <c r="I441" i="86" s="1"/>
  <c r="J442" i="86"/>
  <c r="J441" i="86" s="1"/>
  <c r="K442" i="86"/>
  <c r="K441" i="86" s="1"/>
  <c r="L442" i="86"/>
  <c r="L441" i="86" s="1"/>
  <c r="M442" i="86"/>
  <c r="M441" i="86" s="1"/>
  <c r="N442" i="86"/>
  <c r="N441" i="86" s="1"/>
  <c r="O442" i="86"/>
  <c r="O441" i="86" s="1"/>
  <c r="P442" i="86"/>
  <c r="P441" i="86" s="1"/>
  <c r="Q442" i="86"/>
  <c r="Q441" i="86" s="1"/>
  <c r="R442" i="86"/>
  <c r="R441" i="86" s="1"/>
  <c r="S442" i="86"/>
  <c r="S441" i="86" s="1"/>
  <c r="T442" i="86"/>
  <c r="T441" i="86" s="1"/>
  <c r="U442" i="86"/>
  <c r="U441" i="86" s="1"/>
  <c r="V442" i="86"/>
  <c r="V441" i="86" s="1"/>
  <c r="W442" i="86"/>
  <c r="W441" i="86" s="1"/>
  <c r="X442" i="86"/>
  <c r="X441" i="86" s="1"/>
  <c r="Y442" i="86"/>
  <c r="Y441" i="86" s="1"/>
  <c r="B447" i="86"/>
  <c r="B446" i="86" s="1"/>
  <c r="C447" i="86"/>
  <c r="C446" i="86" s="1"/>
  <c r="D447" i="86"/>
  <c r="D446" i="86" s="1"/>
  <c r="E447" i="86"/>
  <c r="E446" i="86" s="1"/>
  <c r="F447" i="86"/>
  <c r="F446" i="86" s="1"/>
  <c r="G447" i="86"/>
  <c r="G446" i="86" s="1"/>
  <c r="H447" i="86"/>
  <c r="H446" i="86" s="1"/>
  <c r="I447" i="86"/>
  <c r="I446" i="86" s="1"/>
  <c r="J447" i="86"/>
  <c r="J446" i="86" s="1"/>
  <c r="K447" i="86"/>
  <c r="K446" i="86" s="1"/>
  <c r="L447" i="86"/>
  <c r="L446" i="86" s="1"/>
  <c r="M447" i="86"/>
  <c r="M446" i="86" s="1"/>
  <c r="N447" i="86"/>
  <c r="N446" i="86" s="1"/>
  <c r="O447" i="86"/>
  <c r="O446" i="86" s="1"/>
  <c r="P447" i="86"/>
  <c r="P446" i="86" s="1"/>
  <c r="Q447" i="86"/>
  <c r="Q446" i="86" s="1"/>
  <c r="R447" i="86"/>
  <c r="R446" i="86" s="1"/>
  <c r="S447" i="86"/>
  <c r="S446" i="86" s="1"/>
  <c r="T447" i="86"/>
  <c r="T446" i="86" s="1"/>
  <c r="U447" i="86"/>
  <c r="U446" i="86" s="1"/>
  <c r="V447" i="86"/>
  <c r="V446" i="86" s="1"/>
  <c r="W447" i="86"/>
  <c r="W446" i="86" s="1"/>
  <c r="X447" i="86"/>
  <c r="X446" i="86" s="1"/>
  <c r="Y447" i="86"/>
  <c r="Y446" i="86" s="1"/>
  <c r="B452" i="86"/>
  <c r="B451" i="86" s="1"/>
  <c r="C452" i="86"/>
  <c r="C451" i="86" s="1"/>
  <c r="D452" i="86"/>
  <c r="D451" i="86" s="1"/>
  <c r="E452" i="86"/>
  <c r="E451" i="86" s="1"/>
  <c r="F452" i="86"/>
  <c r="F451" i="86" s="1"/>
  <c r="G452" i="86"/>
  <c r="G451" i="86" s="1"/>
  <c r="H452" i="86"/>
  <c r="H451" i="86" s="1"/>
  <c r="I452" i="86"/>
  <c r="I451" i="86" s="1"/>
  <c r="J452" i="86"/>
  <c r="J451" i="86" s="1"/>
  <c r="K452" i="86"/>
  <c r="K451" i="86" s="1"/>
  <c r="L452" i="86"/>
  <c r="L451" i="86" s="1"/>
  <c r="M452" i="86"/>
  <c r="M451" i="86" s="1"/>
  <c r="N452" i="86"/>
  <c r="N451" i="86" s="1"/>
  <c r="O452" i="86"/>
  <c r="O451" i="86" s="1"/>
  <c r="P452" i="86"/>
  <c r="P451" i="86" s="1"/>
  <c r="Q452" i="86"/>
  <c r="Q451" i="86" s="1"/>
  <c r="R452" i="86"/>
  <c r="R451" i="86" s="1"/>
  <c r="S452" i="86"/>
  <c r="S451" i="86" s="1"/>
  <c r="T452" i="86"/>
  <c r="T451" i="86" s="1"/>
  <c r="U452" i="86"/>
  <c r="U451" i="86" s="1"/>
  <c r="V452" i="86"/>
  <c r="V451" i="86" s="1"/>
  <c r="W452" i="86"/>
  <c r="W451" i="86" s="1"/>
  <c r="X452" i="86"/>
  <c r="X451" i="86" s="1"/>
  <c r="Y452" i="86"/>
  <c r="Y451" i="86" s="1"/>
  <c r="B457" i="86"/>
  <c r="B456" i="86" s="1"/>
  <c r="C457" i="86"/>
  <c r="C456" i="86" s="1"/>
  <c r="D457" i="86"/>
  <c r="D456" i="86" s="1"/>
  <c r="E457" i="86"/>
  <c r="E456" i="86" s="1"/>
  <c r="F457" i="86"/>
  <c r="F456" i="86" s="1"/>
  <c r="G457" i="86"/>
  <c r="G456" i="86" s="1"/>
  <c r="H457" i="86"/>
  <c r="H456" i="86" s="1"/>
  <c r="I457" i="86"/>
  <c r="I456" i="86" s="1"/>
  <c r="J457" i="86"/>
  <c r="J456" i="86" s="1"/>
  <c r="K457" i="86"/>
  <c r="K456" i="86" s="1"/>
  <c r="L457" i="86"/>
  <c r="L456" i="86" s="1"/>
  <c r="M457" i="86"/>
  <c r="M456" i="86" s="1"/>
  <c r="N457" i="86"/>
  <c r="N456" i="86" s="1"/>
  <c r="O457" i="86"/>
  <c r="O456" i="86" s="1"/>
  <c r="P457" i="86"/>
  <c r="P456" i="86" s="1"/>
  <c r="Q457" i="86"/>
  <c r="Q456" i="86" s="1"/>
  <c r="R457" i="86"/>
  <c r="R456" i="86" s="1"/>
  <c r="S457" i="86"/>
  <c r="S456" i="86" s="1"/>
  <c r="T457" i="86"/>
  <c r="T456" i="86" s="1"/>
  <c r="U457" i="86"/>
  <c r="U456" i="86" s="1"/>
  <c r="V457" i="86"/>
  <c r="V456" i="86" s="1"/>
  <c r="W457" i="86"/>
  <c r="W456" i="86" s="1"/>
  <c r="X457" i="86"/>
  <c r="X456" i="86" s="1"/>
  <c r="Y457" i="86"/>
  <c r="Y456" i="86" s="1"/>
  <c r="B462" i="86"/>
  <c r="B461" i="86" s="1"/>
  <c r="C462" i="86"/>
  <c r="C461" i="86" s="1"/>
  <c r="D462" i="86"/>
  <c r="D461" i="86" s="1"/>
  <c r="E462" i="86"/>
  <c r="E461" i="86" s="1"/>
  <c r="F462" i="86"/>
  <c r="F461" i="86" s="1"/>
  <c r="G462" i="86"/>
  <c r="G461" i="86" s="1"/>
  <c r="H462" i="86"/>
  <c r="H461" i="86" s="1"/>
  <c r="I462" i="86"/>
  <c r="I461" i="86" s="1"/>
  <c r="J462" i="86"/>
  <c r="J461" i="86" s="1"/>
  <c r="K462" i="86"/>
  <c r="K461" i="86" s="1"/>
  <c r="L462" i="86"/>
  <c r="L461" i="86" s="1"/>
  <c r="M462" i="86"/>
  <c r="M461" i="86" s="1"/>
  <c r="N462" i="86"/>
  <c r="N461" i="86" s="1"/>
  <c r="O462" i="86"/>
  <c r="O461" i="86" s="1"/>
  <c r="P462" i="86"/>
  <c r="P461" i="86" s="1"/>
  <c r="Q462" i="86"/>
  <c r="Q461" i="86" s="1"/>
  <c r="R462" i="86"/>
  <c r="R461" i="86" s="1"/>
  <c r="S462" i="86"/>
  <c r="S461" i="86" s="1"/>
  <c r="T462" i="86"/>
  <c r="T461" i="86" s="1"/>
  <c r="U462" i="86"/>
  <c r="U461" i="86" s="1"/>
  <c r="V462" i="86"/>
  <c r="V461" i="86" s="1"/>
  <c r="W462" i="86"/>
  <c r="W461" i="86" s="1"/>
  <c r="X462" i="86"/>
  <c r="X461" i="86" s="1"/>
  <c r="Y462" i="86"/>
  <c r="Y461" i="86" s="1"/>
  <c r="B467" i="86"/>
  <c r="B466" i="86" s="1"/>
  <c r="C467" i="86"/>
  <c r="C466" i="86" s="1"/>
  <c r="D467" i="86"/>
  <c r="D466" i="86" s="1"/>
  <c r="E467" i="86"/>
  <c r="E466" i="86" s="1"/>
  <c r="F467" i="86"/>
  <c r="F466" i="86" s="1"/>
  <c r="G467" i="86"/>
  <c r="G466" i="86" s="1"/>
  <c r="H467" i="86"/>
  <c r="H466" i="86" s="1"/>
  <c r="I467" i="86"/>
  <c r="I466" i="86" s="1"/>
  <c r="J467" i="86"/>
  <c r="J466" i="86" s="1"/>
  <c r="K467" i="86"/>
  <c r="K466" i="86" s="1"/>
  <c r="L467" i="86"/>
  <c r="L466" i="86" s="1"/>
  <c r="M467" i="86"/>
  <c r="M466" i="86" s="1"/>
  <c r="N467" i="86"/>
  <c r="N466" i="86" s="1"/>
  <c r="O467" i="86"/>
  <c r="O466" i="86" s="1"/>
  <c r="P467" i="86"/>
  <c r="P466" i="86" s="1"/>
  <c r="Q467" i="86"/>
  <c r="Q466" i="86" s="1"/>
  <c r="R467" i="86"/>
  <c r="R466" i="86" s="1"/>
  <c r="S467" i="86"/>
  <c r="S466" i="86" s="1"/>
  <c r="T467" i="86"/>
  <c r="T466" i="86" s="1"/>
  <c r="U467" i="86"/>
  <c r="U466" i="86" s="1"/>
  <c r="V467" i="86"/>
  <c r="V466" i="86" s="1"/>
  <c r="W467" i="86"/>
  <c r="W466" i="86" s="1"/>
  <c r="X467" i="86"/>
  <c r="X466" i="86" s="1"/>
  <c r="Y467" i="86"/>
  <c r="Y466" i="86" s="1"/>
  <c r="B472" i="86"/>
  <c r="B471" i="86" s="1"/>
  <c r="C472" i="86"/>
  <c r="C471" i="86" s="1"/>
  <c r="D472" i="86"/>
  <c r="D471" i="86" s="1"/>
  <c r="E472" i="86"/>
  <c r="E471" i="86" s="1"/>
  <c r="F472" i="86"/>
  <c r="F471" i="86" s="1"/>
  <c r="G472" i="86"/>
  <c r="G471" i="86" s="1"/>
  <c r="H472" i="86"/>
  <c r="H471" i="86" s="1"/>
  <c r="I472" i="86"/>
  <c r="I471" i="86" s="1"/>
  <c r="J472" i="86"/>
  <c r="J471" i="86" s="1"/>
  <c r="K472" i="86"/>
  <c r="K471" i="86" s="1"/>
  <c r="L472" i="86"/>
  <c r="L471" i="86" s="1"/>
  <c r="M472" i="86"/>
  <c r="M471" i="86" s="1"/>
  <c r="N472" i="86"/>
  <c r="N471" i="86" s="1"/>
  <c r="O472" i="86"/>
  <c r="O471" i="86" s="1"/>
  <c r="P472" i="86"/>
  <c r="P471" i="86" s="1"/>
  <c r="Q472" i="86"/>
  <c r="Q471" i="86" s="1"/>
  <c r="R472" i="86"/>
  <c r="R471" i="86" s="1"/>
  <c r="S472" i="86"/>
  <c r="S471" i="86" s="1"/>
  <c r="T472" i="86"/>
  <c r="T471" i="86" s="1"/>
  <c r="U472" i="86"/>
  <c r="U471" i="86" s="1"/>
  <c r="V472" i="86"/>
  <c r="V471" i="86" s="1"/>
  <c r="W472" i="86"/>
  <c r="W471" i="86" s="1"/>
  <c r="X472" i="86"/>
  <c r="X471" i="86" s="1"/>
  <c r="Y472" i="86"/>
  <c r="Y471" i="86" s="1"/>
  <c r="B477" i="86"/>
  <c r="B476" i="86" s="1"/>
  <c r="C477" i="86"/>
  <c r="C476" i="86" s="1"/>
  <c r="D477" i="86"/>
  <c r="D476" i="86" s="1"/>
  <c r="E477" i="86"/>
  <c r="E476" i="86" s="1"/>
  <c r="F477" i="86"/>
  <c r="F476" i="86" s="1"/>
  <c r="G477" i="86"/>
  <c r="G476" i="86" s="1"/>
  <c r="H477" i="86"/>
  <c r="H476" i="86" s="1"/>
  <c r="I477" i="86"/>
  <c r="I476" i="86" s="1"/>
  <c r="J477" i="86"/>
  <c r="J476" i="86" s="1"/>
  <c r="K477" i="86"/>
  <c r="K476" i="86" s="1"/>
  <c r="L477" i="86"/>
  <c r="L476" i="86" s="1"/>
  <c r="M477" i="86"/>
  <c r="M476" i="86" s="1"/>
  <c r="N477" i="86"/>
  <c r="N476" i="86" s="1"/>
  <c r="O477" i="86"/>
  <c r="O476" i="86" s="1"/>
  <c r="P477" i="86"/>
  <c r="P476" i="86" s="1"/>
  <c r="Q477" i="86"/>
  <c r="Q476" i="86" s="1"/>
  <c r="R477" i="86"/>
  <c r="R476" i="86" s="1"/>
  <c r="S477" i="86"/>
  <c r="S476" i="86" s="1"/>
  <c r="T477" i="86"/>
  <c r="T476" i="86" s="1"/>
  <c r="U477" i="86"/>
  <c r="U476" i="86" s="1"/>
  <c r="V477" i="86"/>
  <c r="V476" i="86" s="1"/>
  <c r="W477" i="86"/>
  <c r="W476" i="86" s="1"/>
  <c r="X477" i="86"/>
  <c r="X476" i="86" s="1"/>
  <c r="Y477" i="86"/>
  <c r="Y476" i="86" s="1"/>
  <c r="B485" i="86"/>
  <c r="B484" i="86" s="1"/>
  <c r="C485" i="86"/>
  <c r="C484" i="86" s="1"/>
  <c r="D485" i="86"/>
  <c r="D484" i="86" s="1"/>
  <c r="E485" i="86"/>
  <c r="E484" i="86" s="1"/>
  <c r="F485" i="86"/>
  <c r="F484" i="86" s="1"/>
  <c r="G485" i="86"/>
  <c r="G484" i="86" s="1"/>
  <c r="H485" i="86"/>
  <c r="H484" i="86" s="1"/>
  <c r="I485" i="86"/>
  <c r="I484" i="86" s="1"/>
  <c r="J485" i="86"/>
  <c r="J484" i="86" s="1"/>
  <c r="K485" i="86"/>
  <c r="K484" i="86" s="1"/>
  <c r="L485" i="86"/>
  <c r="L484" i="86" s="1"/>
  <c r="M485" i="86"/>
  <c r="M484" i="86" s="1"/>
  <c r="N485" i="86"/>
  <c r="N484" i="86" s="1"/>
  <c r="O485" i="86"/>
  <c r="O484" i="86" s="1"/>
  <c r="P485" i="86"/>
  <c r="P484" i="86" s="1"/>
  <c r="Q485" i="86"/>
  <c r="Q484" i="86" s="1"/>
  <c r="R485" i="86"/>
  <c r="R484" i="86" s="1"/>
  <c r="S485" i="86"/>
  <c r="S484" i="86" s="1"/>
  <c r="T485" i="86"/>
  <c r="T484" i="86" s="1"/>
  <c r="U485" i="86"/>
  <c r="U484" i="86" s="1"/>
  <c r="V485" i="86"/>
  <c r="V484" i="86" s="1"/>
  <c r="W485" i="86"/>
  <c r="W484" i="86" s="1"/>
  <c r="X485" i="86"/>
  <c r="X484" i="86" s="1"/>
  <c r="Y485" i="86"/>
  <c r="Y484" i="86" s="1"/>
  <c r="B490" i="86"/>
  <c r="B489" i="86" s="1"/>
  <c r="C490" i="86"/>
  <c r="C489" i="86" s="1"/>
  <c r="D490" i="86"/>
  <c r="D489" i="86" s="1"/>
  <c r="E490" i="86"/>
  <c r="E489" i="86" s="1"/>
  <c r="F490" i="86"/>
  <c r="F489" i="86" s="1"/>
  <c r="G490" i="86"/>
  <c r="G489" i="86" s="1"/>
  <c r="H490" i="86"/>
  <c r="H489" i="86" s="1"/>
  <c r="I490" i="86"/>
  <c r="I489" i="86" s="1"/>
  <c r="J490" i="86"/>
  <c r="J489" i="86" s="1"/>
  <c r="K490" i="86"/>
  <c r="K489" i="86" s="1"/>
  <c r="L490" i="86"/>
  <c r="L489" i="86" s="1"/>
  <c r="M490" i="86"/>
  <c r="M489" i="86" s="1"/>
  <c r="N490" i="86"/>
  <c r="N489" i="86" s="1"/>
  <c r="O490" i="86"/>
  <c r="O489" i="86" s="1"/>
  <c r="P490" i="86"/>
  <c r="P489" i="86" s="1"/>
  <c r="Q490" i="86"/>
  <c r="Q489" i="86" s="1"/>
  <c r="R490" i="86"/>
  <c r="R489" i="86" s="1"/>
  <c r="S490" i="86"/>
  <c r="S489" i="86" s="1"/>
  <c r="T490" i="86"/>
  <c r="T489" i="86" s="1"/>
  <c r="U490" i="86"/>
  <c r="U489" i="86" s="1"/>
  <c r="V490" i="86"/>
  <c r="V489" i="86" s="1"/>
  <c r="W490" i="86"/>
  <c r="W489" i="86" s="1"/>
  <c r="X490" i="86"/>
  <c r="X489" i="86" s="1"/>
  <c r="Y490" i="86"/>
  <c r="Y489" i="86" s="1"/>
  <c r="B495" i="86"/>
  <c r="B494" i="86" s="1"/>
  <c r="C495" i="86"/>
  <c r="C494" i="86" s="1"/>
  <c r="D495" i="86"/>
  <c r="D494" i="86" s="1"/>
  <c r="E495" i="86"/>
  <c r="E494" i="86" s="1"/>
  <c r="F495" i="86"/>
  <c r="F494" i="86" s="1"/>
  <c r="G495" i="86"/>
  <c r="G494" i="86" s="1"/>
  <c r="H495" i="86"/>
  <c r="H494" i="86" s="1"/>
  <c r="I495" i="86"/>
  <c r="I494" i="86" s="1"/>
  <c r="J495" i="86"/>
  <c r="J494" i="86" s="1"/>
  <c r="K495" i="86"/>
  <c r="K494" i="86" s="1"/>
  <c r="L495" i="86"/>
  <c r="L494" i="86" s="1"/>
  <c r="M495" i="86"/>
  <c r="M494" i="86" s="1"/>
  <c r="N495" i="86"/>
  <c r="N494" i="86" s="1"/>
  <c r="O495" i="86"/>
  <c r="O494" i="86" s="1"/>
  <c r="P495" i="86"/>
  <c r="P494" i="86" s="1"/>
  <c r="Q495" i="86"/>
  <c r="Q494" i="86" s="1"/>
  <c r="R495" i="86"/>
  <c r="R494" i="86" s="1"/>
  <c r="S495" i="86"/>
  <c r="S494" i="86" s="1"/>
  <c r="T495" i="86"/>
  <c r="T494" i="86" s="1"/>
  <c r="U495" i="86"/>
  <c r="U494" i="86" s="1"/>
  <c r="V495" i="86"/>
  <c r="V494" i="86" s="1"/>
  <c r="W495" i="86"/>
  <c r="W494" i="86" s="1"/>
  <c r="X495" i="86"/>
  <c r="X494" i="86" s="1"/>
  <c r="Y495" i="86"/>
  <c r="Y494" i="86" s="1"/>
  <c r="B500" i="86"/>
  <c r="B499" i="86" s="1"/>
  <c r="C500" i="86"/>
  <c r="C499" i="86" s="1"/>
  <c r="D500" i="86"/>
  <c r="D499" i="86" s="1"/>
  <c r="E500" i="86"/>
  <c r="E499" i="86" s="1"/>
  <c r="F500" i="86"/>
  <c r="F499" i="86" s="1"/>
  <c r="G500" i="86"/>
  <c r="G499" i="86" s="1"/>
  <c r="H500" i="86"/>
  <c r="H499" i="86" s="1"/>
  <c r="I500" i="86"/>
  <c r="I499" i="86" s="1"/>
  <c r="J500" i="86"/>
  <c r="J499" i="86" s="1"/>
  <c r="K500" i="86"/>
  <c r="K499" i="86" s="1"/>
  <c r="L500" i="86"/>
  <c r="L499" i="86" s="1"/>
  <c r="M500" i="86"/>
  <c r="M499" i="86" s="1"/>
  <c r="N500" i="86"/>
  <c r="N499" i="86" s="1"/>
  <c r="O500" i="86"/>
  <c r="O499" i="86" s="1"/>
  <c r="P500" i="86"/>
  <c r="P499" i="86" s="1"/>
  <c r="Q500" i="86"/>
  <c r="Q499" i="86" s="1"/>
  <c r="R500" i="86"/>
  <c r="R499" i="86" s="1"/>
  <c r="S500" i="86"/>
  <c r="S499" i="86" s="1"/>
  <c r="T500" i="86"/>
  <c r="T499" i="86" s="1"/>
  <c r="U500" i="86"/>
  <c r="U499" i="86" s="1"/>
  <c r="V500" i="86"/>
  <c r="V499" i="86" s="1"/>
  <c r="W500" i="86"/>
  <c r="W499" i="86" s="1"/>
  <c r="X500" i="86"/>
  <c r="X499" i="86" s="1"/>
  <c r="Y500" i="86"/>
  <c r="Y499" i="86" s="1"/>
  <c r="B505" i="86"/>
  <c r="B504" i="86" s="1"/>
  <c r="C505" i="86"/>
  <c r="C504" i="86" s="1"/>
  <c r="D505" i="86"/>
  <c r="D504" i="86" s="1"/>
  <c r="E505" i="86"/>
  <c r="E504" i="86" s="1"/>
  <c r="F505" i="86"/>
  <c r="F504" i="86" s="1"/>
  <c r="G505" i="86"/>
  <c r="G504" i="86" s="1"/>
  <c r="H505" i="86"/>
  <c r="H504" i="86" s="1"/>
  <c r="I505" i="86"/>
  <c r="I504" i="86" s="1"/>
  <c r="J505" i="86"/>
  <c r="J504" i="86" s="1"/>
  <c r="K505" i="86"/>
  <c r="K504" i="86" s="1"/>
  <c r="L505" i="86"/>
  <c r="L504" i="86" s="1"/>
  <c r="M505" i="86"/>
  <c r="M504" i="86" s="1"/>
  <c r="N505" i="86"/>
  <c r="N504" i="86" s="1"/>
  <c r="O505" i="86"/>
  <c r="O504" i="86" s="1"/>
  <c r="P505" i="86"/>
  <c r="P504" i="86" s="1"/>
  <c r="Q505" i="86"/>
  <c r="Q504" i="86" s="1"/>
  <c r="R505" i="86"/>
  <c r="R504" i="86" s="1"/>
  <c r="S505" i="86"/>
  <c r="S504" i="86" s="1"/>
  <c r="T505" i="86"/>
  <c r="T504" i="86" s="1"/>
  <c r="U505" i="86"/>
  <c r="U504" i="86" s="1"/>
  <c r="V505" i="86"/>
  <c r="V504" i="86" s="1"/>
  <c r="W505" i="86"/>
  <c r="W504" i="86" s="1"/>
  <c r="X505" i="86"/>
  <c r="X504" i="86" s="1"/>
  <c r="Y505" i="86"/>
  <c r="Y504" i="86" s="1"/>
  <c r="B510" i="86"/>
  <c r="B509" i="86" s="1"/>
  <c r="C510" i="86"/>
  <c r="C509" i="86" s="1"/>
  <c r="D510" i="86"/>
  <c r="D509" i="86" s="1"/>
  <c r="E510" i="86"/>
  <c r="E509" i="86" s="1"/>
  <c r="F510" i="86"/>
  <c r="F509" i="86" s="1"/>
  <c r="G510" i="86"/>
  <c r="G509" i="86" s="1"/>
  <c r="H510" i="86"/>
  <c r="H509" i="86" s="1"/>
  <c r="I510" i="86"/>
  <c r="I509" i="86" s="1"/>
  <c r="J510" i="86"/>
  <c r="J509" i="86" s="1"/>
  <c r="K510" i="86"/>
  <c r="K509" i="86" s="1"/>
  <c r="L510" i="86"/>
  <c r="L509" i="86" s="1"/>
  <c r="M510" i="86"/>
  <c r="M509" i="86" s="1"/>
  <c r="N510" i="86"/>
  <c r="N509" i="86" s="1"/>
  <c r="O510" i="86"/>
  <c r="O509" i="86" s="1"/>
  <c r="P510" i="86"/>
  <c r="P509" i="86" s="1"/>
  <c r="Q510" i="86"/>
  <c r="Q509" i="86" s="1"/>
  <c r="R510" i="86"/>
  <c r="R509" i="86" s="1"/>
  <c r="S510" i="86"/>
  <c r="S509" i="86" s="1"/>
  <c r="T510" i="86"/>
  <c r="T509" i="86" s="1"/>
  <c r="U510" i="86"/>
  <c r="U509" i="86" s="1"/>
  <c r="V510" i="86"/>
  <c r="V509" i="86" s="1"/>
  <c r="W510" i="86"/>
  <c r="W509" i="86" s="1"/>
  <c r="X510" i="86"/>
  <c r="X509" i="86" s="1"/>
  <c r="Y510" i="86"/>
  <c r="Y509" i="86" s="1"/>
  <c r="B515" i="86"/>
  <c r="B514" i="86" s="1"/>
  <c r="C515" i="86"/>
  <c r="C514" i="86" s="1"/>
  <c r="D515" i="86"/>
  <c r="D514" i="86" s="1"/>
  <c r="E515" i="86"/>
  <c r="E514" i="86" s="1"/>
  <c r="F515" i="86"/>
  <c r="F514" i="86" s="1"/>
  <c r="G515" i="86"/>
  <c r="G514" i="86" s="1"/>
  <c r="H515" i="86"/>
  <c r="H514" i="86" s="1"/>
  <c r="I515" i="86"/>
  <c r="I514" i="86" s="1"/>
  <c r="J515" i="86"/>
  <c r="J514" i="86" s="1"/>
  <c r="K515" i="86"/>
  <c r="K514" i="86" s="1"/>
  <c r="L515" i="86"/>
  <c r="L514" i="86" s="1"/>
  <c r="M515" i="86"/>
  <c r="M514" i="86" s="1"/>
  <c r="N515" i="86"/>
  <c r="N514" i="86" s="1"/>
  <c r="O515" i="86"/>
  <c r="O514" i="86" s="1"/>
  <c r="P515" i="86"/>
  <c r="P514" i="86" s="1"/>
  <c r="Q515" i="86"/>
  <c r="Q514" i="86" s="1"/>
  <c r="R515" i="86"/>
  <c r="R514" i="86" s="1"/>
  <c r="S515" i="86"/>
  <c r="S514" i="86" s="1"/>
  <c r="T515" i="86"/>
  <c r="T514" i="86" s="1"/>
  <c r="U515" i="86"/>
  <c r="U514" i="86" s="1"/>
  <c r="V515" i="86"/>
  <c r="V514" i="86" s="1"/>
  <c r="W515" i="86"/>
  <c r="W514" i="86" s="1"/>
  <c r="X515" i="86"/>
  <c r="X514" i="86" s="1"/>
  <c r="Y515" i="86"/>
  <c r="Y514" i="86" s="1"/>
  <c r="B520" i="86"/>
  <c r="B519" i="86" s="1"/>
  <c r="C520" i="86"/>
  <c r="C519" i="86" s="1"/>
  <c r="D520" i="86"/>
  <c r="D519" i="86" s="1"/>
  <c r="E520" i="86"/>
  <c r="E519" i="86" s="1"/>
  <c r="F520" i="86"/>
  <c r="F519" i="86" s="1"/>
  <c r="G520" i="86"/>
  <c r="G519" i="86" s="1"/>
  <c r="H520" i="86"/>
  <c r="H519" i="86" s="1"/>
  <c r="I520" i="86"/>
  <c r="I519" i="86" s="1"/>
  <c r="J520" i="86"/>
  <c r="J519" i="86" s="1"/>
  <c r="K520" i="86"/>
  <c r="K519" i="86" s="1"/>
  <c r="L520" i="86"/>
  <c r="L519" i="86" s="1"/>
  <c r="M520" i="86"/>
  <c r="M519" i="86" s="1"/>
  <c r="N520" i="86"/>
  <c r="N519" i="86" s="1"/>
  <c r="O520" i="86"/>
  <c r="O519" i="86" s="1"/>
  <c r="P520" i="86"/>
  <c r="P519" i="86" s="1"/>
  <c r="Q520" i="86"/>
  <c r="Q519" i="86" s="1"/>
  <c r="R520" i="86"/>
  <c r="R519" i="86" s="1"/>
  <c r="S520" i="86"/>
  <c r="S519" i="86" s="1"/>
  <c r="T520" i="86"/>
  <c r="T519" i="86" s="1"/>
  <c r="U520" i="86"/>
  <c r="U519" i="86" s="1"/>
  <c r="V520" i="86"/>
  <c r="V519" i="86" s="1"/>
  <c r="W520" i="86"/>
  <c r="W519" i="86" s="1"/>
  <c r="X520" i="86"/>
  <c r="X519" i="86" s="1"/>
  <c r="Y520" i="86"/>
  <c r="Y519" i="86" s="1"/>
  <c r="B525" i="86"/>
  <c r="B524" i="86" s="1"/>
  <c r="C525" i="86"/>
  <c r="C524" i="86" s="1"/>
  <c r="D525" i="86"/>
  <c r="D524" i="86" s="1"/>
  <c r="E525" i="86"/>
  <c r="E524" i="86" s="1"/>
  <c r="F525" i="86"/>
  <c r="F524" i="86" s="1"/>
  <c r="G525" i="86"/>
  <c r="G524" i="86" s="1"/>
  <c r="H525" i="86"/>
  <c r="H524" i="86" s="1"/>
  <c r="I525" i="86"/>
  <c r="I524" i="86" s="1"/>
  <c r="J525" i="86"/>
  <c r="J524" i="86" s="1"/>
  <c r="K525" i="86"/>
  <c r="K524" i="86" s="1"/>
  <c r="L525" i="86"/>
  <c r="L524" i="86" s="1"/>
  <c r="M525" i="86"/>
  <c r="M524" i="86" s="1"/>
  <c r="N525" i="86"/>
  <c r="N524" i="86" s="1"/>
  <c r="O525" i="86"/>
  <c r="O524" i="86" s="1"/>
  <c r="P525" i="86"/>
  <c r="P524" i="86" s="1"/>
  <c r="Q525" i="86"/>
  <c r="Q524" i="86" s="1"/>
  <c r="R525" i="86"/>
  <c r="R524" i="86" s="1"/>
  <c r="S525" i="86"/>
  <c r="S524" i="86" s="1"/>
  <c r="T525" i="86"/>
  <c r="T524" i="86" s="1"/>
  <c r="U525" i="86"/>
  <c r="U524" i="86" s="1"/>
  <c r="V525" i="86"/>
  <c r="V524" i="86" s="1"/>
  <c r="W525" i="86"/>
  <c r="W524" i="86" s="1"/>
  <c r="X525" i="86"/>
  <c r="X524" i="86" s="1"/>
  <c r="Y525" i="86"/>
  <c r="Y524" i="86" s="1"/>
  <c r="B530" i="86"/>
  <c r="B529" i="86" s="1"/>
  <c r="C530" i="86"/>
  <c r="C529" i="86" s="1"/>
  <c r="D530" i="86"/>
  <c r="D529" i="86" s="1"/>
  <c r="E530" i="86"/>
  <c r="E529" i="86" s="1"/>
  <c r="F530" i="86"/>
  <c r="F529" i="86" s="1"/>
  <c r="G530" i="86"/>
  <c r="G529" i="86" s="1"/>
  <c r="H530" i="86"/>
  <c r="H529" i="86" s="1"/>
  <c r="I530" i="86"/>
  <c r="I529" i="86" s="1"/>
  <c r="J530" i="86"/>
  <c r="J529" i="86" s="1"/>
  <c r="K530" i="86"/>
  <c r="K529" i="86" s="1"/>
  <c r="L530" i="86"/>
  <c r="L529" i="86" s="1"/>
  <c r="M530" i="86"/>
  <c r="M529" i="86" s="1"/>
  <c r="N530" i="86"/>
  <c r="N529" i="86" s="1"/>
  <c r="O530" i="86"/>
  <c r="O529" i="86" s="1"/>
  <c r="P530" i="86"/>
  <c r="P529" i="86" s="1"/>
  <c r="Q530" i="86"/>
  <c r="Q529" i="86" s="1"/>
  <c r="R530" i="86"/>
  <c r="R529" i="86" s="1"/>
  <c r="S530" i="86"/>
  <c r="S529" i="86" s="1"/>
  <c r="T530" i="86"/>
  <c r="T529" i="86" s="1"/>
  <c r="U530" i="86"/>
  <c r="U529" i="86" s="1"/>
  <c r="V530" i="86"/>
  <c r="V529" i="86" s="1"/>
  <c r="W530" i="86"/>
  <c r="W529" i="86" s="1"/>
  <c r="X530" i="86"/>
  <c r="X529" i="86" s="1"/>
  <c r="Y530" i="86"/>
  <c r="Y529" i="86" s="1"/>
  <c r="B535" i="86"/>
  <c r="B534" i="86" s="1"/>
  <c r="C535" i="86"/>
  <c r="C534" i="86" s="1"/>
  <c r="D535" i="86"/>
  <c r="D534" i="86" s="1"/>
  <c r="E535" i="86"/>
  <c r="E534" i="86" s="1"/>
  <c r="F535" i="86"/>
  <c r="F534" i="86" s="1"/>
  <c r="G535" i="86"/>
  <c r="G534" i="86" s="1"/>
  <c r="H535" i="86"/>
  <c r="H534" i="86" s="1"/>
  <c r="I535" i="86"/>
  <c r="I534" i="86" s="1"/>
  <c r="J535" i="86"/>
  <c r="J534" i="86" s="1"/>
  <c r="K535" i="86"/>
  <c r="K534" i="86" s="1"/>
  <c r="L535" i="86"/>
  <c r="L534" i="86" s="1"/>
  <c r="M535" i="86"/>
  <c r="M534" i="86" s="1"/>
  <c r="N535" i="86"/>
  <c r="N534" i="86" s="1"/>
  <c r="O535" i="86"/>
  <c r="O534" i="86" s="1"/>
  <c r="P535" i="86"/>
  <c r="P534" i="86" s="1"/>
  <c r="Q535" i="86"/>
  <c r="Q534" i="86" s="1"/>
  <c r="R535" i="86"/>
  <c r="R534" i="86" s="1"/>
  <c r="S535" i="86"/>
  <c r="S534" i="86" s="1"/>
  <c r="T535" i="86"/>
  <c r="T534" i="86" s="1"/>
  <c r="U535" i="86"/>
  <c r="U534" i="86" s="1"/>
  <c r="V535" i="86"/>
  <c r="V534" i="86" s="1"/>
  <c r="W535" i="86"/>
  <c r="W534" i="86" s="1"/>
  <c r="X535" i="86"/>
  <c r="X534" i="86" s="1"/>
  <c r="Y535" i="86"/>
  <c r="Y534" i="86" s="1"/>
  <c r="B540" i="86"/>
  <c r="B539" i="86" s="1"/>
  <c r="C540" i="86"/>
  <c r="C539" i="86" s="1"/>
  <c r="D540" i="86"/>
  <c r="D539" i="86" s="1"/>
  <c r="E540" i="86"/>
  <c r="E539" i="86" s="1"/>
  <c r="F540" i="86"/>
  <c r="F539" i="86" s="1"/>
  <c r="G540" i="86"/>
  <c r="G539" i="86" s="1"/>
  <c r="H540" i="86"/>
  <c r="H539" i="86" s="1"/>
  <c r="I540" i="86"/>
  <c r="I539" i="86" s="1"/>
  <c r="J540" i="86"/>
  <c r="J539" i="86" s="1"/>
  <c r="K540" i="86"/>
  <c r="K539" i="86" s="1"/>
  <c r="L540" i="86"/>
  <c r="L539" i="86" s="1"/>
  <c r="M540" i="86"/>
  <c r="M539" i="86" s="1"/>
  <c r="N540" i="86"/>
  <c r="N539" i="86" s="1"/>
  <c r="O540" i="86"/>
  <c r="O539" i="86" s="1"/>
  <c r="P540" i="86"/>
  <c r="P539" i="86" s="1"/>
  <c r="Q540" i="86"/>
  <c r="Q539" i="86" s="1"/>
  <c r="R540" i="86"/>
  <c r="R539" i="86" s="1"/>
  <c r="S540" i="86"/>
  <c r="S539" i="86" s="1"/>
  <c r="T540" i="86"/>
  <c r="T539" i="86" s="1"/>
  <c r="U540" i="86"/>
  <c r="U539" i="86" s="1"/>
  <c r="V540" i="86"/>
  <c r="V539" i="86" s="1"/>
  <c r="W540" i="86"/>
  <c r="W539" i="86" s="1"/>
  <c r="X540" i="86"/>
  <c r="X539" i="86" s="1"/>
  <c r="Y540" i="86"/>
  <c r="Y539" i="86" s="1"/>
  <c r="B545" i="86"/>
  <c r="B544" i="86" s="1"/>
  <c r="C545" i="86"/>
  <c r="C544" i="86" s="1"/>
  <c r="D545" i="86"/>
  <c r="D544" i="86" s="1"/>
  <c r="E545" i="86"/>
  <c r="E544" i="86" s="1"/>
  <c r="F545" i="86"/>
  <c r="F544" i="86" s="1"/>
  <c r="G545" i="86"/>
  <c r="G544" i="86" s="1"/>
  <c r="H545" i="86"/>
  <c r="H544" i="86" s="1"/>
  <c r="I545" i="86"/>
  <c r="I544" i="86" s="1"/>
  <c r="J545" i="86"/>
  <c r="J544" i="86" s="1"/>
  <c r="K545" i="86"/>
  <c r="K544" i="86" s="1"/>
  <c r="L545" i="86"/>
  <c r="L544" i="86" s="1"/>
  <c r="M545" i="86"/>
  <c r="M544" i="86" s="1"/>
  <c r="N545" i="86"/>
  <c r="N544" i="86" s="1"/>
  <c r="O545" i="86"/>
  <c r="O544" i="86" s="1"/>
  <c r="P545" i="86"/>
  <c r="P544" i="86" s="1"/>
  <c r="Q545" i="86"/>
  <c r="Q544" i="86" s="1"/>
  <c r="R545" i="86"/>
  <c r="R544" i="86" s="1"/>
  <c r="S545" i="86"/>
  <c r="S544" i="86" s="1"/>
  <c r="T545" i="86"/>
  <c r="T544" i="86" s="1"/>
  <c r="U545" i="86"/>
  <c r="U544" i="86" s="1"/>
  <c r="V545" i="86"/>
  <c r="V544" i="86" s="1"/>
  <c r="W545" i="86"/>
  <c r="W544" i="86" s="1"/>
  <c r="X545" i="86"/>
  <c r="X544" i="86" s="1"/>
  <c r="Y545" i="86"/>
  <c r="Y544" i="86" s="1"/>
  <c r="B550" i="86"/>
  <c r="B549" i="86" s="1"/>
  <c r="C550" i="86"/>
  <c r="C549" i="86" s="1"/>
  <c r="D550" i="86"/>
  <c r="D549" i="86" s="1"/>
  <c r="E550" i="86"/>
  <c r="E549" i="86" s="1"/>
  <c r="F550" i="86"/>
  <c r="F549" i="86" s="1"/>
  <c r="G550" i="86"/>
  <c r="G549" i="86" s="1"/>
  <c r="H550" i="86"/>
  <c r="H549" i="86" s="1"/>
  <c r="I550" i="86"/>
  <c r="I549" i="86" s="1"/>
  <c r="J550" i="86"/>
  <c r="J549" i="86" s="1"/>
  <c r="K550" i="86"/>
  <c r="K549" i="86" s="1"/>
  <c r="L550" i="86"/>
  <c r="L549" i="86" s="1"/>
  <c r="M550" i="86"/>
  <c r="M549" i="86" s="1"/>
  <c r="N550" i="86"/>
  <c r="N549" i="86" s="1"/>
  <c r="O550" i="86"/>
  <c r="O549" i="86" s="1"/>
  <c r="P550" i="86"/>
  <c r="P549" i="86" s="1"/>
  <c r="Q550" i="86"/>
  <c r="Q549" i="86" s="1"/>
  <c r="R550" i="86"/>
  <c r="R549" i="86" s="1"/>
  <c r="S550" i="86"/>
  <c r="S549" i="86" s="1"/>
  <c r="T550" i="86"/>
  <c r="T549" i="86" s="1"/>
  <c r="U550" i="86"/>
  <c r="U549" i="86" s="1"/>
  <c r="V550" i="86"/>
  <c r="V549" i="86" s="1"/>
  <c r="W550" i="86"/>
  <c r="W549" i="86" s="1"/>
  <c r="X550" i="86"/>
  <c r="X549" i="86" s="1"/>
  <c r="Y550" i="86"/>
  <c r="Y549" i="86" s="1"/>
  <c r="B555" i="86"/>
  <c r="B554" i="86" s="1"/>
  <c r="C555" i="86"/>
  <c r="C554" i="86" s="1"/>
  <c r="D555" i="86"/>
  <c r="D554" i="86" s="1"/>
  <c r="E555" i="86"/>
  <c r="E554" i="86" s="1"/>
  <c r="F555" i="86"/>
  <c r="F554" i="86" s="1"/>
  <c r="G555" i="86"/>
  <c r="G554" i="86" s="1"/>
  <c r="H555" i="86"/>
  <c r="H554" i="86" s="1"/>
  <c r="I555" i="86"/>
  <c r="I554" i="86" s="1"/>
  <c r="J555" i="86"/>
  <c r="J554" i="86" s="1"/>
  <c r="K555" i="86"/>
  <c r="K554" i="86" s="1"/>
  <c r="L555" i="86"/>
  <c r="L554" i="86" s="1"/>
  <c r="M555" i="86"/>
  <c r="M554" i="86" s="1"/>
  <c r="N555" i="86"/>
  <c r="N554" i="86" s="1"/>
  <c r="O555" i="86"/>
  <c r="O554" i="86" s="1"/>
  <c r="P555" i="86"/>
  <c r="P554" i="86" s="1"/>
  <c r="Q555" i="86"/>
  <c r="Q554" i="86" s="1"/>
  <c r="R555" i="86"/>
  <c r="R554" i="86" s="1"/>
  <c r="S555" i="86"/>
  <c r="S554" i="86" s="1"/>
  <c r="T555" i="86"/>
  <c r="T554" i="86" s="1"/>
  <c r="U555" i="86"/>
  <c r="U554" i="86" s="1"/>
  <c r="V555" i="86"/>
  <c r="V554" i="86" s="1"/>
  <c r="W555" i="86"/>
  <c r="W554" i="86" s="1"/>
  <c r="X555" i="86"/>
  <c r="X554" i="86" s="1"/>
  <c r="Y555" i="86"/>
  <c r="Y554" i="86" s="1"/>
  <c r="B560" i="86"/>
  <c r="B559" i="86" s="1"/>
  <c r="C560" i="86"/>
  <c r="C559" i="86" s="1"/>
  <c r="D560" i="86"/>
  <c r="D559" i="86" s="1"/>
  <c r="E560" i="86"/>
  <c r="E559" i="86" s="1"/>
  <c r="F560" i="86"/>
  <c r="F559" i="86" s="1"/>
  <c r="G560" i="86"/>
  <c r="G559" i="86" s="1"/>
  <c r="H560" i="86"/>
  <c r="H559" i="86" s="1"/>
  <c r="I560" i="86"/>
  <c r="I559" i="86" s="1"/>
  <c r="J560" i="86"/>
  <c r="J559" i="86" s="1"/>
  <c r="K560" i="86"/>
  <c r="K559" i="86" s="1"/>
  <c r="L560" i="86"/>
  <c r="L559" i="86" s="1"/>
  <c r="M560" i="86"/>
  <c r="M559" i="86" s="1"/>
  <c r="N560" i="86"/>
  <c r="N559" i="86" s="1"/>
  <c r="O560" i="86"/>
  <c r="O559" i="86" s="1"/>
  <c r="P560" i="86"/>
  <c r="P559" i="86" s="1"/>
  <c r="Q560" i="86"/>
  <c r="Q559" i="86" s="1"/>
  <c r="R560" i="86"/>
  <c r="R559" i="86" s="1"/>
  <c r="S560" i="86"/>
  <c r="S559" i="86" s="1"/>
  <c r="T560" i="86"/>
  <c r="T559" i="86" s="1"/>
  <c r="U560" i="86"/>
  <c r="U559" i="86" s="1"/>
  <c r="V560" i="86"/>
  <c r="V559" i="86" s="1"/>
  <c r="W560" i="86"/>
  <c r="W559" i="86" s="1"/>
  <c r="X560" i="86"/>
  <c r="X559" i="86" s="1"/>
  <c r="Y560" i="86"/>
  <c r="Y559" i="86" s="1"/>
  <c r="B565" i="86"/>
  <c r="B564" i="86" s="1"/>
  <c r="C565" i="86"/>
  <c r="C564" i="86" s="1"/>
  <c r="D565" i="86"/>
  <c r="D564" i="86" s="1"/>
  <c r="E565" i="86"/>
  <c r="E564" i="86" s="1"/>
  <c r="F565" i="86"/>
  <c r="F564" i="86" s="1"/>
  <c r="G565" i="86"/>
  <c r="G564" i="86" s="1"/>
  <c r="H565" i="86"/>
  <c r="H564" i="86" s="1"/>
  <c r="I565" i="86"/>
  <c r="I564" i="86" s="1"/>
  <c r="J565" i="86"/>
  <c r="J564" i="86" s="1"/>
  <c r="K565" i="86"/>
  <c r="K564" i="86" s="1"/>
  <c r="L565" i="86"/>
  <c r="L564" i="86" s="1"/>
  <c r="M565" i="86"/>
  <c r="M564" i="86" s="1"/>
  <c r="N565" i="86"/>
  <c r="N564" i="86" s="1"/>
  <c r="O565" i="86"/>
  <c r="O564" i="86" s="1"/>
  <c r="P565" i="86"/>
  <c r="P564" i="86" s="1"/>
  <c r="Q565" i="86"/>
  <c r="Q564" i="86" s="1"/>
  <c r="R565" i="86"/>
  <c r="R564" i="86" s="1"/>
  <c r="S565" i="86"/>
  <c r="S564" i="86" s="1"/>
  <c r="T565" i="86"/>
  <c r="T564" i="86" s="1"/>
  <c r="U565" i="86"/>
  <c r="U564" i="86" s="1"/>
  <c r="V565" i="86"/>
  <c r="V564" i="86" s="1"/>
  <c r="W565" i="86"/>
  <c r="W564" i="86" s="1"/>
  <c r="X565" i="86"/>
  <c r="X564" i="86" s="1"/>
  <c r="Y565" i="86"/>
  <c r="Y564" i="86" s="1"/>
  <c r="B570" i="86"/>
  <c r="B569" i="86" s="1"/>
  <c r="C570" i="86"/>
  <c r="C569" i="86" s="1"/>
  <c r="D570" i="86"/>
  <c r="D569" i="86" s="1"/>
  <c r="E570" i="86"/>
  <c r="E569" i="86" s="1"/>
  <c r="F570" i="86"/>
  <c r="F569" i="86" s="1"/>
  <c r="G570" i="86"/>
  <c r="G569" i="86" s="1"/>
  <c r="H570" i="86"/>
  <c r="H569" i="86" s="1"/>
  <c r="I570" i="86"/>
  <c r="I569" i="86" s="1"/>
  <c r="J570" i="86"/>
  <c r="J569" i="86" s="1"/>
  <c r="K570" i="86"/>
  <c r="K569" i="86" s="1"/>
  <c r="L570" i="86"/>
  <c r="L569" i="86" s="1"/>
  <c r="M570" i="86"/>
  <c r="M569" i="86" s="1"/>
  <c r="N570" i="86"/>
  <c r="N569" i="86" s="1"/>
  <c r="O570" i="86"/>
  <c r="O569" i="86" s="1"/>
  <c r="P570" i="86"/>
  <c r="P569" i="86" s="1"/>
  <c r="Q570" i="86"/>
  <c r="Q569" i="86" s="1"/>
  <c r="R570" i="86"/>
  <c r="R569" i="86" s="1"/>
  <c r="S570" i="86"/>
  <c r="S569" i="86" s="1"/>
  <c r="T570" i="86"/>
  <c r="T569" i="86" s="1"/>
  <c r="U570" i="86"/>
  <c r="U569" i="86" s="1"/>
  <c r="V570" i="86"/>
  <c r="V569" i="86" s="1"/>
  <c r="W570" i="86"/>
  <c r="W569" i="86" s="1"/>
  <c r="X570" i="86"/>
  <c r="X569" i="86" s="1"/>
  <c r="Y570" i="86"/>
  <c r="Y569" i="86" s="1"/>
  <c r="B575" i="86"/>
  <c r="B574" i="86" s="1"/>
  <c r="C575" i="86"/>
  <c r="C574" i="86" s="1"/>
  <c r="D575" i="86"/>
  <c r="D574" i="86" s="1"/>
  <c r="E575" i="86"/>
  <c r="E574" i="86" s="1"/>
  <c r="F575" i="86"/>
  <c r="F574" i="86" s="1"/>
  <c r="G575" i="86"/>
  <c r="G574" i="86" s="1"/>
  <c r="H575" i="86"/>
  <c r="H574" i="86" s="1"/>
  <c r="I575" i="86"/>
  <c r="I574" i="86" s="1"/>
  <c r="J575" i="86"/>
  <c r="J574" i="86" s="1"/>
  <c r="K575" i="86"/>
  <c r="K574" i="86" s="1"/>
  <c r="L575" i="86"/>
  <c r="L574" i="86" s="1"/>
  <c r="M575" i="86"/>
  <c r="M574" i="86" s="1"/>
  <c r="N575" i="86"/>
  <c r="N574" i="86" s="1"/>
  <c r="O575" i="86"/>
  <c r="O574" i="86" s="1"/>
  <c r="P575" i="86"/>
  <c r="P574" i="86" s="1"/>
  <c r="Q575" i="86"/>
  <c r="Q574" i="86" s="1"/>
  <c r="R575" i="86"/>
  <c r="R574" i="86" s="1"/>
  <c r="S575" i="86"/>
  <c r="S574" i="86" s="1"/>
  <c r="T575" i="86"/>
  <c r="T574" i="86" s="1"/>
  <c r="U575" i="86"/>
  <c r="U574" i="86" s="1"/>
  <c r="V575" i="86"/>
  <c r="V574" i="86" s="1"/>
  <c r="W575" i="86"/>
  <c r="W574" i="86" s="1"/>
  <c r="X575" i="86"/>
  <c r="X574" i="86" s="1"/>
  <c r="Y575" i="86"/>
  <c r="Y574" i="86" s="1"/>
  <c r="B580" i="86"/>
  <c r="B579" i="86" s="1"/>
  <c r="C580" i="86"/>
  <c r="C579" i="86" s="1"/>
  <c r="D580" i="86"/>
  <c r="D579" i="86" s="1"/>
  <c r="E580" i="86"/>
  <c r="E579" i="86" s="1"/>
  <c r="F580" i="86"/>
  <c r="F579" i="86" s="1"/>
  <c r="G580" i="86"/>
  <c r="G579" i="86" s="1"/>
  <c r="H580" i="86"/>
  <c r="H579" i="86" s="1"/>
  <c r="I580" i="86"/>
  <c r="I579" i="86" s="1"/>
  <c r="J580" i="86"/>
  <c r="J579" i="86" s="1"/>
  <c r="K580" i="86"/>
  <c r="K579" i="86" s="1"/>
  <c r="L580" i="86"/>
  <c r="L579" i="86" s="1"/>
  <c r="M580" i="86"/>
  <c r="M579" i="86" s="1"/>
  <c r="N580" i="86"/>
  <c r="N579" i="86" s="1"/>
  <c r="O580" i="86"/>
  <c r="O579" i="86" s="1"/>
  <c r="P580" i="86"/>
  <c r="P579" i="86" s="1"/>
  <c r="Q580" i="86"/>
  <c r="Q579" i="86" s="1"/>
  <c r="R580" i="86"/>
  <c r="R579" i="86" s="1"/>
  <c r="S580" i="86"/>
  <c r="S579" i="86" s="1"/>
  <c r="T580" i="86"/>
  <c r="T579" i="86" s="1"/>
  <c r="U580" i="86"/>
  <c r="U579" i="86" s="1"/>
  <c r="V580" i="86"/>
  <c r="V579" i="86" s="1"/>
  <c r="W580" i="86"/>
  <c r="W579" i="86" s="1"/>
  <c r="X580" i="86"/>
  <c r="X579" i="86" s="1"/>
  <c r="Y580" i="86"/>
  <c r="Y579" i="86" s="1"/>
  <c r="B585" i="86"/>
  <c r="B584" i="86" s="1"/>
  <c r="C585" i="86"/>
  <c r="C584" i="86" s="1"/>
  <c r="D585" i="86"/>
  <c r="D584" i="86" s="1"/>
  <c r="E585" i="86"/>
  <c r="E584" i="86" s="1"/>
  <c r="F585" i="86"/>
  <c r="F584" i="86" s="1"/>
  <c r="G585" i="86"/>
  <c r="G584" i="86" s="1"/>
  <c r="H585" i="86"/>
  <c r="H584" i="86" s="1"/>
  <c r="I585" i="86"/>
  <c r="I584" i="86" s="1"/>
  <c r="J585" i="86"/>
  <c r="J584" i="86" s="1"/>
  <c r="K585" i="86"/>
  <c r="K584" i="86" s="1"/>
  <c r="L585" i="86"/>
  <c r="L584" i="86" s="1"/>
  <c r="M585" i="86"/>
  <c r="M584" i="86" s="1"/>
  <c r="N585" i="86"/>
  <c r="N584" i="86" s="1"/>
  <c r="O585" i="86"/>
  <c r="O584" i="86" s="1"/>
  <c r="P585" i="86"/>
  <c r="P584" i="86" s="1"/>
  <c r="Q585" i="86"/>
  <c r="Q584" i="86" s="1"/>
  <c r="R585" i="86"/>
  <c r="R584" i="86" s="1"/>
  <c r="S585" i="86"/>
  <c r="S584" i="86" s="1"/>
  <c r="T585" i="86"/>
  <c r="T584" i="86" s="1"/>
  <c r="U585" i="86"/>
  <c r="U584" i="86" s="1"/>
  <c r="V585" i="86"/>
  <c r="V584" i="86" s="1"/>
  <c r="W585" i="86"/>
  <c r="W584" i="86" s="1"/>
  <c r="X585" i="86"/>
  <c r="X584" i="86" s="1"/>
  <c r="Y585" i="86"/>
  <c r="Y584" i="86" s="1"/>
  <c r="B590" i="86"/>
  <c r="B589" i="86" s="1"/>
  <c r="C590" i="86"/>
  <c r="C589" i="86" s="1"/>
  <c r="D590" i="86"/>
  <c r="D589" i="86" s="1"/>
  <c r="E590" i="86"/>
  <c r="E589" i="86" s="1"/>
  <c r="F590" i="86"/>
  <c r="F589" i="86" s="1"/>
  <c r="G590" i="86"/>
  <c r="G589" i="86" s="1"/>
  <c r="H590" i="86"/>
  <c r="H589" i="86" s="1"/>
  <c r="I590" i="86"/>
  <c r="I589" i="86" s="1"/>
  <c r="J590" i="86"/>
  <c r="J589" i="86" s="1"/>
  <c r="K590" i="86"/>
  <c r="K589" i="86" s="1"/>
  <c r="L590" i="86"/>
  <c r="L589" i="86" s="1"/>
  <c r="M590" i="86"/>
  <c r="M589" i="86" s="1"/>
  <c r="N590" i="86"/>
  <c r="N589" i="86" s="1"/>
  <c r="O590" i="86"/>
  <c r="O589" i="86" s="1"/>
  <c r="P590" i="86"/>
  <c r="P589" i="86" s="1"/>
  <c r="Q590" i="86"/>
  <c r="Q589" i="86" s="1"/>
  <c r="R590" i="86"/>
  <c r="R589" i="86" s="1"/>
  <c r="S590" i="86"/>
  <c r="S589" i="86" s="1"/>
  <c r="T590" i="86"/>
  <c r="T589" i="86" s="1"/>
  <c r="U590" i="86"/>
  <c r="U589" i="86" s="1"/>
  <c r="V590" i="86"/>
  <c r="V589" i="86" s="1"/>
  <c r="W590" i="86"/>
  <c r="W589" i="86" s="1"/>
  <c r="X590" i="86"/>
  <c r="X589" i="86" s="1"/>
  <c r="Y590" i="86"/>
  <c r="Y589" i="86" s="1"/>
  <c r="B595" i="86"/>
  <c r="B594" i="86" s="1"/>
  <c r="C595" i="86"/>
  <c r="C594" i="86" s="1"/>
  <c r="D595" i="86"/>
  <c r="D594" i="86" s="1"/>
  <c r="E595" i="86"/>
  <c r="E594" i="86" s="1"/>
  <c r="F595" i="86"/>
  <c r="F594" i="86" s="1"/>
  <c r="G595" i="86"/>
  <c r="G594" i="86" s="1"/>
  <c r="H595" i="86"/>
  <c r="H594" i="86" s="1"/>
  <c r="I595" i="86"/>
  <c r="I594" i="86" s="1"/>
  <c r="J595" i="86"/>
  <c r="J594" i="86" s="1"/>
  <c r="K595" i="86"/>
  <c r="K594" i="86" s="1"/>
  <c r="L595" i="86"/>
  <c r="L594" i="86" s="1"/>
  <c r="M595" i="86"/>
  <c r="M594" i="86" s="1"/>
  <c r="N595" i="86"/>
  <c r="N594" i="86" s="1"/>
  <c r="O595" i="86"/>
  <c r="O594" i="86" s="1"/>
  <c r="P595" i="86"/>
  <c r="P594" i="86" s="1"/>
  <c r="Q595" i="86"/>
  <c r="Q594" i="86" s="1"/>
  <c r="R595" i="86"/>
  <c r="R594" i="86" s="1"/>
  <c r="S595" i="86"/>
  <c r="S594" i="86" s="1"/>
  <c r="T595" i="86"/>
  <c r="T594" i="86" s="1"/>
  <c r="U595" i="86"/>
  <c r="U594" i="86" s="1"/>
  <c r="V595" i="86"/>
  <c r="V594" i="86" s="1"/>
  <c r="W595" i="86"/>
  <c r="W594" i="86" s="1"/>
  <c r="X595" i="86"/>
  <c r="X594" i="86" s="1"/>
  <c r="Y595" i="86"/>
  <c r="Y594" i="86" s="1"/>
  <c r="B600" i="86"/>
  <c r="B599" i="86" s="1"/>
  <c r="C600" i="86"/>
  <c r="C599" i="86" s="1"/>
  <c r="D600" i="86"/>
  <c r="D599" i="86" s="1"/>
  <c r="E600" i="86"/>
  <c r="E599" i="86" s="1"/>
  <c r="F600" i="86"/>
  <c r="F599" i="86" s="1"/>
  <c r="G600" i="86"/>
  <c r="G599" i="86" s="1"/>
  <c r="H600" i="86"/>
  <c r="H599" i="86" s="1"/>
  <c r="I600" i="86"/>
  <c r="I599" i="86" s="1"/>
  <c r="J600" i="86"/>
  <c r="J599" i="86" s="1"/>
  <c r="K600" i="86"/>
  <c r="K599" i="86" s="1"/>
  <c r="L600" i="86"/>
  <c r="L599" i="86" s="1"/>
  <c r="M600" i="86"/>
  <c r="M599" i="86" s="1"/>
  <c r="N600" i="86"/>
  <c r="N599" i="86" s="1"/>
  <c r="O600" i="86"/>
  <c r="O599" i="86" s="1"/>
  <c r="P600" i="86"/>
  <c r="P599" i="86" s="1"/>
  <c r="Q600" i="86"/>
  <c r="Q599" i="86" s="1"/>
  <c r="R600" i="86"/>
  <c r="R599" i="86" s="1"/>
  <c r="S600" i="86"/>
  <c r="S599" i="86" s="1"/>
  <c r="T600" i="86"/>
  <c r="T599" i="86" s="1"/>
  <c r="U600" i="86"/>
  <c r="U599" i="86" s="1"/>
  <c r="V600" i="86"/>
  <c r="V599" i="86" s="1"/>
  <c r="W600" i="86"/>
  <c r="W599" i="86" s="1"/>
  <c r="X600" i="86"/>
  <c r="X599" i="86" s="1"/>
  <c r="Y600" i="86"/>
  <c r="Y599" i="86" s="1"/>
  <c r="B605" i="86"/>
  <c r="B604" i="86" s="1"/>
  <c r="C605" i="86"/>
  <c r="C604" i="86" s="1"/>
  <c r="D605" i="86"/>
  <c r="D604" i="86" s="1"/>
  <c r="E605" i="86"/>
  <c r="E604" i="86" s="1"/>
  <c r="F605" i="86"/>
  <c r="F604" i="86" s="1"/>
  <c r="G605" i="86"/>
  <c r="G604" i="86" s="1"/>
  <c r="H605" i="86"/>
  <c r="H604" i="86" s="1"/>
  <c r="I605" i="86"/>
  <c r="I604" i="86" s="1"/>
  <c r="J605" i="86"/>
  <c r="J604" i="86" s="1"/>
  <c r="K605" i="86"/>
  <c r="K604" i="86" s="1"/>
  <c r="L605" i="86"/>
  <c r="L604" i="86" s="1"/>
  <c r="M605" i="86"/>
  <c r="M604" i="86" s="1"/>
  <c r="N605" i="86"/>
  <c r="N604" i="86" s="1"/>
  <c r="O605" i="86"/>
  <c r="O604" i="86" s="1"/>
  <c r="P605" i="86"/>
  <c r="P604" i="86" s="1"/>
  <c r="Q605" i="86"/>
  <c r="Q604" i="86" s="1"/>
  <c r="R605" i="86"/>
  <c r="R604" i="86" s="1"/>
  <c r="S605" i="86"/>
  <c r="S604" i="86" s="1"/>
  <c r="T605" i="86"/>
  <c r="T604" i="86" s="1"/>
  <c r="U605" i="86"/>
  <c r="U604" i="86" s="1"/>
  <c r="V605" i="86"/>
  <c r="V604" i="86" s="1"/>
  <c r="W605" i="86"/>
  <c r="W604" i="86" s="1"/>
  <c r="X605" i="86"/>
  <c r="X604" i="86" s="1"/>
  <c r="Y605" i="86"/>
  <c r="Y604" i="86" s="1"/>
  <c r="B609" i="86"/>
  <c r="B615" i="86"/>
  <c r="B614" i="86" s="1"/>
  <c r="C615" i="86"/>
  <c r="C614" i="86" s="1"/>
  <c r="D615" i="86"/>
  <c r="D614" i="86" s="1"/>
  <c r="E615" i="86"/>
  <c r="E614" i="86" s="1"/>
  <c r="F615" i="86"/>
  <c r="F614" i="86" s="1"/>
  <c r="G615" i="86"/>
  <c r="G614" i="86" s="1"/>
  <c r="H615" i="86"/>
  <c r="H614" i="86" s="1"/>
  <c r="I615" i="86"/>
  <c r="I614" i="86" s="1"/>
  <c r="J615" i="86"/>
  <c r="J614" i="86" s="1"/>
  <c r="K615" i="86"/>
  <c r="K614" i="86" s="1"/>
  <c r="L615" i="86"/>
  <c r="L614" i="86" s="1"/>
  <c r="M615" i="86"/>
  <c r="M614" i="86" s="1"/>
  <c r="N615" i="86"/>
  <c r="N614" i="86" s="1"/>
  <c r="O615" i="86"/>
  <c r="O614" i="86" s="1"/>
  <c r="P615" i="86"/>
  <c r="P614" i="86" s="1"/>
  <c r="Q615" i="86"/>
  <c r="Q614" i="86" s="1"/>
  <c r="R615" i="86"/>
  <c r="R614" i="86" s="1"/>
  <c r="S615" i="86"/>
  <c r="S614" i="86" s="1"/>
  <c r="T615" i="86"/>
  <c r="T614" i="86" s="1"/>
  <c r="U615" i="86"/>
  <c r="U614" i="86" s="1"/>
  <c r="V615" i="86"/>
  <c r="V614" i="86" s="1"/>
  <c r="W615" i="86"/>
  <c r="W614" i="86" s="1"/>
  <c r="X615" i="86"/>
  <c r="X614" i="86" s="1"/>
  <c r="Y615" i="86"/>
  <c r="Y614" i="86" s="1"/>
  <c r="B620" i="86"/>
  <c r="B619" i="86" s="1"/>
  <c r="C620" i="86"/>
  <c r="C619" i="86" s="1"/>
  <c r="D620" i="86"/>
  <c r="D619" i="86" s="1"/>
  <c r="E620" i="86"/>
  <c r="E619" i="86" s="1"/>
  <c r="F620" i="86"/>
  <c r="F619" i="86" s="1"/>
  <c r="G620" i="86"/>
  <c r="G619" i="86" s="1"/>
  <c r="H620" i="86"/>
  <c r="H619" i="86" s="1"/>
  <c r="I620" i="86"/>
  <c r="I619" i="86" s="1"/>
  <c r="J620" i="86"/>
  <c r="J619" i="86" s="1"/>
  <c r="K620" i="86"/>
  <c r="K619" i="86" s="1"/>
  <c r="L620" i="86"/>
  <c r="L619" i="86" s="1"/>
  <c r="M620" i="86"/>
  <c r="M619" i="86" s="1"/>
  <c r="N620" i="86"/>
  <c r="N619" i="86" s="1"/>
  <c r="O620" i="86"/>
  <c r="O619" i="86" s="1"/>
  <c r="P620" i="86"/>
  <c r="P619" i="86" s="1"/>
  <c r="Q620" i="86"/>
  <c r="Q619" i="86" s="1"/>
  <c r="R620" i="86"/>
  <c r="R619" i="86" s="1"/>
  <c r="S620" i="86"/>
  <c r="S619" i="86" s="1"/>
  <c r="T620" i="86"/>
  <c r="T619" i="86" s="1"/>
  <c r="U620" i="86"/>
  <c r="U619" i="86" s="1"/>
  <c r="V620" i="86"/>
  <c r="V619" i="86" s="1"/>
  <c r="W620" i="86"/>
  <c r="W619" i="86" s="1"/>
  <c r="X620" i="86"/>
  <c r="X619" i="86" s="1"/>
  <c r="Y620" i="86"/>
  <c r="Y619" i="86" s="1"/>
  <c r="B625" i="86"/>
  <c r="B624" i="86" s="1"/>
  <c r="C625" i="86"/>
  <c r="C624" i="86" s="1"/>
  <c r="D625" i="86"/>
  <c r="D624" i="86" s="1"/>
  <c r="E625" i="86"/>
  <c r="E624" i="86" s="1"/>
  <c r="F625" i="86"/>
  <c r="F624" i="86" s="1"/>
  <c r="G625" i="86"/>
  <c r="G624" i="86" s="1"/>
  <c r="H625" i="86"/>
  <c r="H624" i="86" s="1"/>
  <c r="I625" i="86"/>
  <c r="I624" i="86" s="1"/>
  <c r="J625" i="86"/>
  <c r="J624" i="86" s="1"/>
  <c r="K625" i="86"/>
  <c r="K624" i="86" s="1"/>
  <c r="L625" i="86"/>
  <c r="L624" i="86" s="1"/>
  <c r="M625" i="86"/>
  <c r="M624" i="86" s="1"/>
  <c r="N625" i="86"/>
  <c r="N624" i="86" s="1"/>
  <c r="O625" i="86"/>
  <c r="O624" i="86" s="1"/>
  <c r="P625" i="86"/>
  <c r="P624" i="86" s="1"/>
  <c r="Q625" i="86"/>
  <c r="Q624" i="86" s="1"/>
  <c r="R625" i="86"/>
  <c r="R624" i="86" s="1"/>
  <c r="S625" i="86"/>
  <c r="S624" i="86" s="1"/>
  <c r="T625" i="86"/>
  <c r="T624" i="86" s="1"/>
  <c r="U625" i="86"/>
  <c r="U624" i="86" s="1"/>
  <c r="V625" i="86"/>
  <c r="V624" i="86" s="1"/>
  <c r="W625" i="86"/>
  <c r="W624" i="86" s="1"/>
  <c r="X625" i="86"/>
  <c r="X624" i="86" s="1"/>
  <c r="Y625" i="86"/>
  <c r="Y624" i="86" s="1"/>
  <c r="B630" i="86"/>
  <c r="B629" i="86" s="1"/>
  <c r="C630" i="86"/>
  <c r="C629" i="86" s="1"/>
  <c r="D630" i="86"/>
  <c r="D629" i="86" s="1"/>
  <c r="E630" i="86"/>
  <c r="E629" i="86" s="1"/>
  <c r="F630" i="86"/>
  <c r="F629" i="86" s="1"/>
  <c r="G630" i="86"/>
  <c r="G629" i="86" s="1"/>
  <c r="H630" i="86"/>
  <c r="H629" i="86" s="1"/>
  <c r="I630" i="86"/>
  <c r="I629" i="86" s="1"/>
  <c r="J630" i="86"/>
  <c r="J629" i="86" s="1"/>
  <c r="K630" i="86"/>
  <c r="K629" i="86" s="1"/>
  <c r="L630" i="86"/>
  <c r="L629" i="86" s="1"/>
  <c r="M630" i="86"/>
  <c r="M629" i="86" s="1"/>
  <c r="N630" i="86"/>
  <c r="N629" i="86" s="1"/>
  <c r="O630" i="86"/>
  <c r="O629" i="86" s="1"/>
  <c r="P630" i="86"/>
  <c r="P629" i="86" s="1"/>
  <c r="Q630" i="86"/>
  <c r="Q629" i="86" s="1"/>
  <c r="R630" i="86"/>
  <c r="R629" i="86" s="1"/>
  <c r="S630" i="86"/>
  <c r="S629" i="86" s="1"/>
  <c r="T630" i="86"/>
  <c r="T629" i="86" s="1"/>
  <c r="U630" i="86"/>
  <c r="U629" i="86" s="1"/>
  <c r="V630" i="86"/>
  <c r="V629" i="86" s="1"/>
  <c r="W630" i="86"/>
  <c r="W629" i="86" s="1"/>
  <c r="X630" i="86"/>
  <c r="X629" i="86" s="1"/>
  <c r="Y630" i="86"/>
  <c r="Y629" i="86" s="1"/>
  <c r="B635" i="86"/>
  <c r="B634" i="86" s="1"/>
  <c r="C635" i="86"/>
  <c r="C634" i="86" s="1"/>
  <c r="D635" i="86"/>
  <c r="D634" i="86" s="1"/>
  <c r="E635" i="86"/>
  <c r="E634" i="86" s="1"/>
  <c r="F635" i="86"/>
  <c r="F634" i="86" s="1"/>
  <c r="G635" i="86"/>
  <c r="G634" i="86" s="1"/>
  <c r="H635" i="86"/>
  <c r="H634" i="86" s="1"/>
  <c r="I635" i="86"/>
  <c r="I634" i="86" s="1"/>
  <c r="J635" i="86"/>
  <c r="J634" i="86" s="1"/>
  <c r="K635" i="86"/>
  <c r="K634" i="86" s="1"/>
  <c r="L635" i="86"/>
  <c r="L634" i="86" s="1"/>
  <c r="M635" i="86"/>
  <c r="M634" i="86" s="1"/>
  <c r="N635" i="86"/>
  <c r="N634" i="86" s="1"/>
  <c r="O635" i="86"/>
  <c r="O634" i="86" s="1"/>
  <c r="P635" i="86"/>
  <c r="P634" i="86" s="1"/>
  <c r="Q635" i="86"/>
  <c r="Q634" i="86" s="1"/>
  <c r="R635" i="86"/>
  <c r="R634" i="86" s="1"/>
  <c r="S635" i="86"/>
  <c r="S634" i="86" s="1"/>
  <c r="T635" i="86"/>
  <c r="T634" i="86" s="1"/>
  <c r="U635" i="86"/>
  <c r="U634" i="86" s="1"/>
  <c r="V635" i="86"/>
  <c r="V634" i="86" s="1"/>
  <c r="W635" i="86"/>
  <c r="W634" i="86" s="1"/>
  <c r="X635" i="86"/>
  <c r="X634" i="86" s="1"/>
  <c r="Y635" i="86"/>
  <c r="Y634" i="86" s="1"/>
  <c r="B645" i="86"/>
  <c r="B644" i="86" s="1"/>
  <c r="C645" i="86"/>
  <c r="C644" i="86" s="1"/>
  <c r="D645" i="86"/>
  <c r="D644" i="86" s="1"/>
  <c r="E645" i="86"/>
  <c r="E644" i="86" s="1"/>
  <c r="F645" i="86"/>
  <c r="F644" i="86" s="1"/>
  <c r="G645" i="86"/>
  <c r="G644" i="86" s="1"/>
  <c r="H645" i="86"/>
  <c r="H644" i="86" s="1"/>
  <c r="I645" i="86"/>
  <c r="I644" i="86" s="1"/>
  <c r="J645" i="86"/>
  <c r="J644" i="86" s="1"/>
  <c r="K645" i="86"/>
  <c r="K644" i="86" s="1"/>
  <c r="L645" i="86"/>
  <c r="L644" i="86" s="1"/>
  <c r="M645" i="86"/>
  <c r="M644" i="86" s="1"/>
  <c r="N645" i="86"/>
  <c r="N644" i="86" s="1"/>
  <c r="O645" i="86"/>
  <c r="O644" i="86" s="1"/>
  <c r="P645" i="86"/>
  <c r="P644" i="86" s="1"/>
  <c r="Q645" i="86"/>
  <c r="Q644" i="86" s="1"/>
  <c r="R645" i="86"/>
  <c r="R644" i="86" s="1"/>
  <c r="S645" i="86"/>
  <c r="S644" i="86" s="1"/>
  <c r="T645" i="86"/>
  <c r="T644" i="86" s="1"/>
  <c r="U645" i="86"/>
  <c r="U644" i="86" s="1"/>
  <c r="V645" i="86"/>
  <c r="V644" i="86" s="1"/>
  <c r="W645" i="86"/>
  <c r="W644" i="86" s="1"/>
  <c r="X645" i="86"/>
  <c r="X644" i="86" s="1"/>
  <c r="Y645" i="86"/>
  <c r="Y644" i="86" s="1"/>
  <c r="B649" i="86"/>
  <c r="B648" i="86" s="1"/>
  <c r="C649" i="86"/>
  <c r="C648" i="86" s="1"/>
  <c r="D649" i="86"/>
  <c r="D648" i="86" s="1"/>
  <c r="E649" i="86"/>
  <c r="E648" i="86" s="1"/>
  <c r="F649" i="86"/>
  <c r="F648" i="86" s="1"/>
  <c r="G649" i="86"/>
  <c r="G648" i="86" s="1"/>
  <c r="H649" i="86"/>
  <c r="H648" i="86" s="1"/>
  <c r="I649" i="86"/>
  <c r="I648" i="86" s="1"/>
  <c r="J649" i="86"/>
  <c r="J648" i="86" s="1"/>
  <c r="K649" i="86"/>
  <c r="K648" i="86" s="1"/>
  <c r="L649" i="86"/>
  <c r="L648" i="86" s="1"/>
  <c r="M649" i="86"/>
  <c r="M648" i="86" s="1"/>
  <c r="N649" i="86"/>
  <c r="N648" i="86" s="1"/>
  <c r="O649" i="86"/>
  <c r="O648" i="86" s="1"/>
  <c r="P649" i="86"/>
  <c r="P648" i="86" s="1"/>
  <c r="Q649" i="86"/>
  <c r="Q648" i="86" s="1"/>
  <c r="R649" i="86"/>
  <c r="R648" i="86" s="1"/>
  <c r="S649" i="86"/>
  <c r="S648" i="86" s="1"/>
  <c r="T649" i="86"/>
  <c r="T648" i="86" s="1"/>
  <c r="U649" i="86"/>
  <c r="U648" i="86" s="1"/>
  <c r="V649" i="86"/>
  <c r="V648" i="86" s="1"/>
  <c r="W649" i="86"/>
  <c r="W648" i="86" s="1"/>
  <c r="X649" i="86"/>
  <c r="X648" i="86" s="1"/>
  <c r="Y649" i="86"/>
  <c r="Y648" i="86" s="1"/>
  <c r="B653" i="86"/>
  <c r="B652" i="86" s="1"/>
  <c r="C653" i="86"/>
  <c r="C652" i="86" s="1"/>
  <c r="D653" i="86"/>
  <c r="D652" i="86" s="1"/>
  <c r="E653" i="86"/>
  <c r="E652" i="86" s="1"/>
  <c r="F653" i="86"/>
  <c r="F652" i="86" s="1"/>
  <c r="G653" i="86"/>
  <c r="G652" i="86" s="1"/>
  <c r="H653" i="86"/>
  <c r="H652" i="86" s="1"/>
  <c r="I653" i="86"/>
  <c r="I652" i="86" s="1"/>
  <c r="J653" i="86"/>
  <c r="J652" i="86" s="1"/>
  <c r="K653" i="86"/>
  <c r="K652" i="86" s="1"/>
  <c r="L653" i="86"/>
  <c r="L652" i="86" s="1"/>
  <c r="M653" i="86"/>
  <c r="M652" i="86" s="1"/>
  <c r="N653" i="86"/>
  <c r="N652" i="86" s="1"/>
  <c r="O653" i="86"/>
  <c r="O652" i="86" s="1"/>
  <c r="P653" i="86"/>
  <c r="P652" i="86" s="1"/>
  <c r="Q653" i="86"/>
  <c r="Q652" i="86" s="1"/>
  <c r="R653" i="86"/>
  <c r="R652" i="86" s="1"/>
  <c r="S653" i="86"/>
  <c r="S652" i="86" s="1"/>
  <c r="T653" i="86"/>
  <c r="T652" i="86" s="1"/>
  <c r="U653" i="86"/>
  <c r="U652" i="86" s="1"/>
  <c r="V653" i="86"/>
  <c r="V652" i="86" s="1"/>
  <c r="W653" i="86"/>
  <c r="W652" i="86" s="1"/>
  <c r="X653" i="86"/>
  <c r="X652" i="86" s="1"/>
  <c r="Y653" i="86"/>
  <c r="Y652" i="86" s="1"/>
  <c r="B657" i="86"/>
  <c r="B656" i="86" s="1"/>
  <c r="C657" i="86"/>
  <c r="C656" i="86" s="1"/>
  <c r="D657" i="86"/>
  <c r="D656" i="86" s="1"/>
  <c r="E657" i="86"/>
  <c r="E656" i="86" s="1"/>
  <c r="F657" i="86"/>
  <c r="F656" i="86" s="1"/>
  <c r="G657" i="86"/>
  <c r="G656" i="86" s="1"/>
  <c r="H657" i="86"/>
  <c r="H656" i="86" s="1"/>
  <c r="I657" i="86"/>
  <c r="I656" i="86" s="1"/>
  <c r="J657" i="86"/>
  <c r="J656" i="86" s="1"/>
  <c r="K657" i="86"/>
  <c r="K656" i="86" s="1"/>
  <c r="L657" i="86"/>
  <c r="L656" i="86" s="1"/>
  <c r="M657" i="86"/>
  <c r="M656" i="86" s="1"/>
  <c r="N657" i="86"/>
  <c r="N656" i="86" s="1"/>
  <c r="O657" i="86"/>
  <c r="O656" i="86" s="1"/>
  <c r="P657" i="86"/>
  <c r="P656" i="86" s="1"/>
  <c r="Q657" i="86"/>
  <c r="Q656" i="86" s="1"/>
  <c r="R657" i="86"/>
  <c r="R656" i="86" s="1"/>
  <c r="S657" i="86"/>
  <c r="S656" i="86" s="1"/>
  <c r="T657" i="86"/>
  <c r="T656" i="86" s="1"/>
  <c r="U657" i="86"/>
  <c r="U656" i="86" s="1"/>
  <c r="V657" i="86"/>
  <c r="V656" i="86" s="1"/>
  <c r="W657" i="86"/>
  <c r="W656" i="86" s="1"/>
  <c r="X657" i="86"/>
  <c r="X656" i="86" s="1"/>
  <c r="Y657" i="86"/>
  <c r="Y656" i="86" s="1"/>
  <c r="B661" i="86"/>
  <c r="B660" i="86" s="1"/>
  <c r="C661" i="86"/>
  <c r="C660" i="86" s="1"/>
  <c r="D661" i="86"/>
  <c r="D660" i="86" s="1"/>
  <c r="E661" i="86"/>
  <c r="E660" i="86" s="1"/>
  <c r="F661" i="86"/>
  <c r="F660" i="86" s="1"/>
  <c r="G661" i="86"/>
  <c r="G660" i="86" s="1"/>
  <c r="H661" i="86"/>
  <c r="H660" i="86" s="1"/>
  <c r="I661" i="86"/>
  <c r="I660" i="86" s="1"/>
  <c r="J661" i="86"/>
  <c r="J660" i="86" s="1"/>
  <c r="K661" i="86"/>
  <c r="K660" i="86" s="1"/>
  <c r="L661" i="86"/>
  <c r="L660" i="86" s="1"/>
  <c r="M661" i="86"/>
  <c r="M660" i="86" s="1"/>
  <c r="N661" i="86"/>
  <c r="N660" i="86" s="1"/>
  <c r="O661" i="86"/>
  <c r="O660" i="86" s="1"/>
  <c r="P661" i="86"/>
  <c r="P660" i="86" s="1"/>
  <c r="Q661" i="86"/>
  <c r="Q660" i="86" s="1"/>
  <c r="R661" i="86"/>
  <c r="R660" i="86" s="1"/>
  <c r="S661" i="86"/>
  <c r="S660" i="86" s="1"/>
  <c r="T661" i="86"/>
  <c r="T660" i="86" s="1"/>
  <c r="U661" i="86"/>
  <c r="U660" i="86" s="1"/>
  <c r="V661" i="86"/>
  <c r="V660" i="86" s="1"/>
  <c r="W661" i="86"/>
  <c r="W660" i="86" s="1"/>
  <c r="X661" i="86"/>
  <c r="X660" i="86" s="1"/>
  <c r="Y661" i="86"/>
  <c r="Y660" i="86" s="1"/>
  <c r="B665" i="86"/>
  <c r="B664" i="86" s="1"/>
  <c r="C665" i="86"/>
  <c r="C664" i="86" s="1"/>
  <c r="D665" i="86"/>
  <c r="D664" i="86" s="1"/>
  <c r="E665" i="86"/>
  <c r="E664" i="86" s="1"/>
  <c r="F665" i="86"/>
  <c r="F664" i="86" s="1"/>
  <c r="G665" i="86"/>
  <c r="G664" i="86" s="1"/>
  <c r="H665" i="86"/>
  <c r="H664" i="86" s="1"/>
  <c r="I665" i="86"/>
  <c r="I664" i="86" s="1"/>
  <c r="J665" i="86"/>
  <c r="J664" i="86" s="1"/>
  <c r="K665" i="86"/>
  <c r="K664" i="86" s="1"/>
  <c r="L665" i="86"/>
  <c r="L664" i="86" s="1"/>
  <c r="M665" i="86"/>
  <c r="M664" i="86" s="1"/>
  <c r="N665" i="86"/>
  <c r="N664" i="86" s="1"/>
  <c r="O665" i="86"/>
  <c r="O664" i="86" s="1"/>
  <c r="P665" i="86"/>
  <c r="P664" i="86" s="1"/>
  <c r="Q665" i="86"/>
  <c r="Q664" i="86" s="1"/>
  <c r="R665" i="86"/>
  <c r="R664" i="86" s="1"/>
  <c r="S665" i="86"/>
  <c r="S664" i="86" s="1"/>
  <c r="T665" i="86"/>
  <c r="T664" i="86" s="1"/>
  <c r="U665" i="86"/>
  <c r="U664" i="86" s="1"/>
  <c r="V665" i="86"/>
  <c r="V664" i="86" s="1"/>
  <c r="W665" i="86"/>
  <c r="W664" i="86" s="1"/>
  <c r="X665" i="86"/>
  <c r="X664" i="86" s="1"/>
  <c r="Y665" i="86"/>
  <c r="Y664" i="86" s="1"/>
  <c r="B669" i="86"/>
  <c r="B668" i="86" s="1"/>
  <c r="C669" i="86"/>
  <c r="C668" i="86" s="1"/>
  <c r="D669" i="86"/>
  <c r="D668" i="86" s="1"/>
  <c r="E669" i="86"/>
  <c r="E668" i="86" s="1"/>
  <c r="F669" i="86"/>
  <c r="F668" i="86" s="1"/>
  <c r="G669" i="86"/>
  <c r="G668" i="86" s="1"/>
  <c r="H669" i="86"/>
  <c r="H668" i="86" s="1"/>
  <c r="I669" i="86"/>
  <c r="I668" i="86" s="1"/>
  <c r="J669" i="86"/>
  <c r="J668" i="86" s="1"/>
  <c r="K669" i="86"/>
  <c r="K668" i="86" s="1"/>
  <c r="L669" i="86"/>
  <c r="L668" i="86" s="1"/>
  <c r="M669" i="86"/>
  <c r="M668" i="86" s="1"/>
  <c r="N669" i="86"/>
  <c r="N668" i="86" s="1"/>
  <c r="O669" i="86"/>
  <c r="O668" i="86" s="1"/>
  <c r="P669" i="86"/>
  <c r="P668" i="86" s="1"/>
  <c r="Q669" i="86"/>
  <c r="Q668" i="86" s="1"/>
  <c r="R669" i="86"/>
  <c r="R668" i="86" s="1"/>
  <c r="S669" i="86"/>
  <c r="S668" i="86" s="1"/>
  <c r="T669" i="86"/>
  <c r="T668" i="86" s="1"/>
  <c r="U669" i="86"/>
  <c r="U668" i="86" s="1"/>
  <c r="V669" i="86"/>
  <c r="V668" i="86" s="1"/>
  <c r="W669" i="86"/>
  <c r="W668" i="86" s="1"/>
  <c r="X669" i="86"/>
  <c r="X668" i="86" s="1"/>
  <c r="Y669" i="86"/>
  <c r="Y668" i="86" s="1"/>
  <c r="B673" i="86"/>
  <c r="B672" i="86" s="1"/>
  <c r="C673" i="86"/>
  <c r="C672" i="86" s="1"/>
  <c r="D673" i="86"/>
  <c r="D672" i="86" s="1"/>
  <c r="E673" i="86"/>
  <c r="E672" i="86" s="1"/>
  <c r="F673" i="86"/>
  <c r="F672" i="86" s="1"/>
  <c r="G673" i="86"/>
  <c r="G672" i="86" s="1"/>
  <c r="H673" i="86"/>
  <c r="H672" i="86" s="1"/>
  <c r="I673" i="86"/>
  <c r="I672" i="86" s="1"/>
  <c r="J673" i="86"/>
  <c r="J672" i="86" s="1"/>
  <c r="K673" i="86"/>
  <c r="K672" i="86" s="1"/>
  <c r="L673" i="86"/>
  <c r="L672" i="86" s="1"/>
  <c r="M673" i="86"/>
  <c r="M672" i="86" s="1"/>
  <c r="N673" i="86"/>
  <c r="N672" i="86" s="1"/>
  <c r="O673" i="86"/>
  <c r="O672" i="86" s="1"/>
  <c r="P673" i="86"/>
  <c r="P672" i="86" s="1"/>
  <c r="Q673" i="86"/>
  <c r="Q672" i="86" s="1"/>
  <c r="R673" i="86"/>
  <c r="R672" i="86" s="1"/>
  <c r="S673" i="86"/>
  <c r="S672" i="86" s="1"/>
  <c r="T673" i="86"/>
  <c r="T672" i="86" s="1"/>
  <c r="U673" i="86"/>
  <c r="U672" i="86" s="1"/>
  <c r="V673" i="86"/>
  <c r="V672" i="86" s="1"/>
  <c r="W673" i="86"/>
  <c r="W672" i="86" s="1"/>
  <c r="X673" i="86"/>
  <c r="X672" i="86" s="1"/>
  <c r="Y673" i="86"/>
  <c r="Y672" i="86" s="1"/>
  <c r="B677" i="86"/>
  <c r="B676" i="86" s="1"/>
  <c r="C677" i="86"/>
  <c r="C676" i="86" s="1"/>
  <c r="D677" i="86"/>
  <c r="D676" i="86" s="1"/>
  <c r="E677" i="86"/>
  <c r="E676" i="86" s="1"/>
  <c r="F677" i="86"/>
  <c r="F676" i="86" s="1"/>
  <c r="G677" i="86"/>
  <c r="G676" i="86" s="1"/>
  <c r="H677" i="86"/>
  <c r="H676" i="86" s="1"/>
  <c r="I677" i="86"/>
  <c r="I676" i="86" s="1"/>
  <c r="J677" i="86"/>
  <c r="J676" i="86" s="1"/>
  <c r="K677" i="86"/>
  <c r="K676" i="86" s="1"/>
  <c r="L677" i="86"/>
  <c r="L676" i="86" s="1"/>
  <c r="M677" i="86"/>
  <c r="M676" i="86" s="1"/>
  <c r="N677" i="86"/>
  <c r="N676" i="86" s="1"/>
  <c r="O677" i="86"/>
  <c r="O676" i="86" s="1"/>
  <c r="P677" i="86"/>
  <c r="P676" i="86" s="1"/>
  <c r="Q677" i="86"/>
  <c r="Q676" i="86" s="1"/>
  <c r="R677" i="86"/>
  <c r="R676" i="86" s="1"/>
  <c r="S677" i="86"/>
  <c r="S676" i="86" s="1"/>
  <c r="T677" i="86"/>
  <c r="T676" i="86" s="1"/>
  <c r="U677" i="86"/>
  <c r="U676" i="86" s="1"/>
  <c r="V677" i="86"/>
  <c r="V676" i="86" s="1"/>
  <c r="W677" i="86"/>
  <c r="W676" i="86" s="1"/>
  <c r="X677" i="86"/>
  <c r="X676" i="86" s="1"/>
  <c r="Y677" i="86"/>
  <c r="Y676" i="86" s="1"/>
  <c r="B681" i="86"/>
  <c r="B680" i="86" s="1"/>
  <c r="C681" i="86"/>
  <c r="C680" i="86" s="1"/>
  <c r="D681" i="86"/>
  <c r="D680" i="86" s="1"/>
  <c r="E681" i="86"/>
  <c r="E680" i="86" s="1"/>
  <c r="F681" i="86"/>
  <c r="F680" i="86" s="1"/>
  <c r="G681" i="86"/>
  <c r="G680" i="86" s="1"/>
  <c r="H681" i="86"/>
  <c r="H680" i="86" s="1"/>
  <c r="I681" i="86"/>
  <c r="I680" i="86" s="1"/>
  <c r="J681" i="86"/>
  <c r="J680" i="86" s="1"/>
  <c r="K681" i="86"/>
  <c r="K680" i="86" s="1"/>
  <c r="L681" i="86"/>
  <c r="L680" i="86" s="1"/>
  <c r="M681" i="86"/>
  <c r="M680" i="86" s="1"/>
  <c r="N681" i="86"/>
  <c r="N680" i="86" s="1"/>
  <c r="O681" i="86"/>
  <c r="O680" i="86" s="1"/>
  <c r="P681" i="86"/>
  <c r="P680" i="86" s="1"/>
  <c r="Q681" i="86"/>
  <c r="Q680" i="86" s="1"/>
  <c r="R681" i="86"/>
  <c r="R680" i="86" s="1"/>
  <c r="S681" i="86"/>
  <c r="S680" i="86" s="1"/>
  <c r="T681" i="86"/>
  <c r="T680" i="86" s="1"/>
  <c r="U681" i="86"/>
  <c r="U680" i="86" s="1"/>
  <c r="V681" i="86"/>
  <c r="V680" i="86" s="1"/>
  <c r="W681" i="86"/>
  <c r="W680" i="86" s="1"/>
  <c r="X681" i="86"/>
  <c r="X680" i="86" s="1"/>
  <c r="Y681" i="86"/>
  <c r="Y680" i="86" s="1"/>
  <c r="B685" i="86"/>
  <c r="B684" i="86" s="1"/>
  <c r="C685" i="86"/>
  <c r="C684" i="86" s="1"/>
  <c r="E685" i="86"/>
  <c r="E684" i="86" s="1"/>
  <c r="F685" i="86"/>
  <c r="F684" i="86" s="1"/>
  <c r="G685" i="86"/>
  <c r="G684" i="86" s="1"/>
  <c r="H685" i="86"/>
  <c r="H684" i="86" s="1"/>
  <c r="I685" i="86"/>
  <c r="I684" i="86" s="1"/>
  <c r="J685" i="86"/>
  <c r="J684" i="86" s="1"/>
  <c r="K685" i="86"/>
  <c r="K684" i="86" s="1"/>
  <c r="L685" i="86"/>
  <c r="L684" i="86" s="1"/>
  <c r="M685" i="86"/>
  <c r="M684" i="86" s="1"/>
  <c r="N685" i="86"/>
  <c r="N684" i="86" s="1"/>
  <c r="O685" i="86"/>
  <c r="O684" i="86" s="1"/>
  <c r="P685" i="86"/>
  <c r="P684" i="86" s="1"/>
  <c r="Q685" i="86"/>
  <c r="Q684" i="86" s="1"/>
  <c r="R685" i="86"/>
  <c r="R684" i="86" s="1"/>
  <c r="S685" i="86"/>
  <c r="S684" i="86" s="1"/>
  <c r="T685" i="86"/>
  <c r="T684" i="86" s="1"/>
  <c r="U685" i="86"/>
  <c r="U684" i="86" s="1"/>
  <c r="V685" i="86"/>
  <c r="V684" i="86" s="1"/>
  <c r="W685" i="86"/>
  <c r="W684" i="86" s="1"/>
  <c r="X685" i="86"/>
  <c r="X684" i="86" s="1"/>
  <c r="Y685" i="86"/>
  <c r="Y684" i="86" s="1"/>
  <c r="B689" i="86"/>
  <c r="B688" i="86" s="1"/>
  <c r="C689" i="86"/>
  <c r="C688" i="86" s="1"/>
  <c r="D689" i="86"/>
  <c r="D688" i="86" s="1"/>
  <c r="E689" i="86"/>
  <c r="E688" i="86" s="1"/>
  <c r="F689" i="86"/>
  <c r="F688" i="86" s="1"/>
  <c r="G689" i="86"/>
  <c r="G688" i="86" s="1"/>
  <c r="H689" i="86"/>
  <c r="H688" i="86" s="1"/>
  <c r="I689" i="86"/>
  <c r="I688" i="86" s="1"/>
  <c r="J689" i="86"/>
  <c r="J688" i="86" s="1"/>
  <c r="K689" i="86"/>
  <c r="K688" i="86" s="1"/>
  <c r="L689" i="86"/>
  <c r="L688" i="86" s="1"/>
  <c r="M689" i="86"/>
  <c r="M688" i="86" s="1"/>
  <c r="N689" i="86"/>
  <c r="N688" i="86" s="1"/>
  <c r="O689" i="86"/>
  <c r="O688" i="86" s="1"/>
  <c r="P689" i="86"/>
  <c r="P688" i="86" s="1"/>
  <c r="Q689" i="86"/>
  <c r="Q688" i="86" s="1"/>
  <c r="R689" i="86"/>
  <c r="R688" i="86" s="1"/>
  <c r="S689" i="86"/>
  <c r="S688" i="86" s="1"/>
  <c r="T689" i="86"/>
  <c r="T688" i="86" s="1"/>
  <c r="U689" i="86"/>
  <c r="U688" i="86" s="1"/>
  <c r="V689" i="86"/>
  <c r="V688" i="86" s="1"/>
  <c r="W689" i="86"/>
  <c r="W688" i="86" s="1"/>
  <c r="X689" i="86"/>
  <c r="X688" i="86" s="1"/>
  <c r="Y689" i="86"/>
  <c r="Y688" i="86" s="1"/>
  <c r="B693" i="86"/>
  <c r="B692" i="86" s="1"/>
  <c r="C693" i="86"/>
  <c r="C692" i="86" s="1"/>
  <c r="D693" i="86"/>
  <c r="D692" i="86" s="1"/>
  <c r="E693" i="86"/>
  <c r="E692" i="86" s="1"/>
  <c r="F693" i="86"/>
  <c r="F692" i="86" s="1"/>
  <c r="G693" i="86"/>
  <c r="G692" i="86" s="1"/>
  <c r="H693" i="86"/>
  <c r="H692" i="86" s="1"/>
  <c r="I693" i="86"/>
  <c r="I692" i="86" s="1"/>
  <c r="J693" i="86"/>
  <c r="J692" i="86" s="1"/>
  <c r="K693" i="86"/>
  <c r="K692" i="86" s="1"/>
  <c r="L693" i="86"/>
  <c r="L692" i="86" s="1"/>
  <c r="M693" i="86"/>
  <c r="M692" i="86" s="1"/>
  <c r="N693" i="86"/>
  <c r="N692" i="86" s="1"/>
  <c r="O693" i="86"/>
  <c r="O692" i="86" s="1"/>
  <c r="P693" i="86"/>
  <c r="P692" i="86" s="1"/>
  <c r="Q693" i="86"/>
  <c r="Q692" i="86" s="1"/>
  <c r="R693" i="86"/>
  <c r="R692" i="86" s="1"/>
  <c r="S693" i="86"/>
  <c r="S692" i="86" s="1"/>
  <c r="T693" i="86"/>
  <c r="T692" i="86" s="1"/>
  <c r="U693" i="86"/>
  <c r="U692" i="86" s="1"/>
  <c r="V693" i="86"/>
  <c r="V692" i="86" s="1"/>
  <c r="W693" i="86"/>
  <c r="W692" i="86" s="1"/>
  <c r="X693" i="86"/>
  <c r="X692" i="86" s="1"/>
  <c r="Y693" i="86"/>
  <c r="Y692" i="86" s="1"/>
  <c r="B697" i="86"/>
  <c r="B696" i="86" s="1"/>
  <c r="C697" i="86"/>
  <c r="C696" i="86" s="1"/>
  <c r="D697" i="86"/>
  <c r="D696" i="86" s="1"/>
  <c r="E697" i="86"/>
  <c r="E696" i="86" s="1"/>
  <c r="F697" i="86"/>
  <c r="F696" i="86" s="1"/>
  <c r="G697" i="86"/>
  <c r="G696" i="86" s="1"/>
  <c r="H697" i="86"/>
  <c r="H696" i="86" s="1"/>
  <c r="I697" i="86"/>
  <c r="I696" i="86" s="1"/>
  <c r="J697" i="86"/>
  <c r="J696" i="86" s="1"/>
  <c r="K697" i="86"/>
  <c r="K696" i="86" s="1"/>
  <c r="L697" i="86"/>
  <c r="L696" i="86" s="1"/>
  <c r="M697" i="86"/>
  <c r="M696" i="86" s="1"/>
  <c r="N697" i="86"/>
  <c r="N696" i="86" s="1"/>
  <c r="O697" i="86"/>
  <c r="O696" i="86" s="1"/>
  <c r="P697" i="86"/>
  <c r="P696" i="86" s="1"/>
  <c r="Q697" i="86"/>
  <c r="Q696" i="86" s="1"/>
  <c r="R697" i="86"/>
  <c r="R696" i="86" s="1"/>
  <c r="S697" i="86"/>
  <c r="S696" i="86" s="1"/>
  <c r="T697" i="86"/>
  <c r="T696" i="86" s="1"/>
  <c r="U697" i="86"/>
  <c r="U696" i="86" s="1"/>
  <c r="V697" i="86"/>
  <c r="V696" i="86" s="1"/>
  <c r="W697" i="86"/>
  <c r="W696" i="86" s="1"/>
  <c r="X697" i="86"/>
  <c r="X696" i="86" s="1"/>
  <c r="Y697" i="86"/>
  <c r="Y696" i="86" s="1"/>
  <c r="B701" i="86"/>
  <c r="B700" i="86" s="1"/>
  <c r="C701" i="86"/>
  <c r="C700" i="86" s="1"/>
  <c r="D701" i="86"/>
  <c r="D700" i="86" s="1"/>
  <c r="E701" i="86"/>
  <c r="E700" i="86" s="1"/>
  <c r="F701" i="86"/>
  <c r="F700" i="86" s="1"/>
  <c r="G701" i="86"/>
  <c r="G700" i="86" s="1"/>
  <c r="H701" i="86"/>
  <c r="H700" i="86" s="1"/>
  <c r="I701" i="86"/>
  <c r="I700" i="86" s="1"/>
  <c r="J701" i="86"/>
  <c r="J700" i="86" s="1"/>
  <c r="K701" i="86"/>
  <c r="K700" i="86" s="1"/>
  <c r="L701" i="86"/>
  <c r="L700" i="86" s="1"/>
  <c r="M701" i="86"/>
  <c r="M700" i="86" s="1"/>
  <c r="N701" i="86"/>
  <c r="N700" i="86" s="1"/>
  <c r="O701" i="86"/>
  <c r="O700" i="86" s="1"/>
  <c r="P701" i="86"/>
  <c r="P700" i="86" s="1"/>
  <c r="Q701" i="86"/>
  <c r="Q700" i="86" s="1"/>
  <c r="R701" i="86"/>
  <c r="R700" i="86" s="1"/>
  <c r="S701" i="86"/>
  <c r="S700" i="86" s="1"/>
  <c r="T701" i="86"/>
  <c r="T700" i="86" s="1"/>
  <c r="U701" i="86"/>
  <c r="U700" i="86" s="1"/>
  <c r="V701" i="86"/>
  <c r="V700" i="86" s="1"/>
  <c r="W701" i="86"/>
  <c r="W700" i="86" s="1"/>
  <c r="X701" i="86"/>
  <c r="X700" i="86" s="1"/>
  <c r="Y701" i="86"/>
  <c r="Y700" i="86" s="1"/>
  <c r="B705" i="86"/>
  <c r="B704" i="86" s="1"/>
  <c r="C705" i="86"/>
  <c r="C704" i="86" s="1"/>
  <c r="D705" i="86"/>
  <c r="D704" i="86" s="1"/>
  <c r="E705" i="86"/>
  <c r="E704" i="86" s="1"/>
  <c r="F705" i="86"/>
  <c r="F704" i="86" s="1"/>
  <c r="G705" i="86"/>
  <c r="G704" i="86" s="1"/>
  <c r="H705" i="86"/>
  <c r="H704" i="86" s="1"/>
  <c r="I705" i="86"/>
  <c r="I704" i="86" s="1"/>
  <c r="J705" i="86"/>
  <c r="J704" i="86" s="1"/>
  <c r="K705" i="86"/>
  <c r="K704" i="86" s="1"/>
  <c r="L705" i="86"/>
  <c r="L704" i="86" s="1"/>
  <c r="M705" i="86"/>
  <c r="M704" i="86" s="1"/>
  <c r="N705" i="86"/>
  <c r="N704" i="86" s="1"/>
  <c r="O705" i="86"/>
  <c r="O704" i="86" s="1"/>
  <c r="P705" i="86"/>
  <c r="P704" i="86" s="1"/>
  <c r="Q705" i="86"/>
  <c r="Q704" i="86" s="1"/>
  <c r="R705" i="86"/>
  <c r="R704" i="86" s="1"/>
  <c r="S705" i="86"/>
  <c r="S704" i="86" s="1"/>
  <c r="T705" i="86"/>
  <c r="T704" i="86" s="1"/>
  <c r="U705" i="86"/>
  <c r="U704" i="86" s="1"/>
  <c r="V705" i="86"/>
  <c r="V704" i="86" s="1"/>
  <c r="W705" i="86"/>
  <c r="W704" i="86" s="1"/>
  <c r="X705" i="86"/>
  <c r="X704" i="86" s="1"/>
  <c r="Y705" i="86"/>
  <c r="Y704" i="86" s="1"/>
  <c r="B709" i="86"/>
  <c r="B708" i="86" s="1"/>
  <c r="C709" i="86"/>
  <c r="C708" i="86" s="1"/>
  <c r="D709" i="86"/>
  <c r="D708" i="86" s="1"/>
  <c r="E709" i="86"/>
  <c r="E708" i="86" s="1"/>
  <c r="F709" i="86"/>
  <c r="F708" i="86" s="1"/>
  <c r="G709" i="86"/>
  <c r="G708" i="86" s="1"/>
  <c r="H709" i="86"/>
  <c r="H708" i="86" s="1"/>
  <c r="I709" i="86"/>
  <c r="I708" i="86" s="1"/>
  <c r="J709" i="86"/>
  <c r="J708" i="86" s="1"/>
  <c r="K709" i="86"/>
  <c r="K708" i="86" s="1"/>
  <c r="L709" i="86"/>
  <c r="L708" i="86" s="1"/>
  <c r="M709" i="86"/>
  <c r="M708" i="86" s="1"/>
  <c r="N709" i="86"/>
  <c r="N708" i="86" s="1"/>
  <c r="O709" i="86"/>
  <c r="O708" i="86" s="1"/>
  <c r="P709" i="86"/>
  <c r="P708" i="86" s="1"/>
  <c r="Q709" i="86"/>
  <c r="Q708" i="86" s="1"/>
  <c r="R709" i="86"/>
  <c r="R708" i="86" s="1"/>
  <c r="S709" i="86"/>
  <c r="S708" i="86" s="1"/>
  <c r="T709" i="86"/>
  <c r="T708" i="86" s="1"/>
  <c r="U709" i="86"/>
  <c r="U708" i="86" s="1"/>
  <c r="V709" i="86"/>
  <c r="V708" i="86" s="1"/>
  <c r="W709" i="86"/>
  <c r="W708" i="86" s="1"/>
  <c r="X709" i="86"/>
  <c r="X708" i="86" s="1"/>
  <c r="Y709" i="86"/>
  <c r="Y708" i="86" s="1"/>
  <c r="B713" i="86"/>
  <c r="B712" i="86" s="1"/>
  <c r="C713" i="86"/>
  <c r="C712" i="86" s="1"/>
  <c r="D713" i="86"/>
  <c r="D712" i="86" s="1"/>
  <c r="E713" i="86"/>
  <c r="E712" i="86" s="1"/>
  <c r="F713" i="86"/>
  <c r="F712" i="86" s="1"/>
  <c r="G713" i="86"/>
  <c r="G712" i="86" s="1"/>
  <c r="H713" i="86"/>
  <c r="H712" i="86" s="1"/>
  <c r="I713" i="86"/>
  <c r="I712" i="86" s="1"/>
  <c r="J713" i="86"/>
  <c r="J712" i="86" s="1"/>
  <c r="K713" i="86"/>
  <c r="K712" i="86" s="1"/>
  <c r="L713" i="86"/>
  <c r="L712" i="86" s="1"/>
  <c r="M713" i="86"/>
  <c r="M712" i="86" s="1"/>
  <c r="N713" i="86"/>
  <c r="N712" i="86" s="1"/>
  <c r="O713" i="86"/>
  <c r="O712" i="86" s="1"/>
  <c r="P713" i="86"/>
  <c r="P712" i="86" s="1"/>
  <c r="Q713" i="86"/>
  <c r="Q712" i="86" s="1"/>
  <c r="R713" i="86"/>
  <c r="R712" i="86" s="1"/>
  <c r="S713" i="86"/>
  <c r="S712" i="86" s="1"/>
  <c r="T713" i="86"/>
  <c r="T712" i="86" s="1"/>
  <c r="U713" i="86"/>
  <c r="U712" i="86" s="1"/>
  <c r="V713" i="86"/>
  <c r="V712" i="86" s="1"/>
  <c r="W713" i="86"/>
  <c r="W712" i="86" s="1"/>
  <c r="X713" i="86"/>
  <c r="X712" i="86" s="1"/>
  <c r="Y713" i="86"/>
  <c r="Y712" i="86" s="1"/>
  <c r="B717" i="86"/>
  <c r="B716" i="86" s="1"/>
  <c r="C717" i="86"/>
  <c r="C716" i="86" s="1"/>
  <c r="D717" i="86"/>
  <c r="D716" i="86" s="1"/>
  <c r="E717" i="86"/>
  <c r="E716" i="86" s="1"/>
  <c r="F717" i="86"/>
  <c r="F716" i="86" s="1"/>
  <c r="G717" i="86"/>
  <c r="G716" i="86" s="1"/>
  <c r="H717" i="86"/>
  <c r="H716" i="86" s="1"/>
  <c r="I717" i="86"/>
  <c r="I716" i="86" s="1"/>
  <c r="J717" i="86"/>
  <c r="J716" i="86" s="1"/>
  <c r="K717" i="86"/>
  <c r="K716" i="86" s="1"/>
  <c r="L717" i="86"/>
  <c r="L716" i="86" s="1"/>
  <c r="M717" i="86"/>
  <c r="M716" i="86" s="1"/>
  <c r="N717" i="86"/>
  <c r="N716" i="86" s="1"/>
  <c r="O717" i="86"/>
  <c r="O716" i="86" s="1"/>
  <c r="P717" i="86"/>
  <c r="P716" i="86" s="1"/>
  <c r="Q717" i="86"/>
  <c r="Q716" i="86" s="1"/>
  <c r="R717" i="86"/>
  <c r="R716" i="86" s="1"/>
  <c r="S717" i="86"/>
  <c r="S716" i="86" s="1"/>
  <c r="T717" i="86"/>
  <c r="T716" i="86" s="1"/>
  <c r="U717" i="86"/>
  <c r="U716" i="86" s="1"/>
  <c r="V717" i="86"/>
  <c r="V716" i="86" s="1"/>
  <c r="W717" i="86"/>
  <c r="W716" i="86" s="1"/>
  <c r="X717" i="86"/>
  <c r="X716" i="86" s="1"/>
  <c r="Y717" i="86"/>
  <c r="Y716" i="86" s="1"/>
  <c r="B721" i="86"/>
  <c r="B720" i="86" s="1"/>
  <c r="C721" i="86"/>
  <c r="C720" i="86" s="1"/>
  <c r="D721" i="86"/>
  <c r="D720" i="86" s="1"/>
  <c r="E721" i="86"/>
  <c r="E720" i="86" s="1"/>
  <c r="F721" i="86"/>
  <c r="F720" i="86" s="1"/>
  <c r="G721" i="86"/>
  <c r="G720" i="86" s="1"/>
  <c r="H721" i="86"/>
  <c r="H720" i="86" s="1"/>
  <c r="I721" i="86"/>
  <c r="I720" i="86" s="1"/>
  <c r="J721" i="86"/>
  <c r="J720" i="86" s="1"/>
  <c r="K721" i="86"/>
  <c r="K720" i="86" s="1"/>
  <c r="L721" i="86"/>
  <c r="L720" i="86" s="1"/>
  <c r="M721" i="86"/>
  <c r="M720" i="86" s="1"/>
  <c r="N721" i="86"/>
  <c r="N720" i="86" s="1"/>
  <c r="O721" i="86"/>
  <c r="O720" i="86" s="1"/>
  <c r="P721" i="86"/>
  <c r="P720" i="86" s="1"/>
  <c r="Q721" i="86"/>
  <c r="Q720" i="86" s="1"/>
  <c r="R721" i="86"/>
  <c r="R720" i="86" s="1"/>
  <c r="S721" i="86"/>
  <c r="S720" i="86" s="1"/>
  <c r="T721" i="86"/>
  <c r="T720" i="86" s="1"/>
  <c r="U721" i="86"/>
  <c r="U720" i="86" s="1"/>
  <c r="V721" i="86"/>
  <c r="V720" i="86" s="1"/>
  <c r="W721" i="86"/>
  <c r="W720" i="86" s="1"/>
  <c r="X721" i="86"/>
  <c r="X720" i="86" s="1"/>
  <c r="Y721" i="86"/>
  <c r="Y720" i="86" s="1"/>
  <c r="B725" i="86"/>
  <c r="B724" i="86" s="1"/>
  <c r="C725" i="86"/>
  <c r="C724" i="86" s="1"/>
  <c r="D725" i="86"/>
  <c r="D724" i="86" s="1"/>
  <c r="E725" i="86"/>
  <c r="E724" i="86" s="1"/>
  <c r="F725" i="86"/>
  <c r="F724" i="86" s="1"/>
  <c r="G725" i="86"/>
  <c r="G724" i="86" s="1"/>
  <c r="H725" i="86"/>
  <c r="H724" i="86" s="1"/>
  <c r="I725" i="86"/>
  <c r="I724" i="86" s="1"/>
  <c r="J725" i="86"/>
  <c r="J724" i="86" s="1"/>
  <c r="K725" i="86"/>
  <c r="K724" i="86" s="1"/>
  <c r="L725" i="86"/>
  <c r="L724" i="86" s="1"/>
  <c r="M725" i="86"/>
  <c r="M724" i="86" s="1"/>
  <c r="N725" i="86"/>
  <c r="N724" i="86" s="1"/>
  <c r="O725" i="86"/>
  <c r="O724" i="86" s="1"/>
  <c r="P725" i="86"/>
  <c r="P724" i="86" s="1"/>
  <c r="Q725" i="86"/>
  <c r="Q724" i="86" s="1"/>
  <c r="R725" i="86"/>
  <c r="R724" i="86" s="1"/>
  <c r="S725" i="86"/>
  <c r="S724" i="86" s="1"/>
  <c r="T725" i="86"/>
  <c r="T724" i="86" s="1"/>
  <c r="U725" i="86"/>
  <c r="U724" i="86" s="1"/>
  <c r="V725" i="86"/>
  <c r="V724" i="86" s="1"/>
  <c r="W725" i="86"/>
  <c r="W724" i="86" s="1"/>
  <c r="X725" i="86"/>
  <c r="X724" i="86" s="1"/>
  <c r="Y725" i="86"/>
  <c r="Y724" i="86" s="1"/>
  <c r="B729" i="86"/>
  <c r="B728" i="86" s="1"/>
  <c r="C729" i="86"/>
  <c r="C728" i="86" s="1"/>
  <c r="D729" i="86"/>
  <c r="D728" i="86" s="1"/>
  <c r="E729" i="86"/>
  <c r="E728" i="86" s="1"/>
  <c r="F729" i="86"/>
  <c r="F728" i="86" s="1"/>
  <c r="G729" i="86"/>
  <c r="G728" i="86" s="1"/>
  <c r="H729" i="86"/>
  <c r="H728" i="86" s="1"/>
  <c r="I729" i="86"/>
  <c r="I728" i="86" s="1"/>
  <c r="J729" i="86"/>
  <c r="J728" i="86" s="1"/>
  <c r="K729" i="86"/>
  <c r="K728" i="86" s="1"/>
  <c r="L729" i="86"/>
  <c r="L728" i="86" s="1"/>
  <c r="M729" i="86"/>
  <c r="M728" i="86" s="1"/>
  <c r="N729" i="86"/>
  <c r="N728" i="86" s="1"/>
  <c r="O729" i="86"/>
  <c r="O728" i="86" s="1"/>
  <c r="P729" i="86"/>
  <c r="P728" i="86" s="1"/>
  <c r="Q729" i="86"/>
  <c r="Q728" i="86" s="1"/>
  <c r="R729" i="86"/>
  <c r="R728" i="86" s="1"/>
  <c r="S729" i="86"/>
  <c r="S728" i="86" s="1"/>
  <c r="T729" i="86"/>
  <c r="T728" i="86" s="1"/>
  <c r="U729" i="86"/>
  <c r="U728" i="86" s="1"/>
  <c r="V729" i="86"/>
  <c r="V728" i="86" s="1"/>
  <c r="W729" i="86"/>
  <c r="W728" i="86" s="1"/>
  <c r="X729" i="86"/>
  <c r="X728" i="86" s="1"/>
  <c r="Y729" i="86"/>
  <c r="Y728" i="86" s="1"/>
  <c r="B733" i="86"/>
  <c r="B732" i="86" s="1"/>
  <c r="C733" i="86"/>
  <c r="C732" i="86" s="1"/>
  <c r="D733" i="86"/>
  <c r="D732" i="86" s="1"/>
  <c r="E733" i="86"/>
  <c r="E732" i="86" s="1"/>
  <c r="F733" i="86"/>
  <c r="F732" i="86" s="1"/>
  <c r="G733" i="86"/>
  <c r="G732" i="86" s="1"/>
  <c r="H733" i="86"/>
  <c r="H732" i="86" s="1"/>
  <c r="I733" i="86"/>
  <c r="I732" i="86" s="1"/>
  <c r="J733" i="86"/>
  <c r="J732" i="86" s="1"/>
  <c r="K733" i="86"/>
  <c r="K732" i="86" s="1"/>
  <c r="L733" i="86"/>
  <c r="L732" i="86" s="1"/>
  <c r="M733" i="86"/>
  <c r="M732" i="86" s="1"/>
  <c r="N733" i="86"/>
  <c r="N732" i="86" s="1"/>
  <c r="O733" i="86"/>
  <c r="O732" i="86" s="1"/>
  <c r="P733" i="86"/>
  <c r="P732" i="86" s="1"/>
  <c r="Q733" i="86"/>
  <c r="Q732" i="86" s="1"/>
  <c r="R733" i="86"/>
  <c r="R732" i="86" s="1"/>
  <c r="S733" i="86"/>
  <c r="S732" i="86" s="1"/>
  <c r="T733" i="86"/>
  <c r="T732" i="86" s="1"/>
  <c r="U733" i="86"/>
  <c r="U732" i="86" s="1"/>
  <c r="V733" i="86"/>
  <c r="V732" i="86" s="1"/>
  <c r="W733" i="86"/>
  <c r="W732" i="86" s="1"/>
  <c r="X733" i="86"/>
  <c r="X732" i="86" s="1"/>
  <c r="Y733" i="86"/>
  <c r="Y732" i="86" s="1"/>
  <c r="B737" i="86"/>
  <c r="B736" i="86" s="1"/>
  <c r="C737" i="86"/>
  <c r="C736" i="86" s="1"/>
  <c r="D737" i="86"/>
  <c r="D736" i="86" s="1"/>
  <c r="E737" i="86"/>
  <c r="E736" i="86" s="1"/>
  <c r="F737" i="86"/>
  <c r="F736" i="86" s="1"/>
  <c r="G737" i="86"/>
  <c r="G736" i="86" s="1"/>
  <c r="H737" i="86"/>
  <c r="H736" i="86" s="1"/>
  <c r="I737" i="86"/>
  <c r="I736" i="86" s="1"/>
  <c r="J737" i="86"/>
  <c r="J736" i="86" s="1"/>
  <c r="K737" i="86"/>
  <c r="K736" i="86" s="1"/>
  <c r="L737" i="86"/>
  <c r="L736" i="86" s="1"/>
  <c r="M737" i="86"/>
  <c r="M736" i="86" s="1"/>
  <c r="N737" i="86"/>
  <c r="N736" i="86" s="1"/>
  <c r="O737" i="86"/>
  <c r="O736" i="86" s="1"/>
  <c r="P737" i="86"/>
  <c r="P736" i="86" s="1"/>
  <c r="Q737" i="86"/>
  <c r="Q736" i="86" s="1"/>
  <c r="R737" i="86"/>
  <c r="R736" i="86" s="1"/>
  <c r="S737" i="86"/>
  <c r="S736" i="86" s="1"/>
  <c r="T737" i="86"/>
  <c r="T736" i="86" s="1"/>
  <c r="U737" i="86"/>
  <c r="U736" i="86" s="1"/>
  <c r="V737" i="86"/>
  <c r="V736" i="86" s="1"/>
  <c r="W737" i="86"/>
  <c r="W736" i="86" s="1"/>
  <c r="X737" i="86"/>
  <c r="X736" i="86" s="1"/>
  <c r="Y737" i="86"/>
  <c r="Y736" i="86" s="1"/>
  <c r="B741" i="86"/>
  <c r="C741" i="86"/>
  <c r="D741" i="86"/>
  <c r="E741" i="86"/>
  <c r="F741" i="86"/>
  <c r="G741" i="86"/>
  <c r="H741" i="86"/>
  <c r="I741" i="86"/>
  <c r="J741" i="86"/>
  <c r="K741" i="86"/>
  <c r="L741" i="86"/>
  <c r="M741" i="86"/>
  <c r="N741" i="86"/>
  <c r="O741" i="86"/>
  <c r="P741" i="86"/>
  <c r="Q741" i="86"/>
  <c r="R741" i="86"/>
  <c r="S741" i="86"/>
  <c r="T741" i="86"/>
  <c r="U741" i="86"/>
  <c r="V741" i="86"/>
  <c r="W741" i="86"/>
  <c r="X741" i="86"/>
  <c r="Y741" i="86"/>
  <c r="B745" i="86"/>
  <c r="B744" i="86" s="1"/>
  <c r="C745" i="86"/>
  <c r="C744" i="86" s="1"/>
  <c r="D745" i="86"/>
  <c r="D744" i="86" s="1"/>
  <c r="E745" i="86"/>
  <c r="E744" i="86" s="1"/>
  <c r="F745" i="86"/>
  <c r="F744" i="86" s="1"/>
  <c r="G745" i="86"/>
  <c r="G744" i="86" s="1"/>
  <c r="H745" i="86"/>
  <c r="H744" i="86" s="1"/>
  <c r="I745" i="86"/>
  <c r="I744" i="86" s="1"/>
  <c r="J745" i="86"/>
  <c r="J744" i="86" s="1"/>
  <c r="K745" i="86"/>
  <c r="K744" i="86" s="1"/>
  <c r="L745" i="86"/>
  <c r="L744" i="86" s="1"/>
  <c r="M745" i="86"/>
  <c r="M744" i="86" s="1"/>
  <c r="N745" i="86"/>
  <c r="N744" i="86" s="1"/>
  <c r="O745" i="86"/>
  <c r="O744" i="86" s="1"/>
  <c r="P745" i="86"/>
  <c r="P744" i="86" s="1"/>
  <c r="Q745" i="86"/>
  <c r="Q744" i="86" s="1"/>
  <c r="R745" i="86"/>
  <c r="R744" i="86" s="1"/>
  <c r="S745" i="86"/>
  <c r="S744" i="86" s="1"/>
  <c r="T745" i="86"/>
  <c r="T744" i="86" s="1"/>
  <c r="U745" i="86"/>
  <c r="U744" i="86" s="1"/>
  <c r="V745" i="86"/>
  <c r="V744" i="86" s="1"/>
  <c r="W745" i="86"/>
  <c r="W744" i="86" s="1"/>
  <c r="X745" i="86"/>
  <c r="X744" i="86" s="1"/>
  <c r="Y745" i="86"/>
  <c r="Y744" i="86" s="1"/>
  <c r="B749" i="86"/>
  <c r="B748" i="86" s="1"/>
  <c r="C749" i="86"/>
  <c r="C748" i="86" s="1"/>
  <c r="D749" i="86"/>
  <c r="D748" i="86" s="1"/>
  <c r="E749" i="86"/>
  <c r="E748" i="86" s="1"/>
  <c r="F749" i="86"/>
  <c r="F748" i="86" s="1"/>
  <c r="G749" i="86"/>
  <c r="G748" i="86" s="1"/>
  <c r="H749" i="86"/>
  <c r="H748" i="86" s="1"/>
  <c r="I749" i="86"/>
  <c r="I748" i="86" s="1"/>
  <c r="J749" i="86"/>
  <c r="J748" i="86" s="1"/>
  <c r="K749" i="86"/>
  <c r="K748" i="86" s="1"/>
  <c r="L749" i="86"/>
  <c r="L748" i="86" s="1"/>
  <c r="M749" i="86"/>
  <c r="M748" i="86" s="1"/>
  <c r="N749" i="86"/>
  <c r="N748" i="86" s="1"/>
  <c r="O749" i="86"/>
  <c r="O748" i="86" s="1"/>
  <c r="P749" i="86"/>
  <c r="P748" i="86" s="1"/>
  <c r="Q749" i="86"/>
  <c r="Q748" i="86" s="1"/>
  <c r="R749" i="86"/>
  <c r="R748" i="86" s="1"/>
  <c r="S749" i="86"/>
  <c r="S748" i="86" s="1"/>
  <c r="T749" i="86"/>
  <c r="T748" i="86" s="1"/>
  <c r="U749" i="86"/>
  <c r="U748" i="86" s="1"/>
  <c r="V749" i="86"/>
  <c r="V748" i="86" s="1"/>
  <c r="W749" i="86"/>
  <c r="W748" i="86" s="1"/>
  <c r="X749" i="86"/>
  <c r="X748" i="86" s="1"/>
  <c r="Y749" i="86"/>
  <c r="Y748" i="86" s="1"/>
  <c r="B753" i="86"/>
  <c r="C753" i="86"/>
  <c r="D753" i="86"/>
  <c r="E753" i="86"/>
  <c r="F753" i="86"/>
  <c r="G753" i="86"/>
  <c r="H753" i="86"/>
  <c r="I753" i="86"/>
  <c r="J753" i="86"/>
  <c r="K753" i="86"/>
  <c r="L753" i="86"/>
  <c r="M753" i="86"/>
  <c r="N753" i="86"/>
  <c r="O753" i="86"/>
  <c r="P753" i="86"/>
  <c r="Q753" i="86"/>
  <c r="R753" i="86"/>
  <c r="S753" i="86"/>
  <c r="T753" i="86"/>
  <c r="U753" i="86"/>
  <c r="V753" i="86"/>
  <c r="W753" i="86"/>
  <c r="X753" i="86"/>
  <c r="Y753" i="86"/>
  <c r="B757" i="86"/>
  <c r="B756" i="86" s="1"/>
  <c r="C757" i="86"/>
  <c r="C756" i="86" s="1"/>
  <c r="D757" i="86"/>
  <c r="D756" i="86" s="1"/>
  <c r="E757" i="86"/>
  <c r="E756" i="86" s="1"/>
  <c r="F757" i="86"/>
  <c r="F756" i="86" s="1"/>
  <c r="G757" i="86"/>
  <c r="G756" i="86" s="1"/>
  <c r="H757" i="86"/>
  <c r="H756" i="86" s="1"/>
  <c r="I757" i="86"/>
  <c r="I756" i="86" s="1"/>
  <c r="J757" i="86"/>
  <c r="J756" i="86" s="1"/>
  <c r="K757" i="86"/>
  <c r="K756" i="86" s="1"/>
  <c r="L757" i="86"/>
  <c r="L756" i="86" s="1"/>
  <c r="M757" i="86"/>
  <c r="M756" i="86" s="1"/>
  <c r="N757" i="86"/>
  <c r="N756" i="86" s="1"/>
  <c r="O757" i="86"/>
  <c r="O756" i="86" s="1"/>
  <c r="P757" i="86"/>
  <c r="P756" i="86" s="1"/>
  <c r="Q757" i="86"/>
  <c r="Q756" i="86" s="1"/>
  <c r="R757" i="86"/>
  <c r="R756" i="86" s="1"/>
  <c r="S757" i="86"/>
  <c r="S756" i="86" s="1"/>
  <c r="T757" i="86"/>
  <c r="T756" i="86" s="1"/>
  <c r="U757" i="86"/>
  <c r="U756" i="86" s="1"/>
  <c r="V757" i="86"/>
  <c r="V756" i="86" s="1"/>
  <c r="W757" i="86"/>
  <c r="W756" i="86" s="1"/>
  <c r="X757" i="86"/>
  <c r="X756" i="86" s="1"/>
  <c r="Y757" i="86"/>
  <c r="Y756" i="86" s="1"/>
  <c r="B761" i="86"/>
  <c r="B760" i="86" s="1"/>
  <c r="C761" i="86"/>
  <c r="C760" i="86" s="1"/>
  <c r="D761" i="86"/>
  <c r="D760" i="86" s="1"/>
  <c r="E761" i="86"/>
  <c r="E760" i="86" s="1"/>
  <c r="F761" i="86"/>
  <c r="F760" i="86" s="1"/>
  <c r="G761" i="86"/>
  <c r="G760" i="86" s="1"/>
  <c r="H761" i="86"/>
  <c r="H760" i="86" s="1"/>
  <c r="I761" i="86"/>
  <c r="I760" i="86" s="1"/>
  <c r="J761" i="86"/>
  <c r="J760" i="86" s="1"/>
  <c r="K761" i="86"/>
  <c r="K760" i="86" s="1"/>
  <c r="L761" i="86"/>
  <c r="L760" i="86" s="1"/>
  <c r="M761" i="86"/>
  <c r="M760" i="86" s="1"/>
  <c r="N761" i="86"/>
  <c r="N760" i="86" s="1"/>
  <c r="O761" i="86"/>
  <c r="O760" i="86" s="1"/>
  <c r="P761" i="86"/>
  <c r="P760" i="86" s="1"/>
  <c r="Q761" i="86"/>
  <c r="Q760" i="86" s="1"/>
  <c r="R761" i="86"/>
  <c r="R760" i="86" s="1"/>
  <c r="S761" i="86"/>
  <c r="S760" i="86" s="1"/>
  <c r="T761" i="86"/>
  <c r="T760" i="86" s="1"/>
  <c r="U761" i="86"/>
  <c r="U760" i="86" s="1"/>
  <c r="V761" i="86"/>
  <c r="V760" i="86" s="1"/>
  <c r="W761" i="86"/>
  <c r="W760" i="86" s="1"/>
  <c r="X761" i="86"/>
  <c r="X760" i="86" s="1"/>
  <c r="Y761" i="86"/>
  <c r="Y760" i="86" s="1"/>
  <c r="B765" i="86"/>
  <c r="B764" i="86" s="1"/>
  <c r="C765" i="86"/>
  <c r="C764" i="86" s="1"/>
  <c r="D765" i="86"/>
  <c r="D764" i="86" s="1"/>
  <c r="E765" i="86"/>
  <c r="E764" i="86" s="1"/>
  <c r="F765" i="86"/>
  <c r="F764" i="86" s="1"/>
  <c r="G765" i="86"/>
  <c r="G764" i="86" s="1"/>
  <c r="H765" i="86"/>
  <c r="H764" i="86" s="1"/>
  <c r="I765" i="86"/>
  <c r="I764" i="86" s="1"/>
  <c r="J765" i="86"/>
  <c r="J764" i="86" s="1"/>
  <c r="K765" i="86"/>
  <c r="K764" i="86" s="1"/>
  <c r="L765" i="86"/>
  <c r="L764" i="86" s="1"/>
  <c r="M765" i="86"/>
  <c r="M764" i="86" s="1"/>
  <c r="N765" i="86"/>
  <c r="N764" i="86" s="1"/>
  <c r="O765" i="86"/>
  <c r="O764" i="86" s="1"/>
  <c r="P765" i="86"/>
  <c r="P764" i="86" s="1"/>
  <c r="Q765" i="86"/>
  <c r="Q764" i="86" s="1"/>
  <c r="R765" i="86"/>
  <c r="R764" i="86" s="1"/>
  <c r="S765" i="86"/>
  <c r="S764" i="86" s="1"/>
  <c r="T765" i="86"/>
  <c r="T764" i="86" s="1"/>
  <c r="U765" i="86"/>
  <c r="U764" i="86" s="1"/>
  <c r="V764" i="86"/>
  <c r="W765" i="86"/>
  <c r="W764" i="86" s="1"/>
  <c r="X765" i="86"/>
  <c r="X764" i="86" s="1"/>
  <c r="Y765" i="86"/>
  <c r="Y764" i="86" s="1"/>
  <c r="B772" i="86"/>
  <c r="C772" i="86"/>
  <c r="D772" i="86"/>
  <c r="E772" i="86"/>
  <c r="F772" i="86"/>
  <c r="G772" i="86"/>
  <c r="H772" i="86"/>
  <c r="I772" i="86"/>
  <c r="J772" i="86"/>
  <c r="K772" i="86"/>
  <c r="L772" i="86"/>
  <c r="M772" i="86"/>
  <c r="N772" i="86"/>
  <c r="O772" i="86"/>
  <c r="P772" i="86"/>
  <c r="Q772" i="86"/>
  <c r="R772" i="86"/>
  <c r="S772" i="86"/>
  <c r="T772" i="86"/>
  <c r="U772" i="86"/>
  <c r="V772" i="86"/>
  <c r="W772" i="86"/>
  <c r="X772" i="86"/>
  <c r="Y772" i="86"/>
  <c r="B773" i="86"/>
  <c r="C773" i="86"/>
  <c r="D773" i="86"/>
  <c r="E773" i="86"/>
  <c r="F773" i="86"/>
  <c r="G773" i="86"/>
  <c r="H773" i="86"/>
  <c r="I773" i="86"/>
  <c r="J773" i="86"/>
  <c r="K773" i="86"/>
  <c r="L773" i="86"/>
  <c r="M773" i="86"/>
  <c r="N773" i="86"/>
  <c r="O773" i="86"/>
  <c r="P773" i="86"/>
  <c r="Q773" i="86"/>
  <c r="R773" i="86"/>
  <c r="S773" i="86"/>
  <c r="T773" i="86"/>
  <c r="U773" i="86"/>
  <c r="V773" i="86"/>
  <c r="W773" i="86"/>
  <c r="X773" i="86"/>
  <c r="Y773" i="86"/>
  <c r="B774" i="86"/>
  <c r="C774" i="86"/>
  <c r="D774" i="86"/>
  <c r="E774" i="86"/>
  <c r="F774" i="86"/>
  <c r="G774" i="86"/>
  <c r="H774" i="86"/>
  <c r="I774" i="86"/>
  <c r="J774" i="86"/>
  <c r="K774" i="86"/>
  <c r="L774" i="86"/>
  <c r="M774" i="86"/>
  <c r="N774" i="86"/>
  <c r="O774" i="86"/>
  <c r="P774" i="86"/>
  <c r="Q774" i="86"/>
  <c r="R774" i="86"/>
  <c r="S774" i="86"/>
  <c r="T774" i="86"/>
  <c r="U774" i="86"/>
  <c r="V774" i="86"/>
  <c r="W774" i="86"/>
  <c r="X774" i="86"/>
  <c r="Y774" i="86"/>
  <c r="B775" i="86"/>
  <c r="C775" i="86"/>
  <c r="D775" i="86"/>
  <c r="E775" i="86"/>
  <c r="F775" i="86"/>
  <c r="G775" i="86"/>
  <c r="H775" i="86"/>
  <c r="I775" i="86"/>
  <c r="J775" i="86"/>
  <c r="K775" i="86"/>
  <c r="L775" i="86"/>
  <c r="M775" i="86"/>
  <c r="N775" i="86"/>
  <c r="O775" i="86"/>
  <c r="P775" i="86"/>
  <c r="Q775" i="86"/>
  <c r="R775" i="86"/>
  <c r="S775" i="86"/>
  <c r="T775" i="86"/>
  <c r="U775" i="86"/>
  <c r="V775" i="86"/>
  <c r="W775" i="86"/>
  <c r="X775" i="86"/>
  <c r="Y775" i="86"/>
  <c r="B776" i="86"/>
  <c r="C776" i="86"/>
  <c r="D776" i="86"/>
  <c r="E776" i="86"/>
  <c r="F776" i="86"/>
  <c r="G776" i="86"/>
  <c r="H776" i="86"/>
  <c r="I776" i="86"/>
  <c r="J776" i="86"/>
  <c r="K776" i="86"/>
  <c r="L776" i="86"/>
  <c r="M776" i="86"/>
  <c r="N776" i="86"/>
  <c r="O776" i="86"/>
  <c r="P776" i="86"/>
  <c r="Q776" i="86"/>
  <c r="R776" i="86"/>
  <c r="S776" i="86"/>
  <c r="T776" i="86"/>
  <c r="U776" i="86"/>
  <c r="V776" i="86"/>
  <c r="W776" i="86"/>
  <c r="X776" i="86"/>
  <c r="Y776" i="86"/>
  <c r="B777" i="86"/>
  <c r="C777" i="86"/>
  <c r="D777" i="86"/>
  <c r="E777" i="86"/>
  <c r="F777" i="86"/>
  <c r="G777" i="86"/>
  <c r="H777" i="86"/>
  <c r="I777" i="86"/>
  <c r="J777" i="86"/>
  <c r="K777" i="86"/>
  <c r="L777" i="86"/>
  <c r="M777" i="86"/>
  <c r="N777" i="86"/>
  <c r="O777" i="86"/>
  <c r="P777" i="86"/>
  <c r="Q777" i="86"/>
  <c r="R777" i="86"/>
  <c r="S777" i="86"/>
  <c r="T777" i="86"/>
  <c r="U777" i="86"/>
  <c r="V777" i="86"/>
  <c r="W777" i="86"/>
  <c r="X777" i="86"/>
  <c r="Y777" i="86"/>
  <c r="B778" i="86"/>
  <c r="C778" i="86"/>
  <c r="D778" i="86"/>
  <c r="E778" i="86"/>
  <c r="F778" i="86"/>
  <c r="G778" i="86"/>
  <c r="H778" i="86"/>
  <c r="I778" i="86"/>
  <c r="J778" i="86"/>
  <c r="K778" i="86"/>
  <c r="L778" i="86"/>
  <c r="M778" i="86"/>
  <c r="N778" i="86"/>
  <c r="O778" i="86"/>
  <c r="P778" i="86"/>
  <c r="Q778" i="86"/>
  <c r="R778" i="86"/>
  <c r="S778" i="86"/>
  <c r="T778" i="86"/>
  <c r="U778" i="86"/>
  <c r="V778" i="86"/>
  <c r="W778" i="86"/>
  <c r="X778" i="86"/>
  <c r="Y778" i="86"/>
  <c r="B779" i="86"/>
  <c r="C779" i="86"/>
  <c r="D779" i="86"/>
  <c r="E779" i="86"/>
  <c r="F779" i="86"/>
  <c r="G779" i="86"/>
  <c r="H779" i="86"/>
  <c r="I779" i="86"/>
  <c r="J779" i="86"/>
  <c r="K779" i="86"/>
  <c r="L779" i="86"/>
  <c r="M779" i="86"/>
  <c r="N779" i="86"/>
  <c r="O779" i="86"/>
  <c r="P779" i="86"/>
  <c r="Q779" i="86"/>
  <c r="R779" i="86"/>
  <c r="S779" i="86"/>
  <c r="T779" i="86"/>
  <c r="U779" i="86"/>
  <c r="V779" i="86"/>
  <c r="W779" i="86"/>
  <c r="X779" i="86"/>
  <c r="Y779" i="86"/>
  <c r="B780" i="86"/>
  <c r="C780" i="86"/>
  <c r="D780" i="86"/>
  <c r="E780" i="86"/>
  <c r="F780" i="86"/>
  <c r="G780" i="86"/>
  <c r="H780" i="86"/>
  <c r="I780" i="86"/>
  <c r="J780" i="86"/>
  <c r="K780" i="86"/>
  <c r="L780" i="86"/>
  <c r="M780" i="86"/>
  <c r="N780" i="86"/>
  <c r="O780" i="86"/>
  <c r="P780" i="86"/>
  <c r="Q780" i="86"/>
  <c r="R780" i="86"/>
  <c r="S780" i="86"/>
  <c r="T780" i="86"/>
  <c r="U780" i="86"/>
  <c r="V780" i="86"/>
  <c r="W780" i="86"/>
  <c r="X780" i="86"/>
  <c r="Y780" i="86"/>
  <c r="B781" i="86"/>
  <c r="C781" i="86"/>
  <c r="D781" i="86"/>
  <c r="E781" i="86"/>
  <c r="F781" i="86"/>
  <c r="G781" i="86"/>
  <c r="H781" i="86"/>
  <c r="I781" i="86"/>
  <c r="J781" i="86"/>
  <c r="K781" i="86"/>
  <c r="L781" i="86"/>
  <c r="M781" i="86"/>
  <c r="N781" i="86"/>
  <c r="O781" i="86"/>
  <c r="P781" i="86"/>
  <c r="Q781" i="86"/>
  <c r="R781" i="86"/>
  <c r="S781" i="86"/>
  <c r="T781" i="86"/>
  <c r="U781" i="86"/>
  <c r="V781" i="86"/>
  <c r="W781" i="86"/>
  <c r="X781" i="86"/>
  <c r="Y781" i="86"/>
  <c r="B782" i="86"/>
  <c r="C782" i="86"/>
  <c r="D782" i="86"/>
  <c r="E782" i="86"/>
  <c r="F782" i="86"/>
  <c r="G782" i="86"/>
  <c r="H782" i="86"/>
  <c r="I782" i="86"/>
  <c r="J782" i="86"/>
  <c r="K782" i="86"/>
  <c r="L782" i="86"/>
  <c r="M782" i="86"/>
  <c r="N782" i="86"/>
  <c r="O782" i="86"/>
  <c r="P782" i="86"/>
  <c r="Q782" i="86"/>
  <c r="R782" i="86"/>
  <c r="S782" i="86"/>
  <c r="T782" i="86"/>
  <c r="U782" i="86"/>
  <c r="V782" i="86"/>
  <c r="W782" i="86"/>
  <c r="X782" i="86"/>
  <c r="Y782" i="86"/>
  <c r="B783" i="86"/>
  <c r="C783" i="86"/>
  <c r="D783" i="86"/>
  <c r="E783" i="86"/>
  <c r="F783" i="86"/>
  <c r="G783" i="86"/>
  <c r="H783" i="86"/>
  <c r="I783" i="86"/>
  <c r="J783" i="86"/>
  <c r="K783" i="86"/>
  <c r="L783" i="86"/>
  <c r="M783" i="86"/>
  <c r="N783" i="86"/>
  <c r="O783" i="86"/>
  <c r="P783" i="86"/>
  <c r="Q783" i="86"/>
  <c r="R783" i="86"/>
  <c r="S783" i="86"/>
  <c r="T783" i="86"/>
  <c r="U783" i="86"/>
  <c r="V783" i="86"/>
  <c r="W783" i="86"/>
  <c r="X783" i="86"/>
  <c r="Y783" i="86"/>
  <c r="B784" i="86"/>
  <c r="C784" i="86"/>
  <c r="D784" i="86"/>
  <c r="E784" i="86"/>
  <c r="F784" i="86"/>
  <c r="G784" i="86"/>
  <c r="H784" i="86"/>
  <c r="I784" i="86"/>
  <c r="J784" i="86"/>
  <c r="K784" i="86"/>
  <c r="L784" i="86"/>
  <c r="M784" i="86"/>
  <c r="N784" i="86"/>
  <c r="O784" i="86"/>
  <c r="P784" i="86"/>
  <c r="Q784" i="86"/>
  <c r="R784" i="86"/>
  <c r="S784" i="86"/>
  <c r="T784" i="86"/>
  <c r="U784" i="86"/>
  <c r="V784" i="86"/>
  <c r="W784" i="86"/>
  <c r="X784" i="86"/>
  <c r="Y784" i="86"/>
  <c r="B785" i="86"/>
  <c r="C785" i="86"/>
  <c r="D785" i="86"/>
  <c r="E785" i="86"/>
  <c r="F785" i="86"/>
  <c r="G785" i="86"/>
  <c r="H785" i="86"/>
  <c r="I785" i="86"/>
  <c r="J785" i="86"/>
  <c r="K785" i="86"/>
  <c r="L785" i="86"/>
  <c r="M785" i="86"/>
  <c r="N785" i="86"/>
  <c r="O785" i="86"/>
  <c r="P785" i="86"/>
  <c r="Q785" i="86"/>
  <c r="R785" i="86"/>
  <c r="S785" i="86"/>
  <c r="T785" i="86"/>
  <c r="U785" i="86"/>
  <c r="V785" i="86"/>
  <c r="W785" i="86"/>
  <c r="X785" i="86"/>
  <c r="Y785" i="86"/>
  <c r="B786" i="86"/>
  <c r="C786" i="86"/>
  <c r="D786" i="86"/>
  <c r="E786" i="86"/>
  <c r="F786" i="86"/>
  <c r="G786" i="86"/>
  <c r="H786" i="86"/>
  <c r="I786" i="86"/>
  <c r="J786" i="86"/>
  <c r="K786" i="86"/>
  <c r="L786" i="86"/>
  <c r="M786" i="86"/>
  <c r="N786" i="86"/>
  <c r="O786" i="86"/>
  <c r="P786" i="86"/>
  <c r="Q786" i="86"/>
  <c r="R786" i="86"/>
  <c r="S786" i="86"/>
  <c r="T786" i="86"/>
  <c r="U786" i="86"/>
  <c r="V786" i="86"/>
  <c r="W786" i="86"/>
  <c r="X786" i="86"/>
  <c r="Y786" i="86"/>
  <c r="B787" i="86"/>
  <c r="C787" i="86"/>
  <c r="D787" i="86"/>
  <c r="E787" i="86"/>
  <c r="F787" i="86"/>
  <c r="G787" i="86"/>
  <c r="H787" i="86"/>
  <c r="I787" i="86"/>
  <c r="J787" i="86"/>
  <c r="K787" i="86"/>
  <c r="L787" i="86"/>
  <c r="M787" i="86"/>
  <c r="N787" i="86"/>
  <c r="O787" i="86"/>
  <c r="P787" i="86"/>
  <c r="Q787" i="86"/>
  <c r="R787" i="86"/>
  <c r="S787" i="86"/>
  <c r="T787" i="86"/>
  <c r="U787" i="86"/>
  <c r="V787" i="86"/>
  <c r="W787" i="86"/>
  <c r="X787" i="86"/>
  <c r="Y787" i="86"/>
  <c r="B788" i="86"/>
  <c r="C788" i="86"/>
  <c r="D788" i="86"/>
  <c r="E788" i="86"/>
  <c r="F788" i="86"/>
  <c r="G788" i="86"/>
  <c r="H788" i="86"/>
  <c r="I788" i="86"/>
  <c r="J788" i="86"/>
  <c r="K788" i="86"/>
  <c r="L788" i="86"/>
  <c r="M788" i="86"/>
  <c r="N788" i="86"/>
  <c r="O788" i="86"/>
  <c r="P788" i="86"/>
  <c r="Q788" i="86"/>
  <c r="R788" i="86"/>
  <c r="S788" i="86"/>
  <c r="T788" i="86"/>
  <c r="U788" i="86"/>
  <c r="V788" i="86"/>
  <c r="W788" i="86"/>
  <c r="X788" i="86"/>
  <c r="Y788" i="86"/>
  <c r="B789" i="86"/>
  <c r="C789" i="86"/>
  <c r="D789" i="86"/>
  <c r="E789" i="86"/>
  <c r="F789" i="86"/>
  <c r="G789" i="86"/>
  <c r="H789" i="86"/>
  <c r="I789" i="86"/>
  <c r="J789" i="86"/>
  <c r="K789" i="86"/>
  <c r="L789" i="86"/>
  <c r="M789" i="86"/>
  <c r="N789" i="86"/>
  <c r="O789" i="86"/>
  <c r="P789" i="86"/>
  <c r="Q789" i="86"/>
  <c r="R789" i="86"/>
  <c r="S789" i="86"/>
  <c r="T789" i="86"/>
  <c r="U789" i="86"/>
  <c r="V789" i="86"/>
  <c r="W789" i="86"/>
  <c r="X789" i="86"/>
  <c r="Y789" i="86"/>
  <c r="B790" i="86"/>
  <c r="C790" i="86"/>
  <c r="D790" i="86"/>
  <c r="E790" i="86"/>
  <c r="F790" i="86"/>
  <c r="G790" i="86"/>
  <c r="H790" i="86"/>
  <c r="I790" i="86"/>
  <c r="J790" i="86"/>
  <c r="K790" i="86"/>
  <c r="L790" i="86"/>
  <c r="M790" i="86"/>
  <c r="N790" i="86"/>
  <c r="O790" i="86"/>
  <c r="P790" i="86"/>
  <c r="Q790" i="86"/>
  <c r="R790" i="86"/>
  <c r="S790" i="86"/>
  <c r="T790" i="86"/>
  <c r="U790" i="86"/>
  <c r="V790" i="86"/>
  <c r="W790" i="86"/>
  <c r="X790" i="86"/>
  <c r="Y790" i="86"/>
  <c r="B791" i="86"/>
  <c r="C791" i="86"/>
  <c r="D791" i="86"/>
  <c r="E791" i="86"/>
  <c r="F791" i="86"/>
  <c r="G791" i="86"/>
  <c r="H791" i="86"/>
  <c r="I791" i="86"/>
  <c r="J791" i="86"/>
  <c r="K791" i="86"/>
  <c r="L791" i="86"/>
  <c r="M791" i="86"/>
  <c r="N791" i="86"/>
  <c r="O791" i="86"/>
  <c r="P791" i="86"/>
  <c r="Q791" i="86"/>
  <c r="R791" i="86"/>
  <c r="S791" i="86"/>
  <c r="T791" i="86"/>
  <c r="U791" i="86"/>
  <c r="V791" i="86"/>
  <c r="W791" i="86"/>
  <c r="X791" i="86"/>
  <c r="Y791" i="86"/>
  <c r="B792" i="86"/>
  <c r="C792" i="86"/>
  <c r="D792" i="86"/>
  <c r="E792" i="86"/>
  <c r="F792" i="86"/>
  <c r="G792" i="86"/>
  <c r="H792" i="86"/>
  <c r="I792" i="86"/>
  <c r="J792" i="86"/>
  <c r="K792" i="86"/>
  <c r="L792" i="86"/>
  <c r="M792" i="86"/>
  <c r="N792" i="86"/>
  <c r="O792" i="86"/>
  <c r="P792" i="86"/>
  <c r="Q792" i="86"/>
  <c r="R792" i="86"/>
  <c r="S792" i="86"/>
  <c r="T792" i="86"/>
  <c r="U792" i="86"/>
  <c r="V792" i="86"/>
  <c r="W792" i="86"/>
  <c r="X792" i="86"/>
  <c r="Y792" i="86"/>
  <c r="B793" i="86"/>
  <c r="C793" i="86"/>
  <c r="D793" i="86"/>
  <c r="E793" i="86"/>
  <c r="F793" i="86"/>
  <c r="G793" i="86"/>
  <c r="H793" i="86"/>
  <c r="I793" i="86"/>
  <c r="J793" i="86"/>
  <c r="K793" i="86"/>
  <c r="L793" i="86"/>
  <c r="M793" i="86"/>
  <c r="N793" i="86"/>
  <c r="O793" i="86"/>
  <c r="P793" i="86"/>
  <c r="Q793" i="86"/>
  <c r="R793" i="86"/>
  <c r="S793" i="86"/>
  <c r="T793" i="86"/>
  <c r="U793" i="86"/>
  <c r="V793" i="86"/>
  <c r="W793" i="86"/>
  <c r="X793" i="86"/>
  <c r="Y793" i="86"/>
  <c r="B794" i="86"/>
  <c r="C794" i="86"/>
  <c r="D794" i="86"/>
  <c r="E794" i="86"/>
  <c r="F794" i="86"/>
  <c r="G794" i="86"/>
  <c r="H794" i="86"/>
  <c r="I794" i="86"/>
  <c r="J794" i="86"/>
  <c r="K794" i="86"/>
  <c r="L794" i="86"/>
  <c r="M794" i="86"/>
  <c r="N794" i="86"/>
  <c r="O794" i="86"/>
  <c r="P794" i="86"/>
  <c r="Q794" i="86"/>
  <c r="R794" i="86"/>
  <c r="S794" i="86"/>
  <c r="T794" i="86"/>
  <c r="U794" i="86"/>
  <c r="V794" i="86"/>
  <c r="W794" i="86"/>
  <c r="X794" i="86"/>
  <c r="Y794" i="86"/>
  <c r="B795" i="86"/>
  <c r="C795" i="86"/>
  <c r="D795" i="86"/>
  <c r="E795" i="86"/>
  <c r="F795" i="86"/>
  <c r="G795" i="86"/>
  <c r="H795" i="86"/>
  <c r="I795" i="86"/>
  <c r="J795" i="86"/>
  <c r="K795" i="86"/>
  <c r="L795" i="86"/>
  <c r="M795" i="86"/>
  <c r="N795" i="86"/>
  <c r="O795" i="86"/>
  <c r="P795" i="86"/>
  <c r="Q795" i="86"/>
  <c r="R795" i="86"/>
  <c r="S795" i="86"/>
  <c r="T795" i="86"/>
  <c r="U795" i="86"/>
  <c r="V795" i="86"/>
  <c r="W795" i="86"/>
  <c r="X795" i="86"/>
  <c r="Y795" i="86"/>
  <c r="B796" i="86"/>
  <c r="C796" i="86"/>
  <c r="D796" i="86"/>
  <c r="E796" i="86"/>
  <c r="F796" i="86"/>
  <c r="G796" i="86"/>
  <c r="H796" i="86"/>
  <c r="I796" i="86"/>
  <c r="J796" i="86"/>
  <c r="K796" i="86"/>
  <c r="L796" i="86"/>
  <c r="M796" i="86"/>
  <c r="N796" i="86"/>
  <c r="O796" i="86"/>
  <c r="P796" i="86"/>
  <c r="Q796" i="86"/>
  <c r="R796" i="86"/>
  <c r="S796" i="86"/>
  <c r="T796" i="86"/>
  <c r="U796" i="86"/>
  <c r="V796" i="86"/>
  <c r="W796" i="86"/>
  <c r="X796" i="86"/>
  <c r="Y796" i="86"/>
  <c r="B797" i="86"/>
  <c r="C797" i="86"/>
  <c r="D797" i="86"/>
  <c r="E797" i="86"/>
  <c r="F797" i="86"/>
  <c r="G797" i="86"/>
  <c r="H797" i="86"/>
  <c r="I797" i="86"/>
  <c r="J797" i="86"/>
  <c r="K797" i="86"/>
  <c r="L797" i="86"/>
  <c r="M797" i="86"/>
  <c r="N797" i="86"/>
  <c r="O797" i="86"/>
  <c r="P797" i="86"/>
  <c r="Q797" i="86"/>
  <c r="R797" i="86"/>
  <c r="S797" i="86"/>
  <c r="T797" i="86"/>
  <c r="U797" i="86"/>
  <c r="V797" i="86"/>
  <c r="W797" i="86"/>
  <c r="X797" i="86"/>
  <c r="Y797" i="86"/>
  <c r="B798" i="86"/>
  <c r="C798" i="86"/>
  <c r="D798" i="86"/>
  <c r="E798" i="86"/>
  <c r="F798" i="86"/>
  <c r="G798" i="86"/>
  <c r="H798" i="86"/>
  <c r="I798" i="86"/>
  <c r="J798" i="86"/>
  <c r="K798" i="86"/>
  <c r="L798" i="86"/>
  <c r="M798" i="86"/>
  <c r="N798" i="86"/>
  <c r="O798" i="86"/>
  <c r="P798" i="86"/>
  <c r="Q798" i="86"/>
  <c r="R798" i="86"/>
  <c r="S798" i="86"/>
  <c r="T798" i="86"/>
  <c r="U798" i="86"/>
  <c r="V798" i="86"/>
  <c r="W798" i="86"/>
  <c r="X798" i="86"/>
  <c r="Y798" i="86"/>
  <c r="B799" i="86"/>
  <c r="C799" i="86"/>
  <c r="D799" i="86"/>
  <c r="E799" i="86"/>
  <c r="F799" i="86"/>
  <c r="G799" i="86"/>
  <c r="H799" i="86"/>
  <c r="I799" i="86"/>
  <c r="J799" i="86"/>
  <c r="K799" i="86"/>
  <c r="L799" i="86"/>
  <c r="M799" i="86"/>
  <c r="N799" i="86"/>
  <c r="O799" i="86"/>
  <c r="P799" i="86"/>
  <c r="Q799" i="86"/>
  <c r="R799" i="86"/>
  <c r="S799" i="86"/>
  <c r="T799" i="86"/>
  <c r="U799" i="86"/>
  <c r="V799" i="86"/>
  <c r="W799" i="86"/>
  <c r="X799" i="86"/>
  <c r="Y799" i="86"/>
  <c r="B800" i="86"/>
  <c r="C800" i="86"/>
  <c r="D800" i="86"/>
  <c r="E800" i="86"/>
  <c r="F800" i="86"/>
  <c r="G800" i="86"/>
  <c r="H800" i="86"/>
  <c r="I800" i="86"/>
  <c r="J800" i="86"/>
  <c r="K800" i="86"/>
  <c r="L800" i="86"/>
  <c r="M800" i="86"/>
  <c r="N800" i="86"/>
  <c r="O800" i="86"/>
  <c r="P800" i="86"/>
  <c r="Q800" i="86"/>
  <c r="R800" i="86"/>
  <c r="S800" i="86"/>
  <c r="T800" i="86"/>
  <c r="U800" i="86"/>
  <c r="V800" i="86"/>
  <c r="W800" i="86"/>
  <c r="X800" i="86"/>
  <c r="Y800" i="86"/>
  <c r="B801" i="86"/>
  <c r="C801" i="86"/>
  <c r="D801" i="86"/>
  <c r="E801" i="86"/>
  <c r="F801" i="86"/>
  <c r="G801" i="86"/>
  <c r="H801" i="86"/>
  <c r="I801" i="86"/>
  <c r="J801" i="86"/>
  <c r="K801" i="86"/>
  <c r="L801" i="86"/>
  <c r="M801" i="86"/>
  <c r="N801" i="86"/>
  <c r="O801" i="86"/>
  <c r="P801" i="86"/>
  <c r="Q801" i="86"/>
  <c r="R801" i="86"/>
  <c r="S801" i="86"/>
  <c r="T801" i="86"/>
  <c r="U801" i="86"/>
  <c r="V801" i="86"/>
  <c r="W801" i="86"/>
  <c r="X801" i="86"/>
  <c r="Y801" i="86"/>
  <c r="B802" i="86"/>
  <c r="B807" i="86"/>
  <c r="C807" i="86"/>
  <c r="D807" i="86"/>
  <c r="E807" i="86"/>
  <c r="F807" i="86"/>
  <c r="G807" i="86"/>
  <c r="H807" i="86"/>
  <c r="I807" i="86"/>
  <c r="J807" i="86"/>
  <c r="K807" i="86"/>
  <c r="L807" i="86"/>
  <c r="M807" i="86"/>
  <c r="N807" i="86"/>
  <c r="O807" i="86"/>
  <c r="P807" i="86"/>
  <c r="Q807" i="86"/>
  <c r="R807" i="86"/>
  <c r="S807" i="86"/>
  <c r="T807" i="86"/>
  <c r="U807" i="86"/>
  <c r="V807" i="86"/>
  <c r="W807" i="86"/>
  <c r="X807" i="86"/>
  <c r="Y807" i="86"/>
  <c r="B808" i="86"/>
  <c r="C808" i="86"/>
  <c r="D808" i="86"/>
  <c r="E808" i="86"/>
  <c r="F808" i="86"/>
  <c r="G808" i="86"/>
  <c r="H808" i="86"/>
  <c r="I808" i="86"/>
  <c r="J808" i="86"/>
  <c r="K808" i="86"/>
  <c r="L808" i="86"/>
  <c r="M808" i="86"/>
  <c r="N808" i="86"/>
  <c r="O808" i="86"/>
  <c r="P808" i="86"/>
  <c r="Q808" i="86"/>
  <c r="R808" i="86"/>
  <c r="S808" i="86"/>
  <c r="T808" i="86"/>
  <c r="U808" i="86"/>
  <c r="V808" i="86"/>
  <c r="W808" i="86"/>
  <c r="X808" i="86"/>
  <c r="Y808" i="86"/>
  <c r="B809" i="86"/>
  <c r="C809" i="86"/>
  <c r="D809" i="86"/>
  <c r="E809" i="86"/>
  <c r="F809" i="86"/>
  <c r="G809" i="86"/>
  <c r="H809" i="86"/>
  <c r="I809" i="86"/>
  <c r="J809" i="86"/>
  <c r="K809" i="86"/>
  <c r="L809" i="86"/>
  <c r="M809" i="86"/>
  <c r="N809" i="86"/>
  <c r="O809" i="86"/>
  <c r="P809" i="86"/>
  <c r="Q809" i="86"/>
  <c r="R809" i="86"/>
  <c r="S809" i="86"/>
  <c r="T809" i="86"/>
  <c r="U809" i="86"/>
  <c r="V809" i="86"/>
  <c r="W809" i="86"/>
  <c r="X809" i="86"/>
  <c r="Y809" i="86"/>
  <c r="B810" i="86"/>
  <c r="C810" i="86"/>
  <c r="D810" i="86"/>
  <c r="E810" i="86"/>
  <c r="F810" i="86"/>
  <c r="G810" i="86"/>
  <c r="H810" i="86"/>
  <c r="I810" i="86"/>
  <c r="J810" i="86"/>
  <c r="K810" i="86"/>
  <c r="L810" i="86"/>
  <c r="M810" i="86"/>
  <c r="N810" i="86"/>
  <c r="O810" i="86"/>
  <c r="P810" i="86"/>
  <c r="Q810" i="86"/>
  <c r="R810" i="86"/>
  <c r="S810" i="86"/>
  <c r="T810" i="86"/>
  <c r="U810" i="86"/>
  <c r="V810" i="86"/>
  <c r="W810" i="86"/>
  <c r="X810" i="86"/>
  <c r="Y810" i="86"/>
  <c r="B811" i="86"/>
  <c r="C811" i="86"/>
  <c r="D811" i="86"/>
  <c r="E811" i="86"/>
  <c r="F811" i="86"/>
  <c r="G811" i="86"/>
  <c r="H811" i="86"/>
  <c r="I811" i="86"/>
  <c r="J811" i="86"/>
  <c r="K811" i="86"/>
  <c r="L811" i="86"/>
  <c r="M811" i="86"/>
  <c r="N811" i="86"/>
  <c r="O811" i="86"/>
  <c r="P811" i="86"/>
  <c r="Q811" i="86"/>
  <c r="R811" i="86"/>
  <c r="S811" i="86"/>
  <c r="T811" i="86"/>
  <c r="U811" i="86"/>
  <c r="V811" i="86"/>
  <c r="W811" i="86"/>
  <c r="X811" i="86"/>
  <c r="Y811" i="86"/>
  <c r="B812" i="86"/>
  <c r="C812" i="86"/>
  <c r="D812" i="86"/>
  <c r="E812" i="86"/>
  <c r="F812" i="86"/>
  <c r="G812" i="86"/>
  <c r="H812" i="86"/>
  <c r="I812" i="86"/>
  <c r="J812" i="86"/>
  <c r="K812" i="86"/>
  <c r="L812" i="86"/>
  <c r="M812" i="86"/>
  <c r="N812" i="86"/>
  <c r="O812" i="86"/>
  <c r="P812" i="86"/>
  <c r="Q812" i="86"/>
  <c r="R812" i="86"/>
  <c r="S812" i="86"/>
  <c r="T812" i="86"/>
  <c r="U812" i="86"/>
  <c r="V812" i="86"/>
  <c r="W812" i="86"/>
  <c r="X812" i="86"/>
  <c r="Y812" i="86"/>
  <c r="B813" i="86"/>
  <c r="C813" i="86"/>
  <c r="D813" i="86"/>
  <c r="E813" i="86"/>
  <c r="F813" i="86"/>
  <c r="G813" i="86"/>
  <c r="H813" i="86"/>
  <c r="I813" i="86"/>
  <c r="J813" i="86"/>
  <c r="K813" i="86"/>
  <c r="L813" i="86"/>
  <c r="M813" i="86"/>
  <c r="N813" i="86"/>
  <c r="O813" i="86"/>
  <c r="P813" i="86"/>
  <c r="Q813" i="86"/>
  <c r="R813" i="86"/>
  <c r="S813" i="86"/>
  <c r="T813" i="86"/>
  <c r="U813" i="86"/>
  <c r="V813" i="86"/>
  <c r="W813" i="86"/>
  <c r="X813" i="86"/>
  <c r="Y813" i="86"/>
  <c r="B814" i="86"/>
  <c r="C814" i="86"/>
  <c r="D814" i="86"/>
  <c r="E814" i="86"/>
  <c r="F814" i="86"/>
  <c r="G814" i="86"/>
  <c r="H814" i="86"/>
  <c r="I814" i="86"/>
  <c r="J814" i="86"/>
  <c r="K814" i="86"/>
  <c r="L814" i="86"/>
  <c r="M814" i="86"/>
  <c r="N814" i="86"/>
  <c r="O814" i="86"/>
  <c r="P814" i="86"/>
  <c r="Q814" i="86"/>
  <c r="R814" i="86"/>
  <c r="S814" i="86"/>
  <c r="T814" i="86"/>
  <c r="U814" i="86"/>
  <c r="V814" i="86"/>
  <c r="W814" i="86"/>
  <c r="X814" i="86"/>
  <c r="Y814" i="86"/>
  <c r="B815" i="86"/>
  <c r="C815" i="86"/>
  <c r="D815" i="86"/>
  <c r="E815" i="86"/>
  <c r="F815" i="86"/>
  <c r="G815" i="86"/>
  <c r="H815" i="86"/>
  <c r="I815" i="86"/>
  <c r="J815" i="86"/>
  <c r="K815" i="86"/>
  <c r="L815" i="86"/>
  <c r="M815" i="86"/>
  <c r="N815" i="86"/>
  <c r="O815" i="86"/>
  <c r="P815" i="86"/>
  <c r="Q815" i="86"/>
  <c r="R815" i="86"/>
  <c r="S815" i="86"/>
  <c r="T815" i="86"/>
  <c r="U815" i="86"/>
  <c r="V815" i="86"/>
  <c r="W815" i="86"/>
  <c r="X815" i="86"/>
  <c r="Y815" i="86"/>
  <c r="B816" i="86"/>
  <c r="C816" i="86"/>
  <c r="D816" i="86"/>
  <c r="E816" i="86"/>
  <c r="F816" i="86"/>
  <c r="G816" i="86"/>
  <c r="H816" i="86"/>
  <c r="I816" i="86"/>
  <c r="J816" i="86"/>
  <c r="K816" i="86"/>
  <c r="L816" i="86"/>
  <c r="M816" i="86"/>
  <c r="N816" i="86"/>
  <c r="O816" i="86"/>
  <c r="P816" i="86"/>
  <c r="Q816" i="86"/>
  <c r="R816" i="86"/>
  <c r="S816" i="86"/>
  <c r="T816" i="86"/>
  <c r="U816" i="86"/>
  <c r="V816" i="86"/>
  <c r="W816" i="86"/>
  <c r="X816" i="86"/>
  <c r="Y816" i="86"/>
  <c r="B817" i="86"/>
  <c r="C817" i="86"/>
  <c r="D817" i="86"/>
  <c r="E817" i="86"/>
  <c r="F817" i="86"/>
  <c r="G817" i="86"/>
  <c r="H817" i="86"/>
  <c r="I817" i="86"/>
  <c r="J817" i="86"/>
  <c r="K817" i="86"/>
  <c r="L817" i="86"/>
  <c r="M817" i="86"/>
  <c r="N817" i="86"/>
  <c r="O817" i="86"/>
  <c r="P817" i="86"/>
  <c r="Q817" i="86"/>
  <c r="R817" i="86"/>
  <c r="S817" i="86"/>
  <c r="T817" i="86"/>
  <c r="U817" i="86"/>
  <c r="V817" i="86"/>
  <c r="W817" i="86"/>
  <c r="X817" i="86"/>
  <c r="Y817" i="86"/>
  <c r="B818" i="86"/>
  <c r="C818" i="86"/>
  <c r="D818" i="86"/>
  <c r="E818" i="86"/>
  <c r="F818" i="86"/>
  <c r="G818" i="86"/>
  <c r="H818" i="86"/>
  <c r="I818" i="86"/>
  <c r="J818" i="86"/>
  <c r="K818" i="86"/>
  <c r="L818" i="86"/>
  <c r="M818" i="86"/>
  <c r="N818" i="86"/>
  <c r="O818" i="86"/>
  <c r="P818" i="86"/>
  <c r="Q818" i="86"/>
  <c r="R818" i="86"/>
  <c r="S818" i="86"/>
  <c r="T818" i="86"/>
  <c r="U818" i="86"/>
  <c r="V818" i="86"/>
  <c r="W818" i="86"/>
  <c r="X818" i="86"/>
  <c r="Y818" i="86"/>
  <c r="B819" i="86"/>
  <c r="C819" i="86"/>
  <c r="D819" i="86"/>
  <c r="E819" i="86"/>
  <c r="F819" i="86"/>
  <c r="G819" i="86"/>
  <c r="H819" i="86"/>
  <c r="I819" i="86"/>
  <c r="J819" i="86"/>
  <c r="K819" i="86"/>
  <c r="L819" i="86"/>
  <c r="M819" i="86"/>
  <c r="N819" i="86"/>
  <c r="O819" i="86"/>
  <c r="P819" i="86"/>
  <c r="Q819" i="86"/>
  <c r="R819" i="86"/>
  <c r="S819" i="86"/>
  <c r="T819" i="86"/>
  <c r="U819" i="86"/>
  <c r="V819" i="86"/>
  <c r="W819" i="86"/>
  <c r="X819" i="86"/>
  <c r="Y819" i="86"/>
  <c r="B820" i="86"/>
  <c r="C820" i="86"/>
  <c r="D820" i="86"/>
  <c r="E820" i="86"/>
  <c r="F820" i="86"/>
  <c r="G820" i="86"/>
  <c r="H820" i="86"/>
  <c r="I820" i="86"/>
  <c r="J820" i="86"/>
  <c r="K820" i="86"/>
  <c r="L820" i="86"/>
  <c r="M820" i="86"/>
  <c r="N820" i="86"/>
  <c r="O820" i="86"/>
  <c r="P820" i="86"/>
  <c r="Q820" i="86"/>
  <c r="R820" i="86"/>
  <c r="S820" i="86"/>
  <c r="T820" i="86"/>
  <c r="U820" i="86"/>
  <c r="V820" i="86"/>
  <c r="W820" i="86"/>
  <c r="X820" i="86"/>
  <c r="Y820" i="86"/>
  <c r="B821" i="86"/>
  <c r="C821" i="86"/>
  <c r="D821" i="86"/>
  <c r="E821" i="86"/>
  <c r="F821" i="86"/>
  <c r="G821" i="86"/>
  <c r="H821" i="86"/>
  <c r="I821" i="86"/>
  <c r="J821" i="86"/>
  <c r="K821" i="86"/>
  <c r="L821" i="86"/>
  <c r="M821" i="86"/>
  <c r="N821" i="86"/>
  <c r="O821" i="86"/>
  <c r="P821" i="86"/>
  <c r="Q821" i="86"/>
  <c r="R821" i="86"/>
  <c r="S821" i="86"/>
  <c r="T821" i="86"/>
  <c r="U821" i="86"/>
  <c r="V821" i="86"/>
  <c r="W821" i="86"/>
  <c r="X821" i="86"/>
  <c r="Y821" i="86"/>
  <c r="B822" i="86"/>
  <c r="C822" i="86"/>
  <c r="D822" i="86"/>
  <c r="E822" i="86"/>
  <c r="F822" i="86"/>
  <c r="G822" i="86"/>
  <c r="H822" i="86"/>
  <c r="I822" i="86"/>
  <c r="J822" i="86"/>
  <c r="K822" i="86"/>
  <c r="L822" i="86"/>
  <c r="M822" i="86"/>
  <c r="N822" i="86"/>
  <c r="O822" i="86"/>
  <c r="P822" i="86"/>
  <c r="Q822" i="86"/>
  <c r="R822" i="86"/>
  <c r="S822" i="86"/>
  <c r="T822" i="86"/>
  <c r="U822" i="86"/>
  <c r="V822" i="86"/>
  <c r="W822" i="86"/>
  <c r="X822" i="86"/>
  <c r="Y822" i="86"/>
  <c r="B823" i="86"/>
  <c r="C823" i="86"/>
  <c r="D823" i="86"/>
  <c r="E823" i="86"/>
  <c r="F823" i="86"/>
  <c r="G823" i="86"/>
  <c r="H823" i="86"/>
  <c r="I823" i="86"/>
  <c r="J823" i="86"/>
  <c r="K823" i="86"/>
  <c r="L823" i="86"/>
  <c r="M823" i="86"/>
  <c r="N823" i="86"/>
  <c r="O823" i="86"/>
  <c r="P823" i="86"/>
  <c r="Q823" i="86"/>
  <c r="R823" i="86"/>
  <c r="S823" i="86"/>
  <c r="T823" i="86"/>
  <c r="U823" i="86"/>
  <c r="V823" i="86"/>
  <c r="W823" i="86"/>
  <c r="X823" i="86"/>
  <c r="Y823" i="86"/>
  <c r="B824" i="86"/>
  <c r="C824" i="86"/>
  <c r="D824" i="86"/>
  <c r="E824" i="86"/>
  <c r="F824" i="86"/>
  <c r="G824" i="86"/>
  <c r="H824" i="86"/>
  <c r="I824" i="86"/>
  <c r="J824" i="86"/>
  <c r="K824" i="86"/>
  <c r="L824" i="86"/>
  <c r="M824" i="86"/>
  <c r="N824" i="86"/>
  <c r="O824" i="86"/>
  <c r="P824" i="86"/>
  <c r="Q824" i="86"/>
  <c r="R824" i="86"/>
  <c r="S824" i="86"/>
  <c r="T824" i="86"/>
  <c r="U824" i="86"/>
  <c r="V824" i="86"/>
  <c r="W824" i="86"/>
  <c r="X824" i="86"/>
  <c r="Y824" i="86"/>
  <c r="B825" i="86"/>
  <c r="C825" i="86"/>
  <c r="D825" i="86"/>
  <c r="E825" i="86"/>
  <c r="F825" i="86"/>
  <c r="G825" i="86"/>
  <c r="H825" i="86"/>
  <c r="I825" i="86"/>
  <c r="J825" i="86"/>
  <c r="K825" i="86"/>
  <c r="L825" i="86"/>
  <c r="M825" i="86"/>
  <c r="N825" i="86"/>
  <c r="O825" i="86"/>
  <c r="P825" i="86"/>
  <c r="Q825" i="86"/>
  <c r="R825" i="86"/>
  <c r="S825" i="86"/>
  <c r="T825" i="86"/>
  <c r="U825" i="86"/>
  <c r="V825" i="86"/>
  <c r="W825" i="86"/>
  <c r="X825" i="86"/>
  <c r="Y825" i="86"/>
  <c r="B826" i="86"/>
  <c r="C826" i="86"/>
  <c r="D826" i="86"/>
  <c r="E826" i="86"/>
  <c r="F826" i="86"/>
  <c r="G826" i="86"/>
  <c r="H826" i="86"/>
  <c r="I826" i="86"/>
  <c r="J826" i="86"/>
  <c r="K826" i="86"/>
  <c r="L826" i="86"/>
  <c r="M826" i="86"/>
  <c r="N826" i="86"/>
  <c r="O826" i="86"/>
  <c r="P826" i="86"/>
  <c r="Q826" i="86"/>
  <c r="R826" i="86"/>
  <c r="S826" i="86"/>
  <c r="T826" i="86"/>
  <c r="U826" i="86"/>
  <c r="V826" i="86"/>
  <c r="W826" i="86"/>
  <c r="X826" i="86"/>
  <c r="Y826" i="86"/>
  <c r="B827" i="86"/>
  <c r="C827" i="86"/>
  <c r="D827" i="86"/>
  <c r="E827" i="86"/>
  <c r="F827" i="86"/>
  <c r="G827" i="86"/>
  <c r="H827" i="86"/>
  <c r="I827" i="86"/>
  <c r="J827" i="86"/>
  <c r="K827" i="86"/>
  <c r="L827" i="86"/>
  <c r="M827" i="86"/>
  <c r="N827" i="86"/>
  <c r="O827" i="86"/>
  <c r="P827" i="86"/>
  <c r="Q827" i="86"/>
  <c r="R827" i="86"/>
  <c r="S827" i="86"/>
  <c r="T827" i="86"/>
  <c r="U827" i="86"/>
  <c r="V827" i="86"/>
  <c r="W827" i="86"/>
  <c r="X827" i="86"/>
  <c r="Y827" i="86"/>
  <c r="B828" i="86"/>
  <c r="C828" i="86"/>
  <c r="D828" i="86"/>
  <c r="E828" i="86"/>
  <c r="F828" i="86"/>
  <c r="G828" i="86"/>
  <c r="H828" i="86"/>
  <c r="I828" i="86"/>
  <c r="J828" i="86"/>
  <c r="K828" i="86"/>
  <c r="L828" i="86"/>
  <c r="M828" i="86"/>
  <c r="N828" i="86"/>
  <c r="O828" i="86"/>
  <c r="P828" i="86"/>
  <c r="Q828" i="86"/>
  <c r="R828" i="86"/>
  <c r="S828" i="86"/>
  <c r="T828" i="86"/>
  <c r="U828" i="86"/>
  <c r="V828" i="86"/>
  <c r="W828" i="86"/>
  <c r="X828" i="86"/>
  <c r="Y828" i="86"/>
  <c r="B829" i="86"/>
  <c r="C829" i="86"/>
  <c r="D829" i="86"/>
  <c r="E829" i="86"/>
  <c r="F829" i="86"/>
  <c r="G829" i="86"/>
  <c r="H829" i="86"/>
  <c r="I829" i="86"/>
  <c r="J829" i="86"/>
  <c r="K829" i="86"/>
  <c r="L829" i="86"/>
  <c r="M829" i="86"/>
  <c r="N829" i="86"/>
  <c r="O829" i="86"/>
  <c r="P829" i="86"/>
  <c r="Q829" i="86"/>
  <c r="R829" i="86"/>
  <c r="S829" i="86"/>
  <c r="T829" i="86"/>
  <c r="U829" i="86"/>
  <c r="V829" i="86"/>
  <c r="W829" i="86"/>
  <c r="X829" i="86"/>
  <c r="Y829" i="86"/>
  <c r="B830" i="86"/>
  <c r="C830" i="86"/>
  <c r="D830" i="86"/>
  <c r="E830" i="86"/>
  <c r="F830" i="86"/>
  <c r="G830" i="86"/>
  <c r="H830" i="86"/>
  <c r="I830" i="86"/>
  <c r="J830" i="86"/>
  <c r="K830" i="86"/>
  <c r="L830" i="86"/>
  <c r="M830" i="86"/>
  <c r="N830" i="86"/>
  <c r="O830" i="86"/>
  <c r="P830" i="86"/>
  <c r="Q830" i="86"/>
  <c r="R830" i="86"/>
  <c r="S830" i="86"/>
  <c r="T830" i="86"/>
  <c r="U830" i="86"/>
  <c r="V830" i="86"/>
  <c r="W830" i="86"/>
  <c r="X830" i="86"/>
  <c r="Y830" i="86"/>
  <c r="B831" i="86"/>
  <c r="C831" i="86"/>
  <c r="D831" i="86"/>
  <c r="E831" i="86"/>
  <c r="F831" i="86"/>
  <c r="G831" i="86"/>
  <c r="H831" i="86"/>
  <c r="I831" i="86"/>
  <c r="J831" i="86"/>
  <c r="K831" i="86"/>
  <c r="L831" i="86"/>
  <c r="M831" i="86"/>
  <c r="N831" i="86"/>
  <c r="O831" i="86"/>
  <c r="P831" i="86"/>
  <c r="Q831" i="86"/>
  <c r="R831" i="86"/>
  <c r="S831" i="86"/>
  <c r="T831" i="86"/>
  <c r="U831" i="86"/>
  <c r="V831" i="86"/>
  <c r="W831" i="86"/>
  <c r="X831" i="86"/>
  <c r="Y831" i="86"/>
  <c r="B832" i="86"/>
  <c r="C832" i="86"/>
  <c r="D832" i="86"/>
  <c r="E832" i="86"/>
  <c r="F832" i="86"/>
  <c r="G832" i="86"/>
  <c r="H832" i="86"/>
  <c r="I832" i="86"/>
  <c r="J832" i="86"/>
  <c r="K832" i="86"/>
  <c r="L832" i="86"/>
  <c r="M832" i="86"/>
  <c r="N832" i="86"/>
  <c r="O832" i="86"/>
  <c r="P832" i="86"/>
  <c r="Q832" i="86"/>
  <c r="R832" i="86"/>
  <c r="S832" i="86"/>
  <c r="T832" i="86"/>
  <c r="U832" i="86"/>
  <c r="V832" i="86"/>
  <c r="W832" i="86"/>
  <c r="X832" i="86"/>
  <c r="Y832" i="86"/>
  <c r="B833" i="86"/>
  <c r="C833" i="86"/>
  <c r="D833" i="86"/>
  <c r="E833" i="86"/>
  <c r="F833" i="86"/>
  <c r="G833" i="86"/>
  <c r="H833" i="86"/>
  <c r="J833" i="86"/>
  <c r="K833" i="86"/>
  <c r="L833" i="86"/>
  <c r="M833" i="86"/>
  <c r="N833" i="86"/>
  <c r="O833" i="86"/>
  <c r="P833" i="86"/>
  <c r="Q833" i="86"/>
  <c r="R833" i="86"/>
  <c r="S833" i="86"/>
  <c r="T833" i="86"/>
  <c r="U833" i="86"/>
  <c r="V833" i="86"/>
  <c r="W833" i="86"/>
  <c r="X833" i="86"/>
  <c r="Y833" i="86"/>
  <c r="B834" i="86"/>
  <c r="C834" i="86"/>
  <c r="D834" i="86"/>
  <c r="E834" i="86"/>
  <c r="F834" i="86"/>
  <c r="G834" i="86"/>
  <c r="H834" i="86"/>
  <c r="I834" i="86"/>
  <c r="J834" i="86"/>
  <c r="K834" i="86"/>
  <c r="L834" i="86"/>
  <c r="M834" i="86"/>
  <c r="N834" i="86"/>
  <c r="O834" i="86"/>
  <c r="P834" i="86"/>
  <c r="Q834" i="86"/>
  <c r="R834" i="86"/>
  <c r="S834" i="86"/>
  <c r="T834" i="86"/>
  <c r="U834" i="86"/>
  <c r="V834" i="86"/>
  <c r="W834" i="86"/>
  <c r="X834" i="86"/>
  <c r="Y834" i="86"/>
  <c r="B835" i="86"/>
  <c r="C835" i="86"/>
  <c r="D835" i="86"/>
  <c r="E835" i="86"/>
  <c r="F835" i="86"/>
  <c r="G835" i="86"/>
  <c r="H835" i="86"/>
  <c r="I835" i="86"/>
  <c r="J835" i="86"/>
  <c r="K835" i="86"/>
  <c r="L835" i="86"/>
  <c r="M835" i="86"/>
  <c r="N835" i="86"/>
  <c r="O835" i="86"/>
  <c r="P835" i="86"/>
  <c r="Q835" i="86"/>
  <c r="R835" i="86"/>
  <c r="S835" i="86"/>
  <c r="T835" i="86"/>
  <c r="U835" i="86"/>
  <c r="V835" i="86"/>
  <c r="W835" i="86"/>
  <c r="X835" i="86"/>
  <c r="Y835" i="86"/>
  <c r="B836" i="86"/>
  <c r="C836" i="86"/>
  <c r="D836" i="86"/>
  <c r="E836" i="86"/>
  <c r="F836" i="86"/>
  <c r="G836" i="86"/>
  <c r="H836" i="86"/>
  <c r="I836" i="86"/>
  <c r="J836" i="86"/>
  <c r="K836" i="86"/>
  <c r="L836" i="86"/>
  <c r="M836" i="86"/>
  <c r="N836" i="86"/>
  <c r="O836" i="86"/>
  <c r="P836" i="86"/>
  <c r="Q836" i="86"/>
  <c r="R836" i="86"/>
  <c r="S836" i="86"/>
  <c r="T836" i="86"/>
  <c r="U836" i="86"/>
  <c r="V836" i="86"/>
  <c r="W836" i="86"/>
  <c r="X836" i="86"/>
  <c r="Y836" i="86"/>
  <c r="B837" i="86"/>
  <c r="X70" i="86" l="1"/>
  <c r="X229" i="86"/>
  <c r="X228" i="86" s="1"/>
  <c r="T70" i="86"/>
  <c r="T229" i="86"/>
  <c r="T228" i="86" s="1"/>
  <c r="P70" i="86"/>
  <c r="P229" i="86"/>
  <c r="P228" i="86" s="1"/>
  <c r="L70" i="86"/>
  <c r="L229" i="86"/>
  <c r="L228" i="86" s="1"/>
  <c r="H70" i="86"/>
  <c r="H229" i="86"/>
  <c r="H228" i="86" s="1"/>
  <c r="D70" i="86"/>
  <c r="D229" i="86"/>
  <c r="D228" i="86" s="1"/>
  <c r="X65" i="86"/>
  <c r="X224" i="86"/>
  <c r="X223" i="86" s="1"/>
  <c r="T65" i="86"/>
  <c r="T224" i="86"/>
  <c r="T223" i="86" s="1"/>
  <c r="P65" i="86"/>
  <c r="P224" i="86"/>
  <c r="P223" i="86" s="1"/>
  <c r="L65" i="86"/>
  <c r="L224" i="86"/>
  <c r="L223" i="86" s="1"/>
  <c r="H65" i="86"/>
  <c r="H224" i="86"/>
  <c r="H223" i="86" s="1"/>
  <c r="D65" i="86"/>
  <c r="D224" i="86"/>
  <c r="D223" i="86" s="1"/>
  <c r="X60" i="86"/>
  <c r="X219" i="86"/>
  <c r="X218" i="86" s="1"/>
  <c r="T60" i="86"/>
  <c r="T219" i="86"/>
  <c r="T218" i="86" s="1"/>
  <c r="P60" i="86"/>
  <c r="P219" i="86"/>
  <c r="P218" i="86" s="1"/>
  <c r="L60" i="86"/>
  <c r="L219" i="86"/>
  <c r="L218" i="86" s="1"/>
  <c r="H60" i="86"/>
  <c r="H219" i="86"/>
  <c r="H218" i="86" s="1"/>
  <c r="X20" i="86"/>
  <c r="X179" i="86"/>
  <c r="X178" i="86" s="1"/>
  <c r="T20" i="86"/>
  <c r="T179" i="86"/>
  <c r="T178" i="86" s="1"/>
  <c r="P20" i="86"/>
  <c r="P179" i="86"/>
  <c r="P178" i="86" s="1"/>
  <c r="C90" i="86"/>
  <c r="C249" i="86"/>
  <c r="C248" i="86" s="1"/>
  <c r="W85" i="86"/>
  <c r="W244" i="86"/>
  <c r="W243" i="86" s="1"/>
  <c r="S85" i="86"/>
  <c r="S244" i="86"/>
  <c r="S243" i="86" s="1"/>
  <c r="O85" i="86"/>
  <c r="O244" i="86"/>
  <c r="O243" i="86" s="1"/>
  <c r="K85" i="86"/>
  <c r="K244" i="86"/>
  <c r="K243" i="86" s="1"/>
  <c r="G85" i="86"/>
  <c r="G244" i="86"/>
  <c r="G243" i="86" s="1"/>
  <c r="C85" i="86"/>
  <c r="C244" i="86"/>
  <c r="C243" i="86" s="1"/>
  <c r="W80" i="86"/>
  <c r="W239" i="86"/>
  <c r="W238" i="86" s="1"/>
  <c r="S80" i="86"/>
  <c r="S239" i="86"/>
  <c r="S238" i="86" s="1"/>
  <c r="O80" i="86"/>
  <c r="O239" i="86"/>
  <c r="O238" i="86" s="1"/>
  <c r="K80" i="86"/>
  <c r="K239" i="86"/>
  <c r="K238" i="86" s="1"/>
  <c r="G80" i="86"/>
  <c r="G239" i="86"/>
  <c r="G238" i="86" s="1"/>
  <c r="C80" i="86"/>
  <c r="C239" i="86"/>
  <c r="C238" i="86" s="1"/>
  <c r="C60" i="86"/>
  <c r="C219" i="86"/>
  <c r="C218" i="86" s="1"/>
  <c r="W55" i="86"/>
  <c r="W214" i="86"/>
  <c r="W213" i="86" s="1"/>
  <c r="S55" i="86"/>
  <c r="S214" i="86"/>
  <c r="S213" i="86" s="1"/>
  <c r="O55" i="86"/>
  <c r="O214" i="86"/>
  <c r="O213" i="86" s="1"/>
  <c r="K55" i="86"/>
  <c r="K214" i="86"/>
  <c r="K213" i="86" s="1"/>
  <c r="G55" i="86"/>
  <c r="G214" i="86"/>
  <c r="G213" i="86" s="1"/>
  <c r="C55" i="86"/>
  <c r="C214" i="86"/>
  <c r="C213" i="86" s="1"/>
  <c r="W50" i="86"/>
  <c r="W209" i="86"/>
  <c r="W208" i="86" s="1"/>
  <c r="S50" i="86"/>
  <c r="S209" i="86"/>
  <c r="S208" i="86" s="1"/>
  <c r="O50" i="86"/>
  <c r="O209" i="86"/>
  <c r="O208" i="86" s="1"/>
  <c r="K50" i="86"/>
  <c r="K209" i="86"/>
  <c r="K208" i="86" s="1"/>
  <c r="G50" i="86"/>
  <c r="G209" i="86"/>
  <c r="G208" i="86" s="1"/>
  <c r="C50" i="86"/>
  <c r="C209" i="86"/>
  <c r="C208" i="86" s="1"/>
  <c r="W45" i="86"/>
  <c r="W204" i="86"/>
  <c r="W203" i="86" s="1"/>
  <c r="S45" i="86"/>
  <c r="S204" i="86"/>
  <c r="S203" i="86" s="1"/>
  <c r="O45" i="86"/>
  <c r="O204" i="86"/>
  <c r="O203" i="86" s="1"/>
  <c r="K45" i="86"/>
  <c r="K204" i="86"/>
  <c r="K203" i="86" s="1"/>
  <c r="G45" i="86"/>
  <c r="G204" i="86"/>
  <c r="G203" i="86" s="1"/>
  <c r="C45" i="86"/>
  <c r="C204" i="86"/>
  <c r="C203" i="86" s="1"/>
  <c r="W40" i="86"/>
  <c r="W199" i="86"/>
  <c r="W198" i="86" s="1"/>
  <c r="S40" i="86"/>
  <c r="S199" i="86"/>
  <c r="S198" i="86" s="1"/>
  <c r="O40" i="86"/>
  <c r="O199" i="86"/>
  <c r="O198" i="86" s="1"/>
  <c r="K40" i="86"/>
  <c r="K199" i="86"/>
  <c r="K198" i="86" s="1"/>
  <c r="G40" i="86"/>
  <c r="G199" i="86"/>
  <c r="G198" i="86" s="1"/>
  <c r="C40" i="86"/>
  <c r="C199" i="86"/>
  <c r="C198" i="86" s="1"/>
  <c r="W35" i="86"/>
  <c r="W194" i="86"/>
  <c r="W193" i="86" s="1"/>
  <c r="S35" i="86"/>
  <c r="S194" i="86"/>
  <c r="S193" i="86" s="1"/>
  <c r="O35" i="86"/>
  <c r="O194" i="86"/>
  <c r="O193" i="86" s="1"/>
  <c r="K35" i="86"/>
  <c r="K194" i="86"/>
  <c r="K193" i="86" s="1"/>
  <c r="G35" i="86"/>
  <c r="G194" i="86"/>
  <c r="G193" i="86" s="1"/>
  <c r="C35" i="86"/>
  <c r="C194" i="86"/>
  <c r="C193" i="86" s="1"/>
  <c r="W30" i="86"/>
  <c r="W189" i="86"/>
  <c r="W188" i="86" s="1"/>
  <c r="S30" i="86"/>
  <c r="S189" i="86"/>
  <c r="S188" i="86" s="1"/>
  <c r="O30" i="86"/>
  <c r="O189" i="86"/>
  <c r="O188" i="86" s="1"/>
  <c r="K30" i="86"/>
  <c r="K189" i="86"/>
  <c r="K188" i="86" s="1"/>
  <c r="G30" i="86"/>
  <c r="G189" i="86"/>
  <c r="G188" i="86" s="1"/>
  <c r="C30" i="86"/>
  <c r="C189" i="86"/>
  <c r="C188" i="86" s="1"/>
  <c r="K20" i="86"/>
  <c r="K179" i="86"/>
  <c r="K178" i="86" s="1"/>
  <c r="G20" i="86"/>
  <c r="G179" i="86"/>
  <c r="G178" i="86" s="1"/>
  <c r="C20" i="86"/>
  <c r="C179" i="86"/>
  <c r="C178" i="86" s="1"/>
  <c r="W15" i="86"/>
  <c r="W174" i="86"/>
  <c r="W173" i="86" s="1"/>
  <c r="S15" i="86"/>
  <c r="S174" i="86"/>
  <c r="S173" i="86" s="1"/>
  <c r="O15" i="86"/>
  <c r="O174" i="86"/>
  <c r="O173" i="86" s="1"/>
  <c r="K15" i="86"/>
  <c r="K174" i="86"/>
  <c r="K173" i="86" s="1"/>
  <c r="G15" i="86"/>
  <c r="G174" i="86"/>
  <c r="G173" i="86" s="1"/>
  <c r="C15" i="86"/>
  <c r="C174" i="86"/>
  <c r="C173" i="86" s="1"/>
  <c r="W10" i="86"/>
  <c r="W169" i="86"/>
  <c r="W168" i="86" s="1"/>
  <c r="S10" i="86"/>
  <c r="S169" i="86"/>
  <c r="S168" i="86" s="1"/>
  <c r="O10" i="86"/>
  <c r="O169" i="86"/>
  <c r="O168" i="86" s="1"/>
  <c r="K10" i="86"/>
  <c r="K169" i="86"/>
  <c r="K168" i="86" s="1"/>
  <c r="G10" i="86"/>
  <c r="G169" i="86"/>
  <c r="G168" i="86" s="1"/>
  <c r="C10" i="86"/>
  <c r="C169" i="86"/>
  <c r="C168" i="86" s="1"/>
  <c r="X254" i="86"/>
  <c r="X253" i="86" s="1"/>
  <c r="D685" i="86"/>
  <c r="D684" i="86" s="1"/>
  <c r="D219" i="86"/>
  <c r="D218" i="86" s="1"/>
  <c r="D377" i="86"/>
  <c r="D376" i="86" s="1"/>
  <c r="L179" i="86"/>
  <c r="L178" i="86" s="1"/>
  <c r="B10" i="86"/>
  <c r="B11" i="96"/>
  <c r="C319" i="86"/>
  <c r="C318" i="86" s="1"/>
  <c r="X319" i="86"/>
  <c r="X318" i="86" s="1"/>
  <c r="T319" i="86"/>
  <c r="T318" i="86" s="1"/>
  <c r="P319" i="86"/>
  <c r="P318" i="86" s="1"/>
  <c r="L319" i="86"/>
  <c r="L318" i="86" s="1"/>
  <c r="H319" i="86"/>
  <c r="H318" i="86" s="1"/>
  <c r="D319" i="86"/>
  <c r="D318" i="86" s="1"/>
  <c r="C998" i="96" l="1"/>
  <c r="B32" i="101" l="1"/>
  <c r="B33" i="101" s="1"/>
  <c r="Y881" i="96" l="1"/>
  <c r="N1003" i="96" l="1"/>
  <c r="N1002" i="96"/>
  <c r="L1015" i="96" l="1"/>
  <c r="F1018" i="96"/>
  <c r="F1017" i="96" s="1"/>
  <c r="H1012" i="96"/>
  <c r="J1012" i="96"/>
  <c r="L1012" i="96"/>
  <c r="Y998" i="96"/>
  <c r="X998" i="96"/>
  <c r="W998" i="96"/>
  <c r="V998" i="96"/>
  <c r="U998" i="96"/>
  <c r="S998" i="96"/>
  <c r="R998" i="96"/>
  <c r="Q998" i="96"/>
  <c r="P998" i="96"/>
  <c r="O998" i="96"/>
  <c r="N998" i="96"/>
  <c r="M998" i="96"/>
  <c r="L998" i="96"/>
  <c r="K998" i="96"/>
  <c r="J998" i="96"/>
  <c r="I998" i="96"/>
  <c r="H998" i="96"/>
  <c r="G998" i="96"/>
  <c r="F998" i="96"/>
  <c r="E998" i="96"/>
  <c r="D998" i="96"/>
  <c r="B998" i="96"/>
  <c r="Y997" i="96"/>
  <c r="X997" i="96"/>
  <c r="W997" i="96"/>
  <c r="V997" i="96"/>
  <c r="U997" i="96"/>
  <c r="T997" i="96"/>
  <c r="S997" i="96"/>
  <c r="R997" i="96"/>
  <c r="Q997" i="96"/>
  <c r="P997" i="96"/>
  <c r="O997" i="96"/>
  <c r="N997" i="96"/>
  <c r="M997" i="96"/>
  <c r="L997" i="96"/>
  <c r="K997" i="96"/>
  <c r="J997" i="96"/>
  <c r="I997" i="96"/>
  <c r="H997" i="96"/>
  <c r="G997" i="96"/>
  <c r="F997" i="96"/>
  <c r="E997" i="96"/>
  <c r="D997" i="96"/>
  <c r="C997" i="96"/>
  <c r="B997" i="96"/>
  <c r="Y996" i="96"/>
  <c r="X996" i="96"/>
  <c r="W996" i="96"/>
  <c r="V996" i="96"/>
  <c r="U996" i="96"/>
  <c r="T996" i="96"/>
  <c r="S996" i="96"/>
  <c r="R996" i="96"/>
  <c r="Q996" i="96"/>
  <c r="P996" i="96"/>
  <c r="O996" i="96"/>
  <c r="N996" i="96"/>
  <c r="M996" i="96"/>
  <c r="L996" i="96"/>
  <c r="K996" i="96"/>
  <c r="J996" i="96"/>
  <c r="I996" i="96"/>
  <c r="H996" i="96"/>
  <c r="G996" i="96"/>
  <c r="F996" i="96"/>
  <c r="E996" i="96"/>
  <c r="D996" i="96"/>
  <c r="C996" i="96"/>
  <c r="B996" i="96"/>
  <c r="Y995" i="96"/>
  <c r="X995" i="96"/>
  <c r="W995" i="96"/>
  <c r="V995" i="96"/>
  <c r="U995" i="96"/>
  <c r="T995" i="96"/>
  <c r="S995" i="96"/>
  <c r="R995" i="96"/>
  <c r="Q995" i="96"/>
  <c r="P995" i="96"/>
  <c r="O995" i="96"/>
  <c r="N995" i="96"/>
  <c r="M995" i="96"/>
  <c r="L995" i="96"/>
  <c r="K995" i="96"/>
  <c r="J995" i="96"/>
  <c r="I995" i="96"/>
  <c r="H995" i="96"/>
  <c r="G995" i="96"/>
  <c r="F995" i="96"/>
  <c r="E995" i="96"/>
  <c r="D995" i="96"/>
  <c r="C995" i="96"/>
  <c r="B995" i="96"/>
  <c r="Y994" i="96"/>
  <c r="X994" i="96"/>
  <c r="W994" i="96"/>
  <c r="V994" i="96"/>
  <c r="U994" i="96"/>
  <c r="T994" i="96"/>
  <c r="S994" i="96"/>
  <c r="R994" i="96"/>
  <c r="Q994" i="96"/>
  <c r="P994" i="96"/>
  <c r="O994" i="96"/>
  <c r="N994" i="96"/>
  <c r="M994" i="96"/>
  <c r="L994" i="96"/>
  <c r="K994" i="96"/>
  <c r="J994" i="96"/>
  <c r="I994" i="96"/>
  <c r="H994" i="96"/>
  <c r="G994" i="96"/>
  <c r="F994" i="96"/>
  <c r="D994" i="96"/>
  <c r="E994" i="96"/>
  <c r="C994" i="96"/>
  <c r="B994" i="96"/>
  <c r="Y993" i="96"/>
  <c r="X993" i="96"/>
  <c r="W993" i="96"/>
  <c r="V993" i="96"/>
  <c r="U993" i="96"/>
  <c r="T993" i="96"/>
  <c r="S993" i="96"/>
  <c r="R993" i="96"/>
  <c r="Q993" i="96"/>
  <c r="P993" i="96"/>
  <c r="O993" i="96"/>
  <c r="N993" i="96"/>
  <c r="M993" i="96"/>
  <c r="L993" i="96"/>
  <c r="K993" i="96"/>
  <c r="J993" i="96"/>
  <c r="I993" i="96"/>
  <c r="H993" i="96"/>
  <c r="G993" i="96"/>
  <c r="F993" i="96"/>
  <c r="E993" i="96"/>
  <c r="D993" i="96"/>
  <c r="C993" i="96"/>
  <c r="B993" i="96"/>
  <c r="Y992" i="96"/>
  <c r="X992" i="96"/>
  <c r="W992" i="96"/>
  <c r="V992" i="96"/>
  <c r="U992" i="96"/>
  <c r="T992" i="96"/>
  <c r="S992" i="96"/>
  <c r="R992" i="96"/>
  <c r="Q992" i="96"/>
  <c r="P992" i="96"/>
  <c r="O992" i="96"/>
  <c r="N992" i="96"/>
  <c r="M992" i="96"/>
  <c r="L992" i="96"/>
  <c r="K992" i="96"/>
  <c r="J992" i="96"/>
  <c r="I992" i="96"/>
  <c r="H992" i="96"/>
  <c r="G992" i="96"/>
  <c r="F992" i="96"/>
  <c r="E992" i="96"/>
  <c r="D992" i="96"/>
  <c r="C992" i="96"/>
  <c r="B992" i="96"/>
  <c r="Y991" i="96"/>
  <c r="X991" i="96"/>
  <c r="W991" i="96"/>
  <c r="V991" i="96"/>
  <c r="U991" i="96"/>
  <c r="T991" i="96"/>
  <c r="S991" i="96"/>
  <c r="R991" i="96"/>
  <c r="Q991" i="96"/>
  <c r="P991" i="96"/>
  <c r="O991" i="96"/>
  <c r="N991" i="96"/>
  <c r="M991" i="96"/>
  <c r="L991" i="96"/>
  <c r="K991" i="96"/>
  <c r="J991" i="96"/>
  <c r="I991" i="96"/>
  <c r="H991" i="96"/>
  <c r="G991" i="96"/>
  <c r="F991" i="96"/>
  <c r="E991" i="96"/>
  <c r="D991" i="96"/>
  <c r="C991" i="96"/>
  <c r="B991" i="96"/>
  <c r="Y990" i="96"/>
  <c r="X990" i="96"/>
  <c r="W990" i="96"/>
  <c r="V990" i="96"/>
  <c r="U990" i="96"/>
  <c r="T990" i="96"/>
  <c r="S990" i="96"/>
  <c r="R990" i="96"/>
  <c r="Q990" i="96"/>
  <c r="P990" i="96"/>
  <c r="O990" i="96"/>
  <c r="N990" i="96"/>
  <c r="M990" i="96"/>
  <c r="L990" i="96"/>
  <c r="K990" i="96"/>
  <c r="J990" i="96"/>
  <c r="I990" i="96"/>
  <c r="H990" i="96"/>
  <c r="G990" i="96"/>
  <c r="F990" i="96"/>
  <c r="E990" i="96"/>
  <c r="D990" i="96"/>
  <c r="C990" i="96"/>
  <c r="B990" i="96"/>
  <c r="Y989" i="96"/>
  <c r="X989" i="96"/>
  <c r="W989" i="96"/>
  <c r="V989" i="96"/>
  <c r="U989" i="96"/>
  <c r="T989" i="96"/>
  <c r="S989" i="96"/>
  <c r="R989" i="96"/>
  <c r="Q989" i="96"/>
  <c r="P989" i="96"/>
  <c r="O989" i="96"/>
  <c r="N989" i="96"/>
  <c r="M989" i="96"/>
  <c r="L989" i="96"/>
  <c r="K989" i="96"/>
  <c r="J989" i="96"/>
  <c r="I989" i="96"/>
  <c r="H989" i="96"/>
  <c r="G989" i="96"/>
  <c r="F989" i="96"/>
  <c r="E989" i="96"/>
  <c r="D989" i="96"/>
  <c r="C989" i="96"/>
  <c r="B989" i="96"/>
  <c r="Y988" i="96"/>
  <c r="X988" i="96"/>
  <c r="W988" i="96"/>
  <c r="V988" i="96"/>
  <c r="U988" i="96"/>
  <c r="T988" i="96"/>
  <c r="S988" i="96"/>
  <c r="R988" i="96"/>
  <c r="Q988" i="96"/>
  <c r="P988" i="96"/>
  <c r="O988" i="96"/>
  <c r="N988" i="96"/>
  <c r="M988" i="96"/>
  <c r="L988" i="96"/>
  <c r="K988" i="96"/>
  <c r="J988" i="96"/>
  <c r="I988" i="96"/>
  <c r="H988" i="96"/>
  <c r="G988" i="96"/>
  <c r="F988" i="96"/>
  <c r="E988" i="96"/>
  <c r="D988" i="96"/>
  <c r="C988" i="96"/>
  <c r="B988" i="96"/>
  <c r="Y987" i="96"/>
  <c r="X987" i="96"/>
  <c r="W987" i="96"/>
  <c r="V987" i="96"/>
  <c r="U987" i="96"/>
  <c r="T987" i="96"/>
  <c r="S987" i="96"/>
  <c r="R987" i="96"/>
  <c r="Q987" i="96"/>
  <c r="P987" i="96"/>
  <c r="O987" i="96"/>
  <c r="N987" i="96"/>
  <c r="M987" i="96"/>
  <c r="L987" i="96"/>
  <c r="K987" i="96"/>
  <c r="J987" i="96"/>
  <c r="I987" i="96"/>
  <c r="H987" i="96"/>
  <c r="G987" i="96"/>
  <c r="F987" i="96"/>
  <c r="E987" i="96"/>
  <c r="D987" i="96"/>
  <c r="C987" i="96"/>
  <c r="B987" i="96"/>
  <c r="Y986" i="96"/>
  <c r="X986" i="96"/>
  <c r="W986" i="96"/>
  <c r="V986" i="96"/>
  <c r="U986" i="96"/>
  <c r="T986" i="96"/>
  <c r="S986" i="96"/>
  <c r="R986" i="96"/>
  <c r="Q986" i="96"/>
  <c r="P986" i="96"/>
  <c r="O986" i="96"/>
  <c r="N986" i="96"/>
  <c r="M986" i="96"/>
  <c r="L986" i="96"/>
  <c r="K986" i="96"/>
  <c r="J986" i="96"/>
  <c r="I986" i="96"/>
  <c r="H986" i="96"/>
  <c r="G986" i="96"/>
  <c r="F986" i="96"/>
  <c r="E986" i="96"/>
  <c r="D986" i="96"/>
  <c r="C986" i="96"/>
  <c r="B986" i="96"/>
  <c r="Y985" i="96"/>
  <c r="X985" i="96"/>
  <c r="W985" i="96"/>
  <c r="V985" i="96"/>
  <c r="U985" i="96"/>
  <c r="T985" i="96"/>
  <c r="S985" i="96"/>
  <c r="R985" i="96"/>
  <c r="Q985" i="96"/>
  <c r="P985" i="96"/>
  <c r="O985" i="96"/>
  <c r="N985" i="96"/>
  <c r="M985" i="96"/>
  <c r="L985" i="96"/>
  <c r="K985" i="96"/>
  <c r="J985" i="96"/>
  <c r="I985" i="96"/>
  <c r="H985" i="96"/>
  <c r="G985" i="96"/>
  <c r="F985" i="96"/>
  <c r="E985" i="96"/>
  <c r="D985" i="96"/>
  <c r="C985" i="96"/>
  <c r="B985" i="96"/>
  <c r="Y984" i="96"/>
  <c r="X984" i="96"/>
  <c r="W984" i="96"/>
  <c r="V984" i="96"/>
  <c r="U984" i="96"/>
  <c r="T984" i="96"/>
  <c r="S984" i="96"/>
  <c r="R984" i="96"/>
  <c r="Q984" i="96"/>
  <c r="P984" i="96"/>
  <c r="O984" i="96"/>
  <c r="N984" i="96"/>
  <c r="M984" i="96"/>
  <c r="L984" i="96"/>
  <c r="K984" i="96"/>
  <c r="J984" i="96"/>
  <c r="I984" i="96"/>
  <c r="H984" i="96"/>
  <c r="G984" i="96"/>
  <c r="F984" i="96"/>
  <c r="E984" i="96"/>
  <c r="D984" i="96"/>
  <c r="C984" i="96"/>
  <c r="B984" i="96"/>
  <c r="J1018" i="96" l="1"/>
  <c r="J1017" i="96" s="1"/>
  <c r="J1011" i="96"/>
  <c r="H1018" i="96"/>
  <c r="H1017" i="96" s="1"/>
  <c r="H1011" i="96"/>
  <c r="L1018" i="96"/>
  <c r="L1017" i="96" s="1"/>
  <c r="L1011" i="96"/>
  <c r="Y983" i="96"/>
  <c r="X983" i="96"/>
  <c r="W983" i="96"/>
  <c r="V983" i="96"/>
  <c r="U983" i="96"/>
  <c r="T983" i="96"/>
  <c r="S983" i="96"/>
  <c r="R983" i="96"/>
  <c r="Q983" i="96"/>
  <c r="P983" i="96"/>
  <c r="O983" i="96"/>
  <c r="N983" i="96"/>
  <c r="M983" i="96"/>
  <c r="L983" i="96"/>
  <c r="K983" i="96"/>
  <c r="J983" i="96"/>
  <c r="I983" i="96"/>
  <c r="H983" i="96"/>
  <c r="G983" i="96"/>
  <c r="F983" i="96"/>
  <c r="E983" i="96"/>
  <c r="D983" i="96"/>
  <c r="C983" i="96"/>
  <c r="B983" i="96"/>
  <c r="Y982" i="96"/>
  <c r="X982" i="96"/>
  <c r="W982" i="96"/>
  <c r="V982" i="96"/>
  <c r="U982" i="96"/>
  <c r="T982" i="96"/>
  <c r="S982" i="96"/>
  <c r="R982" i="96"/>
  <c r="Q982" i="96"/>
  <c r="P982" i="96"/>
  <c r="O982" i="96"/>
  <c r="N982" i="96"/>
  <c r="M982" i="96"/>
  <c r="L982" i="96"/>
  <c r="K982" i="96"/>
  <c r="J982" i="96"/>
  <c r="I982" i="96"/>
  <c r="H982" i="96"/>
  <c r="G982" i="96"/>
  <c r="F982" i="96"/>
  <c r="E982" i="96"/>
  <c r="D982" i="96"/>
  <c r="C982" i="96"/>
  <c r="B982" i="96"/>
  <c r="Y981" i="96"/>
  <c r="X981" i="96"/>
  <c r="W981" i="96"/>
  <c r="V981" i="96"/>
  <c r="U981" i="96"/>
  <c r="T981" i="96"/>
  <c r="R981" i="96"/>
  <c r="S981" i="96"/>
  <c r="Q981" i="96"/>
  <c r="P981" i="96"/>
  <c r="O981" i="96"/>
  <c r="N981" i="96"/>
  <c r="M981" i="96"/>
  <c r="L981" i="96"/>
  <c r="K981" i="96"/>
  <c r="J981" i="96"/>
  <c r="I981" i="96"/>
  <c r="H981" i="96"/>
  <c r="G981" i="96"/>
  <c r="F981" i="96"/>
  <c r="E981" i="96"/>
  <c r="D981" i="96"/>
  <c r="C981" i="96"/>
  <c r="B981" i="96"/>
  <c r="Y980" i="96"/>
  <c r="X980" i="96"/>
  <c r="W980" i="96"/>
  <c r="V980" i="96"/>
  <c r="U980" i="96"/>
  <c r="T980" i="96"/>
  <c r="S980" i="96"/>
  <c r="R980" i="96"/>
  <c r="Q980" i="96"/>
  <c r="P980" i="96"/>
  <c r="O980" i="96"/>
  <c r="N980" i="96"/>
  <c r="M980" i="96"/>
  <c r="L980" i="96"/>
  <c r="K980" i="96"/>
  <c r="J980" i="96"/>
  <c r="I980" i="96"/>
  <c r="H980" i="96"/>
  <c r="G980" i="96"/>
  <c r="F980" i="96"/>
  <c r="E980" i="96"/>
  <c r="D980" i="96"/>
  <c r="C980" i="96"/>
  <c r="B980" i="96"/>
  <c r="Y979" i="96"/>
  <c r="X979" i="96"/>
  <c r="W979" i="96"/>
  <c r="V979" i="96"/>
  <c r="U979" i="96"/>
  <c r="T979" i="96"/>
  <c r="S979" i="96"/>
  <c r="R979" i="96"/>
  <c r="Q979" i="96"/>
  <c r="P979" i="96"/>
  <c r="O979" i="96"/>
  <c r="N979" i="96"/>
  <c r="M979" i="96"/>
  <c r="L979" i="96"/>
  <c r="K979" i="96"/>
  <c r="J979" i="96"/>
  <c r="I979" i="96"/>
  <c r="H979" i="96"/>
  <c r="G979" i="96"/>
  <c r="F979" i="96"/>
  <c r="E979" i="96"/>
  <c r="D979" i="96"/>
  <c r="C979" i="96"/>
  <c r="B979" i="96"/>
  <c r="Y978" i="96"/>
  <c r="X978" i="96"/>
  <c r="W978" i="96"/>
  <c r="V978" i="96"/>
  <c r="U978" i="96"/>
  <c r="T978" i="96"/>
  <c r="S978" i="96"/>
  <c r="R978" i="96"/>
  <c r="Q978" i="96"/>
  <c r="P978" i="96"/>
  <c r="O978" i="96"/>
  <c r="N978" i="96"/>
  <c r="M978" i="96"/>
  <c r="L978" i="96"/>
  <c r="K978" i="96"/>
  <c r="J978" i="96"/>
  <c r="I978" i="96"/>
  <c r="H978" i="96"/>
  <c r="G978" i="96"/>
  <c r="F978" i="96"/>
  <c r="E978" i="96"/>
  <c r="D978" i="96"/>
  <c r="C978" i="96"/>
  <c r="B978" i="96"/>
  <c r="Y977" i="96"/>
  <c r="X977" i="96"/>
  <c r="W977" i="96"/>
  <c r="V977" i="96"/>
  <c r="U977" i="96"/>
  <c r="T977" i="96"/>
  <c r="S977" i="96"/>
  <c r="R977" i="96"/>
  <c r="Q977" i="96"/>
  <c r="P977" i="96"/>
  <c r="O977" i="96"/>
  <c r="N977" i="96"/>
  <c r="M977" i="96"/>
  <c r="L977" i="96"/>
  <c r="K977" i="96"/>
  <c r="J977" i="96"/>
  <c r="I977" i="96"/>
  <c r="H977" i="96"/>
  <c r="G977" i="96"/>
  <c r="F977" i="96"/>
  <c r="E977" i="96"/>
  <c r="D977" i="96"/>
  <c r="C977" i="96"/>
  <c r="B977" i="96"/>
  <c r="Y976" i="96"/>
  <c r="X976" i="96"/>
  <c r="W976" i="96"/>
  <c r="V976" i="96"/>
  <c r="U976" i="96"/>
  <c r="T976" i="96"/>
  <c r="S976" i="96"/>
  <c r="R976" i="96"/>
  <c r="Q976" i="96"/>
  <c r="P976" i="96"/>
  <c r="O976" i="96"/>
  <c r="N976" i="96"/>
  <c r="M976" i="96"/>
  <c r="L976" i="96"/>
  <c r="K976" i="96"/>
  <c r="J976" i="96"/>
  <c r="I976" i="96"/>
  <c r="H976" i="96"/>
  <c r="G976" i="96"/>
  <c r="F976" i="96"/>
  <c r="E976" i="96"/>
  <c r="D976" i="96"/>
  <c r="C976" i="96"/>
  <c r="B976" i="96"/>
  <c r="Y975" i="96"/>
  <c r="X975" i="96"/>
  <c r="W975" i="96"/>
  <c r="V975" i="96"/>
  <c r="U975" i="96"/>
  <c r="T975" i="96"/>
  <c r="S975" i="96"/>
  <c r="R975" i="96"/>
  <c r="Q975" i="96"/>
  <c r="P975" i="96"/>
  <c r="O975" i="96"/>
  <c r="N975" i="96"/>
  <c r="M975" i="96"/>
  <c r="L975" i="96"/>
  <c r="K975" i="96"/>
  <c r="J975" i="96"/>
  <c r="I975" i="96"/>
  <c r="H975" i="96"/>
  <c r="G975" i="96"/>
  <c r="F975" i="96"/>
  <c r="E975" i="96"/>
  <c r="D975" i="96"/>
  <c r="C975" i="96"/>
  <c r="B975" i="96"/>
  <c r="Y974" i="96"/>
  <c r="X974" i="96"/>
  <c r="W974" i="96"/>
  <c r="V974" i="96"/>
  <c r="U974" i="96"/>
  <c r="T974" i="96"/>
  <c r="S974" i="96"/>
  <c r="R974" i="96"/>
  <c r="Q974" i="96"/>
  <c r="P974" i="96"/>
  <c r="O974" i="96"/>
  <c r="N974" i="96"/>
  <c r="M974" i="96"/>
  <c r="L974" i="96"/>
  <c r="K974" i="96"/>
  <c r="J974" i="96"/>
  <c r="I974" i="96"/>
  <c r="H974" i="96"/>
  <c r="G974" i="96"/>
  <c r="F974" i="96"/>
  <c r="E974" i="96"/>
  <c r="D974" i="96"/>
  <c r="C974" i="96"/>
  <c r="B974" i="96"/>
  <c r="Y973" i="96"/>
  <c r="X973" i="96"/>
  <c r="W973" i="96"/>
  <c r="V973" i="96"/>
  <c r="U973" i="96"/>
  <c r="T973" i="96"/>
  <c r="S973" i="96"/>
  <c r="R973" i="96"/>
  <c r="Q973" i="96"/>
  <c r="P973" i="96"/>
  <c r="O973" i="96"/>
  <c r="N973" i="96"/>
  <c r="M973" i="96"/>
  <c r="L973" i="96"/>
  <c r="K973" i="96"/>
  <c r="J973" i="96"/>
  <c r="I973" i="96"/>
  <c r="H973" i="96"/>
  <c r="G973" i="96"/>
  <c r="F973" i="96"/>
  <c r="E973" i="96"/>
  <c r="D973" i="96"/>
  <c r="C973" i="96"/>
  <c r="B973" i="96"/>
  <c r="Y972" i="96"/>
  <c r="X972" i="96"/>
  <c r="W972" i="96"/>
  <c r="V972" i="96"/>
  <c r="U972" i="96"/>
  <c r="T972" i="96"/>
  <c r="S972" i="96"/>
  <c r="R972" i="96"/>
  <c r="Q972" i="96"/>
  <c r="P972" i="96"/>
  <c r="O972" i="96"/>
  <c r="N972" i="96"/>
  <c r="M972" i="96"/>
  <c r="L972" i="96"/>
  <c r="K972" i="96"/>
  <c r="J972" i="96"/>
  <c r="I972" i="96"/>
  <c r="H972" i="96"/>
  <c r="G972" i="96"/>
  <c r="F972" i="96"/>
  <c r="E972" i="96"/>
  <c r="D972" i="96"/>
  <c r="C972" i="96"/>
  <c r="B972" i="96"/>
  <c r="Y971" i="96"/>
  <c r="X971" i="96"/>
  <c r="W971" i="96"/>
  <c r="V971" i="96"/>
  <c r="U971" i="96"/>
  <c r="T971" i="96"/>
  <c r="S971" i="96"/>
  <c r="R971" i="96"/>
  <c r="Q971" i="96"/>
  <c r="P971" i="96"/>
  <c r="O971" i="96"/>
  <c r="N971" i="96"/>
  <c r="M971" i="96"/>
  <c r="L971" i="96"/>
  <c r="K971" i="96"/>
  <c r="J971" i="96"/>
  <c r="I971" i="96"/>
  <c r="H971" i="96"/>
  <c r="G971" i="96"/>
  <c r="F971" i="96"/>
  <c r="E971" i="96"/>
  <c r="D971" i="96"/>
  <c r="C971" i="96"/>
  <c r="B971" i="96"/>
  <c r="Y970" i="96"/>
  <c r="X970" i="96"/>
  <c r="W970" i="96"/>
  <c r="V970" i="96"/>
  <c r="U970" i="96"/>
  <c r="T970" i="96"/>
  <c r="S970" i="96"/>
  <c r="R970" i="96"/>
  <c r="Q970" i="96"/>
  <c r="P970" i="96"/>
  <c r="O970" i="96"/>
  <c r="N970" i="96"/>
  <c r="M970" i="96"/>
  <c r="L970" i="96"/>
  <c r="K970" i="96"/>
  <c r="J970" i="96"/>
  <c r="I970" i="96"/>
  <c r="H970" i="96"/>
  <c r="G970" i="96"/>
  <c r="F970" i="96"/>
  <c r="E970" i="96"/>
  <c r="D970" i="96"/>
  <c r="C970" i="96"/>
  <c r="B970" i="96"/>
  <c r="Y969" i="96"/>
  <c r="X969" i="96"/>
  <c r="W969" i="96"/>
  <c r="V969" i="96"/>
  <c r="U969" i="96"/>
  <c r="T969" i="96"/>
  <c r="S969" i="96"/>
  <c r="R969" i="96"/>
  <c r="Q969" i="96"/>
  <c r="P969" i="96"/>
  <c r="O969" i="96"/>
  <c r="N969" i="96"/>
  <c r="M969" i="96"/>
  <c r="L969" i="96"/>
  <c r="K969" i="96"/>
  <c r="J969" i="96"/>
  <c r="I969" i="96"/>
  <c r="H969" i="96"/>
  <c r="G969" i="96"/>
  <c r="F969" i="96"/>
  <c r="E969" i="96"/>
  <c r="D969" i="96"/>
  <c r="C969" i="96"/>
  <c r="B969" i="96"/>
  <c r="Y968" i="96"/>
  <c r="X968" i="96"/>
  <c r="W968" i="96"/>
  <c r="V968" i="96"/>
  <c r="U968" i="96"/>
  <c r="T968" i="96"/>
  <c r="S968" i="96"/>
  <c r="R968" i="96"/>
  <c r="Q968" i="96"/>
  <c r="P968" i="96"/>
  <c r="O968" i="96"/>
  <c r="N968" i="96"/>
  <c r="M968" i="96"/>
  <c r="L968" i="96"/>
  <c r="K968" i="96"/>
  <c r="J968" i="96"/>
  <c r="I968" i="96"/>
  <c r="H968" i="96"/>
  <c r="G968" i="96"/>
  <c r="F968" i="96"/>
  <c r="E968" i="96"/>
  <c r="D968" i="96"/>
  <c r="C968" i="96"/>
  <c r="B968" i="96"/>
  <c r="Y963" i="96"/>
  <c r="X963" i="96"/>
  <c r="W963" i="96"/>
  <c r="V963" i="96"/>
  <c r="U963" i="96"/>
  <c r="T963" i="96"/>
  <c r="S963" i="96"/>
  <c r="R963" i="96"/>
  <c r="Q963" i="96"/>
  <c r="P963" i="96"/>
  <c r="O963" i="96"/>
  <c r="N963" i="96"/>
  <c r="M963" i="96"/>
  <c r="L963" i="96"/>
  <c r="K963" i="96"/>
  <c r="J963" i="96"/>
  <c r="I963" i="96"/>
  <c r="H963" i="96"/>
  <c r="G963" i="96"/>
  <c r="F963" i="96"/>
  <c r="E963" i="96"/>
  <c r="D963" i="96"/>
  <c r="C963" i="96"/>
  <c r="B963" i="96"/>
  <c r="Y962" i="96"/>
  <c r="X962" i="96"/>
  <c r="W962" i="96"/>
  <c r="V962" i="96"/>
  <c r="U962" i="96"/>
  <c r="T962" i="96"/>
  <c r="S962" i="96"/>
  <c r="R962" i="96"/>
  <c r="Q962" i="96"/>
  <c r="P962" i="96"/>
  <c r="O962" i="96"/>
  <c r="N962" i="96"/>
  <c r="M962" i="96"/>
  <c r="L962" i="96"/>
  <c r="K962" i="96"/>
  <c r="J962" i="96"/>
  <c r="I962" i="96"/>
  <c r="H962" i="96"/>
  <c r="G962" i="96"/>
  <c r="F962" i="96"/>
  <c r="E962" i="96"/>
  <c r="D962" i="96"/>
  <c r="C962" i="96"/>
  <c r="B962" i="96"/>
  <c r="Y961" i="96"/>
  <c r="X961" i="96"/>
  <c r="W961" i="96"/>
  <c r="V961" i="96"/>
  <c r="U961" i="96"/>
  <c r="T961" i="96"/>
  <c r="S961" i="96"/>
  <c r="R961" i="96"/>
  <c r="Q961" i="96"/>
  <c r="P961" i="96"/>
  <c r="O961" i="96"/>
  <c r="N961" i="96"/>
  <c r="M961" i="96"/>
  <c r="L961" i="96"/>
  <c r="K961" i="96"/>
  <c r="J961" i="96"/>
  <c r="I961" i="96"/>
  <c r="H961" i="96"/>
  <c r="G961" i="96"/>
  <c r="F961" i="96"/>
  <c r="E961" i="96"/>
  <c r="D961" i="96"/>
  <c r="C961" i="96"/>
  <c r="B961" i="96"/>
  <c r="X960" i="96"/>
  <c r="Y960" i="96"/>
  <c r="W960" i="96"/>
  <c r="V960" i="96"/>
  <c r="U960" i="96"/>
  <c r="T960" i="96"/>
  <c r="S960" i="96"/>
  <c r="R960" i="96"/>
  <c r="Q960" i="96"/>
  <c r="P960" i="96"/>
  <c r="O960" i="96"/>
  <c r="N960" i="96"/>
  <c r="M960" i="96"/>
  <c r="L960" i="96"/>
  <c r="K960" i="96"/>
  <c r="J960" i="96"/>
  <c r="I960" i="96"/>
  <c r="H960" i="96"/>
  <c r="G960" i="96"/>
  <c r="F960" i="96"/>
  <c r="E960" i="96"/>
  <c r="D960" i="96"/>
  <c r="C960" i="96"/>
  <c r="B960" i="96"/>
  <c r="Y959" i="96"/>
  <c r="X959" i="96"/>
  <c r="W959" i="96"/>
  <c r="V959" i="96"/>
  <c r="U959" i="96"/>
  <c r="T959" i="96"/>
  <c r="S959" i="96"/>
  <c r="R959" i="96"/>
  <c r="Q959" i="96"/>
  <c r="P959" i="96"/>
  <c r="O959" i="96"/>
  <c r="N959" i="96"/>
  <c r="M959" i="96"/>
  <c r="L959" i="96"/>
  <c r="K959" i="96"/>
  <c r="J959" i="96"/>
  <c r="I959" i="96"/>
  <c r="H959" i="96"/>
  <c r="G959" i="96"/>
  <c r="F959" i="96"/>
  <c r="E959" i="96"/>
  <c r="D959" i="96"/>
  <c r="C959" i="96"/>
  <c r="B959" i="96"/>
  <c r="Y958" i="96"/>
  <c r="X958" i="96"/>
  <c r="W958" i="96"/>
  <c r="V958" i="96"/>
  <c r="U958" i="96"/>
  <c r="T958" i="96"/>
  <c r="S958" i="96"/>
  <c r="R958" i="96"/>
  <c r="Q958" i="96"/>
  <c r="P958" i="96"/>
  <c r="O958" i="96"/>
  <c r="N958" i="96"/>
  <c r="M958" i="96"/>
  <c r="L958" i="96"/>
  <c r="K958" i="96"/>
  <c r="J958" i="96"/>
  <c r="I958" i="96"/>
  <c r="H958" i="96"/>
  <c r="G958" i="96"/>
  <c r="F958" i="96"/>
  <c r="E958" i="96"/>
  <c r="D958" i="96"/>
  <c r="C958" i="96"/>
  <c r="B958" i="96"/>
  <c r="Y957" i="96"/>
  <c r="X957" i="96"/>
  <c r="W957" i="96"/>
  <c r="V957" i="96"/>
  <c r="U957" i="96"/>
  <c r="T957" i="96"/>
  <c r="S957" i="96"/>
  <c r="R957" i="96"/>
  <c r="Q957" i="96"/>
  <c r="P957" i="96"/>
  <c r="O957" i="96"/>
  <c r="N957" i="96"/>
  <c r="M957" i="96"/>
  <c r="L957" i="96"/>
  <c r="K957" i="96"/>
  <c r="J957" i="96"/>
  <c r="I957" i="96"/>
  <c r="H957" i="96"/>
  <c r="G957" i="96"/>
  <c r="F957" i="96"/>
  <c r="E957" i="96"/>
  <c r="D957" i="96"/>
  <c r="C957" i="96"/>
  <c r="B957" i="96"/>
  <c r="Y956" i="96"/>
  <c r="X956" i="96"/>
  <c r="W956" i="96"/>
  <c r="V956" i="96"/>
  <c r="U956" i="96"/>
  <c r="T956" i="96"/>
  <c r="S956" i="96"/>
  <c r="R956" i="96"/>
  <c r="Q956" i="96"/>
  <c r="P956" i="96"/>
  <c r="O956" i="96"/>
  <c r="N956" i="96"/>
  <c r="M956" i="96"/>
  <c r="L956" i="96"/>
  <c r="K956" i="96"/>
  <c r="J956" i="96"/>
  <c r="I956" i="96"/>
  <c r="H956" i="96"/>
  <c r="G956" i="96"/>
  <c r="F956" i="96"/>
  <c r="E956" i="96"/>
  <c r="D956" i="96"/>
  <c r="C956" i="96"/>
  <c r="B956" i="96"/>
  <c r="Y955" i="96"/>
  <c r="X955" i="96"/>
  <c r="W955" i="96"/>
  <c r="V955" i="96"/>
  <c r="U955" i="96"/>
  <c r="T955" i="96"/>
  <c r="S955" i="96"/>
  <c r="R955" i="96"/>
  <c r="Q955" i="96"/>
  <c r="P955" i="96"/>
  <c r="O955" i="96"/>
  <c r="N955" i="96"/>
  <c r="M955" i="96"/>
  <c r="L955" i="96"/>
  <c r="K955" i="96"/>
  <c r="J955" i="96"/>
  <c r="I955" i="96"/>
  <c r="H955" i="96"/>
  <c r="G955" i="96"/>
  <c r="F955" i="96"/>
  <c r="E955" i="96"/>
  <c r="D955" i="96"/>
  <c r="C955" i="96"/>
  <c r="B955" i="96"/>
  <c r="Y954" i="96"/>
  <c r="X954" i="96"/>
  <c r="W954" i="96"/>
  <c r="V954" i="96"/>
  <c r="U954" i="96"/>
  <c r="T954" i="96"/>
  <c r="S954" i="96"/>
  <c r="R954" i="96"/>
  <c r="Q954" i="96"/>
  <c r="P954" i="96"/>
  <c r="O954" i="96"/>
  <c r="N954" i="96"/>
  <c r="M954" i="96"/>
  <c r="L954" i="96"/>
  <c r="K954" i="96"/>
  <c r="J954" i="96"/>
  <c r="I954" i="96"/>
  <c r="H954" i="96"/>
  <c r="G954" i="96"/>
  <c r="F954" i="96"/>
  <c r="E954" i="96"/>
  <c r="D954" i="96"/>
  <c r="C954" i="96"/>
  <c r="B954" i="96"/>
  <c r="Y953" i="96"/>
  <c r="X953" i="96"/>
  <c r="W953" i="96"/>
  <c r="V953" i="96"/>
  <c r="U953" i="96"/>
  <c r="T953" i="96"/>
  <c r="S953" i="96"/>
  <c r="R953" i="96"/>
  <c r="Q953" i="96"/>
  <c r="P953" i="96"/>
  <c r="O953" i="96"/>
  <c r="N953" i="96"/>
  <c r="M953" i="96"/>
  <c r="L953" i="96"/>
  <c r="K953" i="96"/>
  <c r="J953" i="96"/>
  <c r="I953" i="96"/>
  <c r="H953" i="96"/>
  <c r="G953" i="96"/>
  <c r="F953" i="96"/>
  <c r="E953" i="96"/>
  <c r="D953" i="96"/>
  <c r="C953" i="96"/>
  <c r="B953" i="96"/>
  <c r="Y952" i="96"/>
  <c r="X952" i="96"/>
  <c r="W952" i="96"/>
  <c r="V952" i="96"/>
  <c r="U952" i="96"/>
  <c r="T952" i="96"/>
  <c r="S952" i="96"/>
  <c r="R952" i="96"/>
  <c r="Q952" i="96"/>
  <c r="P952" i="96"/>
  <c r="O952" i="96"/>
  <c r="N952" i="96"/>
  <c r="M952" i="96"/>
  <c r="L952" i="96"/>
  <c r="K952" i="96"/>
  <c r="J952" i="96"/>
  <c r="I952" i="96"/>
  <c r="H952" i="96"/>
  <c r="G952" i="96"/>
  <c r="F952" i="96"/>
  <c r="E952" i="96"/>
  <c r="D952" i="96"/>
  <c r="C952" i="96"/>
  <c r="B952" i="96"/>
  <c r="Y951" i="96"/>
  <c r="X951" i="96"/>
  <c r="W951" i="96"/>
  <c r="V951" i="96"/>
  <c r="U951" i="96"/>
  <c r="T951" i="96"/>
  <c r="S951" i="96"/>
  <c r="R951" i="96"/>
  <c r="Q951" i="96"/>
  <c r="P951" i="96"/>
  <c r="O951" i="96"/>
  <c r="N951" i="96"/>
  <c r="M951" i="96"/>
  <c r="L951" i="96"/>
  <c r="K951" i="96"/>
  <c r="J951" i="96"/>
  <c r="I951" i="96"/>
  <c r="H951" i="96"/>
  <c r="F951" i="96"/>
  <c r="G951" i="96"/>
  <c r="E951" i="96"/>
  <c r="D951" i="96"/>
  <c r="C951" i="96"/>
  <c r="B951" i="96"/>
  <c r="Y950" i="96"/>
  <c r="X950" i="96"/>
  <c r="W950" i="96"/>
  <c r="V950" i="96"/>
  <c r="U950" i="96"/>
  <c r="T950" i="96"/>
  <c r="S950" i="96"/>
  <c r="R950" i="96"/>
  <c r="Q950" i="96"/>
  <c r="P950" i="96"/>
  <c r="O950" i="96"/>
  <c r="N950" i="96"/>
  <c r="M950" i="96"/>
  <c r="L950" i="96"/>
  <c r="K950" i="96"/>
  <c r="J950" i="96"/>
  <c r="I950" i="96"/>
  <c r="H950" i="96"/>
  <c r="G950" i="96"/>
  <c r="F950" i="96"/>
  <c r="E950" i="96"/>
  <c r="C950" i="96"/>
  <c r="D950" i="96"/>
  <c r="B950" i="96"/>
  <c r="Y949" i="96"/>
  <c r="X949" i="96"/>
  <c r="W949" i="96"/>
  <c r="V949" i="96"/>
  <c r="U949" i="96"/>
  <c r="T949" i="96"/>
  <c r="S949" i="96"/>
  <c r="R949" i="96"/>
  <c r="Q949" i="96"/>
  <c r="P949" i="96"/>
  <c r="O949" i="96"/>
  <c r="N949" i="96"/>
  <c r="M949" i="96"/>
  <c r="L949" i="96"/>
  <c r="K949" i="96"/>
  <c r="J949" i="96"/>
  <c r="I949" i="96"/>
  <c r="H949" i="96"/>
  <c r="G949" i="96"/>
  <c r="F949" i="96"/>
  <c r="E949" i="96"/>
  <c r="D949" i="96"/>
  <c r="C949" i="96"/>
  <c r="B949" i="96"/>
  <c r="Y948" i="96"/>
  <c r="X948" i="96"/>
  <c r="W948" i="96"/>
  <c r="V948" i="96"/>
  <c r="T948" i="96"/>
  <c r="U948" i="96"/>
  <c r="S948" i="96"/>
  <c r="R948" i="96"/>
  <c r="Q948" i="96"/>
  <c r="P948" i="96"/>
  <c r="O948" i="96"/>
  <c r="N948" i="96"/>
  <c r="M948" i="96"/>
  <c r="L948" i="96"/>
  <c r="K948" i="96"/>
  <c r="J948" i="96"/>
  <c r="I948" i="96"/>
  <c r="H948" i="96"/>
  <c r="G948" i="96"/>
  <c r="F948" i="96"/>
  <c r="E948" i="96"/>
  <c r="D948" i="96"/>
  <c r="C948" i="96"/>
  <c r="B948" i="96"/>
  <c r="Y947" i="96"/>
  <c r="X947" i="96"/>
  <c r="W947" i="96"/>
  <c r="V947" i="96"/>
  <c r="U947" i="96"/>
  <c r="T947" i="96"/>
  <c r="S947" i="96"/>
  <c r="R947" i="96"/>
  <c r="Q947" i="96"/>
  <c r="P947" i="96"/>
  <c r="O947" i="96"/>
  <c r="N947" i="96"/>
  <c r="M947" i="96"/>
  <c r="L947" i="96"/>
  <c r="K947" i="96"/>
  <c r="J947" i="96"/>
  <c r="I947" i="96"/>
  <c r="H947" i="96"/>
  <c r="G947" i="96"/>
  <c r="F947" i="96"/>
  <c r="E947" i="96"/>
  <c r="D947" i="96"/>
  <c r="C947" i="96"/>
  <c r="B947" i="96"/>
  <c r="Y946" i="96"/>
  <c r="X946" i="96"/>
  <c r="W946" i="96"/>
  <c r="V946" i="96"/>
  <c r="U946" i="96"/>
  <c r="T946" i="96"/>
  <c r="S946" i="96"/>
  <c r="R946" i="96"/>
  <c r="Q946" i="96"/>
  <c r="P946" i="96"/>
  <c r="O946" i="96"/>
  <c r="N946" i="96"/>
  <c r="M946" i="96"/>
  <c r="L946" i="96"/>
  <c r="K946" i="96"/>
  <c r="J946" i="96"/>
  <c r="I946" i="96"/>
  <c r="H946" i="96"/>
  <c r="G946" i="96"/>
  <c r="F946" i="96"/>
  <c r="E946" i="96"/>
  <c r="D946" i="96"/>
  <c r="C946" i="96"/>
  <c r="B946" i="96"/>
  <c r="Y945" i="96"/>
  <c r="X945" i="96"/>
  <c r="W945" i="96"/>
  <c r="V945" i="96"/>
  <c r="U945" i="96"/>
  <c r="T945" i="96"/>
  <c r="S945" i="96"/>
  <c r="R945" i="96"/>
  <c r="Q945" i="96"/>
  <c r="P945" i="96"/>
  <c r="O945" i="96"/>
  <c r="N945" i="96"/>
  <c r="M945" i="96"/>
  <c r="L945" i="96"/>
  <c r="K945" i="96"/>
  <c r="I945" i="96"/>
  <c r="J945" i="96"/>
  <c r="H945" i="96"/>
  <c r="G945" i="96"/>
  <c r="F945" i="96"/>
  <c r="E945" i="96"/>
  <c r="D945" i="96"/>
  <c r="C945" i="96"/>
  <c r="B945" i="96"/>
  <c r="Y944" i="96"/>
  <c r="X944" i="96"/>
  <c r="W944" i="96"/>
  <c r="V944" i="96"/>
  <c r="U944" i="96"/>
  <c r="T944" i="96"/>
  <c r="S944" i="96"/>
  <c r="R944" i="96"/>
  <c r="Q944" i="96"/>
  <c r="P944" i="96"/>
  <c r="O944" i="96"/>
  <c r="N944" i="96"/>
  <c r="M944" i="96"/>
  <c r="L944" i="96"/>
  <c r="K944" i="96"/>
  <c r="J944" i="96"/>
  <c r="I944" i="96"/>
  <c r="H944" i="96"/>
  <c r="G944" i="96"/>
  <c r="F944" i="96"/>
  <c r="E944" i="96"/>
  <c r="D944" i="96"/>
  <c r="C944" i="96"/>
  <c r="B944" i="96"/>
  <c r="Y943" i="96"/>
  <c r="X943" i="96"/>
  <c r="W943" i="96"/>
  <c r="V943" i="96"/>
  <c r="U943" i="96"/>
  <c r="T943" i="96"/>
  <c r="S943" i="96"/>
  <c r="R943" i="96"/>
  <c r="Q943" i="96"/>
  <c r="P943" i="96"/>
  <c r="O943" i="96"/>
  <c r="N943" i="96"/>
  <c r="M943" i="96"/>
  <c r="L943" i="96"/>
  <c r="K943" i="96"/>
  <c r="J943" i="96"/>
  <c r="I943" i="96"/>
  <c r="H943" i="96"/>
  <c r="G943" i="96"/>
  <c r="F943" i="96"/>
  <c r="E943" i="96"/>
  <c r="D943" i="96"/>
  <c r="C943" i="96"/>
  <c r="B943" i="96"/>
  <c r="Y942" i="96"/>
  <c r="X942" i="96"/>
  <c r="W942" i="96"/>
  <c r="V942" i="96"/>
  <c r="U942" i="96"/>
  <c r="T942" i="96"/>
  <c r="S942" i="96"/>
  <c r="R942" i="96"/>
  <c r="Q942" i="96"/>
  <c r="P942" i="96"/>
  <c r="O942" i="96"/>
  <c r="N942" i="96"/>
  <c r="M942" i="96"/>
  <c r="L942" i="96"/>
  <c r="K942" i="96"/>
  <c r="J942" i="96"/>
  <c r="I942" i="96"/>
  <c r="H942" i="96"/>
  <c r="G942" i="96"/>
  <c r="F942" i="96"/>
  <c r="E942" i="96"/>
  <c r="D942" i="96"/>
  <c r="C942" i="96"/>
  <c r="B942" i="96"/>
  <c r="Y941" i="96"/>
  <c r="X941" i="96"/>
  <c r="W941" i="96"/>
  <c r="V941" i="96"/>
  <c r="U941" i="96"/>
  <c r="T941" i="96"/>
  <c r="S941" i="96"/>
  <c r="R941" i="96"/>
  <c r="Q941" i="96"/>
  <c r="P941" i="96"/>
  <c r="O941" i="96"/>
  <c r="N941" i="96"/>
  <c r="M941" i="96"/>
  <c r="L941" i="96"/>
  <c r="K941" i="96"/>
  <c r="J941" i="96"/>
  <c r="I941" i="96"/>
  <c r="H941" i="96"/>
  <c r="G941" i="96"/>
  <c r="F941" i="96"/>
  <c r="E941" i="96"/>
  <c r="D941" i="96"/>
  <c r="C941" i="96"/>
  <c r="B941" i="96"/>
  <c r="Y940" i="96"/>
  <c r="X940" i="96"/>
  <c r="W940" i="96"/>
  <c r="V940" i="96"/>
  <c r="T940" i="96"/>
  <c r="U940" i="96"/>
  <c r="S940" i="96"/>
  <c r="R940" i="96"/>
  <c r="Q940" i="96"/>
  <c r="P940" i="96" l="1"/>
  <c r="O940" i="96"/>
  <c r="N940" i="96"/>
  <c r="M940" i="96"/>
  <c r="L940" i="96"/>
  <c r="K940" i="96"/>
  <c r="J940" i="96"/>
  <c r="I940" i="96"/>
  <c r="H940" i="96"/>
  <c r="G940" i="96"/>
  <c r="F940" i="96"/>
  <c r="E940" i="96"/>
  <c r="D940" i="96"/>
  <c r="C940" i="96"/>
  <c r="B940" i="96"/>
  <c r="Y939" i="96"/>
  <c r="X939" i="96"/>
  <c r="W939" i="96"/>
  <c r="V939" i="96"/>
  <c r="U939" i="96"/>
  <c r="T939" i="96"/>
  <c r="S939" i="96"/>
  <c r="R939" i="96"/>
  <c r="Q939" i="96"/>
  <c r="P939" i="96"/>
  <c r="O939" i="96"/>
  <c r="N939" i="96"/>
  <c r="M939" i="96"/>
  <c r="L939" i="96"/>
  <c r="K939" i="96"/>
  <c r="J939" i="96"/>
  <c r="I939" i="96"/>
  <c r="H939" i="96"/>
  <c r="G939" i="96"/>
  <c r="F939" i="96"/>
  <c r="E939" i="96"/>
  <c r="D939" i="96"/>
  <c r="C939" i="96"/>
  <c r="B939" i="96"/>
  <c r="Y938" i="96"/>
  <c r="X938" i="96"/>
  <c r="W938" i="96"/>
  <c r="V938" i="96"/>
  <c r="U938" i="96"/>
  <c r="T938" i="96"/>
  <c r="S938" i="96"/>
  <c r="R938" i="96"/>
  <c r="Q938" i="96"/>
  <c r="P938" i="96"/>
  <c r="O938" i="96"/>
  <c r="N938" i="96"/>
  <c r="M938" i="96"/>
  <c r="L938" i="96"/>
  <c r="K938" i="96"/>
  <c r="J938" i="96"/>
  <c r="I938" i="96"/>
  <c r="H938" i="96"/>
  <c r="G938" i="96"/>
  <c r="F938" i="96"/>
  <c r="E938" i="96"/>
  <c r="D938" i="96"/>
  <c r="C938" i="96"/>
  <c r="B938" i="96"/>
  <c r="Y937" i="96"/>
  <c r="X937" i="96"/>
  <c r="W937" i="96"/>
  <c r="V937" i="96"/>
  <c r="U937" i="96"/>
  <c r="T937" i="96"/>
  <c r="S937" i="96"/>
  <c r="R937" i="96"/>
  <c r="Q937" i="96"/>
  <c r="P937" i="96"/>
  <c r="O937" i="96"/>
  <c r="N937" i="96"/>
  <c r="M937" i="96"/>
  <c r="L937" i="96"/>
  <c r="K937" i="96"/>
  <c r="J937" i="96"/>
  <c r="I937" i="96"/>
  <c r="H937" i="96"/>
  <c r="G937" i="96"/>
  <c r="F937" i="96"/>
  <c r="E937" i="96"/>
  <c r="D937" i="96"/>
  <c r="C937" i="96"/>
  <c r="B937" i="96"/>
  <c r="Y936" i="96"/>
  <c r="X936" i="96"/>
  <c r="W936" i="96"/>
  <c r="V936" i="96"/>
  <c r="U936" i="96"/>
  <c r="T936" i="96"/>
  <c r="S936" i="96"/>
  <c r="R936" i="96"/>
  <c r="Q936" i="96"/>
  <c r="P936" i="96"/>
  <c r="O936" i="96"/>
  <c r="N936" i="96"/>
  <c r="M936" i="96"/>
  <c r="L936" i="96"/>
  <c r="K936" i="96"/>
  <c r="J936" i="96"/>
  <c r="I936" i="96"/>
  <c r="H936" i="96"/>
  <c r="G936" i="96"/>
  <c r="F936" i="96"/>
  <c r="E936" i="96"/>
  <c r="D936" i="96"/>
  <c r="C936" i="96"/>
  <c r="B936" i="96"/>
  <c r="Y935" i="96"/>
  <c r="X935" i="96"/>
  <c r="W935" i="96"/>
  <c r="V935" i="96"/>
  <c r="U935" i="96"/>
  <c r="T935" i="96"/>
  <c r="S935" i="96"/>
  <c r="R935" i="96"/>
  <c r="Q935" i="96"/>
  <c r="P935" i="96"/>
  <c r="O935" i="96"/>
  <c r="N935" i="96"/>
  <c r="M935" i="96"/>
  <c r="L935" i="96"/>
  <c r="K935" i="96"/>
  <c r="J935" i="96"/>
  <c r="I935" i="96"/>
  <c r="H935" i="96"/>
  <c r="G935" i="96"/>
  <c r="F935" i="96"/>
  <c r="E935" i="96"/>
  <c r="D935" i="96"/>
  <c r="C935" i="96"/>
  <c r="B935" i="96"/>
  <c r="Y934" i="96"/>
  <c r="X934" i="96"/>
  <c r="W934" i="96"/>
  <c r="V934" i="96"/>
  <c r="U934" i="96"/>
  <c r="T934" i="96"/>
  <c r="S934" i="96"/>
  <c r="R934" i="96"/>
  <c r="Q934" i="96"/>
  <c r="P934" i="96"/>
  <c r="O934" i="96"/>
  <c r="N934" i="96"/>
  <c r="M934" i="96"/>
  <c r="L934" i="96"/>
  <c r="K934" i="96"/>
  <c r="J934" i="96"/>
  <c r="I934" i="96"/>
  <c r="H934" i="96"/>
  <c r="G934" i="96"/>
  <c r="F934" i="96"/>
  <c r="E934" i="96"/>
  <c r="D934" i="96"/>
  <c r="C934" i="96"/>
  <c r="B934" i="96"/>
  <c r="Y933" i="96"/>
  <c r="X933" i="96"/>
  <c r="W933" i="96"/>
  <c r="V933" i="96"/>
  <c r="U933" i="96"/>
  <c r="T933" i="96"/>
  <c r="S933" i="96"/>
  <c r="R933" i="96"/>
  <c r="Q933" i="96"/>
  <c r="P933" i="96"/>
  <c r="O933" i="96"/>
  <c r="N933" i="96"/>
  <c r="M933" i="96"/>
  <c r="L933" i="96"/>
  <c r="K933" i="96"/>
  <c r="J933" i="96"/>
  <c r="I933" i="96"/>
  <c r="H933" i="96"/>
  <c r="G933" i="96"/>
  <c r="F933" i="96"/>
  <c r="E933" i="96"/>
  <c r="D933" i="96"/>
  <c r="C933" i="96"/>
  <c r="B933" i="96"/>
  <c r="P21" i="96" l="1"/>
  <c r="P814" i="96" s="1"/>
  <c r="P813" i="96" s="1"/>
  <c r="B21" i="96"/>
  <c r="B814" i="96" s="1"/>
  <c r="B813" i="96" s="1"/>
  <c r="N21" i="96"/>
  <c r="N814" i="96" s="1"/>
  <c r="N813" i="96" s="1"/>
  <c r="R26" i="96"/>
  <c r="R818" i="96" s="1"/>
  <c r="R817" i="96" s="1"/>
  <c r="B31" i="96"/>
  <c r="B822" i="96" s="1"/>
  <c r="B821" i="96" s="1"/>
  <c r="J31" i="96"/>
  <c r="J822" i="96" s="1"/>
  <c r="J821" i="96" s="1"/>
  <c r="B36" i="96"/>
  <c r="B826" i="96" s="1"/>
  <c r="B825" i="96" s="1"/>
  <c r="J36" i="96"/>
  <c r="J826" i="96" s="1"/>
  <c r="J825" i="96" s="1"/>
  <c r="R36" i="96"/>
  <c r="R826" i="96" s="1"/>
  <c r="R825" i="96" s="1"/>
  <c r="V36" i="96"/>
  <c r="V826" i="96" s="1"/>
  <c r="V825" i="96" s="1"/>
  <c r="B41" i="96"/>
  <c r="B830" i="96" s="1"/>
  <c r="B829" i="96" s="1"/>
  <c r="F41" i="96"/>
  <c r="F830" i="96" s="1"/>
  <c r="F829" i="96" s="1"/>
  <c r="J41" i="96"/>
  <c r="J830" i="96" s="1"/>
  <c r="J829" i="96" s="1"/>
  <c r="N41" i="96"/>
  <c r="N830" i="96" s="1"/>
  <c r="N829" i="96" s="1"/>
  <c r="R41" i="96"/>
  <c r="R830" i="96" s="1"/>
  <c r="R829" i="96" s="1"/>
  <c r="V41" i="96"/>
  <c r="V830" i="96" s="1"/>
  <c r="V829" i="96" s="1"/>
  <c r="B46" i="96"/>
  <c r="B834" i="96" s="1"/>
  <c r="B833" i="96" s="1"/>
  <c r="F46" i="96"/>
  <c r="F834" i="96" s="1"/>
  <c r="F833" i="96" s="1"/>
  <c r="J46" i="96"/>
  <c r="J834" i="96" s="1"/>
  <c r="J833" i="96" s="1"/>
  <c r="N46" i="96"/>
  <c r="N834" i="96" s="1"/>
  <c r="N833" i="96" s="1"/>
  <c r="R46" i="96"/>
  <c r="R834" i="96" s="1"/>
  <c r="R833" i="96" s="1"/>
  <c r="V46" i="96"/>
  <c r="V834" i="96" s="1"/>
  <c r="V833" i="96" s="1"/>
  <c r="B51" i="96"/>
  <c r="B838" i="96" s="1"/>
  <c r="B837" i="96" s="1"/>
  <c r="F51" i="96"/>
  <c r="F838" i="96" s="1"/>
  <c r="F837" i="96" s="1"/>
  <c r="J51" i="96"/>
  <c r="J838" i="96" s="1"/>
  <c r="J837" i="96" s="1"/>
  <c r="N51" i="96"/>
  <c r="N838" i="96" s="1"/>
  <c r="N837" i="96" s="1"/>
  <c r="R51" i="96"/>
  <c r="R838" i="96" s="1"/>
  <c r="R837" i="96" s="1"/>
  <c r="V51" i="96"/>
  <c r="V838" i="96" s="1"/>
  <c r="V837" i="96" s="1"/>
  <c r="B56" i="96"/>
  <c r="B842" i="96" s="1"/>
  <c r="B841" i="96" s="1"/>
  <c r="F56" i="96"/>
  <c r="F842" i="96" s="1"/>
  <c r="F841" i="96" s="1"/>
  <c r="J56" i="96"/>
  <c r="J842" i="96" s="1"/>
  <c r="J841" i="96" s="1"/>
  <c r="N56" i="96"/>
  <c r="N842" i="96" s="1"/>
  <c r="N841" i="96" s="1"/>
  <c r="R56" i="96"/>
  <c r="R842" i="96" s="1"/>
  <c r="R841" i="96" s="1"/>
  <c r="V56" i="96"/>
  <c r="V842" i="96" s="1"/>
  <c r="V841" i="96" s="1"/>
  <c r="B61" i="96"/>
  <c r="B846" i="96" s="1"/>
  <c r="B845" i="96" s="1"/>
  <c r="F61" i="96"/>
  <c r="F846" i="96" s="1"/>
  <c r="F845" i="96" s="1"/>
  <c r="J61" i="96"/>
  <c r="J846" i="96" s="1"/>
  <c r="J845" i="96" s="1"/>
  <c r="N61" i="96"/>
  <c r="N846" i="96" s="1"/>
  <c r="N845" i="96" s="1"/>
  <c r="R61" i="96"/>
  <c r="R846" i="96" s="1"/>
  <c r="R845" i="96" s="1"/>
  <c r="V61" i="96"/>
  <c r="V846" i="96" s="1"/>
  <c r="V845" i="96" s="1"/>
  <c r="B66" i="96"/>
  <c r="B850" i="96" s="1"/>
  <c r="B849" i="96" s="1"/>
  <c r="F66" i="96"/>
  <c r="F850" i="96" s="1"/>
  <c r="F849" i="96" s="1"/>
  <c r="J66" i="96"/>
  <c r="J850" i="96" s="1"/>
  <c r="J849" i="96" s="1"/>
  <c r="N66" i="96"/>
  <c r="N850" i="96" s="1"/>
  <c r="N849" i="96" s="1"/>
  <c r="R66" i="96"/>
  <c r="R850" i="96" s="1"/>
  <c r="R849" i="96" s="1"/>
  <c r="V66" i="96"/>
  <c r="V850" i="96" s="1"/>
  <c r="V849" i="96" s="1"/>
  <c r="B71" i="96"/>
  <c r="B854" i="96" s="1"/>
  <c r="B853" i="96" s="1"/>
  <c r="F71" i="96"/>
  <c r="F854" i="96" s="1"/>
  <c r="F853" i="96" s="1"/>
  <c r="J71" i="96"/>
  <c r="J854" i="96" s="1"/>
  <c r="J853" i="96" s="1"/>
  <c r="N71" i="96"/>
  <c r="N854" i="96" s="1"/>
  <c r="N853" i="96" s="1"/>
  <c r="R71" i="96"/>
  <c r="R854" i="96" s="1"/>
  <c r="R853" i="96" s="1"/>
  <c r="V71" i="96"/>
  <c r="V854" i="96" s="1"/>
  <c r="V853" i="96" s="1"/>
  <c r="B76" i="96"/>
  <c r="B858" i="96" s="1"/>
  <c r="B857" i="96" s="1"/>
  <c r="F76" i="96"/>
  <c r="F858" i="96" s="1"/>
  <c r="F857" i="96" s="1"/>
  <c r="J76" i="96"/>
  <c r="J858" i="96" s="1"/>
  <c r="J857" i="96" s="1"/>
  <c r="N76" i="96"/>
  <c r="N858" i="96" s="1"/>
  <c r="N857" i="96" s="1"/>
  <c r="R76" i="96"/>
  <c r="R858" i="96" s="1"/>
  <c r="R857" i="96" s="1"/>
  <c r="V76" i="96"/>
  <c r="V858" i="96" s="1"/>
  <c r="V857" i="96" s="1"/>
  <c r="B81" i="96"/>
  <c r="B862" i="96" s="1"/>
  <c r="B861" i="96" s="1"/>
  <c r="F81" i="96"/>
  <c r="F862" i="96" s="1"/>
  <c r="F861" i="96" s="1"/>
  <c r="J81" i="96"/>
  <c r="J862" i="96" s="1"/>
  <c r="J861" i="96" s="1"/>
  <c r="N81" i="96"/>
  <c r="N862" i="96" s="1"/>
  <c r="N861" i="96" s="1"/>
  <c r="R81" i="96"/>
  <c r="R862" i="96" s="1"/>
  <c r="R861" i="96" s="1"/>
  <c r="V81" i="96"/>
  <c r="V862" i="96" s="1"/>
  <c r="V861" i="96" s="1"/>
  <c r="B86" i="96"/>
  <c r="B866" i="96" s="1"/>
  <c r="B865" i="96" s="1"/>
  <c r="F86" i="96"/>
  <c r="F866" i="96" s="1"/>
  <c r="F865" i="96" s="1"/>
  <c r="J86" i="96"/>
  <c r="J866" i="96" s="1"/>
  <c r="J865" i="96" s="1"/>
  <c r="N86" i="96"/>
  <c r="N866" i="96" s="1"/>
  <c r="N865" i="96" s="1"/>
  <c r="Q86" i="96"/>
  <c r="Q866" i="96" s="1"/>
  <c r="Q865" i="96" s="1"/>
  <c r="V86" i="96"/>
  <c r="V866" i="96" s="1"/>
  <c r="V865" i="96" s="1"/>
  <c r="B91" i="96"/>
  <c r="B870" i="96" s="1"/>
  <c r="B869" i="96" s="1"/>
  <c r="F91" i="96"/>
  <c r="F870" i="96" s="1"/>
  <c r="F869" i="96" s="1"/>
  <c r="J91" i="96"/>
  <c r="J870" i="96" s="1"/>
  <c r="J869" i="96" s="1"/>
  <c r="N91" i="96"/>
  <c r="N870" i="96" s="1"/>
  <c r="N869" i="96" s="1"/>
  <c r="R91" i="96"/>
  <c r="R870" i="96" s="1"/>
  <c r="R869" i="96" s="1"/>
  <c r="V91" i="96"/>
  <c r="V870" i="96" s="1"/>
  <c r="V869" i="96" s="1"/>
  <c r="B96" i="96"/>
  <c r="B874" i="96" s="1"/>
  <c r="B873" i="96" s="1"/>
  <c r="F96" i="96"/>
  <c r="F874" i="96" s="1"/>
  <c r="F873" i="96" s="1"/>
  <c r="J96" i="96"/>
  <c r="J874" i="96" s="1"/>
  <c r="J873" i="96" s="1"/>
  <c r="N96" i="96"/>
  <c r="N874" i="96" s="1"/>
  <c r="N873" i="96" s="1"/>
  <c r="R96" i="96"/>
  <c r="R874" i="96" s="1"/>
  <c r="R873" i="96" s="1"/>
  <c r="V96" i="96"/>
  <c r="V874" i="96" s="1"/>
  <c r="V873" i="96" s="1"/>
  <c r="B101" i="96"/>
  <c r="B878" i="96" s="1"/>
  <c r="B877" i="96" s="1"/>
  <c r="F101" i="96"/>
  <c r="F878" i="96" s="1"/>
  <c r="F877" i="96" s="1"/>
  <c r="J101" i="96"/>
  <c r="J878" i="96" s="1"/>
  <c r="J877" i="96" s="1"/>
  <c r="N101" i="96"/>
  <c r="N878" i="96" s="1"/>
  <c r="N877" i="96" s="1"/>
  <c r="R101" i="96"/>
  <c r="R878" i="96" s="1"/>
  <c r="R877" i="96" s="1"/>
  <c r="V101" i="96"/>
  <c r="V878" i="96" s="1"/>
  <c r="V877" i="96" s="1"/>
  <c r="B106" i="96"/>
  <c r="B882" i="96" s="1"/>
  <c r="B881" i="96" s="1"/>
  <c r="F106" i="96"/>
  <c r="F882" i="96" s="1"/>
  <c r="F881" i="96" s="1"/>
  <c r="J106" i="96"/>
  <c r="J882" i="96" s="1"/>
  <c r="J881" i="96" s="1"/>
  <c r="N106" i="96"/>
  <c r="N882" i="96" s="1"/>
  <c r="N881" i="96" s="1"/>
  <c r="R106" i="96"/>
  <c r="R882" i="96" s="1"/>
  <c r="R881" i="96" s="1"/>
  <c r="V106" i="96"/>
  <c r="V882" i="96" s="1"/>
  <c r="V881" i="96" s="1"/>
  <c r="B111" i="96"/>
  <c r="B886" i="96" s="1"/>
  <c r="B885" i="96" s="1"/>
  <c r="F111" i="96"/>
  <c r="F886" i="96" s="1"/>
  <c r="F885" i="96" s="1"/>
  <c r="J111" i="96"/>
  <c r="J886" i="96" s="1"/>
  <c r="J885" i="96" s="1"/>
  <c r="N111" i="96"/>
  <c r="N886" i="96" s="1"/>
  <c r="N885" i="96" s="1"/>
  <c r="R111" i="96"/>
  <c r="R886" i="96" s="1"/>
  <c r="R885" i="96" s="1"/>
  <c r="V111" i="96"/>
  <c r="V886" i="96" s="1"/>
  <c r="V885" i="96" s="1"/>
  <c r="B116" i="96"/>
  <c r="B890" i="96" s="1"/>
  <c r="B889" i="96" s="1"/>
  <c r="F116" i="96"/>
  <c r="F890" i="96" s="1"/>
  <c r="F889" i="96" s="1"/>
  <c r="J116" i="96"/>
  <c r="J890" i="96" s="1"/>
  <c r="J889" i="96" s="1"/>
  <c r="N116" i="96"/>
  <c r="N890" i="96" s="1"/>
  <c r="N889" i="96" s="1"/>
  <c r="R116" i="96"/>
  <c r="R890" i="96" s="1"/>
  <c r="R889" i="96" s="1"/>
  <c r="V116" i="96"/>
  <c r="V890" i="96" s="1"/>
  <c r="V889" i="96" s="1"/>
  <c r="B121" i="96"/>
  <c r="B894" i="96" s="1"/>
  <c r="B893" i="96" s="1"/>
  <c r="F121" i="96"/>
  <c r="F894" i="96" s="1"/>
  <c r="F893" i="96" s="1"/>
  <c r="J121" i="96"/>
  <c r="J894" i="96" s="1"/>
  <c r="J893" i="96" s="1"/>
  <c r="N121" i="96"/>
  <c r="N894" i="96" s="1"/>
  <c r="N893" i="96" s="1"/>
  <c r="R121" i="96"/>
  <c r="R894" i="96" s="1"/>
  <c r="R893" i="96" s="1"/>
  <c r="V121" i="96"/>
  <c r="V894" i="96" s="1"/>
  <c r="V893" i="96" s="1"/>
  <c r="B126" i="96"/>
  <c r="B898" i="96" s="1"/>
  <c r="B897" i="96" s="1"/>
  <c r="F126" i="96"/>
  <c r="F898" i="96" s="1"/>
  <c r="F897" i="96" s="1"/>
  <c r="J126" i="96"/>
  <c r="J898" i="96" s="1"/>
  <c r="J897" i="96" s="1"/>
  <c r="N126" i="96"/>
  <c r="N898" i="96" s="1"/>
  <c r="N897" i="96" s="1"/>
  <c r="R126" i="96"/>
  <c r="R898" i="96" s="1"/>
  <c r="R897" i="96" s="1"/>
  <c r="V126" i="96"/>
  <c r="V898" i="96" s="1"/>
  <c r="V897" i="96" s="1"/>
  <c r="B131" i="96"/>
  <c r="B902" i="96" s="1"/>
  <c r="B901" i="96" s="1"/>
  <c r="F131" i="96"/>
  <c r="F902" i="96" s="1"/>
  <c r="F901" i="96" s="1"/>
  <c r="J131" i="96"/>
  <c r="J902" i="96" s="1"/>
  <c r="J901" i="96" s="1"/>
  <c r="N131" i="96"/>
  <c r="N902" i="96" s="1"/>
  <c r="N901" i="96" s="1"/>
  <c r="R131" i="96"/>
  <c r="R902" i="96" s="1"/>
  <c r="R901" i="96" s="1"/>
  <c r="V131" i="96"/>
  <c r="V902" i="96" s="1"/>
  <c r="V901" i="96" s="1"/>
  <c r="B136" i="96"/>
  <c r="B906" i="96" s="1"/>
  <c r="B905" i="96" s="1"/>
  <c r="F136" i="96"/>
  <c r="F906" i="96" s="1"/>
  <c r="F905" i="96" s="1"/>
  <c r="J136" i="96"/>
  <c r="J906" i="96" s="1"/>
  <c r="J905" i="96" s="1"/>
  <c r="N136" i="96"/>
  <c r="N906" i="96" s="1"/>
  <c r="N905" i="96" s="1"/>
  <c r="R136" i="96"/>
  <c r="R906" i="96" s="1"/>
  <c r="R905" i="96" s="1"/>
  <c r="V136" i="96"/>
  <c r="V906" i="96" s="1"/>
  <c r="V905" i="96" s="1"/>
  <c r="B141" i="96"/>
  <c r="B910" i="96" s="1"/>
  <c r="B909" i="96" s="1"/>
  <c r="F141" i="96"/>
  <c r="F910" i="96" s="1"/>
  <c r="F909" i="96" s="1"/>
  <c r="J141" i="96"/>
  <c r="J910" i="96" s="1"/>
  <c r="J909" i="96" s="1"/>
  <c r="N141" i="96"/>
  <c r="N910" i="96" s="1"/>
  <c r="N909" i="96" s="1"/>
  <c r="R141" i="96"/>
  <c r="R910" i="96" s="1"/>
  <c r="R909" i="96" s="1"/>
  <c r="V141" i="96"/>
  <c r="V910" i="96" s="1"/>
  <c r="V909" i="96" s="1"/>
  <c r="B146" i="96"/>
  <c r="B914" i="96" s="1"/>
  <c r="B913" i="96" s="1"/>
  <c r="F146" i="96"/>
  <c r="F914" i="96" s="1"/>
  <c r="F913" i="96" s="1"/>
  <c r="J146" i="96"/>
  <c r="J914" i="96" s="1"/>
  <c r="J913" i="96" s="1"/>
  <c r="N146" i="96"/>
  <c r="N914" i="96" s="1"/>
  <c r="N913" i="96" s="1"/>
  <c r="R146" i="96"/>
  <c r="R914" i="96" s="1"/>
  <c r="R913" i="96" s="1"/>
  <c r="V146" i="96"/>
  <c r="V914" i="96" s="1"/>
  <c r="V913" i="96" s="1"/>
  <c r="B151" i="96"/>
  <c r="B918" i="96" s="1"/>
  <c r="B917" i="96" s="1"/>
  <c r="F151" i="96"/>
  <c r="F918" i="96" s="1"/>
  <c r="F917" i="96" s="1"/>
  <c r="J151" i="96"/>
  <c r="J918" i="96" s="1"/>
  <c r="J917" i="96" s="1"/>
  <c r="N151" i="96"/>
  <c r="N918" i="96" s="1"/>
  <c r="N917" i="96" s="1"/>
  <c r="R151" i="96"/>
  <c r="R918" i="96" s="1"/>
  <c r="R917" i="96" s="1"/>
  <c r="V151" i="96"/>
  <c r="V918" i="96" s="1"/>
  <c r="V917" i="96" s="1"/>
  <c r="B156" i="96"/>
  <c r="B922" i="96" s="1"/>
  <c r="B921" i="96" s="1"/>
  <c r="F156" i="96"/>
  <c r="F922" i="96" s="1"/>
  <c r="F921" i="96" s="1"/>
  <c r="J156" i="96"/>
  <c r="J922" i="96" s="1"/>
  <c r="J921" i="96" s="1"/>
  <c r="N156" i="96"/>
  <c r="N922" i="96" s="1"/>
  <c r="N921" i="96" s="1"/>
  <c r="R156" i="96"/>
  <c r="R922" i="96" s="1"/>
  <c r="R921" i="96" s="1"/>
  <c r="V156" i="96"/>
  <c r="V922" i="96" s="1"/>
  <c r="V921" i="96" s="1"/>
  <c r="B161" i="96"/>
  <c r="B926" i="96" s="1"/>
  <c r="B925" i="96" s="1"/>
  <c r="F161" i="96"/>
  <c r="F926" i="96" s="1"/>
  <c r="F925" i="96" s="1"/>
  <c r="J161" i="96"/>
  <c r="J926" i="96" s="1"/>
  <c r="J925" i="96" s="1"/>
  <c r="N161" i="96"/>
  <c r="N926" i="96" s="1"/>
  <c r="N925" i="96" s="1"/>
  <c r="R161" i="96"/>
  <c r="R926" i="96" s="1"/>
  <c r="R925" i="96" s="1"/>
  <c r="V161" i="96"/>
  <c r="V926" i="96" s="1"/>
  <c r="V925" i="96" s="1"/>
  <c r="H21" i="96"/>
  <c r="H814" i="96" s="1"/>
  <c r="H813" i="96" s="1"/>
  <c r="X21" i="96"/>
  <c r="X814" i="96" s="1"/>
  <c r="X813" i="96" s="1"/>
  <c r="F21" i="96"/>
  <c r="F814" i="96" s="1"/>
  <c r="F813" i="96" s="1"/>
  <c r="J21" i="96"/>
  <c r="J814" i="96" s="1"/>
  <c r="J813" i="96" s="1"/>
  <c r="R21" i="96"/>
  <c r="R814" i="96" s="1"/>
  <c r="R813" i="96" s="1"/>
  <c r="V21" i="96"/>
  <c r="V814" i="96" s="1"/>
  <c r="V813" i="96" s="1"/>
  <c r="B26" i="96"/>
  <c r="B818" i="96" s="1"/>
  <c r="B817" i="96" s="1"/>
  <c r="F26" i="96"/>
  <c r="F818" i="96" s="1"/>
  <c r="F817" i="96" s="1"/>
  <c r="J26" i="96"/>
  <c r="J818" i="96" s="1"/>
  <c r="J817" i="96" s="1"/>
  <c r="N26" i="96"/>
  <c r="N818" i="96" s="1"/>
  <c r="N817" i="96" s="1"/>
  <c r="V26" i="96"/>
  <c r="V818" i="96" s="1"/>
  <c r="V817" i="96" s="1"/>
  <c r="F31" i="96"/>
  <c r="F822" i="96" s="1"/>
  <c r="F821" i="96" s="1"/>
  <c r="N31" i="96"/>
  <c r="N822" i="96" s="1"/>
  <c r="N821" i="96" s="1"/>
  <c r="R31" i="96"/>
  <c r="R822" i="96" s="1"/>
  <c r="R821" i="96" s="1"/>
  <c r="V31" i="96"/>
  <c r="V822" i="96" s="1"/>
  <c r="V821" i="96" s="1"/>
  <c r="F36" i="96"/>
  <c r="F826" i="96" s="1"/>
  <c r="F825" i="96" s="1"/>
  <c r="N36" i="96"/>
  <c r="N826" i="96" s="1"/>
  <c r="N825" i="96" s="1"/>
  <c r="C21" i="96"/>
  <c r="C814" i="96" s="1"/>
  <c r="C813" i="96" s="1"/>
  <c r="G21" i="96"/>
  <c r="G814" i="96" s="1"/>
  <c r="G813" i="96" s="1"/>
  <c r="K21" i="96"/>
  <c r="K814" i="96" s="1"/>
  <c r="K813" i="96" s="1"/>
  <c r="O21" i="96"/>
  <c r="O814" i="96" s="1"/>
  <c r="O813" i="96" s="1"/>
  <c r="S21" i="96"/>
  <c r="S814" i="96" s="1"/>
  <c r="S813" i="96" s="1"/>
  <c r="W21" i="96"/>
  <c r="W814" i="96" s="1"/>
  <c r="W813" i="96" s="1"/>
  <c r="C26" i="96"/>
  <c r="C818" i="96" s="1"/>
  <c r="C817" i="96" s="1"/>
  <c r="G26" i="96"/>
  <c r="G818" i="96" s="1"/>
  <c r="G817" i="96" s="1"/>
  <c r="K26" i="96"/>
  <c r="K818" i="96" s="1"/>
  <c r="K817" i="96" s="1"/>
  <c r="O26" i="96"/>
  <c r="O818" i="96" s="1"/>
  <c r="O817" i="96" s="1"/>
  <c r="S26" i="96"/>
  <c r="S818" i="96" s="1"/>
  <c r="S817" i="96" s="1"/>
  <c r="W26" i="96"/>
  <c r="W818" i="96" s="1"/>
  <c r="W817" i="96" s="1"/>
  <c r="C31" i="96"/>
  <c r="C822" i="96" s="1"/>
  <c r="C821" i="96" s="1"/>
  <c r="G31" i="96"/>
  <c r="G822" i="96" s="1"/>
  <c r="G821" i="96" s="1"/>
  <c r="K31" i="96"/>
  <c r="K822" i="96" s="1"/>
  <c r="K821" i="96" s="1"/>
  <c r="O31" i="96"/>
  <c r="O822" i="96" s="1"/>
  <c r="O821" i="96" s="1"/>
  <c r="S31" i="96"/>
  <c r="S822" i="96" s="1"/>
  <c r="S821" i="96" s="1"/>
  <c r="W31" i="96"/>
  <c r="W822" i="96" s="1"/>
  <c r="W821" i="96" s="1"/>
  <c r="C36" i="96"/>
  <c r="C826" i="96" s="1"/>
  <c r="C825" i="96" s="1"/>
  <c r="G36" i="96"/>
  <c r="G826" i="96" s="1"/>
  <c r="G825" i="96" s="1"/>
  <c r="K36" i="96"/>
  <c r="K826" i="96" s="1"/>
  <c r="K825" i="96" s="1"/>
  <c r="O36" i="96"/>
  <c r="O826" i="96" s="1"/>
  <c r="O825" i="96" s="1"/>
  <c r="S36" i="96"/>
  <c r="S826" i="96" s="1"/>
  <c r="S825" i="96" s="1"/>
  <c r="W36" i="96"/>
  <c r="W826" i="96" s="1"/>
  <c r="W825" i="96" s="1"/>
  <c r="C41" i="96"/>
  <c r="C830" i="96" s="1"/>
  <c r="C829" i="96" s="1"/>
  <c r="G41" i="96"/>
  <c r="G830" i="96" s="1"/>
  <c r="G829" i="96" s="1"/>
  <c r="K41" i="96"/>
  <c r="K830" i="96" s="1"/>
  <c r="K829" i="96" s="1"/>
  <c r="O41" i="96"/>
  <c r="O830" i="96" s="1"/>
  <c r="O829" i="96" s="1"/>
  <c r="S41" i="96"/>
  <c r="S830" i="96" s="1"/>
  <c r="S829" i="96" s="1"/>
  <c r="W41" i="96"/>
  <c r="W830" i="96" s="1"/>
  <c r="W829" i="96" s="1"/>
  <c r="C46" i="96"/>
  <c r="C834" i="96" s="1"/>
  <c r="C833" i="96" s="1"/>
  <c r="G46" i="96"/>
  <c r="G834" i="96" s="1"/>
  <c r="G833" i="96" s="1"/>
  <c r="K46" i="96"/>
  <c r="K834" i="96" s="1"/>
  <c r="K833" i="96" s="1"/>
  <c r="O46" i="96"/>
  <c r="O834" i="96" s="1"/>
  <c r="O833" i="96" s="1"/>
  <c r="S46" i="96"/>
  <c r="S834" i="96" s="1"/>
  <c r="S833" i="96" s="1"/>
  <c r="W46" i="96"/>
  <c r="W834" i="96" s="1"/>
  <c r="W833" i="96" s="1"/>
  <c r="C51" i="96"/>
  <c r="C838" i="96" s="1"/>
  <c r="C837" i="96" s="1"/>
  <c r="G51" i="96"/>
  <c r="G838" i="96" s="1"/>
  <c r="G837" i="96" s="1"/>
  <c r="K51" i="96"/>
  <c r="K838" i="96" s="1"/>
  <c r="K837" i="96" s="1"/>
  <c r="O51" i="96"/>
  <c r="O838" i="96" s="1"/>
  <c r="O837" i="96" s="1"/>
  <c r="S51" i="96"/>
  <c r="S838" i="96" s="1"/>
  <c r="S837" i="96" s="1"/>
  <c r="W51" i="96"/>
  <c r="W838" i="96" s="1"/>
  <c r="W837" i="96" s="1"/>
  <c r="C56" i="96"/>
  <c r="C842" i="96" s="1"/>
  <c r="C841" i="96" s="1"/>
  <c r="G56" i="96"/>
  <c r="G842" i="96" s="1"/>
  <c r="G841" i="96" s="1"/>
  <c r="K56" i="96"/>
  <c r="K842" i="96" s="1"/>
  <c r="K841" i="96" s="1"/>
  <c r="O56" i="96"/>
  <c r="O842" i="96" s="1"/>
  <c r="O841" i="96" s="1"/>
  <c r="S56" i="96"/>
  <c r="S842" i="96" s="1"/>
  <c r="S841" i="96" s="1"/>
  <c r="W56" i="96"/>
  <c r="W842" i="96" s="1"/>
  <c r="W841" i="96" s="1"/>
  <c r="C61" i="96"/>
  <c r="C846" i="96" s="1"/>
  <c r="C845" i="96" s="1"/>
  <c r="G61" i="96"/>
  <c r="G846" i="96" s="1"/>
  <c r="G845" i="96" s="1"/>
  <c r="K61" i="96"/>
  <c r="K846" i="96" s="1"/>
  <c r="K845" i="96" s="1"/>
  <c r="O61" i="96"/>
  <c r="O846" i="96" s="1"/>
  <c r="O845" i="96" s="1"/>
  <c r="S61" i="96"/>
  <c r="S846" i="96" s="1"/>
  <c r="S845" i="96" s="1"/>
  <c r="W61" i="96"/>
  <c r="W846" i="96" s="1"/>
  <c r="W845" i="96" s="1"/>
  <c r="C66" i="96"/>
  <c r="C850" i="96" s="1"/>
  <c r="C849" i="96" s="1"/>
  <c r="G66" i="96"/>
  <c r="G850" i="96" s="1"/>
  <c r="G849" i="96" s="1"/>
  <c r="K66" i="96"/>
  <c r="K850" i="96" s="1"/>
  <c r="K849" i="96" s="1"/>
  <c r="O66" i="96"/>
  <c r="O850" i="96" s="1"/>
  <c r="O849" i="96" s="1"/>
  <c r="S66" i="96"/>
  <c r="S850" i="96" s="1"/>
  <c r="S849" i="96" s="1"/>
  <c r="W66" i="96"/>
  <c r="W850" i="96" s="1"/>
  <c r="W849" i="96" s="1"/>
  <c r="C71" i="96"/>
  <c r="C854" i="96" s="1"/>
  <c r="C853" i="96" s="1"/>
  <c r="G71" i="96"/>
  <c r="G854" i="96" s="1"/>
  <c r="G853" i="96" s="1"/>
  <c r="K71" i="96"/>
  <c r="K854" i="96" s="1"/>
  <c r="K853" i="96" s="1"/>
  <c r="O71" i="96"/>
  <c r="O854" i="96" s="1"/>
  <c r="O853" i="96" s="1"/>
  <c r="S71" i="96"/>
  <c r="S854" i="96" s="1"/>
  <c r="S853" i="96" s="1"/>
  <c r="W71" i="96"/>
  <c r="W854" i="96" s="1"/>
  <c r="W853" i="96" s="1"/>
  <c r="C76" i="96"/>
  <c r="C858" i="96" s="1"/>
  <c r="C857" i="96" s="1"/>
  <c r="G76" i="96"/>
  <c r="G858" i="96" s="1"/>
  <c r="G857" i="96" s="1"/>
  <c r="K76" i="96"/>
  <c r="K858" i="96" s="1"/>
  <c r="K857" i="96" s="1"/>
  <c r="O76" i="96"/>
  <c r="O858" i="96" s="1"/>
  <c r="O857" i="96" s="1"/>
  <c r="S76" i="96"/>
  <c r="S858" i="96" s="1"/>
  <c r="S857" i="96" s="1"/>
  <c r="W76" i="96"/>
  <c r="W858" i="96" s="1"/>
  <c r="W857" i="96" s="1"/>
  <c r="C81" i="96"/>
  <c r="C862" i="96" s="1"/>
  <c r="C861" i="96" s="1"/>
  <c r="G81" i="96"/>
  <c r="G862" i="96" s="1"/>
  <c r="G861" i="96" s="1"/>
  <c r="K81" i="96"/>
  <c r="K862" i="96" s="1"/>
  <c r="K861" i="96" s="1"/>
  <c r="O81" i="96"/>
  <c r="O862" i="96" s="1"/>
  <c r="O861" i="96" s="1"/>
  <c r="S81" i="96"/>
  <c r="S862" i="96" s="1"/>
  <c r="S861" i="96" s="1"/>
  <c r="W81" i="96"/>
  <c r="W862" i="96" s="1"/>
  <c r="W861" i="96" s="1"/>
  <c r="C86" i="96"/>
  <c r="C866" i="96" s="1"/>
  <c r="C865" i="96" s="1"/>
  <c r="G86" i="96"/>
  <c r="G866" i="96" s="1"/>
  <c r="G865" i="96" s="1"/>
  <c r="K86" i="96"/>
  <c r="K866" i="96" s="1"/>
  <c r="K865" i="96" s="1"/>
  <c r="O86" i="96"/>
  <c r="O866" i="96" s="1"/>
  <c r="O865" i="96" s="1"/>
  <c r="S86" i="96"/>
  <c r="S866" i="96" s="1"/>
  <c r="S865" i="96" s="1"/>
  <c r="W86" i="96"/>
  <c r="W866" i="96" s="1"/>
  <c r="W865" i="96" s="1"/>
  <c r="C91" i="96"/>
  <c r="C870" i="96" s="1"/>
  <c r="C869" i="96" s="1"/>
  <c r="G91" i="96"/>
  <c r="G870" i="96" s="1"/>
  <c r="G869" i="96" s="1"/>
  <c r="K91" i="96"/>
  <c r="K870" i="96" s="1"/>
  <c r="K869" i="96" s="1"/>
  <c r="O91" i="96"/>
  <c r="O870" i="96" s="1"/>
  <c r="O869" i="96" s="1"/>
  <c r="S91" i="96"/>
  <c r="S870" i="96" s="1"/>
  <c r="S869" i="96" s="1"/>
  <c r="W91" i="96"/>
  <c r="W870" i="96" s="1"/>
  <c r="W869" i="96" s="1"/>
  <c r="C96" i="96"/>
  <c r="C874" i="96" s="1"/>
  <c r="C873" i="96" s="1"/>
  <c r="G96" i="96"/>
  <c r="G874" i="96" s="1"/>
  <c r="G873" i="96" s="1"/>
  <c r="K96" i="96"/>
  <c r="K874" i="96" s="1"/>
  <c r="K873" i="96" s="1"/>
  <c r="O96" i="96"/>
  <c r="O874" i="96" s="1"/>
  <c r="O873" i="96" s="1"/>
  <c r="S96" i="96"/>
  <c r="S874" i="96" s="1"/>
  <c r="S873" i="96" s="1"/>
  <c r="W96" i="96"/>
  <c r="W874" i="96" s="1"/>
  <c r="W873" i="96" s="1"/>
  <c r="C101" i="96"/>
  <c r="C878" i="96" s="1"/>
  <c r="C877" i="96" s="1"/>
  <c r="G101" i="96"/>
  <c r="G878" i="96" s="1"/>
  <c r="G877" i="96" s="1"/>
  <c r="K101" i="96"/>
  <c r="K878" i="96" s="1"/>
  <c r="K877" i="96" s="1"/>
  <c r="O101" i="96"/>
  <c r="O878" i="96" s="1"/>
  <c r="O877" i="96" s="1"/>
  <c r="S101" i="96"/>
  <c r="S878" i="96" s="1"/>
  <c r="S877" i="96" s="1"/>
  <c r="W101" i="96"/>
  <c r="W878" i="96" s="1"/>
  <c r="W877" i="96" s="1"/>
  <c r="C106" i="96"/>
  <c r="C882" i="96" s="1"/>
  <c r="C881" i="96" s="1"/>
  <c r="G106" i="96"/>
  <c r="G882" i="96" s="1"/>
  <c r="G881" i="96" s="1"/>
  <c r="K106" i="96"/>
  <c r="K882" i="96" s="1"/>
  <c r="K881" i="96" s="1"/>
  <c r="O106" i="96"/>
  <c r="O882" i="96" s="1"/>
  <c r="O881" i="96" s="1"/>
  <c r="S106" i="96"/>
  <c r="S882" i="96" s="1"/>
  <c r="S881" i="96" s="1"/>
  <c r="W106" i="96"/>
  <c r="W882" i="96" s="1"/>
  <c r="W881" i="96" s="1"/>
  <c r="C111" i="96"/>
  <c r="C886" i="96" s="1"/>
  <c r="C885" i="96" s="1"/>
  <c r="G111" i="96"/>
  <c r="G886" i="96" s="1"/>
  <c r="G885" i="96" s="1"/>
  <c r="K111" i="96"/>
  <c r="K886" i="96" s="1"/>
  <c r="K885" i="96" s="1"/>
  <c r="O111" i="96"/>
  <c r="O886" i="96" s="1"/>
  <c r="O885" i="96" s="1"/>
  <c r="S111" i="96"/>
  <c r="S886" i="96" s="1"/>
  <c r="S885" i="96" s="1"/>
  <c r="W111" i="96"/>
  <c r="W886" i="96" s="1"/>
  <c r="W885" i="96" s="1"/>
  <c r="C116" i="96"/>
  <c r="C890" i="96" s="1"/>
  <c r="C889" i="96" s="1"/>
  <c r="G116" i="96"/>
  <c r="G890" i="96" s="1"/>
  <c r="G889" i="96" s="1"/>
  <c r="K116" i="96"/>
  <c r="K890" i="96" s="1"/>
  <c r="K889" i="96" s="1"/>
  <c r="O116" i="96"/>
  <c r="O890" i="96" s="1"/>
  <c r="O889" i="96" s="1"/>
  <c r="S116" i="96"/>
  <c r="S890" i="96" s="1"/>
  <c r="S889" i="96" s="1"/>
  <c r="W116" i="96"/>
  <c r="W890" i="96" s="1"/>
  <c r="W889" i="96" s="1"/>
  <c r="C121" i="96"/>
  <c r="C894" i="96" s="1"/>
  <c r="C893" i="96" s="1"/>
  <c r="G121" i="96"/>
  <c r="G894" i="96" s="1"/>
  <c r="G893" i="96" s="1"/>
  <c r="K121" i="96"/>
  <c r="K894" i="96" s="1"/>
  <c r="K893" i="96" s="1"/>
  <c r="O121" i="96"/>
  <c r="O894" i="96" s="1"/>
  <c r="O893" i="96" s="1"/>
  <c r="S121" i="96"/>
  <c r="S894" i="96" s="1"/>
  <c r="S893" i="96" s="1"/>
  <c r="W121" i="96"/>
  <c r="W894" i="96" s="1"/>
  <c r="W893" i="96" s="1"/>
  <c r="C126" i="96"/>
  <c r="C898" i="96" s="1"/>
  <c r="C897" i="96" s="1"/>
  <c r="G126" i="96"/>
  <c r="G898" i="96" s="1"/>
  <c r="G897" i="96" s="1"/>
  <c r="K126" i="96"/>
  <c r="K898" i="96" s="1"/>
  <c r="K897" i="96" s="1"/>
  <c r="O126" i="96"/>
  <c r="O898" i="96" s="1"/>
  <c r="O897" i="96" s="1"/>
  <c r="S126" i="96"/>
  <c r="S898" i="96" s="1"/>
  <c r="S897" i="96" s="1"/>
  <c r="W126" i="96"/>
  <c r="W898" i="96" s="1"/>
  <c r="W897" i="96" s="1"/>
  <c r="C131" i="96"/>
  <c r="C902" i="96" s="1"/>
  <c r="C901" i="96" s="1"/>
  <c r="G131" i="96"/>
  <c r="G902" i="96" s="1"/>
  <c r="G901" i="96" s="1"/>
  <c r="K131" i="96"/>
  <c r="K902" i="96" s="1"/>
  <c r="K901" i="96" s="1"/>
  <c r="O131" i="96"/>
  <c r="O902" i="96" s="1"/>
  <c r="O901" i="96" s="1"/>
  <c r="S131" i="96"/>
  <c r="S902" i="96" s="1"/>
  <c r="S901" i="96" s="1"/>
  <c r="W131" i="96"/>
  <c r="W902" i="96" s="1"/>
  <c r="W901" i="96" s="1"/>
  <c r="C136" i="96"/>
  <c r="C906" i="96" s="1"/>
  <c r="C905" i="96" s="1"/>
  <c r="G136" i="96"/>
  <c r="G906" i="96" s="1"/>
  <c r="G905" i="96" s="1"/>
  <c r="K136" i="96"/>
  <c r="K906" i="96" s="1"/>
  <c r="K905" i="96" s="1"/>
  <c r="O136" i="96"/>
  <c r="O906" i="96" s="1"/>
  <c r="O905" i="96" s="1"/>
  <c r="S136" i="96"/>
  <c r="S906" i="96" s="1"/>
  <c r="S905" i="96" s="1"/>
  <c r="W136" i="96"/>
  <c r="W906" i="96" s="1"/>
  <c r="W905" i="96" s="1"/>
  <c r="C141" i="96"/>
  <c r="C910" i="96" s="1"/>
  <c r="C909" i="96" s="1"/>
  <c r="G141" i="96"/>
  <c r="G910" i="96" s="1"/>
  <c r="G909" i="96" s="1"/>
  <c r="K141" i="96"/>
  <c r="K910" i="96" s="1"/>
  <c r="K909" i="96" s="1"/>
  <c r="O141" i="96"/>
  <c r="O910" i="96" s="1"/>
  <c r="O909" i="96" s="1"/>
  <c r="S141" i="96"/>
  <c r="S910" i="96" s="1"/>
  <c r="S909" i="96" s="1"/>
  <c r="W141" i="96"/>
  <c r="W910" i="96" s="1"/>
  <c r="W909" i="96" s="1"/>
  <c r="C146" i="96"/>
  <c r="C914" i="96" s="1"/>
  <c r="C913" i="96" s="1"/>
  <c r="G146" i="96"/>
  <c r="G914" i="96" s="1"/>
  <c r="G913" i="96" s="1"/>
  <c r="K146" i="96"/>
  <c r="K914" i="96" s="1"/>
  <c r="K913" i="96" s="1"/>
  <c r="O146" i="96"/>
  <c r="O914" i="96" s="1"/>
  <c r="O913" i="96" s="1"/>
  <c r="S146" i="96"/>
  <c r="S914" i="96" s="1"/>
  <c r="S913" i="96" s="1"/>
  <c r="W146" i="96"/>
  <c r="W914" i="96" s="1"/>
  <c r="W913" i="96" s="1"/>
  <c r="C151" i="96"/>
  <c r="C918" i="96" s="1"/>
  <c r="C917" i="96" s="1"/>
  <c r="G151" i="96"/>
  <c r="G918" i="96" s="1"/>
  <c r="G917" i="96" s="1"/>
  <c r="K151" i="96"/>
  <c r="K918" i="96" s="1"/>
  <c r="K917" i="96" s="1"/>
  <c r="O151" i="96"/>
  <c r="O918" i="96" s="1"/>
  <c r="O917" i="96" s="1"/>
  <c r="S151" i="96"/>
  <c r="S918" i="96" s="1"/>
  <c r="S917" i="96" s="1"/>
  <c r="W151" i="96"/>
  <c r="W918" i="96" s="1"/>
  <c r="W917" i="96" s="1"/>
  <c r="C156" i="96"/>
  <c r="C922" i="96" s="1"/>
  <c r="C921" i="96" s="1"/>
  <c r="G156" i="96"/>
  <c r="G922" i="96" s="1"/>
  <c r="G921" i="96" s="1"/>
  <c r="K156" i="96"/>
  <c r="K922" i="96" s="1"/>
  <c r="K921" i="96" s="1"/>
  <c r="O156" i="96"/>
  <c r="O922" i="96" s="1"/>
  <c r="O921" i="96" s="1"/>
  <c r="S156" i="96"/>
  <c r="S922" i="96" s="1"/>
  <c r="S921" i="96" s="1"/>
  <c r="W156" i="96"/>
  <c r="W922" i="96" s="1"/>
  <c r="W921" i="96" s="1"/>
  <c r="C161" i="96"/>
  <c r="C926" i="96" s="1"/>
  <c r="C925" i="96" s="1"/>
  <c r="G161" i="96"/>
  <c r="G926" i="96" s="1"/>
  <c r="G925" i="96" s="1"/>
  <c r="K161" i="96"/>
  <c r="K926" i="96" s="1"/>
  <c r="K925" i="96" s="1"/>
  <c r="O161" i="96"/>
  <c r="O926" i="96" s="1"/>
  <c r="O925" i="96" s="1"/>
  <c r="S161" i="96"/>
  <c r="S926" i="96" s="1"/>
  <c r="S925" i="96" s="1"/>
  <c r="W161" i="96"/>
  <c r="W926" i="96" s="1"/>
  <c r="W925" i="96" s="1"/>
  <c r="D21" i="96"/>
  <c r="D814" i="96" s="1"/>
  <c r="D813" i="96" s="1"/>
  <c r="T21" i="96"/>
  <c r="T814" i="96" s="1"/>
  <c r="T813" i="96" s="1"/>
  <c r="H26" i="96"/>
  <c r="H818" i="96" s="1"/>
  <c r="H817" i="96" s="1"/>
  <c r="P26" i="96"/>
  <c r="P818" i="96" s="1"/>
  <c r="P817" i="96" s="1"/>
  <c r="X26" i="96"/>
  <c r="X818" i="96" s="1"/>
  <c r="X817" i="96" s="1"/>
  <c r="H31" i="96"/>
  <c r="H822" i="96" s="1"/>
  <c r="H821" i="96" s="1"/>
  <c r="P31" i="96"/>
  <c r="P822" i="96" s="1"/>
  <c r="P821" i="96" s="1"/>
  <c r="X31" i="96"/>
  <c r="X822" i="96" s="1"/>
  <c r="X821" i="96" s="1"/>
  <c r="H36" i="96"/>
  <c r="H826" i="96" s="1"/>
  <c r="H825" i="96" s="1"/>
  <c r="P36" i="96"/>
  <c r="P826" i="96" s="1"/>
  <c r="P825" i="96" s="1"/>
  <c r="T36" i="96"/>
  <c r="T826" i="96" s="1"/>
  <c r="T825" i="96" s="1"/>
  <c r="D41" i="96"/>
  <c r="D830" i="96" s="1"/>
  <c r="D829" i="96" s="1"/>
  <c r="L41" i="96"/>
  <c r="L830" i="96" s="1"/>
  <c r="L829" i="96" s="1"/>
  <c r="T41" i="96"/>
  <c r="T830" i="96" s="1"/>
  <c r="T829" i="96" s="1"/>
  <c r="D46" i="96"/>
  <c r="D834" i="96" s="1"/>
  <c r="D833" i="96" s="1"/>
  <c r="L46" i="96"/>
  <c r="L834" i="96" s="1"/>
  <c r="L833" i="96" s="1"/>
  <c r="T46" i="96"/>
  <c r="T834" i="96" s="1"/>
  <c r="T833" i="96" s="1"/>
  <c r="D51" i="96"/>
  <c r="D838" i="96" s="1"/>
  <c r="D837" i="96" s="1"/>
  <c r="L51" i="96"/>
  <c r="L838" i="96" s="1"/>
  <c r="L837" i="96" s="1"/>
  <c r="T51" i="96"/>
  <c r="T838" i="96" s="1"/>
  <c r="T837" i="96" s="1"/>
  <c r="D56" i="96"/>
  <c r="D842" i="96" s="1"/>
  <c r="D841" i="96" s="1"/>
  <c r="L56" i="96"/>
  <c r="L842" i="96" s="1"/>
  <c r="L841" i="96" s="1"/>
  <c r="T56" i="96"/>
  <c r="T842" i="96" s="1"/>
  <c r="T841" i="96" s="1"/>
  <c r="X56" i="96"/>
  <c r="X842" i="96" s="1"/>
  <c r="X841" i="96" s="1"/>
  <c r="D61" i="96"/>
  <c r="D846" i="96" s="1"/>
  <c r="D845" i="96" s="1"/>
  <c r="L61" i="96"/>
  <c r="L846" i="96" s="1"/>
  <c r="L845" i="96" s="1"/>
  <c r="P61" i="96"/>
  <c r="P846" i="96" s="1"/>
  <c r="P845" i="96" s="1"/>
  <c r="T61" i="96"/>
  <c r="T846" i="96" s="1"/>
  <c r="T845" i="96" s="1"/>
  <c r="X61" i="96"/>
  <c r="X846" i="96" s="1"/>
  <c r="X845" i="96" s="1"/>
  <c r="D66" i="96"/>
  <c r="D850" i="96" s="1"/>
  <c r="D849" i="96" s="1"/>
  <c r="H66" i="96"/>
  <c r="H850" i="96" s="1"/>
  <c r="H849" i="96" s="1"/>
  <c r="L66" i="96"/>
  <c r="L850" i="96" s="1"/>
  <c r="L849" i="96" s="1"/>
  <c r="P66" i="96"/>
  <c r="P850" i="96" s="1"/>
  <c r="P849" i="96" s="1"/>
  <c r="T66" i="96"/>
  <c r="T850" i="96" s="1"/>
  <c r="T849" i="96" s="1"/>
  <c r="X66" i="96"/>
  <c r="X850" i="96" s="1"/>
  <c r="X849" i="96" s="1"/>
  <c r="D71" i="96"/>
  <c r="D854" i="96" s="1"/>
  <c r="D853" i="96" s="1"/>
  <c r="H71" i="96"/>
  <c r="H854" i="96" s="1"/>
  <c r="H853" i="96" s="1"/>
  <c r="L71" i="96"/>
  <c r="L854" i="96" s="1"/>
  <c r="L853" i="96" s="1"/>
  <c r="P71" i="96"/>
  <c r="P854" i="96" s="1"/>
  <c r="P853" i="96" s="1"/>
  <c r="T71" i="96"/>
  <c r="T854" i="96" s="1"/>
  <c r="T853" i="96" s="1"/>
  <c r="X71" i="96"/>
  <c r="X854" i="96" s="1"/>
  <c r="X853" i="96" s="1"/>
  <c r="D76" i="96"/>
  <c r="D858" i="96" s="1"/>
  <c r="D857" i="96" s="1"/>
  <c r="H76" i="96"/>
  <c r="H858" i="96" s="1"/>
  <c r="H857" i="96" s="1"/>
  <c r="L76" i="96"/>
  <c r="L858" i="96" s="1"/>
  <c r="L857" i="96" s="1"/>
  <c r="P76" i="96"/>
  <c r="P858" i="96" s="1"/>
  <c r="P857" i="96" s="1"/>
  <c r="T76" i="96"/>
  <c r="T858" i="96" s="1"/>
  <c r="T857" i="96" s="1"/>
  <c r="X76" i="96"/>
  <c r="X858" i="96" s="1"/>
  <c r="X857" i="96" s="1"/>
  <c r="D81" i="96"/>
  <c r="D862" i="96" s="1"/>
  <c r="D861" i="96" s="1"/>
  <c r="H81" i="96"/>
  <c r="H862" i="96" s="1"/>
  <c r="H861" i="96" s="1"/>
  <c r="L81" i="96"/>
  <c r="L862" i="96" s="1"/>
  <c r="L861" i="96" s="1"/>
  <c r="P81" i="96"/>
  <c r="P862" i="96" s="1"/>
  <c r="P861" i="96" s="1"/>
  <c r="T81" i="96"/>
  <c r="T862" i="96" s="1"/>
  <c r="T861" i="96" s="1"/>
  <c r="X81" i="96"/>
  <c r="X862" i="96" s="1"/>
  <c r="X861" i="96" s="1"/>
  <c r="D86" i="96"/>
  <c r="D866" i="96" s="1"/>
  <c r="D865" i="96" s="1"/>
  <c r="H86" i="96"/>
  <c r="H866" i="96" s="1"/>
  <c r="H865" i="96" s="1"/>
  <c r="L86" i="96"/>
  <c r="L866" i="96" s="1"/>
  <c r="L865" i="96" s="1"/>
  <c r="P86" i="96"/>
  <c r="P866" i="96" s="1"/>
  <c r="P865" i="96" s="1"/>
  <c r="T86" i="96"/>
  <c r="T866" i="96" s="1"/>
  <c r="T865" i="96" s="1"/>
  <c r="X86" i="96"/>
  <c r="X866" i="96" s="1"/>
  <c r="X865" i="96" s="1"/>
  <c r="D91" i="96"/>
  <c r="D870" i="96" s="1"/>
  <c r="D869" i="96" s="1"/>
  <c r="H91" i="96"/>
  <c r="H870" i="96" s="1"/>
  <c r="H869" i="96" s="1"/>
  <c r="L91" i="96"/>
  <c r="L870" i="96" s="1"/>
  <c r="L869" i="96" s="1"/>
  <c r="P91" i="96"/>
  <c r="P870" i="96" s="1"/>
  <c r="P869" i="96" s="1"/>
  <c r="T91" i="96"/>
  <c r="T870" i="96" s="1"/>
  <c r="T869" i="96" s="1"/>
  <c r="X91" i="96"/>
  <c r="X870" i="96" s="1"/>
  <c r="X869" i="96" s="1"/>
  <c r="D96" i="96"/>
  <c r="D874" i="96" s="1"/>
  <c r="D873" i="96" s="1"/>
  <c r="H96" i="96"/>
  <c r="H874" i="96" s="1"/>
  <c r="H873" i="96" s="1"/>
  <c r="L96" i="96"/>
  <c r="L874" i="96" s="1"/>
  <c r="L873" i="96" s="1"/>
  <c r="P96" i="96"/>
  <c r="P874" i="96" s="1"/>
  <c r="P873" i="96" s="1"/>
  <c r="T96" i="96"/>
  <c r="T874" i="96" s="1"/>
  <c r="T873" i="96" s="1"/>
  <c r="X96" i="96"/>
  <c r="X874" i="96" s="1"/>
  <c r="X873" i="96" s="1"/>
  <c r="D101" i="96"/>
  <c r="D878" i="96" s="1"/>
  <c r="D877" i="96" s="1"/>
  <c r="H101" i="96"/>
  <c r="H878" i="96" s="1"/>
  <c r="H877" i="96" s="1"/>
  <c r="L101" i="96"/>
  <c r="L878" i="96" s="1"/>
  <c r="L877" i="96" s="1"/>
  <c r="P101" i="96"/>
  <c r="P878" i="96" s="1"/>
  <c r="P877" i="96" s="1"/>
  <c r="T101" i="96"/>
  <c r="T878" i="96" s="1"/>
  <c r="T877" i="96" s="1"/>
  <c r="X101" i="96"/>
  <c r="X878" i="96" s="1"/>
  <c r="X877" i="96" s="1"/>
  <c r="D106" i="96"/>
  <c r="D882" i="96" s="1"/>
  <c r="D881" i="96" s="1"/>
  <c r="H106" i="96"/>
  <c r="H882" i="96" s="1"/>
  <c r="H881" i="96" s="1"/>
  <c r="L106" i="96"/>
  <c r="L882" i="96" s="1"/>
  <c r="L881" i="96" s="1"/>
  <c r="P106" i="96"/>
  <c r="P882" i="96" s="1"/>
  <c r="P881" i="96" s="1"/>
  <c r="T106" i="96"/>
  <c r="T882" i="96" s="1"/>
  <c r="T881" i="96" s="1"/>
  <c r="X106" i="96"/>
  <c r="X882" i="96" s="1"/>
  <c r="X881" i="96" s="1"/>
  <c r="D111" i="96"/>
  <c r="D886" i="96" s="1"/>
  <c r="D885" i="96" s="1"/>
  <c r="H111" i="96"/>
  <c r="H886" i="96" s="1"/>
  <c r="H885" i="96" s="1"/>
  <c r="L111" i="96"/>
  <c r="L886" i="96" s="1"/>
  <c r="L885" i="96" s="1"/>
  <c r="P111" i="96"/>
  <c r="P886" i="96" s="1"/>
  <c r="P885" i="96" s="1"/>
  <c r="T111" i="96"/>
  <c r="T886" i="96" s="1"/>
  <c r="T885" i="96" s="1"/>
  <c r="X111" i="96"/>
  <c r="X886" i="96" s="1"/>
  <c r="X885" i="96" s="1"/>
  <c r="D116" i="96"/>
  <c r="D890" i="96" s="1"/>
  <c r="D889" i="96" s="1"/>
  <c r="H116" i="96"/>
  <c r="H890" i="96" s="1"/>
  <c r="H889" i="96" s="1"/>
  <c r="L116" i="96"/>
  <c r="L890" i="96" s="1"/>
  <c r="L889" i="96" s="1"/>
  <c r="P116" i="96"/>
  <c r="P890" i="96" s="1"/>
  <c r="P889" i="96" s="1"/>
  <c r="T116" i="96"/>
  <c r="T890" i="96" s="1"/>
  <c r="T889" i="96" s="1"/>
  <c r="X116" i="96"/>
  <c r="X890" i="96" s="1"/>
  <c r="X889" i="96" s="1"/>
  <c r="D121" i="96"/>
  <c r="D894" i="96" s="1"/>
  <c r="D893" i="96" s="1"/>
  <c r="H121" i="96"/>
  <c r="H894" i="96" s="1"/>
  <c r="H893" i="96" s="1"/>
  <c r="L121" i="96"/>
  <c r="L894" i="96" s="1"/>
  <c r="L893" i="96" s="1"/>
  <c r="P121" i="96"/>
  <c r="P894" i="96" s="1"/>
  <c r="P893" i="96" s="1"/>
  <c r="T121" i="96"/>
  <c r="T894" i="96" s="1"/>
  <c r="T893" i="96" s="1"/>
  <c r="X121" i="96"/>
  <c r="X894" i="96" s="1"/>
  <c r="X893" i="96" s="1"/>
  <c r="D126" i="96"/>
  <c r="D898" i="96" s="1"/>
  <c r="D897" i="96" s="1"/>
  <c r="H126" i="96"/>
  <c r="H898" i="96" s="1"/>
  <c r="H897" i="96" s="1"/>
  <c r="L126" i="96"/>
  <c r="L898" i="96" s="1"/>
  <c r="L897" i="96" s="1"/>
  <c r="P126" i="96"/>
  <c r="P898" i="96" s="1"/>
  <c r="P897" i="96" s="1"/>
  <c r="T126" i="96"/>
  <c r="T898" i="96" s="1"/>
  <c r="T897" i="96" s="1"/>
  <c r="X126" i="96"/>
  <c r="X898" i="96" s="1"/>
  <c r="X897" i="96" s="1"/>
  <c r="D131" i="96"/>
  <c r="D902" i="96" s="1"/>
  <c r="D901" i="96" s="1"/>
  <c r="H131" i="96"/>
  <c r="H902" i="96" s="1"/>
  <c r="H901" i="96" s="1"/>
  <c r="L131" i="96"/>
  <c r="L902" i="96" s="1"/>
  <c r="L901" i="96" s="1"/>
  <c r="P131" i="96"/>
  <c r="P902" i="96" s="1"/>
  <c r="P901" i="96" s="1"/>
  <c r="T131" i="96"/>
  <c r="T902" i="96" s="1"/>
  <c r="T901" i="96" s="1"/>
  <c r="X131" i="96"/>
  <c r="X902" i="96" s="1"/>
  <c r="X901" i="96" s="1"/>
  <c r="D136" i="96"/>
  <c r="D906" i="96" s="1"/>
  <c r="D905" i="96" s="1"/>
  <c r="H136" i="96"/>
  <c r="H906" i="96" s="1"/>
  <c r="H905" i="96" s="1"/>
  <c r="L136" i="96"/>
  <c r="L906" i="96" s="1"/>
  <c r="L905" i="96" s="1"/>
  <c r="P136" i="96"/>
  <c r="P906" i="96" s="1"/>
  <c r="P905" i="96" s="1"/>
  <c r="T136" i="96"/>
  <c r="T906" i="96" s="1"/>
  <c r="T905" i="96" s="1"/>
  <c r="X136" i="96"/>
  <c r="X906" i="96" s="1"/>
  <c r="X905" i="96" s="1"/>
  <c r="D141" i="96"/>
  <c r="D910" i="96" s="1"/>
  <c r="D909" i="96" s="1"/>
  <c r="H141" i="96"/>
  <c r="H910" i="96" s="1"/>
  <c r="H909" i="96" s="1"/>
  <c r="L141" i="96"/>
  <c r="L910" i="96" s="1"/>
  <c r="L909" i="96" s="1"/>
  <c r="P141" i="96"/>
  <c r="P910" i="96" s="1"/>
  <c r="P909" i="96" s="1"/>
  <c r="T141" i="96"/>
  <c r="T910" i="96" s="1"/>
  <c r="T909" i="96" s="1"/>
  <c r="X141" i="96"/>
  <c r="X910" i="96" s="1"/>
  <c r="X909" i="96" s="1"/>
  <c r="D146" i="96"/>
  <c r="D914" i="96" s="1"/>
  <c r="D913" i="96" s="1"/>
  <c r="H146" i="96"/>
  <c r="H914" i="96" s="1"/>
  <c r="H913" i="96" s="1"/>
  <c r="L146" i="96"/>
  <c r="L914" i="96" s="1"/>
  <c r="L913" i="96" s="1"/>
  <c r="P146" i="96"/>
  <c r="P914" i="96" s="1"/>
  <c r="P913" i="96" s="1"/>
  <c r="T146" i="96"/>
  <c r="T914" i="96" s="1"/>
  <c r="T913" i="96" s="1"/>
  <c r="X146" i="96"/>
  <c r="X914" i="96" s="1"/>
  <c r="X913" i="96" s="1"/>
  <c r="D151" i="96"/>
  <c r="D918" i="96" s="1"/>
  <c r="D917" i="96" s="1"/>
  <c r="H151" i="96"/>
  <c r="H918" i="96" s="1"/>
  <c r="H917" i="96" s="1"/>
  <c r="L151" i="96"/>
  <c r="L918" i="96" s="1"/>
  <c r="L917" i="96" s="1"/>
  <c r="P151" i="96"/>
  <c r="P918" i="96" s="1"/>
  <c r="P917" i="96" s="1"/>
  <c r="T151" i="96"/>
  <c r="T918" i="96" s="1"/>
  <c r="T917" i="96" s="1"/>
  <c r="X151" i="96"/>
  <c r="X918" i="96" s="1"/>
  <c r="X917" i="96" s="1"/>
  <c r="D156" i="96"/>
  <c r="D922" i="96" s="1"/>
  <c r="D921" i="96" s="1"/>
  <c r="I156" i="96"/>
  <c r="I922" i="96" s="1"/>
  <c r="I921" i="96" s="1"/>
  <c r="L156" i="96"/>
  <c r="L922" i="96" s="1"/>
  <c r="L921" i="96" s="1"/>
  <c r="P156" i="96"/>
  <c r="P922" i="96" s="1"/>
  <c r="P921" i="96" s="1"/>
  <c r="T156" i="96"/>
  <c r="T922" i="96" s="1"/>
  <c r="T921" i="96" s="1"/>
  <c r="X156" i="96"/>
  <c r="X922" i="96" s="1"/>
  <c r="X921" i="96" s="1"/>
  <c r="D161" i="96"/>
  <c r="D926" i="96" s="1"/>
  <c r="D925" i="96" s="1"/>
  <c r="H161" i="96"/>
  <c r="H926" i="96" s="1"/>
  <c r="H925" i="96" s="1"/>
  <c r="L161" i="96"/>
  <c r="L926" i="96" s="1"/>
  <c r="L925" i="96" s="1"/>
  <c r="P161" i="96"/>
  <c r="P926" i="96" s="1"/>
  <c r="P925" i="96" s="1"/>
  <c r="T926" i="96"/>
  <c r="T925" i="96" s="1"/>
  <c r="X161" i="96"/>
  <c r="X926" i="96" s="1"/>
  <c r="X925" i="96" s="1"/>
  <c r="L21" i="96"/>
  <c r="L814" i="96" s="1"/>
  <c r="L813" i="96" s="1"/>
  <c r="D26" i="96"/>
  <c r="D818" i="96" s="1"/>
  <c r="D817" i="96" s="1"/>
  <c r="L26" i="96"/>
  <c r="L818" i="96" s="1"/>
  <c r="L817" i="96" s="1"/>
  <c r="T26" i="96"/>
  <c r="T818" i="96" s="1"/>
  <c r="T817" i="96" s="1"/>
  <c r="D31" i="96"/>
  <c r="D822" i="96" s="1"/>
  <c r="D821" i="96" s="1"/>
  <c r="L31" i="96"/>
  <c r="L822" i="96" s="1"/>
  <c r="L821" i="96" s="1"/>
  <c r="T31" i="96"/>
  <c r="T822" i="96" s="1"/>
  <c r="T821" i="96" s="1"/>
  <c r="D36" i="96"/>
  <c r="D826" i="96" s="1"/>
  <c r="D825" i="96" s="1"/>
  <c r="L36" i="96"/>
  <c r="L826" i="96" s="1"/>
  <c r="L825" i="96" s="1"/>
  <c r="X36" i="96"/>
  <c r="X826" i="96" s="1"/>
  <c r="X825" i="96" s="1"/>
  <c r="H41" i="96"/>
  <c r="H830" i="96" s="1"/>
  <c r="H829" i="96" s="1"/>
  <c r="P41" i="96"/>
  <c r="P830" i="96" s="1"/>
  <c r="P829" i="96" s="1"/>
  <c r="X41" i="96"/>
  <c r="X830" i="96" s="1"/>
  <c r="X829" i="96" s="1"/>
  <c r="H46" i="96"/>
  <c r="H834" i="96" s="1"/>
  <c r="H833" i="96" s="1"/>
  <c r="P46" i="96"/>
  <c r="P834" i="96" s="1"/>
  <c r="P833" i="96" s="1"/>
  <c r="X46" i="96"/>
  <c r="X834" i="96" s="1"/>
  <c r="X833" i="96" s="1"/>
  <c r="H51" i="96"/>
  <c r="H838" i="96" s="1"/>
  <c r="H837" i="96" s="1"/>
  <c r="P51" i="96"/>
  <c r="P838" i="96" s="1"/>
  <c r="P837" i="96" s="1"/>
  <c r="X51" i="96"/>
  <c r="X838" i="96" s="1"/>
  <c r="X837" i="96" s="1"/>
  <c r="H56" i="96"/>
  <c r="H842" i="96" s="1"/>
  <c r="H841" i="96" s="1"/>
  <c r="P56" i="96"/>
  <c r="P842" i="96" s="1"/>
  <c r="P841" i="96" s="1"/>
  <c r="H61" i="96"/>
  <c r="H846" i="96" s="1"/>
  <c r="H845" i="96" s="1"/>
  <c r="E21" i="96"/>
  <c r="E814" i="96" s="1"/>
  <c r="E813" i="96" s="1"/>
  <c r="I21" i="96"/>
  <c r="I814" i="96" s="1"/>
  <c r="I813" i="96" s="1"/>
  <c r="M21" i="96"/>
  <c r="M814" i="96" s="1"/>
  <c r="M813" i="96" s="1"/>
  <c r="Q21" i="96"/>
  <c r="Q814" i="96" s="1"/>
  <c r="Q813" i="96" s="1"/>
  <c r="U21" i="96"/>
  <c r="U814" i="96" s="1"/>
  <c r="U813" i="96" s="1"/>
  <c r="Y21" i="96"/>
  <c r="Y814" i="96" s="1"/>
  <c r="Y813" i="96" s="1"/>
  <c r="E26" i="96"/>
  <c r="E818" i="96" s="1"/>
  <c r="E817" i="96" s="1"/>
  <c r="I26" i="96"/>
  <c r="I818" i="96" s="1"/>
  <c r="I817" i="96" s="1"/>
  <c r="M26" i="96"/>
  <c r="M818" i="96" s="1"/>
  <c r="M817" i="96" s="1"/>
  <c r="Q26" i="96"/>
  <c r="Q818" i="96" s="1"/>
  <c r="Q817" i="96" s="1"/>
  <c r="U26" i="96"/>
  <c r="U818" i="96" s="1"/>
  <c r="U817" i="96" s="1"/>
  <c r="Y26" i="96"/>
  <c r="Y818" i="96" s="1"/>
  <c r="Y817" i="96" s="1"/>
  <c r="E31" i="96"/>
  <c r="E822" i="96" s="1"/>
  <c r="E821" i="96" s="1"/>
  <c r="I31" i="96"/>
  <c r="I822" i="96" s="1"/>
  <c r="I821" i="96" s="1"/>
  <c r="M31" i="96"/>
  <c r="M822" i="96" s="1"/>
  <c r="M821" i="96" s="1"/>
  <c r="Q31" i="96"/>
  <c r="Q822" i="96" s="1"/>
  <c r="Q821" i="96" s="1"/>
  <c r="U31" i="96"/>
  <c r="U822" i="96" s="1"/>
  <c r="U821" i="96" s="1"/>
  <c r="Y31" i="96"/>
  <c r="Y822" i="96" s="1"/>
  <c r="Y821" i="96" s="1"/>
  <c r="E36" i="96"/>
  <c r="E826" i="96" s="1"/>
  <c r="E825" i="96" s="1"/>
  <c r="I36" i="96"/>
  <c r="I826" i="96" s="1"/>
  <c r="I825" i="96" s="1"/>
  <c r="M36" i="96"/>
  <c r="M826" i="96" s="1"/>
  <c r="M825" i="96" s="1"/>
  <c r="Q36" i="96"/>
  <c r="Q826" i="96" s="1"/>
  <c r="Q825" i="96" s="1"/>
  <c r="U36" i="96"/>
  <c r="U826" i="96" s="1"/>
  <c r="U825" i="96" s="1"/>
  <c r="Y36" i="96"/>
  <c r="Y826" i="96" s="1"/>
  <c r="Y825" i="96" s="1"/>
  <c r="E41" i="96"/>
  <c r="E830" i="96" s="1"/>
  <c r="E829" i="96" s="1"/>
  <c r="I41" i="96"/>
  <c r="I830" i="96" s="1"/>
  <c r="I829" i="96" s="1"/>
  <c r="M41" i="96"/>
  <c r="M830" i="96" s="1"/>
  <c r="M829" i="96" s="1"/>
  <c r="Q41" i="96"/>
  <c r="Q830" i="96" s="1"/>
  <c r="Q829" i="96" s="1"/>
  <c r="U41" i="96"/>
  <c r="U830" i="96" s="1"/>
  <c r="U829" i="96" s="1"/>
  <c r="Y41" i="96"/>
  <c r="Y830" i="96" s="1"/>
  <c r="Y829" i="96" s="1"/>
  <c r="E46" i="96"/>
  <c r="E834" i="96" s="1"/>
  <c r="E833" i="96" s="1"/>
  <c r="I46" i="96"/>
  <c r="I834" i="96" s="1"/>
  <c r="I833" i="96" s="1"/>
  <c r="M46" i="96"/>
  <c r="M834" i="96" s="1"/>
  <c r="M833" i="96" s="1"/>
  <c r="Q46" i="96"/>
  <c r="Q834" i="96" s="1"/>
  <c r="Q833" i="96" s="1"/>
  <c r="U46" i="96"/>
  <c r="U834" i="96" s="1"/>
  <c r="U833" i="96" s="1"/>
  <c r="Y46" i="96"/>
  <c r="Y834" i="96" s="1"/>
  <c r="Y833" i="96" s="1"/>
  <c r="E51" i="96"/>
  <c r="E838" i="96" s="1"/>
  <c r="E837" i="96" s="1"/>
  <c r="I51" i="96"/>
  <c r="I838" i="96" s="1"/>
  <c r="I837" i="96" s="1"/>
  <c r="M51" i="96"/>
  <c r="M838" i="96" s="1"/>
  <c r="M837" i="96" s="1"/>
  <c r="Q51" i="96"/>
  <c r="Q838" i="96" s="1"/>
  <c r="Q837" i="96" s="1"/>
  <c r="U51" i="96"/>
  <c r="U838" i="96" s="1"/>
  <c r="U837" i="96" s="1"/>
  <c r="Y51" i="96"/>
  <c r="Y838" i="96" s="1"/>
  <c r="Y837" i="96" s="1"/>
  <c r="E56" i="96"/>
  <c r="E842" i="96" s="1"/>
  <c r="E841" i="96" s="1"/>
  <c r="I56" i="96"/>
  <c r="I842" i="96" s="1"/>
  <c r="I841" i="96" s="1"/>
  <c r="M56" i="96"/>
  <c r="M842" i="96" s="1"/>
  <c r="M841" i="96" s="1"/>
  <c r="Q56" i="96"/>
  <c r="Q842" i="96" s="1"/>
  <c r="Q841" i="96" s="1"/>
  <c r="U56" i="96"/>
  <c r="U842" i="96" s="1"/>
  <c r="U841" i="96" s="1"/>
  <c r="Y56" i="96"/>
  <c r="Y842" i="96" s="1"/>
  <c r="Y841" i="96" s="1"/>
  <c r="E61" i="96"/>
  <c r="E846" i="96" s="1"/>
  <c r="E845" i="96" s="1"/>
  <c r="I61" i="96"/>
  <c r="I846" i="96" s="1"/>
  <c r="I845" i="96" s="1"/>
  <c r="M61" i="96"/>
  <c r="M846" i="96" s="1"/>
  <c r="M845" i="96" s="1"/>
  <c r="Q61" i="96"/>
  <c r="Q846" i="96" s="1"/>
  <c r="Q845" i="96" s="1"/>
  <c r="U61" i="96"/>
  <c r="U846" i="96" s="1"/>
  <c r="U845" i="96" s="1"/>
  <c r="Y61" i="96"/>
  <c r="Y846" i="96" s="1"/>
  <c r="Y845" i="96" s="1"/>
  <c r="E66" i="96"/>
  <c r="E850" i="96" s="1"/>
  <c r="E849" i="96" s="1"/>
  <c r="I66" i="96"/>
  <c r="I850" i="96" s="1"/>
  <c r="I849" i="96" s="1"/>
  <c r="M66" i="96"/>
  <c r="M850" i="96" s="1"/>
  <c r="M849" i="96" s="1"/>
  <c r="Q66" i="96"/>
  <c r="Q850" i="96" s="1"/>
  <c r="Q849" i="96" s="1"/>
  <c r="U66" i="96"/>
  <c r="U850" i="96" s="1"/>
  <c r="U849" i="96" s="1"/>
  <c r="Y66" i="96"/>
  <c r="Y850" i="96" s="1"/>
  <c r="Y849" i="96" s="1"/>
  <c r="E71" i="96"/>
  <c r="E854" i="96" s="1"/>
  <c r="E853" i="96" s="1"/>
  <c r="I71" i="96"/>
  <c r="I854" i="96" s="1"/>
  <c r="I853" i="96" s="1"/>
  <c r="M71" i="96"/>
  <c r="M854" i="96" s="1"/>
  <c r="M853" i="96" s="1"/>
  <c r="Q71" i="96"/>
  <c r="Q854" i="96" s="1"/>
  <c r="Q853" i="96" s="1"/>
  <c r="U71" i="96"/>
  <c r="U854" i="96" s="1"/>
  <c r="U853" i="96" s="1"/>
  <c r="Y71" i="96"/>
  <c r="Y854" i="96" s="1"/>
  <c r="Y853" i="96" s="1"/>
  <c r="E76" i="96"/>
  <c r="E858" i="96" s="1"/>
  <c r="E857" i="96" s="1"/>
  <c r="I76" i="96"/>
  <c r="I858" i="96" s="1"/>
  <c r="I857" i="96" s="1"/>
  <c r="M76" i="96"/>
  <c r="M858" i="96" s="1"/>
  <c r="M857" i="96" s="1"/>
  <c r="Q76" i="96"/>
  <c r="Q858" i="96" s="1"/>
  <c r="Q857" i="96" s="1"/>
  <c r="U76" i="96"/>
  <c r="U858" i="96" s="1"/>
  <c r="U857" i="96" s="1"/>
  <c r="Y76" i="96"/>
  <c r="Y858" i="96" s="1"/>
  <c r="Y857" i="96" s="1"/>
  <c r="E81" i="96"/>
  <c r="E862" i="96" s="1"/>
  <c r="E861" i="96" s="1"/>
  <c r="I81" i="96"/>
  <c r="I862" i="96" s="1"/>
  <c r="I861" i="96" s="1"/>
  <c r="M81" i="96"/>
  <c r="M862" i="96" s="1"/>
  <c r="M861" i="96" s="1"/>
  <c r="Q81" i="96"/>
  <c r="Q862" i="96" s="1"/>
  <c r="Q861" i="96" s="1"/>
  <c r="U81" i="96"/>
  <c r="U862" i="96" s="1"/>
  <c r="U861" i="96" s="1"/>
  <c r="Y81" i="96"/>
  <c r="Y862" i="96" s="1"/>
  <c r="Y861" i="96" s="1"/>
  <c r="E86" i="96"/>
  <c r="E866" i="96" s="1"/>
  <c r="E865" i="96" s="1"/>
  <c r="I86" i="96"/>
  <c r="I866" i="96" s="1"/>
  <c r="I865" i="96" s="1"/>
  <c r="M86" i="96"/>
  <c r="M866" i="96" s="1"/>
  <c r="M865" i="96" s="1"/>
  <c r="R86" i="96"/>
  <c r="R866" i="96" s="1"/>
  <c r="R865" i="96" s="1"/>
  <c r="U86" i="96"/>
  <c r="U866" i="96" s="1"/>
  <c r="U865" i="96" s="1"/>
  <c r="Y86" i="96"/>
  <c r="Y866" i="96" s="1"/>
  <c r="Y865" i="96" s="1"/>
  <c r="E91" i="96"/>
  <c r="E870" i="96" s="1"/>
  <c r="E869" i="96" s="1"/>
  <c r="I91" i="96"/>
  <c r="I870" i="96" s="1"/>
  <c r="I869" i="96" s="1"/>
  <c r="M91" i="96"/>
  <c r="M870" i="96" s="1"/>
  <c r="M869" i="96" s="1"/>
  <c r="Q91" i="96"/>
  <c r="Q870" i="96" s="1"/>
  <c r="Q869" i="96" s="1"/>
  <c r="U91" i="96"/>
  <c r="U870" i="96" s="1"/>
  <c r="U869" i="96" s="1"/>
  <c r="Y91" i="96"/>
  <c r="Y870" i="96" s="1"/>
  <c r="Y869" i="96" s="1"/>
  <c r="E96" i="96"/>
  <c r="E874" i="96" s="1"/>
  <c r="E873" i="96" s="1"/>
  <c r="I96" i="96"/>
  <c r="I874" i="96" s="1"/>
  <c r="I873" i="96" s="1"/>
  <c r="M96" i="96"/>
  <c r="M874" i="96" s="1"/>
  <c r="M873" i="96" s="1"/>
  <c r="Q96" i="96"/>
  <c r="Q874" i="96" s="1"/>
  <c r="Q873" i="96" s="1"/>
  <c r="U96" i="96"/>
  <c r="U874" i="96" s="1"/>
  <c r="U873" i="96" s="1"/>
  <c r="Y96" i="96"/>
  <c r="Y874" i="96" s="1"/>
  <c r="Y873" i="96" s="1"/>
  <c r="E101" i="96"/>
  <c r="E878" i="96" s="1"/>
  <c r="E877" i="96" s="1"/>
  <c r="I101" i="96"/>
  <c r="I878" i="96" s="1"/>
  <c r="I877" i="96" s="1"/>
  <c r="M101" i="96"/>
  <c r="M878" i="96" s="1"/>
  <c r="M877" i="96" s="1"/>
  <c r="Q101" i="96"/>
  <c r="Q878" i="96" s="1"/>
  <c r="Q877" i="96" s="1"/>
  <c r="U101" i="96"/>
  <c r="U878" i="96" s="1"/>
  <c r="U877" i="96" s="1"/>
  <c r="Y101" i="96"/>
  <c r="Y878" i="96" s="1"/>
  <c r="Y877" i="96" s="1"/>
  <c r="E106" i="96"/>
  <c r="E882" i="96" s="1"/>
  <c r="E881" i="96" s="1"/>
  <c r="I106" i="96"/>
  <c r="I882" i="96" s="1"/>
  <c r="I881" i="96" s="1"/>
  <c r="M106" i="96"/>
  <c r="M882" i="96" s="1"/>
  <c r="M881" i="96" s="1"/>
  <c r="Q106" i="96"/>
  <c r="Q882" i="96" s="1"/>
  <c r="Q881" i="96" s="1"/>
  <c r="U106" i="96"/>
  <c r="U882" i="96" s="1"/>
  <c r="U881" i="96" s="1"/>
  <c r="Y106" i="96"/>
  <c r="E111" i="96"/>
  <c r="E886" i="96" s="1"/>
  <c r="E885" i="96" s="1"/>
  <c r="I111" i="96"/>
  <c r="I886" i="96" s="1"/>
  <c r="I885" i="96" s="1"/>
  <c r="M111" i="96"/>
  <c r="M886" i="96" s="1"/>
  <c r="M885" i="96" s="1"/>
  <c r="Q111" i="96"/>
  <c r="Q886" i="96" s="1"/>
  <c r="Q885" i="96" s="1"/>
  <c r="U111" i="96"/>
  <c r="U886" i="96" s="1"/>
  <c r="U885" i="96" s="1"/>
  <c r="Y111" i="96"/>
  <c r="Y886" i="96" s="1"/>
  <c r="Y885" i="96" s="1"/>
  <c r="E116" i="96"/>
  <c r="E890" i="96" s="1"/>
  <c r="E889" i="96" s="1"/>
  <c r="I116" i="96"/>
  <c r="I890" i="96" s="1"/>
  <c r="I889" i="96" s="1"/>
  <c r="M116" i="96"/>
  <c r="M890" i="96" s="1"/>
  <c r="M889" i="96" s="1"/>
  <c r="Q116" i="96"/>
  <c r="Q890" i="96" s="1"/>
  <c r="Q889" i="96" s="1"/>
  <c r="U116" i="96"/>
  <c r="U890" i="96" s="1"/>
  <c r="U889" i="96" s="1"/>
  <c r="Y116" i="96"/>
  <c r="Y890" i="96" s="1"/>
  <c r="Y889" i="96" s="1"/>
  <c r="E121" i="96"/>
  <c r="E894" i="96" s="1"/>
  <c r="E893" i="96" s="1"/>
  <c r="I121" i="96"/>
  <c r="I894" i="96" s="1"/>
  <c r="I893" i="96" s="1"/>
  <c r="M121" i="96"/>
  <c r="M894" i="96" s="1"/>
  <c r="M893" i="96" s="1"/>
  <c r="Q121" i="96"/>
  <c r="Q894" i="96" s="1"/>
  <c r="Q893" i="96" s="1"/>
  <c r="U121" i="96"/>
  <c r="U894" i="96" s="1"/>
  <c r="U893" i="96" s="1"/>
  <c r="Y121" i="96"/>
  <c r="Y894" i="96" s="1"/>
  <c r="Y893" i="96" s="1"/>
  <c r="E126" i="96"/>
  <c r="E898" i="96" s="1"/>
  <c r="E897" i="96" s="1"/>
  <c r="I126" i="96"/>
  <c r="I898" i="96" s="1"/>
  <c r="I897" i="96" s="1"/>
  <c r="M126" i="96"/>
  <c r="M898" i="96" s="1"/>
  <c r="M897" i="96" s="1"/>
  <c r="Q126" i="96"/>
  <c r="Q898" i="96" s="1"/>
  <c r="Q897" i="96" s="1"/>
  <c r="U126" i="96"/>
  <c r="U898" i="96" s="1"/>
  <c r="U897" i="96" s="1"/>
  <c r="Y126" i="96"/>
  <c r="Y898" i="96" s="1"/>
  <c r="Y897" i="96" s="1"/>
  <c r="E131" i="96"/>
  <c r="E902" i="96" s="1"/>
  <c r="E901" i="96" s="1"/>
  <c r="I131" i="96"/>
  <c r="I902" i="96" s="1"/>
  <c r="I901" i="96" s="1"/>
  <c r="M131" i="96"/>
  <c r="M902" i="96" s="1"/>
  <c r="M901" i="96" s="1"/>
  <c r="Q131" i="96"/>
  <c r="Q902" i="96" s="1"/>
  <c r="Q901" i="96" s="1"/>
  <c r="U131" i="96"/>
  <c r="U902" i="96" s="1"/>
  <c r="U901" i="96" s="1"/>
  <c r="Y131" i="96"/>
  <c r="Y902" i="96" s="1"/>
  <c r="Y901" i="96" s="1"/>
  <c r="E136" i="96"/>
  <c r="E906" i="96" s="1"/>
  <c r="E905" i="96" s="1"/>
  <c r="I136" i="96"/>
  <c r="I906" i="96" s="1"/>
  <c r="I905" i="96" s="1"/>
  <c r="M136" i="96"/>
  <c r="M906" i="96" s="1"/>
  <c r="M905" i="96" s="1"/>
  <c r="Q136" i="96"/>
  <c r="Q906" i="96" s="1"/>
  <c r="Q905" i="96" s="1"/>
  <c r="U136" i="96"/>
  <c r="U906" i="96" s="1"/>
  <c r="U905" i="96" s="1"/>
  <c r="Y136" i="96"/>
  <c r="Y906" i="96" s="1"/>
  <c r="Y905" i="96" s="1"/>
  <c r="E141" i="96"/>
  <c r="E910" i="96" s="1"/>
  <c r="E909" i="96" s="1"/>
  <c r="I141" i="96"/>
  <c r="I910" i="96" s="1"/>
  <c r="I909" i="96" s="1"/>
  <c r="M141" i="96"/>
  <c r="M910" i="96" s="1"/>
  <c r="M909" i="96" s="1"/>
  <c r="Q141" i="96"/>
  <c r="Q910" i="96" s="1"/>
  <c r="Q909" i="96" s="1"/>
  <c r="U141" i="96"/>
  <c r="U910" i="96" s="1"/>
  <c r="U909" i="96" s="1"/>
  <c r="Y141" i="96"/>
  <c r="Y910" i="96" s="1"/>
  <c r="Y909" i="96" s="1"/>
  <c r="E146" i="96"/>
  <c r="E914" i="96" s="1"/>
  <c r="E913" i="96" s="1"/>
  <c r="I146" i="96"/>
  <c r="I914" i="96" s="1"/>
  <c r="I913" i="96" s="1"/>
  <c r="M146" i="96"/>
  <c r="M914" i="96" s="1"/>
  <c r="M913" i="96" s="1"/>
  <c r="Q146" i="96"/>
  <c r="Q914" i="96" s="1"/>
  <c r="Q913" i="96" s="1"/>
  <c r="U146" i="96"/>
  <c r="U914" i="96" s="1"/>
  <c r="U913" i="96" s="1"/>
  <c r="Y146" i="96"/>
  <c r="Y914" i="96" s="1"/>
  <c r="Y913" i="96" s="1"/>
  <c r="E151" i="96"/>
  <c r="E918" i="96" s="1"/>
  <c r="E917" i="96" s="1"/>
  <c r="I151" i="96"/>
  <c r="I918" i="96" s="1"/>
  <c r="I917" i="96" s="1"/>
  <c r="M151" i="96"/>
  <c r="M918" i="96" s="1"/>
  <c r="M917" i="96" s="1"/>
  <c r="Q151" i="96"/>
  <c r="Q918" i="96" s="1"/>
  <c r="Q917" i="96" s="1"/>
  <c r="U151" i="96"/>
  <c r="U918" i="96" s="1"/>
  <c r="U917" i="96" s="1"/>
  <c r="Y151" i="96"/>
  <c r="Y918" i="96" s="1"/>
  <c r="Y917" i="96" s="1"/>
  <c r="E156" i="96"/>
  <c r="E922" i="96" s="1"/>
  <c r="E921" i="96" s="1"/>
  <c r="H156" i="96"/>
  <c r="H922" i="96" s="1"/>
  <c r="H921" i="96" s="1"/>
  <c r="M156" i="96"/>
  <c r="M922" i="96" s="1"/>
  <c r="M921" i="96" s="1"/>
  <c r="Q156" i="96"/>
  <c r="Q922" i="96" s="1"/>
  <c r="Q921" i="96" s="1"/>
  <c r="U156" i="96"/>
  <c r="U922" i="96" s="1"/>
  <c r="U921" i="96" s="1"/>
  <c r="Y156" i="96"/>
  <c r="Y922" i="96" s="1"/>
  <c r="Y921" i="96" s="1"/>
  <c r="E161" i="96"/>
  <c r="E926" i="96" s="1"/>
  <c r="E925" i="96" s="1"/>
  <c r="I161" i="96"/>
  <c r="I926" i="96" s="1"/>
  <c r="I925" i="96" s="1"/>
  <c r="M161" i="96"/>
  <c r="M926" i="96" s="1"/>
  <c r="M925" i="96" s="1"/>
  <c r="Q161" i="96"/>
  <c r="Q926" i="96" s="1"/>
  <c r="Q925" i="96" s="1"/>
  <c r="U161" i="96"/>
  <c r="U926" i="96" s="1"/>
  <c r="U925" i="96" s="1"/>
  <c r="Y161" i="96"/>
  <c r="Y926" i="96" s="1"/>
  <c r="Y925" i="96" s="1"/>
  <c r="F774" i="82"/>
  <c r="F777" i="82" s="1"/>
  <c r="L774" i="82" l="1"/>
  <c r="L776" i="82" s="1"/>
  <c r="F775" i="82"/>
  <c r="H774" i="82"/>
  <c r="F776" i="82"/>
  <c r="J774" i="82"/>
  <c r="Y11" i="96"/>
  <c r="Y806" i="96" s="1"/>
  <c r="Y805" i="96" s="1"/>
  <c r="X11" i="96"/>
  <c r="X806" i="96" s="1"/>
  <c r="X805" i="96" s="1"/>
  <c r="W11" i="96"/>
  <c r="W806" i="96" s="1"/>
  <c r="W805" i="96" s="1"/>
  <c r="V11" i="96"/>
  <c r="V806" i="96" s="1"/>
  <c r="V805" i="96" s="1"/>
  <c r="U11" i="96"/>
  <c r="U806" i="96" s="1"/>
  <c r="U805" i="96" s="1"/>
  <c r="T11" i="96"/>
  <c r="T806" i="96" s="1"/>
  <c r="T805" i="96" s="1"/>
  <c r="S11" i="96"/>
  <c r="S806" i="96" s="1"/>
  <c r="S805" i="96" s="1"/>
  <c r="R11" i="96"/>
  <c r="R806" i="96" s="1"/>
  <c r="R805" i="96" s="1"/>
  <c r="Q11" i="96"/>
  <c r="Q806" i="96" s="1"/>
  <c r="Q805" i="96" s="1"/>
  <c r="P11" i="96"/>
  <c r="P806" i="96" s="1"/>
  <c r="P805" i="96" s="1"/>
  <c r="O11" i="96"/>
  <c r="O806" i="96" s="1"/>
  <c r="O805" i="96" s="1"/>
  <c r="N11" i="96"/>
  <c r="N806" i="96" s="1"/>
  <c r="N805" i="96" s="1"/>
  <c r="M11" i="96"/>
  <c r="M806" i="96" s="1"/>
  <c r="M805" i="96" s="1"/>
  <c r="L11" i="96"/>
  <c r="L806" i="96" s="1"/>
  <c r="L805" i="96" s="1"/>
  <c r="K11" i="96"/>
  <c r="K806" i="96" s="1"/>
  <c r="K805" i="96" s="1"/>
  <c r="J11" i="96"/>
  <c r="I11" i="96"/>
  <c r="I806" i="96" s="1"/>
  <c r="I805" i="96" s="1"/>
  <c r="H11" i="96"/>
  <c r="H806" i="96" s="1"/>
  <c r="H805" i="96" s="1"/>
  <c r="G11" i="96"/>
  <c r="G806" i="96" s="1"/>
  <c r="G805" i="96" s="1"/>
  <c r="F11" i="96"/>
  <c r="F806" i="96" s="1"/>
  <c r="F805" i="96" s="1"/>
  <c r="E11" i="96"/>
  <c r="E806" i="96" s="1"/>
  <c r="E805" i="96" s="1"/>
  <c r="D11" i="96"/>
  <c r="D806" i="96" s="1"/>
  <c r="D805" i="96" s="1"/>
  <c r="C11" i="96"/>
  <c r="C806" i="96" s="1"/>
  <c r="C805" i="96" s="1"/>
  <c r="B806" i="96"/>
  <c r="B805" i="96" s="1"/>
  <c r="L775" i="82" l="1"/>
  <c r="L777" i="82"/>
  <c r="D16" i="96"/>
  <c r="D810" i="96" s="1"/>
  <c r="D809" i="96" s="1"/>
  <c r="H16" i="96"/>
  <c r="H810" i="96" s="1"/>
  <c r="H809" i="96" s="1"/>
  <c r="L16" i="96"/>
  <c r="L810" i="96" s="1"/>
  <c r="L809" i="96" s="1"/>
  <c r="P16" i="96"/>
  <c r="P810" i="96" s="1"/>
  <c r="P809" i="96" s="1"/>
  <c r="T16" i="96"/>
  <c r="T810" i="96" s="1"/>
  <c r="T809" i="96" s="1"/>
  <c r="X16" i="96"/>
  <c r="X810" i="96" s="1"/>
  <c r="X809" i="96" s="1"/>
  <c r="E16" i="96"/>
  <c r="E810" i="96" s="1"/>
  <c r="E809" i="96" s="1"/>
  <c r="I16" i="96"/>
  <c r="I810" i="96" s="1"/>
  <c r="I809" i="96" s="1"/>
  <c r="M16" i="96"/>
  <c r="M810" i="96" s="1"/>
  <c r="M809" i="96" s="1"/>
  <c r="Q16" i="96"/>
  <c r="Q810" i="96" s="1"/>
  <c r="Q809" i="96" s="1"/>
  <c r="U16" i="96"/>
  <c r="U810" i="96" s="1"/>
  <c r="U809" i="96" s="1"/>
  <c r="Y16" i="96"/>
  <c r="Y810" i="96" s="1"/>
  <c r="Y809" i="96" s="1"/>
  <c r="J645" i="96"/>
  <c r="J806" i="96"/>
  <c r="J805" i="96" s="1"/>
  <c r="B16" i="96"/>
  <c r="B810" i="96" s="1"/>
  <c r="B809" i="96" s="1"/>
  <c r="F16" i="96"/>
  <c r="F810" i="96" s="1"/>
  <c r="F809" i="96" s="1"/>
  <c r="J16" i="96"/>
  <c r="J810" i="96" s="1"/>
  <c r="J809" i="96" s="1"/>
  <c r="N16" i="96"/>
  <c r="N810" i="96" s="1"/>
  <c r="N809" i="96" s="1"/>
  <c r="R16" i="96"/>
  <c r="R810" i="96" s="1"/>
  <c r="R809" i="96" s="1"/>
  <c r="V16" i="96"/>
  <c r="V810" i="96" s="1"/>
  <c r="V809" i="96" s="1"/>
  <c r="C16" i="96"/>
  <c r="C810" i="96" s="1"/>
  <c r="C809" i="96" s="1"/>
  <c r="G16" i="96"/>
  <c r="G810" i="96" s="1"/>
  <c r="G809" i="96" s="1"/>
  <c r="K16" i="96"/>
  <c r="K810" i="96" s="1"/>
  <c r="K809" i="96" s="1"/>
  <c r="O16" i="96"/>
  <c r="O810" i="96" s="1"/>
  <c r="O809" i="96" s="1"/>
  <c r="S16" i="96"/>
  <c r="S810" i="96" s="1"/>
  <c r="S809" i="96" s="1"/>
  <c r="W16" i="96"/>
  <c r="W810" i="96" s="1"/>
  <c r="W809" i="96" s="1"/>
  <c r="J775" i="82"/>
  <c r="J777" i="82"/>
  <c r="J776" i="82"/>
  <c r="H777" i="82"/>
  <c r="H776" i="82"/>
  <c r="H775" i="82"/>
  <c r="Z689" i="82"/>
  <c r="Y161" i="85"/>
  <c r="X161" i="85"/>
  <c r="T161" i="85"/>
  <c r="S161" i="85"/>
  <c r="Q161" i="85"/>
  <c r="P161" i="85"/>
  <c r="L161" i="85"/>
  <c r="I161" i="85"/>
  <c r="H161" i="85"/>
  <c r="D161" i="85"/>
  <c r="Y156" i="82"/>
  <c r="Y156" i="85" s="1"/>
  <c r="X156" i="82"/>
  <c r="X156" i="85" s="1"/>
  <c r="W156" i="82"/>
  <c r="V156" i="82"/>
  <c r="U156" i="82"/>
  <c r="T156" i="82"/>
  <c r="T156" i="85" s="1"/>
  <c r="S156" i="82"/>
  <c r="R156" i="82"/>
  <c r="R156" i="85" s="1"/>
  <c r="Q156" i="82"/>
  <c r="Q156" i="85" s="1"/>
  <c r="P156" i="82"/>
  <c r="P156" i="85" s="1"/>
  <c r="O156" i="82"/>
  <c r="N156" i="82"/>
  <c r="M156" i="82"/>
  <c r="L156" i="82"/>
  <c r="L156" i="85" s="1"/>
  <c r="K156" i="82"/>
  <c r="J156" i="82"/>
  <c r="I156" i="82"/>
  <c r="I156" i="85" s="1"/>
  <c r="H156" i="82"/>
  <c r="H156" i="85" s="1"/>
  <c r="G156" i="82"/>
  <c r="F156" i="82"/>
  <c r="E156" i="82"/>
  <c r="D156" i="82"/>
  <c r="D156" i="85" s="1"/>
  <c r="C156" i="82"/>
  <c r="B156" i="82"/>
  <c r="U151" i="82"/>
  <c r="T151" i="82"/>
  <c r="T151" i="85" s="1"/>
  <c r="S151" i="82"/>
  <c r="R151" i="82"/>
  <c r="Q151" i="82"/>
  <c r="Q151" i="85" s="1"/>
  <c r="P151" i="82"/>
  <c r="P309" i="82" s="1"/>
  <c r="P309" i="85" s="1"/>
  <c r="O151" i="82"/>
  <c r="O151" i="85" s="1"/>
  <c r="N151" i="82"/>
  <c r="M151" i="82"/>
  <c r="L151" i="82"/>
  <c r="L151" i="85" s="1"/>
  <c r="K151" i="82"/>
  <c r="J151" i="82"/>
  <c r="I151" i="82"/>
  <c r="I151" i="85" s="1"/>
  <c r="H151" i="82"/>
  <c r="H151" i="85" s="1"/>
  <c r="G151" i="82"/>
  <c r="F151" i="82"/>
  <c r="Y151" i="82"/>
  <c r="Y151" i="85" s="1"/>
  <c r="X151" i="82"/>
  <c r="X151" i="85" s="1"/>
  <c r="W151" i="82"/>
  <c r="V151" i="82"/>
  <c r="E151" i="82"/>
  <c r="D151" i="82"/>
  <c r="D151" i="85" s="1"/>
  <c r="C151" i="82"/>
  <c r="B151" i="82"/>
  <c r="X765" i="82" l="1"/>
  <c r="X796" i="85" s="1"/>
  <c r="X927" i="85" s="1"/>
  <c r="H467" i="82"/>
  <c r="H467" i="85" s="1"/>
  <c r="P761" i="82"/>
  <c r="P791" i="85" s="1"/>
  <c r="P923" i="85" s="1"/>
  <c r="H635" i="82"/>
  <c r="H635" i="85" s="1"/>
  <c r="X757" i="82"/>
  <c r="X786" i="85" s="1"/>
  <c r="X919" i="85" s="1"/>
  <c r="P630" i="82"/>
  <c r="P630" i="85" s="1"/>
  <c r="H477" i="82"/>
  <c r="H477" i="85" s="1"/>
  <c r="H625" i="82"/>
  <c r="H625" i="85" s="1"/>
  <c r="X314" i="82"/>
  <c r="X314" i="85" s="1"/>
  <c r="Q757" i="82"/>
  <c r="Q786" i="85" s="1"/>
  <c r="Q919" i="85" s="1"/>
  <c r="Y309" i="82"/>
  <c r="Y309" i="85" s="1"/>
  <c r="I630" i="82"/>
  <c r="I630" i="85" s="1"/>
  <c r="Q765" i="82"/>
  <c r="Q796" i="85" s="1"/>
  <c r="Q927" i="85" s="1"/>
  <c r="Y319" i="82"/>
  <c r="Y319" i="85" s="1"/>
  <c r="Y625" i="82"/>
  <c r="Y625" i="85" s="1"/>
  <c r="I309" i="82"/>
  <c r="I309" i="85" s="1"/>
  <c r="Q472" i="82"/>
  <c r="Q472" i="85" s="1"/>
  <c r="Y635" i="82"/>
  <c r="Y635" i="85" s="1"/>
  <c r="I319" i="82"/>
  <c r="I319" i="85" s="1"/>
  <c r="H761" i="82"/>
  <c r="H791" i="85" s="1"/>
  <c r="H923" i="85" s="1"/>
  <c r="P472" i="82"/>
  <c r="P472" i="85" s="1"/>
  <c r="P314" i="82"/>
  <c r="P314" i="85" s="1"/>
  <c r="H319" i="82"/>
  <c r="H319" i="85" s="1"/>
  <c r="P757" i="82"/>
  <c r="P786" i="85" s="1"/>
  <c r="P919" i="85" s="1"/>
  <c r="P625" i="82"/>
  <c r="P625" i="85" s="1"/>
  <c r="Q467" i="82"/>
  <c r="Q467" i="85" s="1"/>
  <c r="X309" i="82"/>
  <c r="X309" i="85" s="1"/>
  <c r="X761" i="82"/>
  <c r="X791" i="85" s="1"/>
  <c r="X923" i="85" s="1"/>
  <c r="Y630" i="82"/>
  <c r="Y630" i="85" s="1"/>
  <c r="H630" i="82"/>
  <c r="H630" i="85" s="1"/>
  <c r="H472" i="82"/>
  <c r="H472" i="85" s="1"/>
  <c r="I314" i="82"/>
  <c r="I314" i="85" s="1"/>
  <c r="P765" i="82"/>
  <c r="P796" i="85" s="1"/>
  <c r="P927" i="85" s="1"/>
  <c r="P635" i="82"/>
  <c r="P635" i="85" s="1"/>
  <c r="Q477" i="82"/>
  <c r="Q477" i="85" s="1"/>
  <c r="X319" i="82"/>
  <c r="X319" i="85" s="1"/>
  <c r="P151" i="85"/>
  <c r="X625" i="82"/>
  <c r="X625" i="85" s="1"/>
  <c r="X467" i="82"/>
  <c r="X467" i="85" s="1"/>
  <c r="H309" i="82"/>
  <c r="H309" i="85" s="1"/>
  <c r="X635" i="82"/>
  <c r="X635" i="85" s="1"/>
  <c r="X477" i="82"/>
  <c r="X477" i="85" s="1"/>
  <c r="H757" i="82"/>
  <c r="H786" i="85" s="1"/>
  <c r="H919" i="85" s="1"/>
  <c r="I625" i="82"/>
  <c r="I625" i="85" s="1"/>
  <c r="P467" i="82"/>
  <c r="P467" i="85" s="1"/>
  <c r="Q761" i="82"/>
  <c r="Q791" i="85" s="1"/>
  <c r="Q923" i="85" s="1"/>
  <c r="X630" i="82"/>
  <c r="X630" i="85" s="1"/>
  <c r="X472" i="82"/>
  <c r="X472" i="85" s="1"/>
  <c r="Y314" i="82"/>
  <c r="Y314" i="85" s="1"/>
  <c r="H314" i="82"/>
  <c r="H314" i="85" s="1"/>
  <c r="H796" i="85"/>
  <c r="H927" i="85" s="1"/>
  <c r="I635" i="82"/>
  <c r="I635" i="85" s="1"/>
  <c r="P477" i="82"/>
  <c r="P477" i="85" s="1"/>
  <c r="P319" i="82"/>
  <c r="P319" i="85" s="1"/>
  <c r="M151" i="85"/>
  <c r="M309" i="82"/>
  <c r="M309" i="85" s="1"/>
  <c r="M467" i="82"/>
  <c r="M467" i="85" s="1"/>
  <c r="M625" i="82"/>
  <c r="M625" i="85" s="1"/>
  <c r="M757" i="82"/>
  <c r="M786" i="85" s="1"/>
  <c r="M919" i="85" s="1"/>
  <c r="U151" i="85"/>
  <c r="U309" i="82"/>
  <c r="U309" i="85" s="1"/>
  <c r="U467" i="82"/>
  <c r="U467" i="85" s="1"/>
  <c r="U625" i="82"/>
  <c r="U625" i="85" s="1"/>
  <c r="U757" i="82"/>
  <c r="U786" i="85" s="1"/>
  <c r="U919" i="85" s="1"/>
  <c r="U156" i="85"/>
  <c r="U314" i="82"/>
  <c r="U314" i="85" s="1"/>
  <c r="U472" i="82"/>
  <c r="U472" i="85" s="1"/>
  <c r="U630" i="82"/>
  <c r="U630" i="85" s="1"/>
  <c r="U761" i="82"/>
  <c r="U791" i="85" s="1"/>
  <c r="U923" i="85" s="1"/>
  <c r="M161" i="85"/>
  <c r="M319" i="82"/>
  <c r="M319" i="85" s="1"/>
  <c r="M477" i="82"/>
  <c r="M477" i="85" s="1"/>
  <c r="M635" i="82"/>
  <c r="M635" i="85" s="1"/>
  <c r="M765" i="82"/>
  <c r="M796" i="85" s="1"/>
  <c r="M927" i="85" s="1"/>
  <c r="U161" i="85"/>
  <c r="U319" i="82"/>
  <c r="U319" i="85" s="1"/>
  <c r="U477" i="82"/>
  <c r="U477" i="85" s="1"/>
  <c r="U635" i="82"/>
  <c r="U635" i="85" s="1"/>
  <c r="U765" i="82"/>
  <c r="U796" i="85" s="1"/>
  <c r="U927" i="85" s="1"/>
  <c r="B151" i="85"/>
  <c r="B309" i="82"/>
  <c r="B309" i="85" s="1"/>
  <c r="B467" i="82"/>
  <c r="B467" i="85" s="1"/>
  <c r="B625" i="82"/>
  <c r="B625" i="85" s="1"/>
  <c r="B757" i="82"/>
  <c r="B786" i="85" s="1"/>
  <c r="B919" i="85" s="1"/>
  <c r="V151" i="85"/>
  <c r="V309" i="82"/>
  <c r="V309" i="85" s="1"/>
  <c r="V467" i="82"/>
  <c r="V467" i="85" s="1"/>
  <c r="V625" i="82"/>
  <c r="V625" i="85" s="1"/>
  <c r="V757" i="82"/>
  <c r="V786" i="85" s="1"/>
  <c r="V919" i="85" s="1"/>
  <c r="F151" i="85"/>
  <c r="F309" i="82"/>
  <c r="F309" i="85" s="1"/>
  <c r="F467" i="82"/>
  <c r="F467" i="85" s="1"/>
  <c r="F625" i="82"/>
  <c r="F625" i="85" s="1"/>
  <c r="F757" i="82"/>
  <c r="F786" i="85" s="1"/>
  <c r="F919" i="85" s="1"/>
  <c r="J151" i="85"/>
  <c r="J309" i="82"/>
  <c r="J309" i="85" s="1"/>
  <c r="J467" i="82"/>
  <c r="J467" i="85" s="1"/>
  <c r="J625" i="82"/>
  <c r="J625" i="85" s="1"/>
  <c r="J757" i="82"/>
  <c r="J786" i="85" s="1"/>
  <c r="J919" i="85" s="1"/>
  <c r="N151" i="85"/>
  <c r="N309" i="82"/>
  <c r="N309" i="85" s="1"/>
  <c r="N467" i="82"/>
  <c r="N467" i="85" s="1"/>
  <c r="N625" i="82"/>
  <c r="N625" i="85" s="1"/>
  <c r="N757" i="82"/>
  <c r="N786" i="85" s="1"/>
  <c r="N919" i="85" s="1"/>
  <c r="R151" i="85"/>
  <c r="R309" i="82"/>
  <c r="R309" i="85" s="1"/>
  <c r="R467" i="82"/>
  <c r="R467" i="85" s="1"/>
  <c r="R625" i="82"/>
  <c r="R625" i="85" s="1"/>
  <c r="R757" i="82"/>
  <c r="R786" i="85" s="1"/>
  <c r="R919" i="85" s="1"/>
  <c r="B314" i="82"/>
  <c r="B314" i="85" s="1"/>
  <c r="B472" i="82"/>
  <c r="B472" i="85" s="1"/>
  <c r="B630" i="82"/>
  <c r="B630" i="85" s="1"/>
  <c r="B761" i="82"/>
  <c r="B791" i="85" s="1"/>
  <c r="B923" i="85" s="1"/>
  <c r="F314" i="82"/>
  <c r="F314" i="85" s="1"/>
  <c r="F472" i="82"/>
  <c r="F472" i="85" s="1"/>
  <c r="F630" i="82"/>
  <c r="F630" i="85" s="1"/>
  <c r="F761" i="82"/>
  <c r="F791" i="85" s="1"/>
  <c r="F923" i="85" s="1"/>
  <c r="F156" i="85"/>
  <c r="J156" i="85"/>
  <c r="J314" i="82"/>
  <c r="J314" i="85" s="1"/>
  <c r="J472" i="82"/>
  <c r="J472" i="85" s="1"/>
  <c r="J630" i="82"/>
  <c r="J630" i="85" s="1"/>
  <c r="J761" i="82"/>
  <c r="J791" i="85" s="1"/>
  <c r="J923" i="85" s="1"/>
  <c r="N156" i="85"/>
  <c r="N314" i="82"/>
  <c r="N314" i="85" s="1"/>
  <c r="N472" i="82"/>
  <c r="N472" i="85" s="1"/>
  <c r="N630" i="82"/>
  <c r="N630" i="85" s="1"/>
  <c r="N761" i="82"/>
  <c r="N791" i="85" s="1"/>
  <c r="N923" i="85" s="1"/>
  <c r="R314" i="82"/>
  <c r="R314" i="85" s="1"/>
  <c r="R472" i="82"/>
  <c r="R472" i="85" s="1"/>
  <c r="R630" i="82"/>
  <c r="R630" i="85" s="1"/>
  <c r="R761" i="82"/>
  <c r="R791" i="85" s="1"/>
  <c r="R923" i="85" s="1"/>
  <c r="V156" i="85"/>
  <c r="V314" i="82"/>
  <c r="V314" i="85" s="1"/>
  <c r="V472" i="82"/>
  <c r="V472" i="85" s="1"/>
  <c r="V630" i="82"/>
  <c r="V630" i="85" s="1"/>
  <c r="V761" i="82"/>
  <c r="V791" i="85" s="1"/>
  <c r="V923" i="85" s="1"/>
  <c r="B319" i="82"/>
  <c r="B319" i="85" s="1"/>
  <c r="B477" i="82"/>
  <c r="B477" i="85" s="1"/>
  <c r="B635" i="82"/>
  <c r="B635" i="85" s="1"/>
  <c r="B161" i="85"/>
  <c r="F161" i="85"/>
  <c r="F319" i="82"/>
  <c r="F319" i="85" s="1"/>
  <c r="F477" i="82"/>
  <c r="F477" i="85" s="1"/>
  <c r="F635" i="82"/>
  <c r="F635" i="85" s="1"/>
  <c r="F796" i="85"/>
  <c r="F927" i="85" s="1"/>
  <c r="J161" i="85"/>
  <c r="J319" i="82"/>
  <c r="J319" i="85" s="1"/>
  <c r="J477" i="82"/>
  <c r="J477" i="85" s="1"/>
  <c r="J635" i="82"/>
  <c r="J635" i="85" s="1"/>
  <c r="J796" i="85"/>
  <c r="J927" i="85" s="1"/>
  <c r="N319" i="82"/>
  <c r="N319" i="85" s="1"/>
  <c r="N477" i="82"/>
  <c r="N477" i="85" s="1"/>
  <c r="N635" i="82"/>
  <c r="N635" i="85" s="1"/>
  <c r="N765" i="82"/>
  <c r="N796" i="85" s="1"/>
  <c r="N927" i="85" s="1"/>
  <c r="N161" i="85"/>
  <c r="R319" i="82"/>
  <c r="R319" i="85" s="1"/>
  <c r="R477" i="82"/>
  <c r="R477" i="85" s="1"/>
  <c r="R635" i="82"/>
  <c r="R635" i="85" s="1"/>
  <c r="R765" i="82"/>
  <c r="R796" i="85" s="1"/>
  <c r="R927" i="85" s="1"/>
  <c r="R161" i="85"/>
  <c r="V161" i="85"/>
  <c r="V319" i="82"/>
  <c r="V319" i="85" s="1"/>
  <c r="V477" i="85"/>
  <c r="V635" i="82"/>
  <c r="V635" i="85" s="1"/>
  <c r="V765" i="82"/>
  <c r="V796" i="85" s="1"/>
  <c r="V927" i="85" s="1"/>
  <c r="Y757" i="82"/>
  <c r="Y786" i="85" s="1"/>
  <c r="Y919" i="85" s="1"/>
  <c r="I757" i="82"/>
  <c r="I786" i="85" s="1"/>
  <c r="I919" i="85" s="1"/>
  <c r="Q625" i="82"/>
  <c r="Q625" i="85" s="1"/>
  <c r="Y467" i="82"/>
  <c r="Y467" i="85" s="1"/>
  <c r="I467" i="82"/>
  <c r="I467" i="85" s="1"/>
  <c r="Q309" i="82"/>
  <c r="Q309" i="85" s="1"/>
  <c r="Y761" i="82"/>
  <c r="Y791" i="85" s="1"/>
  <c r="Y923" i="85" s="1"/>
  <c r="I761" i="82"/>
  <c r="I791" i="85" s="1"/>
  <c r="I923" i="85" s="1"/>
  <c r="Q630" i="82"/>
  <c r="Q630" i="85" s="1"/>
  <c r="Y472" i="82"/>
  <c r="Y472" i="85" s="1"/>
  <c r="I472" i="82"/>
  <c r="I472" i="85" s="1"/>
  <c r="Q314" i="82"/>
  <c r="Q314" i="85" s="1"/>
  <c r="Y765" i="82"/>
  <c r="Y796" i="85" s="1"/>
  <c r="Y927" i="85" s="1"/>
  <c r="I796" i="85"/>
  <c r="I927" i="85" s="1"/>
  <c r="Q635" i="82"/>
  <c r="Q635" i="85" s="1"/>
  <c r="Y477" i="82"/>
  <c r="Y477" i="85" s="1"/>
  <c r="I477" i="82"/>
  <c r="I477" i="85" s="1"/>
  <c r="Q319" i="82"/>
  <c r="Q319" i="85" s="1"/>
  <c r="B156" i="85"/>
  <c r="E151" i="85"/>
  <c r="E309" i="82"/>
  <c r="E309" i="85" s="1"/>
  <c r="E467" i="82"/>
  <c r="E467" i="85" s="1"/>
  <c r="E625" i="82"/>
  <c r="E625" i="85" s="1"/>
  <c r="E757" i="82"/>
  <c r="E786" i="85" s="1"/>
  <c r="E919" i="85" s="1"/>
  <c r="E156" i="85"/>
  <c r="E314" i="82"/>
  <c r="E314" i="85" s="1"/>
  <c r="E472" i="82"/>
  <c r="E472" i="85" s="1"/>
  <c r="E630" i="82"/>
  <c r="E630" i="85" s="1"/>
  <c r="E761" i="82"/>
  <c r="E791" i="85" s="1"/>
  <c r="E923" i="85" s="1"/>
  <c r="M156" i="85"/>
  <c r="M314" i="82"/>
  <c r="M314" i="85" s="1"/>
  <c r="M472" i="82"/>
  <c r="M472" i="85" s="1"/>
  <c r="M630" i="82"/>
  <c r="M630" i="85" s="1"/>
  <c r="M761" i="82"/>
  <c r="M791" i="85" s="1"/>
  <c r="M923" i="85" s="1"/>
  <c r="E161" i="85"/>
  <c r="E319" i="82"/>
  <c r="E319" i="85" s="1"/>
  <c r="E477" i="82"/>
  <c r="E477" i="85" s="1"/>
  <c r="E635" i="82"/>
  <c r="E635" i="85" s="1"/>
  <c r="E796" i="85"/>
  <c r="E927" i="85" s="1"/>
  <c r="W151" i="85"/>
  <c r="W309" i="82"/>
  <c r="W309" i="85" s="1"/>
  <c r="W467" i="82"/>
  <c r="W467" i="85" s="1"/>
  <c r="W625" i="82"/>
  <c r="W625" i="85" s="1"/>
  <c r="W757" i="82"/>
  <c r="W786" i="85" s="1"/>
  <c r="W919" i="85" s="1"/>
  <c r="K151" i="85"/>
  <c r="K309" i="82"/>
  <c r="K309" i="85" s="1"/>
  <c r="K467" i="82"/>
  <c r="K467" i="85" s="1"/>
  <c r="K625" i="82"/>
  <c r="K625" i="85" s="1"/>
  <c r="K757" i="82"/>
  <c r="K786" i="85" s="1"/>
  <c r="K919" i="85" s="1"/>
  <c r="S151" i="85"/>
  <c r="S309" i="82"/>
  <c r="S309" i="85" s="1"/>
  <c r="S467" i="82"/>
  <c r="S467" i="85" s="1"/>
  <c r="S625" i="82"/>
  <c r="S625" i="85" s="1"/>
  <c r="S757" i="82"/>
  <c r="S786" i="85" s="1"/>
  <c r="S919" i="85" s="1"/>
  <c r="G314" i="82"/>
  <c r="G314" i="85" s="1"/>
  <c r="G472" i="82"/>
  <c r="G472" i="85" s="1"/>
  <c r="G630" i="82"/>
  <c r="G630" i="85" s="1"/>
  <c r="G761" i="82"/>
  <c r="G791" i="85" s="1"/>
  <c r="G923" i="85" s="1"/>
  <c r="K156" i="85"/>
  <c r="K314" i="82"/>
  <c r="K314" i="85" s="1"/>
  <c r="K472" i="82"/>
  <c r="K472" i="85" s="1"/>
  <c r="K630" i="82"/>
  <c r="K630" i="85" s="1"/>
  <c r="K761" i="82"/>
  <c r="K791" i="85" s="1"/>
  <c r="K923" i="85" s="1"/>
  <c r="O156" i="85"/>
  <c r="O314" i="82"/>
  <c r="O314" i="85" s="1"/>
  <c r="O472" i="82"/>
  <c r="O472" i="85" s="1"/>
  <c r="O630" i="82"/>
  <c r="O630" i="85" s="1"/>
  <c r="O761" i="82"/>
  <c r="O791" i="85" s="1"/>
  <c r="O923" i="85" s="1"/>
  <c r="W156" i="85"/>
  <c r="W314" i="82"/>
  <c r="W314" i="85" s="1"/>
  <c r="W472" i="82"/>
  <c r="W472" i="85" s="1"/>
  <c r="W630" i="82"/>
  <c r="W630" i="85" s="1"/>
  <c r="W761" i="82"/>
  <c r="W791" i="85" s="1"/>
  <c r="W923" i="85" s="1"/>
  <c r="C161" i="85"/>
  <c r="C319" i="82"/>
  <c r="C319" i="85" s="1"/>
  <c r="C477" i="82"/>
  <c r="C477" i="85" s="1"/>
  <c r="C635" i="82"/>
  <c r="C635" i="85" s="1"/>
  <c r="C796" i="85"/>
  <c r="C927" i="85" s="1"/>
  <c r="C926" i="85" s="1"/>
  <c r="G319" i="82"/>
  <c r="G319" i="85" s="1"/>
  <c r="G477" i="82"/>
  <c r="G477" i="85" s="1"/>
  <c r="G635" i="82"/>
  <c r="G635" i="85" s="1"/>
  <c r="G796" i="85"/>
  <c r="G927" i="85" s="1"/>
  <c r="K161" i="85"/>
  <c r="K319" i="82"/>
  <c r="K319" i="85" s="1"/>
  <c r="K477" i="82"/>
  <c r="K477" i="85" s="1"/>
  <c r="K635" i="82"/>
  <c r="K635" i="85" s="1"/>
  <c r="K765" i="82"/>
  <c r="K796" i="85" s="1"/>
  <c r="K927" i="85" s="1"/>
  <c r="O161" i="85"/>
  <c r="O319" i="82"/>
  <c r="O319" i="85" s="1"/>
  <c r="O477" i="82"/>
  <c r="O477" i="85" s="1"/>
  <c r="O635" i="82"/>
  <c r="O635" i="85" s="1"/>
  <c r="O765" i="82"/>
  <c r="O796" i="85" s="1"/>
  <c r="O927" i="85" s="1"/>
  <c r="S319" i="82"/>
  <c r="S319" i="85" s="1"/>
  <c r="S477" i="82"/>
  <c r="S477" i="85" s="1"/>
  <c r="S635" i="82"/>
  <c r="S635" i="85" s="1"/>
  <c r="S765" i="82"/>
  <c r="S796" i="85" s="1"/>
  <c r="S927" i="85" s="1"/>
  <c r="T757" i="82"/>
  <c r="T786" i="85" s="1"/>
  <c r="T919" i="85" s="1"/>
  <c r="L757" i="82"/>
  <c r="L786" i="85" s="1"/>
  <c r="L919" i="85" s="1"/>
  <c r="D757" i="82"/>
  <c r="D786" i="85" s="1"/>
  <c r="D919" i="85" s="1"/>
  <c r="T625" i="82"/>
  <c r="T625" i="85" s="1"/>
  <c r="L625" i="82"/>
  <c r="L625" i="85" s="1"/>
  <c r="D625" i="82"/>
  <c r="D625" i="85" s="1"/>
  <c r="T467" i="82"/>
  <c r="T467" i="85" s="1"/>
  <c r="L467" i="82"/>
  <c r="L467" i="85" s="1"/>
  <c r="D467" i="82"/>
  <c r="D467" i="85" s="1"/>
  <c r="T309" i="82"/>
  <c r="T309" i="85" s="1"/>
  <c r="L309" i="82"/>
  <c r="L309" i="85" s="1"/>
  <c r="D309" i="82"/>
  <c r="D309" i="85" s="1"/>
  <c r="T761" i="82"/>
  <c r="T791" i="85" s="1"/>
  <c r="T923" i="85" s="1"/>
  <c r="L761" i="82"/>
  <c r="L791" i="85" s="1"/>
  <c r="L923" i="85" s="1"/>
  <c r="D761" i="82"/>
  <c r="D791" i="85" s="1"/>
  <c r="D923" i="85" s="1"/>
  <c r="T630" i="82"/>
  <c r="T630" i="85" s="1"/>
  <c r="L630" i="82"/>
  <c r="L630" i="85" s="1"/>
  <c r="D630" i="82"/>
  <c r="D630" i="85" s="1"/>
  <c r="T472" i="82"/>
  <c r="T472" i="85" s="1"/>
  <c r="L472" i="82"/>
  <c r="L472" i="85" s="1"/>
  <c r="D472" i="82"/>
  <c r="D472" i="85" s="1"/>
  <c r="T314" i="82"/>
  <c r="T314" i="85" s="1"/>
  <c r="L314" i="82"/>
  <c r="L314" i="85" s="1"/>
  <c r="D314" i="82"/>
  <c r="D314" i="85" s="1"/>
  <c r="T765" i="82"/>
  <c r="T796" i="85" s="1"/>
  <c r="T927" i="85" s="1"/>
  <c r="L765" i="82"/>
  <c r="L796" i="85" s="1"/>
  <c r="L927" i="85" s="1"/>
  <c r="D796" i="85"/>
  <c r="D927" i="85" s="1"/>
  <c r="T635" i="82"/>
  <c r="T635" i="85" s="1"/>
  <c r="L635" i="82"/>
  <c r="L635" i="85" s="1"/>
  <c r="D635" i="82"/>
  <c r="D635" i="85" s="1"/>
  <c r="T477" i="82"/>
  <c r="T477" i="85" s="1"/>
  <c r="L477" i="82"/>
  <c r="L477" i="85" s="1"/>
  <c r="D477" i="82"/>
  <c r="D477" i="85" s="1"/>
  <c r="T319" i="82"/>
  <c r="T319" i="85" s="1"/>
  <c r="L319" i="82"/>
  <c r="L319" i="85" s="1"/>
  <c r="D319" i="82"/>
  <c r="D319" i="85" s="1"/>
  <c r="G161" i="85"/>
  <c r="C151" i="85"/>
  <c r="C309" i="82"/>
  <c r="C309" i="85" s="1"/>
  <c r="C467" i="82"/>
  <c r="C467" i="85" s="1"/>
  <c r="C625" i="82"/>
  <c r="C625" i="85" s="1"/>
  <c r="C757" i="82"/>
  <c r="C786" i="85" s="1"/>
  <c r="C919" i="85" s="1"/>
  <c r="G151" i="85"/>
  <c r="G309" i="82"/>
  <c r="G309" i="85" s="1"/>
  <c r="G467" i="82"/>
  <c r="G467" i="85" s="1"/>
  <c r="G625" i="82"/>
  <c r="G625" i="85" s="1"/>
  <c r="G757" i="82"/>
  <c r="G786" i="85" s="1"/>
  <c r="G919" i="85" s="1"/>
  <c r="O309" i="82"/>
  <c r="O309" i="85" s="1"/>
  <c r="O467" i="82"/>
  <c r="O467" i="85" s="1"/>
  <c r="O625" i="82"/>
  <c r="O625" i="85" s="1"/>
  <c r="O757" i="82"/>
  <c r="O786" i="85" s="1"/>
  <c r="O919" i="85" s="1"/>
  <c r="C156" i="85"/>
  <c r="C314" i="82"/>
  <c r="C314" i="85" s="1"/>
  <c r="C472" i="82"/>
  <c r="C472" i="85" s="1"/>
  <c r="C630" i="82"/>
  <c r="C630" i="85" s="1"/>
  <c r="C761" i="82"/>
  <c r="C791" i="85" s="1"/>
  <c r="C923" i="85" s="1"/>
  <c r="S156" i="85"/>
  <c r="S314" i="82"/>
  <c r="S314" i="85" s="1"/>
  <c r="S472" i="82"/>
  <c r="S472" i="85" s="1"/>
  <c r="S630" i="82"/>
  <c r="S630" i="85" s="1"/>
  <c r="S761" i="82"/>
  <c r="S791" i="85" s="1"/>
  <c r="S923" i="85" s="1"/>
  <c r="W161" i="85"/>
  <c r="W319" i="82"/>
  <c r="W319" i="85" s="1"/>
  <c r="W477" i="82"/>
  <c r="W477" i="85" s="1"/>
  <c r="W635" i="82"/>
  <c r="W635" i="85" s="1"/>
  <c r="W765" i="82"/>
  <c r="W796" i="85" s="1"/>
  <c r="W927" i="85" s="1"/>
  <c r="G156" i="85"/>
  <c r="Y146" i="82"/>
  <c r="X146" i="82"/>
  <c r="W146" i="82"/>
  <c r="V146" i="82"/>
  <c r="U146" i="82"/>
  <c r="T146" i="82"/>
  <c r="S146" i="82"/>
  <c r="R146" i="82"/>
  <c r="Q146" i="82"/>
  <c r="P146" i="82"/>
  <c r="O146" i="82"/>
  <c r="N146" i="82"/>
  <c r="M146" i="82"/>
  <c r="L146" i="82"/>
  <c r="K146" i="82"/>
  <c r="J146" i="82"/>
  <c r="I146" i="82"/>
  <c r="H146" i="82"/>
  <c r="G146" i="82"/>
  <c r="F146" i="82"/>
  <c r="E146" i="82"/>
  <c r="D146" i="82"/>
  <c r="C146" i="82"/>
  <c r="B146" i="82"/>
  <c r="Y141" i="82"/>
  <c r="X141" i="82"/>
  <c r="W141" i="82"/>
  <c r="V141" i="82"/>
  <c r="U141" i="82"/>
  <c r="T141" i="82"/>
  <c r="S141" i="82"/>
  <c r="R141" i="82"/>
  <c r="Q141" i="82"/>
  <c r="P141" i="82"/>
  <c r="O141" i="82"/>
  <c r="N141" i="82"/>
  <c r="M141" i="82"/>
  <c r="L141" i="82"/>
  <c r="K141" i="82"/>
  <c r="J141" i="82"/>
  <c r="I141" i="82"/>
  <c r="H141" i="82"/>
  <c r="G141" i="82"/>
  <c r="F141" i="82"/>
  <c r="E141" i="82"/>
  <c r="D141" i="82"/>
  <c r="C141" i="82"/>
  <c r="B141" i="82"/>
  <c r="Y136" i="82"/>
  <c r="X136" i="82"/>
  <c r="W136" i="82"/>
  <c r="V136" i="82"/>
  <c r="U136" i="82"/>
  <c r="T136" i="82"/>
  <c r="S136" i="82"/>
  <c r="R136" i="82"/>
  <c r="Q136" i="82"/>
  <c r="P136" i="82"/>
  <c r="O136" i="82"/>
  <c r="N136" i="82"/>
  <c r="M136" i="82"/>
  <c r="L136" i="82"/>
  <c r="K136" i="82"/>
  <c r="J136" i="82"/>
  <c r="I136" i="82"/>
  <c r="H136" i="82"/>
  <c r="G136" i="82"/>
  <c r="F136" i="82"/>
  <c r="E136" i="82"/>
  <c r="D136" i="82"/>
  <c r="C136" i="82"/>
  <c r="B136" i="82"/>
  <c r="Y131" i="82"/>
  <c r="X131" i="82"/>
  <c r="W131" i="82"/>
  <c r="V131" i="82"/>
  <c r="U131" i="82"/>
  <c r="T131" i="82"/>
  <c r="S131" i="82"/>
  <c r="R131" i="82"/>
  <c r="Q131" i="82"/>
  <c r="P131" i="82"/>
  <c r="O131" i="82"/>
  <c r="N131" i="82"/>
  <c r="M131" i="82"/>
  <c r="L131" i="82"/>
  <c r="K131" i="82"/>
  <c r="J131" i="82"/>
  <c r="I131" i="82"/>
  <c r="H131" i="82"/>
  <c r="G131" i="82"/>
  <c r="F131" i="82"/>
  <c r="E131" i="82"/>
  <c r="D131" i="82"/>
  <c r="C131" i="82"/>
  <c r="B131" i="82"/>
  <c r="Y126" i="82"/>
  <c r="X126" i="82"/>
  <c r="W126" i="82"/>
  <c r="V126" i="82"/>
  <c r="U126" i="82"/>
  <c r="T126" i="82"/>
  <c r="S126" i="82"/>
  <c r="R126" i="82"/>
  <c r="Q126" i="82"/>
  <c r="P126" i="82"/>
  <c r="O126" i="82"/>
  <c r="N126" i="82"/>
  <c r="M126" i="82"/>
  <c r="L126" i="82"/>
  <c r="K126" i="82"/>
  <c r="J126" i="82"/>
  <c r="I126" i="82"/>
  <c r="H126" i="82"/>
  <c r="G126" i="82"/>
  <c r="F126" i="82"/>
  <c r="E126" i="82"/>
  <c r="D126" i="82"/>
  <c r="C126" i="82"/>
  <c r="B126" i="82"/>
  <c r="B284" i="82" l="1"/>
  <c r="B284" i="85" s="1"/>
  <c r="B442" i="82"/>
  <c r="B442" i="85" s="1"/>
  <c r="B600" i="82"/>
  <c r="B600" i="85" s="1"/>
  <c r="B737" i="82"/>
  <c r="B761" i="85" s="1"/>
  <c r="B899" i="85" s="1"/>
  <c r="B126" i="85"/>
  <c r="F284" i="82"/>
  <c r="F284" i="85" s="1"/>
  <c r="F442" i="82"/>
  <c r="F442" i="85" s="1"/>
  <c r="F600" i="82"/>
  <c r="F600" i="85" s="1"/>
  <c r="F737" i="82"/>
  <c r="F761" i="85" s="1"/>
  <c r="F899" i="85" s="1"/>
  <c r="F126" i="85"/>
  <c r="J126" i="85"/>
  <c r="J284" i="82"/>
  <c r="J284" i="85" s="1"/>
  <c r="J442" i="82"/>
  <c r="J442" i="85" s="1"/>
  <c r="J600" i="82"/>
  <c r="J600" i="85" s="1"/>
  <c r="J737" i="82"/>
  <c r="J761" i="85" s="1"/>
  <c r="J899" i="85" s="1"/>
  <c r="N126" i="85"/>
  <c r="N284" i="82"/>
  <c r="N284" i="85" s="1"/>
  <c r="N442" i="82"/>
  <c r="N442" i="85" s="1"/>
  <c r="N600" i="82"/>
  <c r="N600" i="85" s="1"/>
  <c r="N737" i="82"/>
  <c r="N761" i="85" s="1"/>
  <c r="N899" i="85" s="1"/>
  <c r="R284" i="82"/>
  <c r="R284" i="85" s="1"/>
  <c r="R442" i="82"/>
  <c r="R442" i="85" s="1"/>
  <c r="R600" i="82"/>
  <c r="R600" i="85" s="1"/>
  <c r="R737" i="82"/>
  <c r="R761" i="85" s="1"/>
  <c r="R899" i="85" s="1"/>
  <c r="R126" i="85"/>
  <c r="V126" i="85"/>
  <c r="V284" i="82"/>
  <c r="V284" i="85" s="1"/>
  <c r="V442" i="82"/>
  <c r="V442" i="85" s="1"/>
  <c r="V600" i="82"/>
  <c r="V600" i="85" s="1"/>
  <c r="V737" i="82"/>
  <c r="V761" i="85" s="1"/>
  <c r="V899" i="85" s="1"/>
  <c r="B131" i="85"/>
  <c r="B289" i="82"/>
  <c r="B289" i="85" s="1"/>
  <c r="B447" i="82"/>
  <c r="B447" i="85" s="1"/>
  <c r="B605" i="82"/>
  <c r="B605" i="85" s="1"/>
  <c r="B741" i="82"/>
  <c r="B766" i="85" s="1"/>
  <c r="B903" i="85" s="1"/>
  <c r="F131" i="85"/>
  <c r="F289" i="82"/>
  <c r="F289" i="85" s="1"/>
  <c r="F447" i="82"/>
  <c r="F447" i="85" s="1"/>
  <c r="F605" i="82"/>
  <c r="F605" i="85" s="1"/>
  <c r="F741" i="82"/>
  <c r="F766" i="85" s="1"/>
  <c r="F903" i="85" s="1"/>
  <c r="J131" i="85"/>
  <c r="J289" i="82"/>
  <c r="J289" i="85" s="1"/>
  <c r="J447" i="82"/>
  <c r="J447" i="85" s="1"/>
  <c r="J605" i="82"/>
  <c r="J605" i="85" s="1"/>
  <c r="J741" i="82"/>
  <c r="J766" i="85" s="1"/>
  <c r="J903" i="85" s="1"/>
  <c r="N131" i="85"/>
  <c r="N289" i="82"/>
  <c r="N289" i="85" s="1"/>
  <c r="N447" i="82"/>
  <c r="N447" i="85" s="1"/>
  <c r="N605" i="82"/>
  <c r="N605" i="85" s="1"/>
  <c r="N741" i="82"/>
  <c r="N766" i="85" s="1"/>
  <c r="N903" i="85" s="1"/>
  <c r="R131" i="85"/>
  <c r="R289" i="82"/>
  <c r="R289" i="85" s="1"/>
  <c r="R447" i="82"/>
  <c r="R447" i="85" s="1"/>
  <c r="R605" i="82"/>
  <c r="R605" i="85" s="1"/>
  <c r="R741" i="82"/>
  <c r="R766" i="85" s="1"/>
  <c r="R903" i="85" s="1"/>
  <c r="B294" i="82"/>
  <c r="B294" i="85" s="1"/>
  <c r="B452" i="82"/>
  <c r="B452" i="85" s="1"/>
  <c r="B610" i="82"/>
  <c r="B610" i="85" s="1"/>
  <c r="B745" i="82"/>
  <c r="B771" i="85" s="1"/>
  <c r="B907" i="85" s="1"/>
  <c r="B136" i="85"/>
  <c r="J294" i="82"/>
  <c r="J294" i="85" s="1"/>
  <c r="J452" i="82"/>
  <c r="J452" i="85" s="1"/>
  <c r="J610" i="82"/>
  <c r="J610" i="85" s="1"/>
  <c r="J745" i="82"/>
  <c r="J771" i="85" s="1"/>
  <c r="J907" i="85" s="1"/>
  <c r="J136" i="85"/>
  <c r="R136" i="85"/>
  <c r="R294" i="82"/>
  <c r="R294" i="85" s="1"/>
  <c r="R452" i="82"/>
  <c r="R452" i="85" s="1"/>
  <c r="R610" i="82"/>
  <c r="R610" i="85" s="1"/>
  <c r="R745" i="82"/>
  <c r="R771" i="85" s="1"/>
  <c r="R907" i="85" s="1"/>
  <c r="B299" i="82"/>
  <c r="B299" i="85" s="1"/>
  <c r="B457" i="82"/>
  <c r="B457" i="85" s="1"/>
  <c r="B615" i="82"/>
  <c r="B615" i="85" s="1"/>
  <c r="B749" i="82"/>
  <c r="B776" i="85" s="1"/>
  <c r="B911" i="85" s="1"/>
  <c r="B141" i="85"/>
  <c r="F141" i="85"/>
  <c r="F299" i="82"/>
  <c r="F299" i="85" s="1"/>
  <c r="F457" i="82"/>
  <c r="F457" i="85" s="1"/>
  <c r="F615" i="82"/>
  <c r="F615" i="85" s="1"/>
  <c r="F749" i="82"/>
  <c r="F776" i="85" s="1"/>
  <c r="F911" i="85" s="1"/>
  <c r="N141" i="85"/>
  <c r="N299" i="82"/>
  <c r="N299" i="85" s="1"/>
  <c r="N457" i="82"/>
  <c r="N457" i="85" s="1"/>
  <c r="N615" i="82"/>
  <c r="N615" i="85" s="1"/>
  <c r="N749" i="82"/>
  <c r="N776" i="85" s="1"/>
  <c r="N911" i="85" s="1"/>
  <c r="V299" i="82"/>
  <c r="V299" i="85" s="1"/>
  <c r="V457" i="82"/>
  <c r="V457" i="85" s="1"/>
  <c r="V615" i="82"/>
  <c r="V615" i="85" s="1"/>
  <c r="V749" i="82"/>
  <c r="V776" i="85" s="1"/>
  <c r="V911" i="85" s="1"/>
  <c r="V141" i="85"/>
  <c r="F146" i="85"/>
  <c r="F304" i="82"/>
  <c r="F304" i="85" s="1"/>
  <c r="F462" i="82"/>
  <c r="F462" i="85" s="1"/>
  <c r="F620" i="82"/>
  <c r="F620" i="85" s="1"/>
  <c r="F753" i="82"/>
  <c r="F781" i="85" s="1"/>
  <c r="F915" i="85" s="1"/>
  <c r="N304" i="82"/>
  <c r="N304" i="85" s="1"/>
  <c r="N462" i="82"/>
  <c r="N462" i="85" s="1"/>
  <c r="N620" i="82"/>
  <c r="N620" i="85" s="1"/>
  <c r="N753" i="82"/>
  <c r="N781" i="85" s="1"/>
  <c r="N915" i="85" s="1"/>
  <c r="N146" i="85"/>
  <c r="R146" i="85"/>
  <c r="R304" i="82"/>
  <c r="R304" i="85" s="1"/>
  <c r="R462" i="82"/>
  <c r="R462" i="85" s="1"/>
  <c r="R620" i="82"/>
  <c r="R620" i="85" s="1"/>
  <c r="R753" i="82"/>
  <c r="R781" i="85" s="1"/>
  <c r="R915" i="85" s="1"/>
  <c r="C126" i="85"/>
  <c r="C284" i="82"/>
  <c r="C284" i="85" s="1"/>
  <c r="C442" i="82"/>
  <c r="C442" i="85" s="1"/>
  <c r="C600" i="82"/>
  <c r="C600" i="85" s="1"/>
  <c r="C737" i="82"/>
  <c r="C761" i="85" s="1"/>
  <c r="C899" i="85" s="1"/>
  <c r="G126" i="85"/>
  <c r="G284" i="82"/>
  <c r="G284" i="85" s="1"/>
  <c r="G442" i="82"/>
  <c r="G442" i="85" s="1"/>
  <c r="G600" i="82"/>
  <c r="G600" i="85" s="1"/>
  <c r="G737" i="82"/>
  <c r="G761" i="85" s="1"/>
  <c r="G899" i="85" s="1"/>
  <c r="O126" i="85"/>
  <c r="O284" i="82"/>
  <c r="O284" i="85" s="1"/>
  <c r="O442" i="82"/>
  <c r="O442" i="85" s="1"/>
  <c r="O600" i="82"/>
  <c r="O600" i="85" s="1"/>
  <c r="O737" i="82"/>
  <c r="O761" i="85" s="1"/>
  <c r="O899" i="85" s="1"/>
  <c r="W126" i="85"/>
  <c r="W284" i="82"/>
  <c r="W284" i="85" s="1"/>
  <c r="W442" i="82"/>
  <c r="W442" i="85" s="1"/>
  <c r="W600" i="82"/>
  <c r="W600" i="85" s="1"/>
  <c r="W737" i="82"/>
  <c r="W761" i="85" s="1"/>
  <c r="W899" i="85" s="1"/>
  <c r="G131" i="85"/>
  <c r="G289" i="82"/>
  <c r="G289" i="85" s="1"/>
  <c r="G447" i="82"/>
  <c r="G447" i="85" s="1"/>
  <c r="G605" i="82"/>
  <c r="G605" i="85" s="1"/>
  <c r="G741" i="82"/>
  <c r="G766" i="85" s="1"/>
  <c r="G903" i="85" s="1"/>
  <c r="O131" i="85"/>
  <c r="O289" i="82"/>
  <c r="O289" i="85" s="1"/>
  <c r="O447" i="82"/>
  <c r="O447" i="85" s="1"/>
  <c r="O605" i="82"/>
  <c r="O605" i="85" s="1"/>
  <c r="O741" i="82"/>
  <c r="O766" i="85" s="1"/>
  <c r="O903" i="85" s="1"/>
  <c r="W131" i="85"/>
  <c r="W289" i="82"/>
  <c r="W289" i="85" s="1"/>
  <c r="W447" i="82"/>
  <c r="W447" i="85" s="1"/>
  <c r="W605" i="82"/>
  <c r="W605" i="85" s="1"/>
  <c r="W741" i="82"/>
  <c r="W766" i="85" s="1"/>
  <c r="W903" i="85" s="1"/>
  <c r="G136" i="85"/>
  <c r="G294" i="82"/>
  <c r="G294" i="85" s="1"/>
  <c r="G452" i="82"/>
  <c r="G452" i="85" s="1"/>
  <c r="G610" i="82"/>
  <c r="G610" i="85" s="1"/>
  <c r="G745" i="82"/>
  <c r="G771" i="85" s="1"/>
  <c r="G907" i="85" s="1"/>
  <c r="O136" i="85"/>
  <c r="O294" i="82"/>
  <c r="O294" i="85" s="1"/>
  <c r="O452" i="82"/>
  <c r="O452" i="85" s="1"/>
  <c r="O610" i="82"/>
  <c r="O610" i="85" s="1"/>
  <c r="O745" i="82"/>
  <c r="O771" i="85" s="1"/>
  <c r="O907" i="85" s="1"/>
  <c r="W136" i="85"/>
  <c r="W294" i="82"/>
  <c r="W294" i="85" s="1"/>
  <c r="W452" i="82"/>
  <c r="W452" i="85" s="1"/>
  <c r="W610" i="82"/>
  <c r="W610" i="85" s="1"/>
  <c r="W745" i="82"/>
  <c r="W771" i="85" s="1"/>
  <c r="W907" i="85" s="1"/>
  <c r="G141" i="85"/>
  <c r="G299" i="82"/>
  <c r="G299" i="85" s="1"/>
  <c r="G457" i="82"/>
  <c r="G457" i="85" s="1"/>
  <c r="G615" i="82"/>
  <c r="G615" i="85" s="1"/>
  <c r="G749" i="82"/>
  <c r="G776" i="85" s="1"/>
  <c r="G911" i="85" s="1"/>
  <c r="O141" i="85"/>
  <c r="O299" i="82"/>
  <c r="O299" i="85" s="1"/>
  <c r="O457" i="82"/>
  <c r="O457" i="85" s="1"/>
  <c r="O615" i="82"/>
  <c r="O615" i="85" s="1"/>
  <c r="O749" i="82"/>
  <c r="O776" i="85" s="1"/>
  <c r="O911" i="85" s="1"/>
  <c r="W299" i="82"/>
  <c r="W299" i="85" s="1"/>
  <c r="W457" i="82"/>
  <c r="W457" i="85" s="1"/>
  <c r="W615" i="82"/>
  <c r="W615" i="85" s="1"/>
  <c r="W749" i="82"/>
  <c r="W776" i="85" s="1"/>
  <c r="W911" i="85" s="1"/>
  <c r="W141" i="85"/>
  <c r="G146" i="85"/>
  <c r="G304" i="82"/>
  <c r="G304" i="85" s="1"/>
  <c r="G462" i="82"/>
  <c r="G462" i="85" s="1"/>
  <c r="G620" i="82"/>
  <c r="G620" i="85" s="1"/>
  <c r="G753" i="82"/>
  <c r="G781" i="85" s="1"/>
  <c r="G915" i="85" s="1"/>
  <c r="S146" i="85"/>
  <c r="S304" i="82"/>
  <c r="S304" i="85" s="1"/>
  <c r="S462" i="82"/>
  <c r="S462" i="85" s="1"/>
  <c r="S620" i="82"/>
  <c r="S620" i="85" s="1"/>
  <c r="S753" i="82"/>
  <c r="S781" i="85" s="1"/>
  <c r="S915" i="85" s="1"/>
  <c r="D126" i="85"/>
  <c r="D284" i="82"/>
  <c r="D284" i="85" s="1"/>
  <c r="D442" i="82"/>
  <c r="D442" i="85" s="1"/>
  <c r="D600" i="82"/>
  <c r="D600" i="85" s="1"/>
  <c r="D737" i="82"/>
  <c r="D761" i="85" s="1"/>
  <c r="D899" i="85" s="1"/>
  <c r="H442" i="82"/>
  <c r="H442" i="85" s="1"/>
  <c r="H737" i="82"/>
  <c r="H761" i="85" s="1"/>
  <c r="H899" i="85" s="1"/>
  <c r="H284" i="82"/>
  <c r="H284" i="85" s="1"/>
  <c r="H600" i="82"/>
  <c r="H600" i="85" s="1"/>
  <c r="H126" i="85"/>
  <c r="L126" i="85"/>
  <c r="L284" i="82"/>
  <c r="L284" i="85" s="1"/>
  <c r="L442" i="82"/>
  <c r="L442" i="85" s="1"/>
  <c r="L600" i="82"/>
  <c r="L600" i="85" s="1"/>
  <c r="L737" i="82"/>
  <c r="L761" i="85" s="1"/>
  <c r="L899" i="85" s="1"/>
  <c r="P126" i="85"/>
  <c r="P284" i="82"/>
  <c r="P284" i="85" s="1"/>
  <c r="P600" i="82"/>
  <c r="P600" i="85" s="1"/>
  <c r="P442" i="82"/>
  <c r="P442" i="85" s="1"/>
  <c r="P737" i="82"/>
  <c r="P761" i="85" s="1"/>
  <c r="P899" i="85" s="1"/>
  <c r="T126" i="85"/>
  <c r="T284" i="82"/>
  <c r="T284" i="85" s="1"/>
  <c r="T442" i="82"/>
  <c r="T442" i="85" s="1"/>
  <c r="T600" i="82"/>
  <c r="T600" i="85" s="1"/>
  <c r="T737" i="82"/>
  <c r="T761" i="85" s="1"/>
  <c r="T899" i="85" s="1"/>
  <c r="X126" i="85"/>
  <c r="X442" i="82"/>
  <c r="X442" i="85" s="1"/>
  <c r="X284" i="82"/>
  <c r="X284" i="85" s="1"/>
  <c r="X600" i="82"/>
  <c r="X600" i="85" s="1"/>
  <c r="X737" i="82"/>
  <c r="X761" i="85" s="1"/>
  <c r="X899" i="85" s="1"/>
  <c r="D131" i="85"/>
  <c r="D289" i="82"/>
  <c r="D289" i="85" s="1"/>
  <c r="D447" i="82"/>
  <c r="D447" i="85" s="1"/>
  <c r="D605" i="82"/>
  <c r="D605" i="85" s="1"/>
  <c r="D741" i="82"/>
  <c r="D766" i="85" s="1"/>
  <c r="D903" i="85" s="1"/>
  <c r="H131" i="85"/>
  <c r="H289" i="82"/>
  <c r="H289" i="85" s="1"/>
  <c r="H605" i="82"/>
  <c r="H605" i="85" s="1"/>
  <c r="H447" i="82"/>
  <c r="H447" i="85" s="1"/>
  <c r="H741" i="82"/>
  <c r="H766" i="85" s="1"/>
  <c r="H903" i="85" s="1"/>
  <c r="L131" i="85"/>
  <c r="L289" i="82"/>
  <c r="L289" i="85" s="1"/>
  <c r="L447" i="82"/>
  <c r="L447" i="85" s="1"/>
  <c r="L605" i="82"/>
  <c r="L605" i="85" s="1"/>
  <c r="L741" i="82"/>
  <c r="L766" i="85" s="1"/>
  <c r="L903" i="85" s="1"/>
  <c r="P131" i="85"/>
  <c r="P447" i="82"/>
  <c r="P447" i="85" s="1"/>
  <c r="P741" i="82"/>
  <c r="P766" i="85" s="1"/>
  <c r="P903" i="85" s="1"/>
  <c r="P289" i="82"/>
  <c r="P289" i="85" s="1"/>
  <c r="P605" i="82"/>
  <c r="P605" i="85" s="1"/>
  <c r="T131" i="85"/>
  <c r="T289" i="82"/>
  <c r="T289" i="85" s="1"/>
  <c r="T447" i="82"/>
  <c r="T447" i="85" s="1"/>
  <c r="T605" i="82"/>
  <c r="T605" i="85" s="1"/>
  <c r="T741" i="82"/>
  <c r="T766" i="85" s="1"/>
  <c r="T903" i="85" s="1"/>
  <c r="X131" i="85"/>
  <c r="X289" i="82"/>
  <c r="X289" i="85" s="1"/>
  <c r="X605" i="82"/>
  <c r="X605" i="85" s="1"/>
  <c r="X741" i="82"/>
  <c r="X766" i="85" s="1"/>
  <c r="X903" i="85" s="1"/>
  <c r="X447" i="82"/>
  <c r="X447" i="85" s="1"/>
  <c r="D136" i="85"/>
  <c r="D294" i="82"/>
  <c r="D294" i="85" s="1"/>
  <c r="D452" i="82"/>
  <c r="D452" i="85" s="1"/>
  <c r="D610" i="82"/>
  <c r="D610" i="85" s="1"/>
  <c r="D745" i="82"/>
  <c r="D771" i="85" s="1"/>
  <c r="D907" i="85" s="1"/>
  <c r="H136" i="85"/>
  <c r="H452" i="82"/>
  <c r="H452" i="85" s="1"/>
  <c r="H745" i="82"/>
  <c r="H771" i="85" s="1"/>
  <c r="H907" i="85" s="1"/>
  <c r="H294" i="82"/>
  <c r="H294" i="85" s="1"/>
  <c r="H610" i="82"/>
  <c r="H610" i="85" s="1"/>
  <c r="L136" i="85"/>
  <c r="L294" i="82"/>
  <c r="L294" i="85" s="1"/>
  <c r="L452" i="82"/>
  <c r="L452" i="85" s="1"/>
  <c r="L610" i="82"/>
  <c r="L610" i="85" s="1"/>
  <c r="L745" i="82"/>
  <c r="L771" i="85" s="1"/>
  <c r="L907" i="85" s="1"/>
  <c r="P136" i="85"/>
  <c r="P294" i="82"/>
  <c r="P294" i="85" s="1"/>
  <c r="P610" i="82"/>
  <c r="P610" i="85" s="1"/>
  <c r="P452" i="82"/>
  <c r="P452" i="85" s="1"/>
  <c r="P745" i="82"/>
  <c r="P771" i="85" s="1"/>
  <c r="P907" i="85" s="1"/>
  <c r="T136" i="85"/>
  <c r="T294" i="82"/>
  <c r="T294" i="85" s="1"/>
  <c r="T452" i="82"/>
  <c r="T452" i="85" s="1"/>
  <c r="T610" i="82"/>
  <c r="T610" i="85" s="1"/>
  <c r="T745" i="82"/>
  <c r="T771" i="85" s="1"/>
  <c r="T907" i="85" s="1"/>
  <c r="X136" i="85"/>
  <c r="X452" i="82"/>
  <c r="X452" i="85" s="1"/>
  <c r="X294" i="82"/>
  <c r="X294" i="85" s="1"/>
  <c r="X610" i="82"/>
  <c r="X610" i="85" s="1"/>
  <c r="X745" i="82"/>
  <c r="X771" i="85" s="1"/>
  <c r="X907" i="85" s="1"/>
  <c r="D141" i="85"/>
  <c r="D299" i="82"/>
  <c r="D299" i="85" s="1"/>
  <c r="D457" i="82"/>
  <c r="D457" i="85" s="1"/>
  <c r="D615" i="82"/>
  <c r="D615" i="85" s="1"/>
  <c r="D749" i="82"/>
  <c r="D776" i="85" s="1"/>
  <c r="D911" i="85" s="1"/>
  <c r="H141" i="85"/>
  <c r="H299" i="82"/>
  <c r="H299" i="85" s="1"/>
  <c r="H615" i="82"/>
  <c r="H615" i="85" s="1"/>
  <c r="H457" i="82"/>
  <c r="H457" i="85" s="1"/>
  <c r="H749" i="82"/>
  <c r="H776" i="85" s="1"/>
  <c r="H911" i="85" s="1"/>
  <c r="L141" i="85"/>
  <c r="L299" i="82"/>
  <c r="L299" i="85" s="1"/>
  <c r="L457" i="82"/>
  <c r="L457" i="85" s="1"/>
  <c r="L615" i="82"/>
  <c r="L615" i="85" s="1"/>
  <c r="L749" i="82"/>
  <c r="L776" i="85" s="1"/>
  <c r="L911" i="85" s="1"/>
  <c r="P141" i="85"/>
  <c r="P457" i="82"/>
  <c r="P457" i="85" s="1"/>
  <c r="P749" i="82"/>
  <c r="P776" i="85" s="1"/>
  <c r="P911" i="85" s="1"/>
  <c r="P299" i="82"/>
  <c r="P299" i="85" s="1"/>
  <c r="P615" i="82"/>
  <c r="P615" i="85" s="1"/>
  <c r="T141" i="85"/>
  <c r="T299" i="82"/>
  <c r="T299" i="85" s="1"/>
  <c r="T457" i="82"/>
  <c r="T457" i="85" s="1"/>
  <c r="T615" i="82"/>
  <c r="T615" i="85" s="1"/>
  <c r="T749" i="82"/>
  <c r="T776" i="85" s="1"/>
  <c r="T911" i="85" s="1"/>
  <c r="X141" i="85"/>
  <c r="X299" i="82"/>
  <c r="X299" i="85" s="1"/>
  <c r="X615" i="82"/>
  <c r="X615" i="85" s="1"/>
  <c r="X749" i="82"/>
  <c r="X776" i="85" s="1"/>
  <c r="X911" i="85" s="1"/>
  <c r="X457" i="82"/>
  <c r="X457" i="85" s="1"/>
  <c r="D146" i="85"/>
  <c r="D304" i="82"/>
  <c r="D304" i="85" s="1"/>
  <c r="D462" i="82"/>
  <c r="D462" i="85" s="1"/>
  <c r="D620" i="82"/>
  <c r="D620" i="85" s="1"/>
  <c r="D753" i="82"/>
  <c r="D781" i="85" s="1"/>
  <c r="D915" i="85" s="1"/>
  <c r="H146" i="85"/>
  <c r="H462" i="82"/>
  <c r="H462" i="85" s="1"/>
  <c r="H753" i="82"/>
  <c r="H781" i="85" s="1"/>
  <c r="H915" i="85" s="1"/>
  <c r="H304" i="82"/>
  <c r="H304" i="85" s="1"/>
  <c r="H620" i="82"/>
  <c r="H620" i="85" s="1"/>
  <c r="L146" i="85"/>
  <c r="L304" i="82"/>
  <c r="L304" i="85" s="1"/>
  <c r="L462" i="82"/>
  <c r="L462" i="85" s="1"/>
  <c r="L620" i="82"/>
  <c r="L620" i="85" s="1"/>
  <c r="L753" i="82"/>
  <c r="L781" i="85" s="1"/>
  <c r="L915" i="85" s="1"/>
  <c r="P146" i="85"/>
  <c r="P304" i="82"/>
  <c r="P304" i="85" s="1"/>
  <c r="P620" i="82"/>
  <c r="P620" i="85" s="1"/>
  <c r="P753" i="82"/>
  <c r="P781" i="85" s="1"/>
  <c r="P915" i="85" s="1"/>
  <c r="P462" i="82"/>
  <c r="P462" i="85" s="1"/>
  <c r="T146" i="85"/>
  <c r="T304" i="82"/>
  <c r="T304" i="85" s="1"/>
  <c r="T462" i="82"/>
  <c r="T462" i="85" s="1"/>
  <c r="T620" i="82"/>
  <c r="T620" i="85" s="1"/>
  <c r="T753" i="82"/>
  <c r="T781" i="85" s="1"/>
  <c r="T915" i="85" s="1"/>
  <c r="X462" i="82"/>
  <c r="X462" i="85" s="1"/>
  <c r="X146" i="85"/>
  <c r="X304" i="82"/>
  <c r="X304" i="85" s="1"/>
  <c r="X620" i="82"/>
  <c r="X620" i="85" s="1"/>
  <c r="X753" i="82"/>
  <c r="X781" i="85" s="1"/>
  <c r="X915" i="85" s="1"/>
  <c r="V131" i="85"/>
  <c r="V289" i="82"/>
  <c r="V289" i="85" s="1"/>
  <c r="V447" i="82"/>
  <c r="V447" i="85" s="1"/>
  <c r="V605" i="82"/>
  <c r="V605" i="85" s="1"/>
  <c r="V741" i="82"/>
  <c r="V766" i="85" s="1"/>
  <c r="V903" i="85" s="1"/>
  <c r="F294" i="82"/>
  <c r="F294" i="85" s="1"/>
  <c r="F452" i="82"/>
  <c r="F452" i="85" s="1"/>
  <c r="F610" i="82"/>
  <c r="F610" i="85" s="1"/>
  <c r="F745" i="82"/>
  <c r="F771" i="85" s="1"/>
  <c r="F907" i="85" s="1"/>
  <c r="F136" i="85"/>
  <c r="N136" i="85"/>
  <c r="N294" i="82"/>
  <c r="N294" i="85" s="1"/>
  <c r="N452" i="82"/>
  <c r="N452" i="85" s="1"/>
  <c r="N610" i="82"/>
  <c r="N610" i="85" s="1"/>
  <c r="N745" i="82"/>
  <c r="N771" i="85" s="1"/>
  <c r="N907" i="85" s="1"/>
  <c r="V294" i="82"/>
  <c r="V294" i="85" s="1"/>
  <c r="V452" i="82"/>
  <c r="V452" i="85" s="1"/>
  <c r="V610" i="82"/>
  <c r="V610" i="85" s="1"/>
  <c r="V745" i="82"/>
  <c r="V771" i="85" s="1"/>
  <c r="V907" i="85" s="1"/>
  <c r="V136" i="85"/>
  <c r="J141" i="85"/>
  <c r="J299" i="82"/>
  <c r="J299" i="85" s="1"/>
  <c r="J457" i="82"/>
  <c r="J457" i="85" s="1"/>
  <c r="J615" i="82"/>
  <c r="J615" i="85" s="1"/>
  <c r="J749" i="82"/>
  <c r="J776" i="85" s="1"/>
  <c r="J911" i="85" s="1"/>
  <c r="R299" i="82"/>
  <c r="R299" i="85" s="1"/>
  <c r="R457" i="82"/>
  <c r="R457" i="85" s="1"/>
  <c r="R615" i="82"/>
  <c r="R615" i="85" s="1"/>
  <c r="R749" i="82"/>
  <c r="R776" i="85" s="1"/>
  <c r="R911" i="85" s="1"/>
  <c r="R141" i="85"/>
  <c r="B304" i="82"/>
  <c r="B304" i="85" s="1"/>
  <c r="B462" i="82"/>
  <c r="B462" i="85" s="1"/>
  <c r="B620" i="82"/>
  <c r="B620" i="85" s="1"/>
  <c r="B753" i="82"/>
  <c r="B781" i="85" s="1"/>
  <c r="B915" i="85" s="1"/>
  <c r="B146" i="85"/>
  <c r="J146" i="85"/>
  <c r="J304" i="82"/>
  <c r="J304" i="85" s="1"/>
  <c r="J462" i="82"/>
  <c r="J462" i="85" s="1"/>
  <c r="J620" i="82"/>
  <c r="J620" i="85" s="1"/>
  <c r="J753" i="82"/>
  <c r="J781" i="85" s="1"/>
  <c r="J915" i="85" s="1"/>
  <c r="V146" i="85"/>
  <c r="V304" i="82"/>
  <c r="V304" i="85" s="1"/>
  <c r="V462" i="82"/>
  <c r="V462" i="85" s="1"/>
  <c r="V620" i="82"/>
  <c r="V620" i="85" s="1"/>
  <c r="V753" i="82"/>
  <c r="V781" i="85" s="1"/>
  <c r="V915" i="85" s="1"/>
  <c r="K126" i="85"/>
  <c r="K284" i="82"/>
  <c r="K284" i="85" s="1"/>
  <c r="K442" i="82"/>
  <c r="K442" i="85" s="1"/>
  <c r="K600" i="82"/>
  <c r="K600" i="85" s="1"/>
  <c r="K737" i="82"/>
  <c r="K761" i="85" s="1"/>
  <c r="K899" i="85" s="1"/>
  <c r="S126" i="85"/>
  <c r="S284" i="82"/>
  <c r="S284" i="85" s="1"/>
  <c r="S442" i="82"/>
  <c r="S442" i="85" s="1"/>
  <c r="S600" i="82"/>
  <c r="S600" i="85" s="1"/>
  <c r="S737" i="82"/>
  <c r="S761" i="85" s="1"/>
  <c r="S899" i="85" s="1"/>
  <c r="C131" i="85"/>
  <c r="C289" i="82"/>
  <c r="C289" i="85" s="1"/>
  <c r="C447" i="82"/>
  <c r="C447" i="85" s="1"/>
  <c r="C605" i="82"/>
  <c r="C605" i="85" s="1"/>
  <c r="C741" i="82"/>
  <c r="C766" i="85" s="1"/>
  <c r="C903" i="85" s="1"/>
  <c r="K131" i="85"/>
  <c r="K289" i="82"/>
  <c r="K289" i="85" s="1"/>
  <c r="K447" i="82"/>
  <c r="K447" i="85" s="1"/>
  <c r="K605" i="82"/>
  <c r="K605" i="85" s="1"/>
  <c r="K741" i="82"/>
  <c r="K766" i="85" s="1"/>
  <c r="K903" i="85" s="1"/>
  <c r="S289" i="82"/>
  <c r="S289" i="85" s="1"/>
  <c r="S447" i="82"/>
  <c r="S447" i="85" s="1"/>
  <c r="S605" i="82"/>
  <c r="S605" i="85" s="1"/>
  <c r="S741" i="82"/>
  <c r="S766" i="85" s="1"/>
  <c r="S903" i="85" s="1"/>
  <c r="S131" i="85"/>
  <c r="C136" i="85"/>
  <c r="C294" i="82"/>
  <c r="C294" i="85" s="1"/>
  <c r="C452" i="82"/>
  <c r="C452" i="85" s="1"/>
  <c r="C610" i="82"/>
  <c r="C610" i="85" s="1"/>
  <c r="C745" i="82"/>
  <c r="C771" i="85" s="1"/>
  <c r="C907" i="85" s="1"/>
  <c r="K294" i="82"/>
  <c r="K294" i="85" s="1"/>
  <c r="K452" i="82"/>
  <c r="K452" i="85" s="1"/>
  <c r="K610" i="82"/>
  <c r="K610" i="85" s="1"/>
  <c r="K745" i="82"/>
  <c r="K771" i="85" s="1"/>
  <c r="K907" i="85" s="1"/>
  <c r="K136" i="85"/>
  <c r="S136" i="85"/>
  <c r="S294" i="82"/>
  <c r="S294" i="85" s="1"/>
  <c r="S452" i="82"/>
  <c r="S452" i="85" s="1"/>
  <c r="S610" i="82"/>
  <c r="S610" i="85" s="1"/>
  <c r="S745" i="82"/>
  <c r="S771" i="85" s="1"/>
  <c r="S907" i="85" s="1"/>
  <c r="C141" i="85"/>
  <c r="C299" i="82"/>
  <c r="C299" i="85" s="1"/>
  <c r="C457" i="82"/>
  <c r="C457" i="85" s="1"/>
  <c r="C615" i="82"/>
  <c r="C615" i="85" s="1"/>
  <c r="C749" i="82"/>
  <c r="C776" i="85" s="1"/>
  <c r="C911" i="85" s="1"/>
  <c r="K299" i="82"/>
  <c r="K299" i="85" s="1"/>
  <c r="K457" i="82"/>
  <c r="K457" i="85" s="1"/>
  <c r="K615" i="82"/>
  <c r="K615" i="85" s="1"/>
  <c r="K749" i="82"/>
  <c r="K776" i="85" s="1"/>
  <c r="K911" i="85" s="1"/>
  <c r="K141" i="85"/>
  <c r="S141" i="85"/>
  <c r="S299" i="82"/>
  <c r="S299" i="85" s="1"/>
  <c r="S457" i="82"/>
  <c r="S457" i="85" s="1"/>
  <c r="S615" i="82"/>
  <c r="S615" i="85" s="1"/>
  <c r="S749" i="82"/>
  <c r="S776" i="85" s="1"/>
  <c r="S911" i="85" s="1"/>
  <c r="C146" i="85"/>
  <c r="C304" i="82"/>
  <c r="C304" i="85" s="1"/>
  <c r="C462" i="82"/>
  <c r="C462" i="85" s="1"/>
  <c r="C620" i="82"/>
  <c r="C620" i="85" s="1"/>
  <c r="C753" i="82"/>
  <c r="C781" i="85" s="1"/>
  <c r="C915" i="85" s="1"/>
  <c r="K146" i="85"/>
  <c r="K304" i="82"/>
  <c r="K304" i="85" s="1"/>
  <c r="K462" i="82"/>
  <c r="K462" i="85" s="1"/>
  <c r="K620" i="82"/>
  <c r="K620" i="85" s="1"/>
  <c r="K753" i="82"/>
  <c r="K781" i="85" s="1"/>
  <c r="K915" i="85" s="1"/>
  <c r="O146" i="85"/>
  <c r="O304" i="82"/>
  <c r="O304" i="85" s="1"/>
  <c r="O462" i="82"/>
  <c r="O462" i="85" s="1"/>
  <c r="O620" i="82"/>
  <c r="O620" i="85" s="1"/>
  <c r="O753" i="82"/>
  <c r="O781" i="85" s="1"/>
  <c r="O915" i="85" s="1"/>
  <c r="W146" i="85"/>
  <c r="W304" i="82"/>
  <c r="W304" i="85" s="1"/>
  <c r="W462" i="82"/>
  <c r="W462" i="85" s="1"/>
  <c r="W620" i="82"/>
  <c r="W620" i="85" s="1"/>
  <c r="W753" i="82"/>
  <c r="W781" i="85" s="1"/>
  <c r="W915" i="85" s="1"/>
  <c r="E126" i="85"/>
  <c r="E284" i="82"/>
  <c r="E284" i="85" s="1"/>
  <c r="E442" i="82"/>
  <c r="E442" i="85" s="1"/>
  <c r="E600" i="82"/>
  <c r="E600" i="85" s="1"/>
  <c r="E737" i="82"/>
  <c r="E761" i="85" s="1"/>
  <c r="E899" i="85" s="1"/>
  <c r="I126" i="85"/>
  <c r="I284" i="82"/>
  <c r="I284" i="85" s="1"/>
  <c r="I737" i="82"/>
  <c r="I761" i="85" s="1"/>
  <c r="I899" i="85" s="1"/>
  <c r="I600" i="82"/>
  <c r="I600" i="85" s="1"/>
  <c r="I442" i="82"/>
  <c r="I442" i="85" s="1"/>
  <c r="M126" i="85"/>
  <c r="M284" i="82"/>
  <c r="M284" i="85" s="1"/>
  <c r="M442" i="82"/>
  <c r="M442" i="85" s="1"/>
  <c r="M600" i="82"/>
  <c r="M600" i="85" s="1"/>
  <c r="M737" i="82"/>
  <c r="M761" i="85" s="1"/>
  <c r="M899" i="85" s="1"/>
  <c r="Q126" i="85"/>
  <c r="Q442" i="82"/>
  <c r="Q442" i="85" s="1"/>
  <c r="Q284" i="82"/>
  <c r="Q284" i="85" s="1"/>
  <c r="Q600" i="82"/>
  <c r="Q600" i="85" s="1"/>
  <c r="Q737" i="82"/>
  <c r="Q761" i="85" s="1"/>
  <c r="Q899" i="85" s="1"/>
  <c r="U126" i="85"/>
  <c r="U284" i="82"/>
  <c r="U284" i="85" s="1"/>
  <c r="U442" i="82"/>
  <c r="U442" i="85" s="1"/>
  <c r="U600" i="82"/>
  <c r="U600" i="85" s="1"/>
  <c r="U737" i="82"/>
  <c r="U761" i="85" s="1"/>
  <c r="U899" i="85" s="1"/>
  <c r="Y126" i="85"/>
  <c r="Y600" i="82"/>
  <c r="Y600" i="85" s="1"/>
  <c r="Y737" i="82"/>
  <c r="Y761" i="85" s="1"/>
  <c r="Y899" i="85" s="1"/>
  <c r="Y442" i="82"/>
  <c r="Y442" i="85" s="1"/>
  <c r="Y284" i="82"/>
  <c r="Y284" i="85" s="1"/>
  <c r="E131" i="85"/>
  <c r="E289" i="82"/>
  <c r="E289" i="85" s="1"/>
  <c r="E447" i="82"/>
  <c r="E447" i="85" s="1"/>
  <c r="E605" i="82"/>
  <c r="E605" i="85" s="1"/>
  <c r="E741" i="82"/>
  <c r="E766" i="85" s="1"/>
  <c r="E903" i="85" s="1"/>
  <c r="I131" i="85"/>
  <c r="I289" i="82"/>
  <c r="I289" i="85" s="1"/>
  <c r="I447" i="82"/>
  <c r="I447" i="85" s="1"/>
  <c r="I741" i="82"/>
  <c r="I766" i="85" s="1"/>
  <c r="I903" i="85" s="1"/>
  <c r="I605" i="82"/>
  <c r="I605" i="85" s="1"/>
  <c r="M131" i="85"/>
  <c r="M289" i="82"/>
  <c r="M289" i="85" s="1"/>
  <c r="M447" i="82"/>
  <c r="M447" i="85" s="1"/>
  <c r="M605" i="82"/>
  <c r="M605" i="85" s="1"/>
  <c r="M741" i="82"/>
  <c r="M766" i="85" s="1"/>
  <c r="M903" i="85" s="1"/>
  <c r="Q131" i="85"/>
  <c r="Q447" i="82"/>
  <c r="Q447" i="85" s="1"/>
  <c r="Q289" i="82"/>
  <c r="Q289" i="85" s="1"/>
  <c r="Q741" i="82"/>
  <c r="Q766" i="85" s="1"/>
  <c r="Q903" i="85" s="1"/>
  <c r="Q605" i="82"/>
  <c r="Q605" i="85" s="1"/>
  <c r="U131" i="85"/>
  <c r="U289" i="82"/>
  <c r="U289" i="85" s="1"/>
  <c r="U447" i="82"/>
  <c r="U447" i="85" s="1"/>
  <c r="U605" i="82"/>
  <c r="U605" i="85" s="1"/>
  <c r="U741" i="82"/>
  <c r="U766" i="85" s="1"/>
  <c r="U903" i="85" s="1"/>
  <c r="Y131" i="85"/>
  <c r="Y605" i="82"/>
  <c r="Y605" i="85" s="1"/>
  <c r="Y447" i="82"/>
  <c r="Y447" i="85" s="1"/>
  <c r="Y289" i="82"/>
  <c r="Y289" i="85" s="1"/>
  <c r="Y741" i="82"/>
  <c r="Y766" i="85" s="1"/>
  <c r="Y903" i="85" s="1"/>
  <c r="E136" i="85"/>
  <c r="E294" i="82"/>
  <c r="E294" i="85" s="1"/>
  <c r="E452" i="82"/>
  <c r="E452" i="85" s="1"/>
  <c r="E610" i="82"/>
  <c r="E610" i="85" s="1"/>
  <c r="E745" i="82"/>
  <c r="E771" i="85" s="1"/>
  <c r="E907" i="85" s="1"/>
  <c r="I136" i="85"/>
  <c r="I294" i="82"/>
  <c r="I294" i="85" s="1"/>
  <c r="I610" i="82"/>
  <c r="I610" i="85" s="1"/>
  <c r="I452" i="82"/>
  <c r="I452" i="85" s="1"/>
  <c r="I745" i="82"/>
  <c r="I771" i="85" s="1"/>
  <c r="I907" i="85" s="1"/>
  <c r="M136" i="85"/>
  <c r="M294" i="82"/>
  <c r="M294" i="85" s="1"/>
  <c r="M452" i="82"/>
  <c r="M452" i="85" s="1"/>
  <c r="M610" i="82"/>
  <c r="M610" i="85" s="1"/>
  <c r="M745" i="82"/>
  <c r="M771" i="85" s="1"/>
  <c r="M907" i="85" s="1"/>
  <c r="Q136" i="85"/>
  <c r="Q452" i="82"/>
  <c r="Q452" i="85" s="1"/>
  <c r="Q610" i="82"/>
  <c r="Q610" i="85" s="1"/>
  <c r="Q294" i="82"/>
  <c r="Q294" i="85" s="1"/>
  <c r="Q745" i="82"/>
  <c r="Q771" i="85" s="1"/>
  <c r="Q907" i="85" s="1"/>
  <c r="U136" i="85"/>
  <c r="U294" i="82"/>
  <c r="U294" i="85" s="1"/>
  <c r="U452" i="82"/>
  <c r="U452" i="85" s="1"/>
  <c r="U610" i="82"/>
  <c r="U610" i="85" s="1"/>
  <c r="U745" i="82"/>
  <c r="U771" i="85" s="1"/>
  <c r="U907" i="85" s="1"/>
  <c r="Y136" i="85"/>
  <c r="Y610" i="82"/>
  <c r="Y610" i="85" s="1"/>
  <c r="Y452" i="82"/>
  <c r="Y452" i="85" s="1"/>
  <c r="Y745" i="82"/>
  <c r="Y771" i="85" s="1"/>
  <c r="Y907" i="85" s="1"/>
  <c r="Y294" i="82"/>
  <c r="Y294" i="85" s="1"/>
  <c r="E141" i="85"/>
  <c r="E299" i="82"/>
  <c r="E299" i="85" s="1"/>
  <c r="E457" i="82"/>
  <c r="E457" i="85" s="1"/>
  <c r="E615" i="82"/>
  <c r="E615" i="85" s="1"/>
  <c r="E749" i="82"/>
  <c r="E776" i="85" s="1"/>
  <c r="E911" i="85" s="1"/>
  <c r="I141" i="85"/>
  <c r="I299" i="82"/>
  <c r="I299" i="85" s="1"/>
  <c r="I749" i="82"/>
  <c r="I776" i="85" s="1"/>
  <c r="I911" i="85" s="1"/>
  <c r="I457" i="82"/>
  <c r="I457" i="85" s="1"/>
  <c r="I615" i="82"/>
  <c r="I615" i="85" s="1"/>
  <c r="M299" i="82"/>
  <c r="M299" i="85" s="1"/>
  <c r="M457" i="82"/>
  <c r="M457" i="85" s="1"/>
  <c r="M615" i="82"/>
  <c r="M615" i="85" s="1"/>
  <c r="M749" i="82"/>
  <c r="M776" i="85" s="1"/>
  <c r="M911" i="85" s="1"/>
  <c r="M141" i="85"/>
  <c r="Q141" i="85"/>
  <c r="Q457" i="82"/>
  <c r="Q457" i="85" s="1"/>
  <c r="Q299" i="82"/>
  <c r="Q299" i="85" s="1"/>
  <c r="Q749" i="82"/>
  <c r="Q776" i="85" s="1"/>
  <c r="Q911" i="85" s="1"/>
  <c r="Q615" i="82"/>
  <c r="Q615" i="85" s="1"/>
  <c r="U141" i="85"/>
  <c r="U299" i="82"/>
  <c r="U299" i="85" s="1"/>
  <c r="U457" i="82"/>
  <c r="U457" i="85" s="1"/>
  <c r="U615" i="82"/>
  <c r="U615" i="85" s="1"/>
  <c r="U749" i="82"/>
  <c r="U776" i="85" s="1"/>
  <c r="U911" i="85" s="1"/>
  <c r="Y141" i="85"/>
  <c r="Y615" i="82"/>
  <c r="Y615" i="85" s="1"/>
  <c r="Y299" i="82"/>
  <c r="Y299" i="85" s="1"/>
  <c r="Y749" i="82"/>
  <c r="Y776" i="85" s="1"/>
  <c r="Y911" i="85" s="1"/>
  <c r="Y457" i="82"/>
  <c r="Y457" i="85" s="1"/>
  <c r="E146" i="85"/>
  <c r="E304" i="82"/>
  <c r="E304" i="85" s="1"/>
  <c r="E462" i="82"/>
  <c r="E462" i="85" s="1"/>
  <c r="E620" i="82"/>
  <c r="E620" i="85" s="1"/>
  <c r="E753" i="82"/>
  <c r="E781" i="85" s="1"/>
  <c r="E915" i="85" s="1"/>
  <c r="I146" i="85"/>
  <c r="I304" i="82"/>
  <c r="I304" i="85" s="1"/>
  <c r="I753" i="82"/>
  <c r="I781" i="85" s="1"/>
  <c r="I915" i="85" s="1"/>
  <c r="I620" i="82"/>
  <c r="I620" i="85" s="1"/>
  <c r="I462" i="82"/>
  <c r="I462" i="85" s="1"/>
  <c r="M304" i="82"/>
  <c r="M304" i="85" s="1"/>
  <c r="M462" i="82"/>
  <c r="M462" i="85" s="1"/>
  <c r="M620" i="82"/>
  <c r="M620" i="85" s="1"/>
  <c r="M753" i="82"/>
  <c r="M781" i="85" s="1"/>
  <c r="M915" i="85" s="1"/>
  <c r="M146" i="85"/>
  <c r="Q146" i="85"/>
  <c r="Q462" i="82"/>
  <c r="Q462" i="85" s="1"/>
  <c r="Q304" i="82"/>
  <c r="Q304" i="85" s="1"/>
  <c r="Q620" i="82"/>
  <c r="Q620" i="85" s="1"/>
  <c r="Q753" i="82"/>
  <c r="Q781" i="85" s="1"/>
  <c r="Q915" i="85" s="1"/>
  <c r="U146" i="85"/>
  <c r="U304" i="82"/>
  <c r="U304" i="85" s="1"/>
  <c r="U462" i="82"/>
  <c r="U462" i="85" s="1"/>
  <c r="U620" i="82"/>
  <c r="U620" i="85" s="1"/>
  <c r="U753" i="82"/>
  <c r="U781" i="85" s="1"/>
  <c r="U915" i="85" s="1"/>
  <c r="Y146" i="85"/>
  <c r="Y620" i="82"/>
  <c r="Y620" i="85" s="1"/>
  <c r="Y462" i="82"/>
  <c r="Y462" i="85" s="1"/>
  <c r="Y753" i="82"/>
  <c r="Y781" i="85" s="1"/>
  <c r="Y915" i="85" s="1"/>
  <c r="Y304" i="82"/>
  <c r="Y304" i="85" s="1"/>
  <c r="Y121" i="82"/>
  <c r="X121" i="82"/>
  <c r="W121" i="82"/>
  <c r="V121" i="82"/>
  <c r="U121" i="82"/>
  <c r="T121" i="82"/>
  <c r="S121" i="82"/>
  <c r="R121" i="82"/>
  <c r="Q121" i="82"/>
  <c r="P121" i="82"/>
  <c r="O121" i="82"/>
  <c r="N121" i="82"/>
  <c r="M121" i="82"/>
  <c r="L121" i="82"/>
  <c r="K121" i="82"/>
  <c r="J121" i="82"/>
  <c r="I121" i="82"/>
  <c r="H121" i="82"/>
  <c r="G121" i="82"/>
  <c r="F121" i="82"/>
  <c r="E121" i="82"/>
  <c r="D121" i="82"/>
  <c r="C121" i="82"/>
  <c r="B121" i="82"/>
  <c r="Y116" i="82"/>
  <c r="X116" i="82"/>
  <c r="W116" i="82"/>
  <c r="V116" i="82"/>
  <c r="U116" i="82"/>
  <c r="T116" i="82"/>
  <c r="S116" i="82"/>
  <c r="R116" i="82"/>
  <c r="Q116" i="82"/>
  <c r="P116" i="82"/>
  <c r="O116" i="82"/>
  <c r="N116" i="82"/>
  <c r="M116" i="82"/>
  <c r="L116" i="82"/>
  <c r="K116" i="82"/>
  <c r="J116" i="82"/>
  <c r="I116" i="82"/>
  <c r="H116" i="82"/>
  <c r="G116" i="82"/>
  <c r="F116" i="82"/>
  <c r="E116" i="82"/>
  <c r="D116" i="82"/>
  <c r="C116" i="82"/>
  <c r="B116" i="82"/>
  <c r="Y111" i="82"/>
  <c r="X111" i="82"/>
  <c r="W111" i="82"/>
  <c r="V111" i="82"/>
  <c r="U111" i="82"/>
  <c r="T111" i="82"/>
  <c r="S111" i="82"/>
  <c r="R111" i="82"/>
  <c r="Q111" i="82"/>
  <c r="P111" i="82"/>
  <c r="O111" i="82"/>
  <c r="N111" i="82"/>
  <c r="M111" i="82"/>
  <c r="L111" i="82"/>
  <c r="K111" i="82"/>
  <c r="J111" i="82"/>
  <c r="I111" i="82"/>
  <c r="H111" i="82"/>
  <c r="G111" i="82"/>
  <c r="F111" i="82"/>
  <c r="E111" i="82"/>
  <c r="D111" i="82"/>
  <c r="C111" i="82"/>
  <c r="B111" i="82"/>
  <c r="Y106" i="82"/>
  <c r="X106" i="82"/>
  <c r="W106" i="82"/>
  <c r="V106" i="82"/>
  <c r="U106" i="82"/>
  <c r="T106" i="82"/>
  <c r="S106" i="82"/>
  <c r="R106" i="82"/>
  <c r="Q106" i="82"/>
  <c r="P106" i="82"/>
  <c r="O106" i="82"/>
  <c r="N106" i="82"/>
  <c r="M106" i="82"/>
  <c r="L106" i="82"/>
  <c r="K106" i="82"/>
  <c r="J106" i="82"/>
  <c r="I106" i="82"/>
  <c r="H106" i="82"/>
  <c r="G106" i="82"/>
  <c r="F106" i="82"/>
  <c r="E106" i="82"/>
  <c r="D106" i="82"/>
  <c r="C106" i="82"/>
  <c r="B106" i="82"/>
  <c r="Y101" i="82"/>
  <c r="Y259" i="82" s="1"/>
  <c r="Y259" i="85" s="1"/>
  <c r="X101" i="82"/>
  <c r="X259" i="82" s="1"/>
  <c r="X259" i="85" s="1"/>
  <c r="W101" i="82"/>
  <c r="W259" i="82" s="1"/>
  <c r="W259" i="85" s="1"/>
  <c r="V101" i="82"/>
  <c r="V259" i="82" s="1"/>
  <c r="V259" i="85" s="1"/>
  <c r="U101" i="82"/>
  <c r="U259" i="82" s="1"/>
  <c r="U259" i="85" s="1"/>
  <c r="T101" i="82"/>
  <c r="T259" i="82" s="1"/>
  <c r="T259" i="85" s="1"/>
  <c r="S101" i="82"/>
  <c r="S259" i="82" s="1"/>
  <c r="S259" i="85" s="1"/>
  <c r="R101" i="82"/>
  <c r="R259" i="82" s="1"/>
  <c r="R259" i="85" s="1"/>
  <c r="Q101" i="82"/>
  <c r="Q259" i="82" s="1"/>
  <c r="Q259" i="85" s="1"/>
  <c r="P101" i="82"/>
  <c r="P259" i="82" s="1"/>
  <c r="P259" i="85" s="1"/>
  <c r="O101" i="82"/>
  <c r="O259" i="82" s="1"/>
  <c r="O259" i="85" s="1"/>
  <c r="N101" i="82"/>
  <c r="N259" i="82" s="1"/>
  <c r="N259" i="85" s="1"/>
  <c r="M101" i="82"/>
  <c r="M259" i="82" s="1"/>
  <c r="M259" i="85" s="1"/>
  <c r="L101" i="82"/>
  <c r="L259" i="82" s="1"/>
  <c r="L259" i="85" s="1"/>
  <c r="K101" i="82"/>
  <c r="K259" i="82" s="1"/>
  <c r="K259" i="85" s="1"/>
  <c r="J101" i="82"/>
  <c r="J259" i="82" s="1"/>
  <c r="J259" i="85" s="1"/>
  <c r="I101" i="82"/>
  <c r="I259" i="82" s="1"/>
  <c r="I259" i="85" s="1"/>
  <c r="H101" i="82"/>
  <c r="H259" i="82" s="1"/>
  <c r="H259" i="85" s="1"/>
  <c r="G101" i="82"/>
  <c r="G259" i="82" s="1"/>
  <c r="G259" i="85" s="1"/>
  <c r="F101" i="82"/>
  <c r="F259" i="82" s="1"/>
  <c r="F259" i="85" s="1"/>
  <c r="E101" i="82"/>
  <c r="E259" i="82" s="1"/>
  <c r="E259" i="85" s="1"/>
  <c r="D101" i="82"/>
  <c r="D259" i="82" s="1"/>
  <c r="D259" i="85" s="1"/>
  <c r="C101" i="82"/>
  <c r="C259" i="82" s="1"/>
  <c r="C259" i="85" s="1"/>
  <c r="B101" i="82"/>
  <c r="Y96" i="82"/>
  <c r="X96" i="82"/>
  <c r="W96" i="82"/>
  <c r="V96" i="82"/>
  <c r="U96" i="82"/>
  <c r="T96" i="82"/>
  <c r="S96" i="82"/>
  <c r="R96" i="82"/>
  <c r="Q96" i="82"/>
  <c r="P96" i="82"/>
  <c r="O96" i="82"/>
  <c r="N96" i="82"/>
  <c r="M96" i="82"/>
  <c r="L96" i="82"/>
  <c r="K96" i="82"/>
  <c r="J96" i="82"/>
  <c r="I96" i="82"/>
  <c r="H96" i="82"/>
  <c r="G96" i="82"/>
  <c r="F96" i="82"/>
  <c r="E96" i="82"/>
  <c r="D96" i="82"/>
  <c r="C96" i="82"/>
  <c r="B96" i="82"/>
  <c r="B570" i="82" s="1"/>
  <c r="Y91" i="82"/>
  <c r="X91" i="82"/>
  <c r="W91" i="82"/>
  <c r="V91" i="82"/>
  <c r="U91" i="82"/>
  <c r="T91" i="82"/>
  <c r="S91" i="82"/>
  <c r="R91" i="82"/>
  <c r="Q91" i="82"/>
  <c r="P91" i="82"/>
  <c r="O91" i="82"/>
  <c r="N91" i="82"/>
  <c r="M91" i="82"/>
  <c r="L91" i="82"/>
  <c r="K91" i="82"/>
  <c r="J91" i="82"/>
  <c r="I91" i="82"/>
  <c r="H91" i="82"/>
  <c r="G91" i="82"/>
  <c r="F91" i="82"/>
  <c r="E91" i="82"/>
  <c r="D91" i="82"/>
  <c r="C91" i="82"/>
  <c r="B91" i="82"/>
  <c r="Y86" i="82"/>
  <c r="X86" i="82"/>
  <c r="W86" i="82"/>
  <c r="V86" i="82"/>
  <c r="U86" i="82"/>
  <c r="T86" i="82"/>
  <c r="S86" i="82"/>
  <c r="R86" i="82"/>
  <c r="Q86" i="82"/>
  <c r="P86" i="82"/>
  <c r="O86" i="82"/>
  <c r="N86" i="82"/>
  <c r="M86" i="82"/>
  <c r="L86" i="82"/>
  <c r="K86" i="82"/>
  <c r="J86" i="82"/>
  <c r="I86" i="82"/>
  <c r="H86" i="82"/>
  <c r="G86" i="82"/>
  <c r="F86" i="82"/>
  <c r="E86" i="82"/>
  <c r="D86" i="82"/>
  <c r="C86" i="82"/>
  <c r="B86" i="82"/>
  <c r="Y81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L81" i="82"/>
  <c r="K81" i="82"/>
  <c r="J81" i="82"/>
  <c r="I81" i="82"/>
  <c r="H81" i="82"/>
  <c r="G81" i="82"/>
  <c r="F81" i="82"/>
  <c r="E81" i="82"/>
  <c r="D81" i="82"/>
  <c r="C81" i="82"/>
  <c r="B81" i="82"/>
  <c r="Y76" i="82"/>
  <c r="X76" i="82"/>
  <c r="W76" i="82"/>
  <c r="V76" i="82"/>
  <c r="U76" i="82"/>
  <c r="T76" i="82"/>
  <c r="S76" i="82"/>
  <c r="R76" i="82"/>
  <c r="Q76" i="82"/>
  <c r="P76" i="82"/>
  <c r="O76" i="82"/>
  <c r="N76" i="82"/>
  <c r="M76" i="82"/>
  <c r="L76" i="82"/>
  <c r="K76" i="82"/>
  <c r="J76" i="82"/>
  <c r="I76" i="82"/>
  <c r="H76" i="82"/>
  <c r="G76" i="82"/>
  <c r="F76" i="82"/>
  <c r="E76" i="82"/>
  <c r="D76" i="82"/>
  <c r="C76" i="82"/>
  <c r="B76" i="82"/>
  <c r="Y71" i="82"/>
  <c r="X71" i="82"/>
  <c r="W71" i="82"/>
  <c r="V71" i="82"/>
  <c r="U71" i="82"/>
  <c r="T71" i="82"/>
  <c r="S71" i="82"/>
  <c r="R71" i="82"/>
  <c r="Q71" i="82"/>
  <c r="P71" i="82"/>
  <c r="O71" i="82"/>
  <c r="N71" i="82"/>
  <c r="M71" i="82"/>
  <c r="L71" i="82"/>
  <c r="K71" i="82"/>
  <c r="J71" i="82"/>
  <c r="I71" i="82"/>
  <c r="H71" i="82"/>
  <c r="G71" i="82"/>
  <c r="F71" i="82"/>
  <c r="E71" i="82"/>
  <c r="D71" i="82"/>
  <c r="C71" i="82"/>
  <c r="B71" i="82"/>
  <c r="Y66" i="82"/>
  <c r="X66" i="82"/>
  <c r="W66" i="82"/>
  <c r="V66" i="82"/>
  <c r="U66" i="82"/>
  <c r="T66" i="82"/>
  <c r="S66" i="82"/>
  <c r="R66" i="82"/>
  <c r="Q66" i="82"/>
  <c r="P66" i="82"/>
  <c r="O66" i="82"/>
  <c r="N66" i="82"/>
  <c r="M66" i="82"/>
  <c r="L66" i="82"/>
  <c r="K66" i="82"/>
  <c r="J66" i="82"/>
  <c r="I66" i="82"/>
  <c r="H66" i="82"/>
  <c r="G66" i="82"/>
  <c r="F66" i="82"/>
  <c r="E66" i="82"/>
  <c r="D66" i="82"/>
  <c r="C66" i="82"/>
  <c r="B66" i="82"/>
  <c r="Y61" i="82"/>
  <c r="X61" i="82"/>
  <c r="W61" i="82"/>
  <c r="V61" i="82"/>
  <c r="U61" i="82"/>
  <c r="T61" i="82"/>
  <c r="S61" i="82"/>
  <c r="R61" i="82"/>
  <c r="Q61" i="82"/>
  <c r="P61" i="82"/>
  <c r="O61" i="82"/>
  <c r="N61" i="82"/>
  <c r="M61" i="82"/>
  <c r="L61" i="82"/>
  <c r="K61" i="82"/>
  <c r="J61" i="82"/>
  <c r="I61" i="82"/>
  <c r="H61" i="82"/>
  <c r="G61" i="82"/>
  <c r="F61" i="82"/>
  <c r="E61" i="82"/>
  <c r="D61" i="82"/>
  <c r="C61" i="82"/>
  <c r="Y56" i="82"/>
  <c r="X56" i="82"/>
  <c r="W56" i="82"/>
  <c r="V56" i="82"/>
  <c r="U56" i="82"/>
  <c r="T56" i="82"/>
  <c r="S56" i="82"/>
  <c r="R56" i="82"/>
  <c r="Q56" i="82"/>
  <c r="P56" i="82"/>
  <c r="O56" i="82"/>
  <c r="N56" i="82"/>
  <c r="M56" i="82"/>
  <c r="L56" i="82"/>
  <c r="K56" i="82"/>
  <c r="J56" i="82"/>
  <c r="I56" i="82"/>
  <c r="H56" i="82"/>
  <c r="G56" i="82"/>
  <c r="F56" i="82"/>
  <c r="E56" i="82"/>
  <c r="D56" i="82"/>
  <c r="C56" i="82"/>
  <c r="B56" i="82"/>
  <c r="Y51" i="82"/>
  <c r="X51" i="82"/>
  <c r="W51" i="82"/>
  <c r="V51" i="82"/>
  <c r="U51" i="82"/>
  <c r="T51" i="82"/>
  <c r="S51" i="82"/>
  <c r="R51" i="82"/>
  <c r="Q51" i="82"/>
  <c r="P51" i="82"/>
  <c r="O51" i="82"/>
  <c r="N51" i="82"/>
  <c r="M51" i="82"/>
  <c r="L51" i="82"/>
  <c r="K51" i="82"/>
  <c r="J51" i="82"/>
  <c r="I51" i="82"/>
  <c r="H51" i="82"/>
  <c r="G51" i="82"/>
  <c r="F51" i="82"/>
  <c r="E51" i="82"/>
  <c r="D51" i="82"/>
  <c r="C51" i="82"/>
  <c r="B51" i="82"/>
  <c r="Y46" i="82"/>
  <c r="X46" i="82"/>
  <c r="W46" i="82"/>
  <c r="V46" i="82"/>
  <c r="U46" i="82"/>
  <c r="T46" i="82"/>
  <c r="S46" i="82"/>
  <c r="R46" i="82"/>
  <c r="Q46" i="82"/>
  <c r="P46" i="82"/>
  <c r="O46" i="82"/>
  <c r="N46" i="82"/>
  <c r="M46" i="82"/>
  <c r="L46" i="82"/>
  <c r="K46" i="82"/>
  <c r="J46" i="82"/>
  <c r="I46" i="82"/>
  <c r="H46" i="82"/>
  <c r="G46" i="82"/>
  <c r="F46" i="82"/>
  <c r="E46" i="82"/>
  <c r="D46" i="82"/>
  <c r="C46" i="82"/>
  <c r="B46" i="82"/>
  <c r="Y41" i="82"/>
  <c r="Y41" i="85" s="1"/>
  <c r="X41" i="82"/>
  <c r="X41" i="85" s="1"/>
  <c r="W41" i="82"/>
  <c r="W41" i="85" s="1"/>
  <c r="V41" i="82"/>
  <c r="V41" i="85" s="1"/>
  <c r="U41" i="82"/>
  <c r="U41" i="85" s="1"/>
  <c r="T41" i="82"/>
  <c r="T41" i="85" s="1"/>
  <c r="S41" i="82"/>
  <c r="S41" i="85" s="1"/>
  <c r="R41" i="82"/>
  <c r="R41" i="85" s="1"/>
  <c r="Q41" i="82"/>
  <c r="Q41" i="85" s="1"/>
  <c r="P41" i="82"/>
  <c r="P41" i="85" s="1"/>
  <c r="O41" i="82"/>
  <c r="O41" i="85" s="1"/>
  <c r="N41" i="82"/>
  <c r="N41" i="85" s="1"/>
  <c r="M41" i="82"/>
  <c r="M41" i="85" s="1"/>
  <c r="L41" i="82"/>
  <c r="L41" i="85" s="1"/>
  <c r="K41" i="82"/>
  <c r="K41" i="85" s="1"/>
  <c r="J41" i="82"/>
  <c r="J41" i="85" s="1"/>
  <c r="I41" i="82"/>
  <c r="I41" i="85" s="1"/>
  <c r="H41" i="82"/>
  <c r="H41" i="85" s="1"/>
  <c r="G41" i="82"/>
  <c r="G41" i="85" s="1"/>
  <c r="F41" i="82"/>
  <c r="F41" i="85" s="1"/>
  <c r="E41" i="82"/>
  <c r="E41" i="85" s="1"/>
  <c r="D41" i="82"/>
  <c r="D41" i="85" s="1"/>
  <c r="C41" i="82"/>
  <c r="C41" i="85" s="1"/>
  <c r="B41" i="82"/>
  <c r="B41" i="85" s="1"/>
  <c r="Y36" i="82"/>
  <c r="Y36" i="85" s="1"/>
  <c r="X36" i="82"/>
  <c r="X36" i="85" s="1"/>
  <c r="W36" i="82"/>
  <c r="W36" i="85" s="1"/>
  <c r="V36" i="82"/>
  <c r="V36" i="85" s="1"/>
  <c r="U36" i="82"/>
  <c r="U36" i="85" s="1"/>
  <c r="T36" i="82"/>
  <c r="T36" i="85" s="1"/>
  <c r="S36" i="82"/>
  <c r="S36" i="85" s="1"/>
  <c r="R36" i="82"/>
  <c r="R36" i="85" s="1"/>
  <c r="Q36" i="82"/>
  <c r="Q36" i="85" s="1"/>
  <c r="P36" i="82"/>
  <c r="P36" i="85" s="1"/>
  <c r="O36" i="82"/>
  <c r="O36" i="85" s="1"/>
  <c r="N36" i="82"/>
  <c r="N36" i="85" s="1"/>
  <c r="M36" i="82"/>
  <c r="M36" i="85" s="1"/>
  <c r="L36" i="82"/>
  <c r="L36" i="85" s="1"/>
  <c r="K36" i="82"/>
  <c r="K36" i="85" s="1"/>
  <c r="J36" i="82"/>
  <c r="J36" i="85" s="1"/>
  <c r="I36" i="82"/>
  <c r="I36" i="85" s="1"/>
  <c r="H36" i="82"/>
  <c r="H36" i="85" s="1"/>
  <c r="G36" i="82"/>
  <c r="G36" i="85" s="1"/>
  <c r="F36" i="82"/>
  <c r="F36" i="85" s="1"/>
  <c r="E36" i="82"/>
  <c r="E36" i="85" s="1"/>
  <c r="D36" i="82"/>
  <c r="D36" i="85" s="1"/>
  <c r="C36" i="82"/>
  <c r="C36" i="85" s="1"/>
  <c r="B36" i="82"/>
  <c r="B36" i="85" s="1"/>
  <c r="Y31" i="82"/>
  <c r="Y31" i="85" s="1"/>
  <c r="X31" i="82"/>
  <c r="X31" i="85" s="1"/>
  <c r="W31" i="82"/>
  <c r="W31" i="85" s="1"/>
  <c r="V31" i="82"/>
  <c r="V31" i="85" s="1"/>
  <c r="U31" i="82"/>
  <c r="U31" i="85" s="1"/>
  <c r="T31" i="82"/>
  <c r="T31" i="85" s="1"/>
  <c r="S31" i="82"/>
  <c r="S31" i="85" s="1"/>
  <c r="R31" i="82"/>
  <c r="R31" i="85" s="1"/>
  <c r="Q31" i="82"/>
  <c r="Q31" i="85" s="1"/>
  <c r="P31" i="82"/>
  <c r="P31" i="85" s="1"/>
  <c r="O31" i="82"/>
  <c r="O31" i="85" s="1"/>
  <c r="N31" i="82"/>
  <c r="N31" i="85" s="1"/>
  <c r="M31" i="82"/>
  <c r="M31" i="85" s="1"/>
  <c r="L31" i="82"/>
  <c r="L31" i="85" s="1"/>
  <c r="K31" i="82"/>
  <c r="K31" i="85" s="1"/>
  <c r="J31" i="82"/>
  <c r="J31" i="85" s="1"/>
  <c r="I31" i="82"/>
  <c r="I31" i="85" s="1"/>
  <c r="H31" i="82"/>
  <c r="H31" i="85" s="1"/>
  <c r="G31" i="82"/>
  <c r="G31" i="85" s="1"/>
  <c r="F31" i="82"/>
  <c r="F31" i="85" s="1"/>
  <c r="E31" i="82"/>
  <c r="E31" i="85" s="1"/>
  <c r="D31" i="82"/>
  <c r="D31" i="85" s="1"/>
  <c r="C31" i="82"/>
  <c r="C31" i="85" s="1"/>
  <c r="B31" i="82"/>
  <c r="B31" i="85" s="1"/>
  <c r="Y26" i="82"/>
  <c r="Y26" i="85" s="1"/>
  <c r="X26" i="82"/>
  <c r="X26" i="85" s="1"/>
  <c r="W26" i="82"/>
  <c r="W26" i="85" s="1"/>
  <c r="V26" i="82"/>
  <c r="V26" i="85" s="1"/>
  <c r="U26" i="82"/>
  <c r="U26" i="85" s="1"/>
  <c r="T26" i="82"/>
  <c r="T26" i="85" s="1"/>
  <c r="S26" i="82"/>
  <c r="S26" i="85" s="1"/>
  <c r="R26" i="82"/>
  <c r="R26" i="85" s="1"/>
  <c r="Q26" i="82"/>
  <c r="Q26" i="85" s="1"/>
  <c r="P26" i="85"/>
  <c r="O26" i="82"/>
  <c r="O26" i="85" s="1"/>
  <c r="N26" i="82"/>
  <c r="N26" i="85" s="1"/>
  <c r="M26" i="82"/>
  <c r="M26" i="85" s="1"/>
  <c r="L26" i="82"/>
  <c r="L26" i="85" s="1"/>
  <c r="K26" i="82"/>
  <c r="K26" i="85" s="1"/>
  <c r="J26" i="82"/>
  <c r="J26" i="85" s="1"/>
  <c r="I26" i="82"/>
  <c r="I26" i="85" s="1"/>
  <c r="H26" i="82"/>
  <c r="H26" i="85" s="1"/>
  <c r="G26" i="82"/>
  <c r="G26" i="85" s="1"/>
  <c r="F26" i="82"/>
  <c r="F26" i="85" s="1"/>
  <c r="E26" i="82"/>
  <c r="E26" i="85" s="1"/>
  <c r="D26" i="85"/>
  <c r="C26" i="82"/>
  <c r="C26" i="85" s="1"/>
  <c r="B26" i="82"/>
  <c r="B26" i="85" s="1"/>
  <c r="Y21" i="85"/>
  <c r="X21" i="85"/>
  <c r="W21" i="85"/>
  <c r="V21" i="85"/>
  <c r="U21" i="85"/>
  <c r="T21" i="85"/>
  <c r="S21" i="85"/>
  <c r="R21" i="85"/>
  <c r="Q21" i="85"/>
  <c r="P21" i="85"/>
  <c r="O21" i="85"/>
  <c r="N21" i="85"/>
  <c r="M21" i="85"/>
  <c r="L21" i="85"/>
  <c r="K21" i="85"/>
  <c r="J21" i="85"/>
  <c r="I21" i="85"/>
  <c r="H21" i="85"/>
  <c r="G21" i="85"/>
  <c r="F21" i="85"/>
  <c r="E21" i="85"/>
  <c r="D21" i="85"/>
  <c r="C21" i="85"/>
  <c r="B21" i="85"/>
  <c r="Y16" i="85"/>
  <c r="X16" i="85"/>
  <c r="W16" i="85"/>
  <c r="V16" i="85"/>
  <c r="U16" i="85"/>
  <c r="T16" i="85"/>
  <c r="S16" i="85"/>
  <c r="R16" i="85"/>
  <c r="Q16" i="85"/>
  <c r="P16" i="85"/>
  <c r="O16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B16" i="85"/>
  <c r="Y11" i="85"/>
  <c r="X11" i="85"/>
  <c r="W11" i="85"/>
  <c r="V11" i="85"/>
  <c r="U11" i="85"/>
  <c r="T11" i="85"/>
  <c r="S11" i="85"/>
  <c r="R11" i="85"/>
  <c r="Q11" i="85"/>
  <c r="P11" i="85"/>
  <c r="O11" i="85"/>
  <c r="N11" i="85"/>
  <c r="M11" i="85"/>
  <c r="L11" i="85"/>
  <c r="K11" i="85"/>
  <c r="J11" i="85"/>
  <c r="I11" i="85"/>
  <c r="H11" i="85"/>
  <c r="G11" i="85"/>
  <c r="F11" i="85"/>
  <c r="E11" i="85"/>
  <c r="D11" i="85"/>
  <c r="C11" i="85"/>
  <c r="C10" i="85" s="1"/>
  <c r="Y327" i="82" l="1"/>
  <c r="Y327" i="85" s="1"/>
  <c r="I649" i="82"/>
  <c r="I651" i="85" s="1"/>
  <c r="I811" i="85" s="1"/>
  <c r="Q653" i="82"/>
  <c r="Q656" i="85" s="1"/>
  <c r="Q815" i="85" s="1"/>
  <c r="Y179" i="82"/>
  <c r="Y179" i="85" s="1"/>
  <c r="I657" i="82"/>
  <c r="I661" i="85" s="1"/>
  <c r="I819" i="85" s="1"/>
  <c r="Q661" i="82"/>
  <c r="Q666" i="85" s="1"/>
  <c r="Q823" i="85" s="1"/>
  <c r="Y189" i="82"/>
  <c r="Y189" i="85" s="1"/>
  <c r="I510" i="82"/>
  <c r="I510" i="85" s="1"/>
  <c r="M515" i="82"/>
  <c r="M515" i="85" s="1"/>
  <c r="Y645" i="82"/>
  <c r="Y646" i="85" s="1"/>
  <c r="Y807" i="85" s="1"/>
  <c r="I327" i="82"/>
  <c r="I327" i="85" s="1"/>
  <c r="Q490" i="82"/>
  <c r="Q490" i="85" s="1"/>
  <c r="Y495" i="82"/>
  <c r="I179" i="82"/>
  <c r="I179" i="85" s="1"/>
  <c r="Q500" i="82"/>
  <c r="Q500" i="85" s="1"/>
  <c r="Y505" i="82"/>
  <c r="Y505" i="85" s="1"/>
  <c r="I189" i="82"/>
  <c r="I189" i="85" s="1"/>
  <c r="M194" i="82"/>
  <c r="M194" i="85" s="1"/>
  <c r="U357" i="82"/>
  <c r="U357" i="85" s="1"/>
  <c r="I645" i="82"/>
  <c r="I646" i="85" s="1"/>
  <c r="I807" i="85" s="1"/>
  <c r="Q169" i="82"/>
  <c r="Q169" i="85" s="1"/>
  <c r="Y174" i="82"/>
  <c r="Y174" i="85" s="1"/>
  <c r="I495" i="82"/>
  <c r="I495" i="85" s="1"/>
  <c r="Q332" i="82"/>
  <c r="Q332" i="85" s="1"/>
  <c r="Y342" i="82"/>
  <c r="Y342" i="85" s="1"/>
  <c r="I505" i="82"/>
  <c r="I505" i="85" s="1"/>
  <c r="Q665" i="82"/>
  <c r="Q671" i="85" s="1"/>
  <c r="Q827" i="85" s="1"/>
  <c r="U669" i="82"/>
  <c r="U676" i="85" s="1"/>
  <c r="U831" i="85" s="1"/>
  <c r="E357" i="82"/>
  <c r="E357" i="85" s="1"/>
  <c r="Q485" i="82"/>
  <c r="Q485" i="85" s="1"/>
  <c r="Y649" i="82"/>
  <c r="Y651" i="85" s="1"/>
  <c r="Y811" i="85" s="1"/>
  <c r="I174" i="82"/>
  <c r="I174" i="85" s="1"/>
  <c r="Q337" i="82"/>
  <c r="Q337" i="85" s="1"/>
  <c r="Y657" i="82"/>
  <c r="Y661" i="85" s="1"/>
  <c r="Y819" i="85" s="1"/>
  <c r="I342" i="82"/>
  <c r="I342" i="85" s="1"/>
  <c r="Q347" i="82"/>
  <c r="Q347" i="85" s="1"/>
  <c r="Y510" i="82"/>
  <c r="Y510" i="85" s="1"/>
  <c r="E669" i="82"/>
  <c r="E676" i="85" s="1"/>
  <c r="E831" i="85" s="1"/>
  <c r="M199" i="82"/>
  <c r="M199" i="85" s="1"/>
  <c r="T352" i="82"/>
  <c r="T352" i="85" s="1"/>
  <c r="D352" i="82"/>
  <c r="D352" i="85" s="1"/>
  <c r="U645" i="82"/>
  <c r="U646" i="85" s="1"/>
  <c r="U807" i="85" s="1"/>
  <c r="M485" i="82"/>
  <c r="M485" i="85" s="1"/>
  <c r="E327" i="82"/>
  <c r="E327" i="85" s="1"/>
  <c r="U649" i="82"/>
  <c r="U651" i="85" s="1"/>
  <c r="U811" i="85" s="1"/>
  <c r="M490" i="82"/>
  <c r="M490" i="85" s="1"/>
  <c r="E174" i="82"/>
  <c r="E174" i="85" s="1"/>
  <c r="U495" i="82"/>
  <c r="U495" i="85" s="1"/>
  <c r="M337" i="82"/>
  <c r="M337" i="85" s="1"/>
  <c r="E179" i="82"/>
  <c r="E179" i="85" s="1"/>
  <c r="U657" i="82"/>
  <c r="U661" i="85" s="1"/>
  <c r="U819" i="85" s="1"/>
  <c r="M500" i="82"/>
  <c r="M500" i="85" s="1"/>
  <c r="E342" i="82"/>
  <c r="E342" i="85" s="1"/>
  <c r="U505" i="82"/>
  <c r="U505" i="85" s="1"/>
  <c r="M347" i="82"/>
  <c r="M347" i="85" s="1"/>
  <c r="E189" i="82"/>
  <c r="E189" i="85" s="1"/>
  <c r="U510" i="82"/>
  <c r="U510" i="85" s="1"/>
  <c r="Q352" i="82"/>
  <c r="Q352" i="85" s="1"/>
  <c r="Y194" i="82"/>
  <c r="Y194" i="85" s="1"/>
  <c r="Q669" i="82"/>
  <c r="Q676" i="85" s="1"/>
  <c r="Q831" i="85" s="1"/>
  <c r="I515" i="82"/>
  <c r="I515" i="85" s="1"/>
  <c r="Y199" i="82"/>
  <c r="Y199" i="85" s="1"/>
  <c r="L352" i="82"/>
  <c r="L352" i="85" s="1"/>
  <c r="E645" i="82"/>
  <c r="E646" i="85" s="1"/>
  <c r="E807" i="85" s="1"/>
  <c r="U327" i="82"/>
  <c r="U327" i="85" s="1"/>
  <c r="M169" i="82"/>
  <c r="M169" i="85" s="1"/>
  <c r="E649" i="82"/>
  <c r="E651" i="85" s="1"/>
  <c r="E811" i="85" s="1"/>
  <c r="U174" i="82"/>
  <c r="U174" i="85" s="1"/>
  <c r="M653" i="82"/>
  <c r="M656" i="85" s="1"/>
  <c r="M815" i="85" s="1"/>
  <c r="E495" i="82"/>
  <c r="E495" i="85" s="1"/>
  <c r="U179" i="82"/>
  <c r="U179" i="85" s="1"/>
  <c r="M332" i="82"/>
  <c r="M332" i="85" s="1"/>
  <c r="E657" i="82"/>
  <c r="E661" i="85" s="1"/>
  <c r="E819" i="85" s="1"/>
  <c r="U342" i="82"/>
  <c r="U342" i="85" s="1"/>
  <c r="M661" i="82"/>
  <c r="M666" i="85" s="1"/>
  <c r="M823" i="85" s="1"/>
  <c r="E505" i="82"/>
  <c r="E505" i="85" s="1"/>
  <c r="U189" i="82"/>
  <c r="U189" i="85" s="1"/>
  <c r="M665" i="82"/>
  <c r="M671" i="85" s="1"/>
  <c r="M827" i="85" s="1"/>
  <c r="E510" i="82"/>
  <c r="E510" i="85" s="1"/>
  <c r="I352" i="82"/>
  <c r="I352" i="85" s="1"/>
  <c r="I194" i="82"/>
  <c r="I194" i="85" s="1"/>
  <c r="Y515" i="82"/>
  <c r="Y515" i="85" s="1"/>
  <c r="Q357" i="82"/>
  <c r="Q357" i="85" s="1"/>
  <c r="I199" i="82"/>
  <c r="I199" i="85" s="1"/>
  <c r="M645" i="82"/>
  <c r="M646" i="85" s="1"/>
  <c r="M807" i="85" s="1"/>
  <c r="U485" i="82"/>
  <c r="U485" i="85" s="1"/>
  <c r="E485" i="82"/>
  <c r="E485" i="85" s="1"/>
  <c r="M327" i="82"/>
  <c r="M327" i="85" s="1"/>
  <c r="U169" i="82"/>
  <c r="U169" i="85" s="1"/>
  <c r="E169" i="82"/>
  <c r="E169" i="85" s="1"/>
  <c r="M649" i="82"/>
  <c r="M651" i="85" s="1"/>
  <c r="M811" i="85" s="1"/>
  <c r="U490" i="82"/>
  <c r="U490" i="85" s="1"/>
  <c r="E490" i="82"/>
  <c r="E490" i="85" s="1"/>
  <c r="M174" i="82"/>
  <c r="M174" i="85" s="1"/>
  <c r="U653" i="82"/>
  <c r="U656" i="85" s="1"/>
  <c r="U815" i="85" s="1"/>
  <c r="E653" i="82"/>
  <c r="E656" i="85" s="1"/>
  <c r="E815" i="85" s="1"/>
  <c r="M495" i="82"/>
  <c r="M495" i="85" s="1"/>
  <c r="U337" i="82"/>
  <c r="U337" i="85" s="1"/>
  <c r="E337" i="82"/>
  <c r="E337" i="85" s="1"/>
  <c r="M179" i="82"/>
  <c r="M179" i="85" s="1"/>
  <c r="U332" i="82"/>
  <c r="U332" i="85" s="1"/>
  <c r="E332" i="82"/>
  <c r="E332" i="85" s="1"/>
  <c r="M657" i="82"/>
  <c r="M661" i="85" s="1"/>
  <c r="M819" i="85" s="1"/>
  <c r="U500" i="82"/>
  <c r="U500" i="85" s="1"/>
  <c r="E500" i="82"/>
  <c r="E500" i="85" s="1"/>
  <c r="M342" i="82"/>
  <c r="M342" i="85" s="1"/>
  <c r="U661" i="82"/>
  <c r="U666" i="85" s="1"/>
  <c r="U823" i="85" s="1"/>
  <c r="E661" i="82"/>
  <c r="E666" i="85" s="1"/>
  <c r="E823" i="85" s="1"/>
  <c r="M505" i="82"/>
  <c r="M505" i="85" s="1"/>
  <c r="U347" i="82"/>
  <c r="U347" i="85" s="1"/>
  <c r="E347" i="82"/>
  <c r="E347" i="85" s="1"/>
  <c r="M189" i="82"/>
  <c r="M189" i="85" s="1"/>
  <c r="U665" i="82"/>
  <c r="U671" i="85" s="1"/>
  <c r="U827" i="85" s="1"/>
  <c r="E665" i="82"/>
  <c r="E671" i="85" s="1"/>
  <c r="E827" i="85" s="1"/>
  <c r="M510" i="82"/>
  <c r="M510" i="85" s="1"/>
  <c r="U352" i="82"/>
  <c r="U352" i="85" s="1"/>
  <c r="M352" i="82"/>
  <c r="M352" i="85" s="1"/>
  <c r="E352" i="82"/>
  <c r="E352" i="85" s="1"/>
  <c r="Q194" i="82"/>
  <c r="Q194" i="85" s="1"/>
  <c r="Y669" i="82"/>
  <c r="Y676" i="85" s="1"/>
  <c r="Y831" i="85" s="1"/>
  <c r="I669" i="82"/>
  <c r="I676" i="85" s="1"/>
  <c r="I831" i="85" s="1"/>
  <c r="Q515" i="82"/>
  <c r="Q515" i="85" s="1"/>
  <c r="Y357" i="82"/>
  <c r="Y357" i="85" s="1"/>
  <c r="I357" i="82"/>
  <c r="I357" i="85" s="1"/>
  <c r="Q199" i="82"/>
  <c r="Q199" i="85" s="1"/>
  <c r="Q645" i="82"/>
  <c r="Q646" i="85" s="1"/>
  <c r="Q807" i="85" s="1"/>
  <c r="Y485" i="82"/>
  <c r="Y485" i="85" s="1"/>
  <c r="I485" i="82"/>
  <c r="I485" i="85" s="1"/>
  <c r="Q327" i="82"/>
  <c r="Q327" i="85" s="1"/>
  <c r="Y169" i="82"/>
  <c r="Y169" i="85" s="1"/>
  <c r="I169" i="82"/>
  <c r="I169" i="85" s="1"/>
  <c r="Q649" i="82"/>
  <c r="Q651" i="85" s="1"/>
  <c r="Q811" i="85" s="1"/>
  <c r="Y490" i="82"/>
  <c r="Y490" i="85" s="1"/>
  <c r="I490" i="82"/>
  <c r="I490" i="85" s="1"/>
  <c r="Q174" i="82"/>
  <c r="Q174" i="85" s="1"/>
  <c r="Y653" i="82"/>
  <c r="Y656" i="85" s="1"/>
  <c r="Y815" i="85" s="1"/>
  <c r="I653" i="82"/>
  <c r="I656" i="85" s="1"/>
  <c r="I815" i="85" s="1"/>
  <c r="Q495" i="82"/>
  <c r="Q495" i="85" s="1"/>
  <c r="Y337" i="82"/>
  <c r="Y337" i="85" s="1"/>
  <c r="I337" i="82"/>
  <c r="I337" i="85" s="1"/>
  <c r="Q179" i="82"/>
  <c r="Q179" i="85" s="1"/>
  <c r="Y332" i="82"/>
  <c r="Y332" i="85" s="1"/>
  <c r="I332" i="82"/>
  <c r="I332" i="85" s="1"/>
  <c r="Q657" i="82"/>
  <c r="Q661" i="85" s="1"/>
  <c r="Q819" i="85" s="1"/>
  <c r="Y500" i="82"/>
  <c r="Y500" i="85" s="1"/>
  <c r="I500" i="82"/>
  <c r="I500" i="85" s="1"/>
  <c r="Q342" i="82"/>
  <c r="Q342" i="85" s="1"/>
  <c r="Y661" i="82"/>
  <c r="Y666" i="85" s="1"/>
  <c r="Y823" i="85" s="1"/>
  <c r="I661" i="82"/>
  <c r="I666" i="85" s="1"/>
  <c r="I823" i="85" s="1"/>
  <c r="Q505" i="82"/>
  <c r="Q505" i="85" s="1"/>
  <c r="Y347" i="82"/>
  <c r="Y347" i="85" s="1"/>
  <c r="I347" i="82"/>
  <c r="I347" i="85" s="1"/>
  <c r="Q189" i="82"/>
  <c r="Q189" i="85" s="1"/>
  <c r="Y665" i="82"/>
  <c r="Y671" i="85" s="1"/>
  <c r="Y827" i="85" s="1"/>
  <c r="I665" i="82"/>
  <c r="I671" i="85" s="1"/>
  <c r="I827" i="85" s="1"/>
  <c r="Q510" i="82"/>
  <c r="Q510" i="85" s="1"/>
  <c r="X352" i="82"/>
  <c r="X352" i="85" s="1"/>
  <c r="P352" i="82"/>
  <c r="P352" i="85" s="1"/>
  <c r="H352" i="82"/>
  <c r="H352" i="85" s="1"/>
  <c r="U194" i="82"/>
  <c r="U194" i="85" s="1"/>
  <c r="E194" i="82"/>
  <c r="E194" i="85" s="1"/>
  <c r="M669" i="82"/>
  <c r="M676" i="85" s="1"/>
  <c r="M831" i="85" s="1"/>
  <c r="U515" i="82"/>
  <c r="U515" i="85" s="1"/>
  <c r="E515" i="82"/>
  <c r="E515" i="85" s="1"/>
  <c r="M357" i="82"/>
  <c r="M357" i="85" s="1"/>
  <c r="U199" i="82"/>
  <c r="U199" i="85" s="1"/>
  <c r="E199" i="82"/>
  <c r="E199" i="85" s="1"/>
  <c r="V645" i="82"/>
  <c r="V646" i="85" s="1"/>
  <c r="V807" i="85" s="1"/>
  <c r="N645" i="82"/>
  <c r="N646" i="85" s="1"/>
  <c r="N807" i="85" s="1"/>
  <c r="F645" i="82"/>
  <c r="F646" i="85" s="1"/>
  <c r="F807" i="85" s="1"/>
  <c r="V485" i="82"/>
  <c r="V485" i="85" s="1"/>
  <c r="N485" i="82"/>
  <c r="N485" i="85" s="1"/>
  <c r="F485" i="82"/>
  <c r="F485" i="85" s="1"/>
  <c r="V327" i="82"/>
  <c r="V327" i="85" s="1"/>
  <c r="N327" i="82"/>
  <c r="N327" i="85" s="1"/>
  <c r="F327" i="82"/>
  <c r="F327" i="85" s="1"/>
  <c r="V169" i="82"/>
  <c r="V169" i="85" s="1"/>
  <c r="N169" i="82"/>
  <c r="N169" i="85" s="1"/>
  <c r="F169" i="82"/>
  <c r="F169" i="85" s="1"/>
  <c r="V649" i="82"/>
  <c r="V651" i="85" s="1"/>
  <c r="V811" i="85" s="1"/>
  <c r="N649" i="82"/>
  <c r="N651" i="85" s="1"/>
  <c r="N811" i="85" s="1"/>
  <c r="F649" i="82"/>
  <c r="F651" i="85" s="1"/>
  <c r="F811" i="85" s="1"/>
  <c r="V490" i="82"/>
  <c r="V490" i="85" s="1"/>
  <c r="N490" i="82"/>
  <c r="N490" i="85" s="1"/>
  <c r="F490" i="82"/>
  <c r="F490" i="85" s="1"/>
  <c r="V174" i="82"/>
  <c r="V174" i="85" s="1"/>
  <c r="N174" i="82"/>
  <c r="N174" i="85" s="1"/>
  <c r="F174" i="82"/>
  <c r="F174" i="85" s="1"/>
  <c r="V653" i="82"/>
  <c r="V656" i="85" s="1"/>
  <c r="V815" i="85" s="1"/>
  <c r="N653" i="82"/>
  <c r="N656" i="85" s="1"/>
  <c r="N815" i="85" s="1"/>
  <c r="F653" i="82"/>
  <c r="F656" i="85" s="1"/>
  <c r="F815" i="85" s="1"/>
  <c r="V495" i="82"/>
  <c r="V495" i="85" s="1"/>
  <c r="N495" i="82"/>
  <c r="N495" i="85" s="1"/>
  <c r="F495" i="82"/>
  <c r="F495" i="85" s="1"/>
  <c r="V337" i="82"/>
  <c r="V337" i="85" s="1"/>
  <c r="N337" i="82"/>
  <c r="N337" i="85" s="1"/>
  <c r="F337" i="82"/>
  <c r="F337" i="85" s="1"/>
  <c r="V179" i="82"/>
  <c r="V179" i="85" s="1"/>
  <c r="N179" i="82"/>
  <c r="N179" i="85" s="1"/>
  <c r="F179" i="82"/>
  <c r="F179" i="85" s="1"/>
  <c r="V332" i="82"/>
  <c r="V332" i="85" s="1"/>
  <c r="N332" i="82"/>
  <c r="N332" i="85" s="1"/>
  <c r="F332" i="82"/>
  <c r="F332" i="85" s="1"/>
  <c r="V657" i="82"/>
  <c r="V661" i="85" s="1"/>
  <c r="V819" i="85" s="1"/>
  <c r="N657" i="82"/>
  <c r="N661" i="85" s="1"/>
  <c r="N819" i="85" s="1"/>
  <c r="F657" i="82"/>
  <c r="F661" i="85" s="1"/>
  <c r="F819" i="85" s="1"/>
  <c r="V500" i="82"/>
  <c r="V500" i="85" s="1"/>
  <c r="N500" i="82"/>
  <c r="N500" i="85" s="1"/>
  <c r="F500" i="82"/>
  <c r="F500" i="85" s="1"/>
  <c r="V342" i="82"/>
  <c r="V342" i="85" s="1"/>
  <c r="N342" i="82"/>
  <c r="N342" i="85" s="1"/>
  <c r="F342" i="82"/>
  <c r="F342" i="85" s="1"/>
  <c r="F184" i="82"/>
  <c r="F184" i="85" s="1"/>
  <c r="N184" i="82"/>
  <c r="N184" i="85" s="1"/>
  <c r="V184" i="82"/>
  <c r="V184" i="85" s="1"/>
  <c r="V661" i="82"/>
  <c r="V666" i="85" s="1"/>
  <c r="V823" i="85" s="1"/>
  <c r="N661" i="82"/>
  <c r="N666" i="85" s="1"/>
  <c r="N823" i="85" s="1"/>
  <c r="F661" i="82"/>
  <c r="F666" i="85" s="1"/>
  <c r="F823" i="85" s="1"/>
  <c r="V505" i="82"/>
  <c r="V505" i="85" s="1"/>
  <c r="N505" i="82"/>
  <c r="N505" i="85" s="1"/>
  <c r="F505" i="82"/>
  <c r="F505" i="85" s="1"/>
  <c r="V347" i="82"/>
  <c r="V347" i="85" s="1"/>
  <c r="N347" i="82"/>
  <c r="N347" i="85" s="1"/>
  <c r="B189" i="82"/>
  <c r="B189" i="85" s="1"/>
  <c r="R189" i="82"/>
  <c r="R189" i="85" s="1"/>
  <c r="N189" i="82"/>
  <c r="N189" i="85" s="1"/>
  <c r="F189" i="82"/>
  <c r="F189" i="85" s="1"/>
  <c r="V665" i="82"/>
  <c r="V671" i="85" s="1"/>
  <c r="V827" i="85" s="1"/>
  <c r="N665" i="82"/>
  <c r="N671" i="85" s="1"/>
  <c r="N827" i="85" s="1"/>
  <c r="F665" i="82"/>
  <c r="F671" i="85" s="1"/>
  <c r="F827" i="85" s="1"/>
  <c r="V510" i="82"/>
  <c r="V510" i="85" s="1"/>
  <c r="N510" i="82"/>
  <c r="N510" i="85" s="1"/>
  <c r="F510" i="82"/>
  <c r="F510" i="85" s="1"/>
  <c r="V194" i="82"/>
  <c r="V194" i="85" s="1"/>
  <c r="N194" i="82"/>
  <c r="N194" i="85" s="1"/>
  <c r="F194" i="82"/>
  <c r="F194" i="85" s="1"/>
  <c r="V669" i="82"/>
  <c r="V676" i="85" s="1"/>
  <c r="V831" i="85" s="1"/>
  <c r="N669" i="82"/>
  <c r="N676" i="85" s="1"/>
  <c r="N831" i="85" s="1"/>
  <c r="F669" i="82"/>
  <c r="F676" i="85" s="1"/>
  <c r="F831" i="85" s="1"/>
  <c r="V515" i="82"/>
  <c r="V515" i="85" s="1"/>
  <c r="N515" i="82"/>
  <c r="N515" i="85" s="1"/>
  <c r="F515" i="82"/>
  <c r="F515" i="85" s="1"/>
  <c r="V357" i="82"/>
  <c r="V357" i="85" s="1"/>
  <c r="N357" i="82"/>
  <c r="N357" i="85" s="1"/>
  <c r="F357" i="82"/>
  <c r="F357" i="85" s="1"/>
  <c r="V199" i="82"/>
  <c r="V199" i="85" s="1"/>
  <c r="J199" i="82"/>
  <c r="J199" i="85" s="1"/>
  <c r="B46" i="85"/>
  <c r="B520" i="82"/>
  <c r="B520" i="85" s="1"/>
  <c r="B204" i="82"/>
  <c r="B204" i="85" s="1"/>
  <c r="B362" i="82"/>
  <c r="B362" i="85" s="1"/>
  <c r="B673" i="82"/>
  <c r="B681" i="85" s="1"/>
  <c r="J46" i="85"/>
  <c r="J520" i="82"/>
  <c r="J520" i="85" s="1"/>
  <c r="J204" i="82"/>
  <c r="J204" i="85" s="1"/>
  <c r="J362" i="82"/>
  <c r="J362" i="85" s="1"/>
  <c r="J673" i="82"/>
  <c r="J681" i="85" s="1"/>
  <c r="R46" i="85"/>
  <c r="R673" i="82"/>
  <c r="R681" i="85" s="1"/>
  <c r="R204" i="82"/>
  <c r="R204" i="85" s="1"/>
  <c r="R362" i="82"/>
  <c r="R362" i="85" s="1"/>
  <c r="R520" i="82"/>
  <c r="R520" i="85" s="1"/>
  <c r="B51" i="85"/>
  <c r="B367" i="82"/>
  <c r="B367" i="85" s="1"/>
  <c r="B525" i="82"/>
  <c r="B525" i="85" s="1"/>
  <c r="B677" i="82"/>
  <c r="B686" i="85" s="1"/>
  <c r="B839" i="85" s="1"/>
  <c r="J51" i="85"/>
  <c r="J367" i="82"/>
  <c r="J367" i="85" s="1"/>
  <c r="J525" i="82"/>
  <c r="J525" i="85" s="1"/>
  <c r="J677" i="82"/>
  <c r="J686" i="85" s="1"/>
  <c r="J839" i="85" s="1"/>
  <c r="R51" i="85"/>
  <c r="R367" i="82"/>
  <c r="R367" i="85" s="1"/>
  <c r="R525" i="82"/>
  <c r="R525" i="85" s="1"/>
  <c r="R677" i="82"/>
  <c r="R686" i="85" s="1"/>
  <c r="R839" i="85" s="1"/>
  <c r="B56" i="85"/>
  <c r="B214" i="82"/>
  <c r="B214" i="85" s="1"/>
  <c r="B372" i="82"/>
  <c r="B372" i="85" s="1"/>
  <c r="B530" i="82"/>
  <c r="B530" i="85" s="1"/>
  <c r="B681" i="82"/>
  <c r="B691" i="85" s="1"/>
  <c r="J56" i="85"/>
  <c r="J214" i="82"/>
  <c r="J214" i="85" s="1"/>
  <c r="J372" i="82"/>
  <c r="J372" i="85" s="1"/>
  <c r="J530" i="82"/>
  <c r="J530" i="85" s="1"/>
  <c r="J681" i="82"/>
  <c r="J691" i="85" s="1"/>
  <c r="R56" i="85"/>
  <c r="R214" i="82"/>
  <c r="R214" i="85" s="1"/>
  <c r="R372" i="82"/>
  <c r="R372" i="85" s="1"/>
  <c r="R530" i="82"/>
  <c r="R530" i="85" s="1"/>
  <c r="R681" i="82"/>
  <c r="R691" i="85" s="1"/>
  <c r="C61" i="85"/>
  <c r="C535" i="82"/>
  <c r="C535" i="85" s="1"/>
  <c r="C685" i="82"/>
  <c r="C696" i="85" s="1"/>
  <c r="C847" i="85" s="1"/>
  <c r="C219" i="82"/>
  <c r="C219" i="85" s="1"/>
  <c r="C377" i="82"/>
  <c r="C377" i="85" s="1"/>
  <c r="K61" i="85"/>
  <c r="K535" i="82"/>
  <c r="K535" i="85" s="1"/>
  <c r="K685" i="82"/>
  <c r="K696" i="85" s="1"/>
  <c r="K847" i="85" s="1"/>
  <c r="K377" i="82"/>
  <c r="K377" i="85" s="1"/>
  <c r="K219" i="82"/>
  <c r="K219" i="85" s="1"/>
  <c r="S535" i="82"/>
  <c r="S535" i="85" s="1"/>
  <c r="S685" i="82"/>
  <c r="S696" i="85" s="1"/>
  <c r="S847" i="85" s="1"/>
  <c r="S61" i="85"/>
  <c r="S219" i="82"/>
  <c r="S219" i="85" s="1"/>
  <c r="S377" i="82"/>
  <c r="S377" i="85" s="1"/>
  <c r="C224" i="82"/>
  <c r="C224" i="85" s="1"/>
  <c r="C382" i="82"/>
  <c r="C382" i="85" s="1"/>
  <c r="C66" i="85"/>
  <c r="C540" i="82"/>
  <c r="C540" i="85" s="1"/>
  <c r="C689" i="82"/>
  <c r="C701" i="85" s="1"/>
  <c r="C851" i="85" s="1"/>
  <c r="K66" i="85"/>
  <c r="K382" i="82"/>
  <c r="K382" i="85" s="1"/>
  <c r="K540" i="82"/>
  <c r="K540" i="85" s="1"/>
  <c r="K224" i="82"/>
  <c r="K224" i="85" s="1"/>
  <c r="K689" i="82"/>
  <c r="K701" i="85" s="1"/>
  <c r="K851" i="85" s="1"/>
  <c r="S382" i="82"/>
  <c r="S382" i="85" s="1"/>
  <c r="S540" i="82"/>
  <c r="S540" i="85" s="1"/>
  <c r="S66" i="85"/>
  <c r="S689" i="82"/>
  <c r="S701" i="85" s="1"/>
  <c r="S851" i="85" s="1"/>
  <c r="S224" i="82"/>
  <c r="S224" i="85" s="1"/>
  <c r="C229" i="82"/>
  <c r="C229" i="85" s="1"/>
  <c r="C545" i="82"/>
  <c r="C545" i="85" s="1"/>
  <c r="C71" i="85"/>
  <c r="C387" i="82"/>
  <c r="C387" i="85" s="1"/>
  <c r="C693" i="82"/>
  <c r="C706" i="85" s="1"/>
  <c r="C855" i="85" s="1"/>
  <c r="J71" i="85"/>
  <c r="J387" i="82"/>
  <c r="J387" i="85" s="1"/>
  <c r="J693" i="82"/>
  <c r="J706" i="85" s="1"/>
  <c r="J855" i="85" s="1"/>
  <c r="J545" i="82"/>
  <c r="J545" i="85" s="1"/>
  <c r="J229" i="82"/>
  <c r="J229" i="85" s="1"/>
  <c r="R71" i="85"/>
  <c r="R229" i="82"/>
  <c r="R229" i="85" s="1"/>
  <c r="R545" i="82"/>
  <c r="R545" i="85" s="1"/>
  <c r="R693" i="82"/>
  <c r="R706" i="85" s="1"/>
  <c r="R855" i="85" s="1"/>
  <c r="R387" i="82"/>
  <c r="R387" i="85" s="1"/>
  <c r="B392" i="82"/>
  <c r="B392" i="85" s="1"/>
  <c r="B697" i="82"/>
  <c r="B711" i="85" s="1"/>
  <c r="B859" i="85" s="1"/>
  <c r="B234" i="82"/>
  <c r="B234" i="85" s="1"/>
  <c r="B76" i="85"/>
  <c r="B550" i="82"/>
  <c r="B550" i="85" s="1"/>
  <c r="J76" i="85"/>
  <c r="J234" i="82"/>
  <c r="J234" i="85" s="1"/>
  <c r="J392" i="82"/>
  <c r="J392" i="85" s="1"/>
  <c r="J697" i="82"/>
  <c r="J711" i="85" s="1"/>
  <c r="J859" i="85" s="1"/>
  <c r="J550" i="82"/>
  <c r="J550" i="85" s="1"/>
  <c r="R76" i="85"/>
  <c r="R392" i="82"/>
  <c r="R392" i="85" s="1"/>
  <c r="R234" i="82"/>
  <c r="R234" i="85" s="1"/>
  <c r="R550" i="82"/>
  <c r="R550" i="85" s="1"/>
  <c r="R697" i="82"/>
  <c r="R711" i="85" s="1"/>
  <c r="R859" i="85" s="1"/>
  <c r="B555" i="82"/>
  <c r="B555" i="85" s="1"/>
  <c r="B397" i="82"/>
  <c r="B397" i="85" s="1"/>
  <c r="B701" i="82"/>
  <c r="B716" i="85" s="1"/>
  <c r="B863" i="85" s="1"/>
  <c r="B81" i="85"/>
  <c r="B239" i="82"/>
  <c r="B239" i="85" s="1"/>
  <c r="J239" i="82"/>
  <c r="J239" i="85" s="1"/>
  <c r="J397" i="82"/>
  <c r="J397" i="85" s="1"/>
  <c r="J701" i="82"/>
  <c r="J716" i="85" s="1"/>
  <c r="J863" i="85" s="1"/>
  <c r="J555" i="82"/>
  <c r="J555" i="85" s="1"/>
  <c r="J81" i="85"/>
  <c r="R81" i="85"/>
  <c r="R397" i="82"/>
  <c r="R397" i="85" s="1"/>
  <c r="R239" i="82"/>
  <c r="R239" i="85" s="1"/>
  <c r="R555" i="82"/>
  <c r="R555" i="85" s="1"/>
  <c r="R701" i="82"/>
  <c r="R716" i="85" s="1"/>
  <c r="R863" i="85" s="1"/>
  <c r="B86" i="85"/>
  <c r="B560" i="82"/>
  <c r="B560" i="85" s="1"/>
  <c r="B402" i="82"/>
  <c r="B402" i="85" s="1"/>
  <c r="B705" i="82"/>
  <c r="B721" i="85" s="1"/>
  <c r="B867" i="85" s="1"/>
  <c r="B244" i="82"/>
  <c r="B244" i="85" s="1"/>
  <c r="J86" i="85"/>
  <c r="J244" i="82"/>
  <c r="J244" i="85" s="1"/>
  <c r="J402" i="82"/>
  <c r="J402" i="85" s="1"/>
  <c r="J705" i="82"/>
  <c r="J721" i="85" s="1"/>
  <c r="J867" i="85" s="1"/>
  <c r="J560" i="82"/>
  <c r="J560" i="85" s="1"/>
  <c r="R86" i="85"/>
  <c r="R402" i="82"/>
  <c r="R402" i="85" s="1"/>
  <c r="R244" i="82"/>
  <c r="R244" i="85" s="1"/>
  <c r="R560" i="82"/>
  <c r="R560" i="85" s="1"/>
  <c r="R705" i="82"/>
  <c r="R721" i="85" s="1"/>
  <c r="R867" i="85" s="1"/>
  <c r="B91" i="85"/>
  <c r="B565" i="82"/>
  <c r="B565" i="85" s="1"/>
  <c r="B407" i="82"/>
  <c r="B407" i="85" s="1"/>
  <c r="B709" i="82"/>
  <c r="B726" i="85" s="1"/>
  <c r="B871" i="85" s="1"/>
  <c r="B249" i="82"/>
  <c r="B249" i="85" s="1"/>
  <c r="F91" i="85"/>
  <c r="F407" i="82"/>
  <c r="F407" i="85" s="1"/>
  <c r="F709" i="82"/>
  <c r="F726" i="85" s="1"/>
  <c r="F871" i="85" s="1"/>
  <c r="F565" i="82"/>
  <c r="F565" i="85" s="1"/>
  <c r="F249" i="82"/>
  <c r="F249" i="85" s="1"/>
  <c r="N91" i="85"/>
  <c r="N249" i="82"/>
  <c r="N249" i="85" s="1"/>
  <c r="N565" i="82"/>
  <c r="N565" i="85" s="1"/>
  <c r="N407" i="82"/>
  <c r="N407" i="85" s="1"/>
  <c r="N709" i="82"/>
  <c r="N726" i="85" s="1"/>
  <c r="N871" i="85" s="1"/>
  <c r="V91" i="85"/>
  <c r="V407" i="82"/>
  <c r="V407" i="85" s="1"/>
  <c r="V709" i="82"/>
  <c r="V726" i="85" s="1"/>
  <c r="V871" i="85" s="1"/>
  <c r="V249" i="82"/>
  <c r="V249" i="85" s="1"/>
  <c r="V565" i="82"/>
  <c r="V565" i="85" s="1"/>
  <c r="F412" i="82"/>
  <c r="F412" i="85" s="1"/>
  <c r="F713" i="82"/>
  <c r="F731" i="85" s="1"/>
  <c r="F875" i="85" s="1"/>
  <c r="F96" i="85"/>
  <c r="F254" i="82"/>
  <c r="F254" i="85" s="1"/>
  <c r="F570" i="82"/>
  <c r="F570" i="85" s="1"/>
  <c r="N254" i="82"/>
  <c r="N254" i="85" s="1"/>
  <c r="N570" i="82"/>
  <c r="N570" i="85" s="1"/>
  <c r="N96" i="85"/>
  <c r="N412" i="82"/>
  <c r="N412" i="85" s="1"/>
  <c r="N713" i="82"/>
  <c r="N731" i="85" s="1"/>
  <c r="N875" i="85" s="1"/>
  <c r="R96" i="85"/>
  <c r="R412" i="82"/>
  <c r="R412" i="85" s="1"/>
  <c r="R254" i="82"/>
  <c r="R254" i="85" s="1"/>
  <c r="R570" i="82"/>
  <c r="R570" i="85" s="1"/>
  <c r="R713" i="82"/>
  <c r="R731" i="85" s="1"/>
  <c r="R875" i="85" s="1"/>
  <c r="B575" i="82"/>
  <c r="B575" i="85" s="1"/>
  <c r="B101" i="85"/>
  <c r="B209" i="82"/>
  <c r="B209" i="85" s="1"/>
  <c r="B417" i="82"/>
  <c r="B417" i="85" s="1"/>
  <c r="B717" i="82"/>
  <c r="B736" i="85" s="1"/>
  <c r="B879" i="85" s="1"/>
  <c r="B259" i="82"/>
  <c r="B259" i="85" s="1"/>
  <c r="J101" i="85"/>
  <c r="J209" i="82"/>
  <c r="J209" i="85" s="1"/>
  <c r="J417" i="82"/>
  <c r="J417" i="85" s="1"/>
  <c r="J717" i="82"/>
  <c r="J736" i="85" s="1"/>
  <c r="J879" i="85" s="1"/>
  <c r="J575" i="82"/>
  <c r="J575" i="85" s="1"/>
  <c r="R101" i="85"/>
  <c r="R417" i="82"/>
  <c r="R417" i="85" s="1"/>
  <c r="R575" i="82"/>
  <c r="R575" i="85" s="1"/>
  <c r="R209" i="82"/>
  <c r="R209" i="85" s="1"/>
  <c r="R717" i="82"/>
  <c r="R736" i="85" s="1"/>
  <c r="R879" i="85" s="1"/>
  <c r="B106" i="85"/>
  <c r="B721" i="82"/>
  <c r="B741" i="85" s="1"/>
  <c r="B883" i="85" s="1"/>
  <c r="B264" i="82"/>
  <c r="B264" i="85" s="1"/>
  <c r="B580" i="82"/>
  <c r="B580" i="85" s="1"/>
  <c r="B422" i="82"/>
  <c r="B422" i="85" s="1"/>
  <c r="J106" i="85"/>
  <c r="J422" i="82"/>
  <c r="J422" i="85" s="1"/>
  <c r="J264" i="82"/>
  <c r="J264" i="85" s="1"/>
  <c r="J580" i="82"/>
  <c r="J580" i="85" s="1"/>
  <c r="J721" i="82"/>
  <c r="J741" i="85" s="1"/>
  <c r="J883" i="85" s="1"/>
  <c r="R106" i="85"/>
  <c r="R580" i="82"/>
  <c r="R580" i="85" s="1"/>
  <c r="R422" i="82"/>
  <c r="R422" i="85" s="1"/>
  <c r="R721" i="82"/>
  <c r="R741" i="85" s="1"/>
  <c r="R883" i="85" s="1"/>
  <c r="R264" i="82"/>
  <c r="R264" i="85" s="1"/>
  <c r="B111" i="85"/>
  <c r="B725" i="82"/>
  <c r="B746" i="85" s="1"/>
  <c r="B887" i="85" s="1"/>
  <c r="B269" i="82"/>
  <c r="B269" i="85" s="1"/>
  <c r="B585" i="82"/>
  <c r="B585" i="85" s="1"/>
  <c r="B427" i="82"/>
  <c r="B427" i="85" s="1"/>
  <c r="J111" i="85"/>
  <c r="J427" i="82"/>
  <c r="J427" i="85" s="1"/>
  <c r="J269" i="82"/>
  <c r="J269" i="85" s="1"/>
  <c r="J585" i="82"/>
  <c r="J585" i="85" s="1"/>
  <c r="J725" i="82"/>
  <c r="J746" i="85" s="1"/>
  <c r="J887" i="85" s="1"/>
  <c r="R111" i="85"/>
  <c r="R269" i="82"/>
  <c r="R269" i="85" s="1"/>
  <c r="R585" i="82"/>
  <c r="R585" i="85" s="1"/>
  <c r="R427" i="82"/>
  <c r="R427" i="85" s="1"/>
  <c r="R725" i="82"/>
  <c r="R746" i="85" s="1"/>
  <c r="R887" i="85" s="1"/>
  <c r="F116" i="85"/>
  <c r="F274" i="82"/>
  <c r="F274" i="85" s="1"/>
  <c r="F432" i="82"/>
  <c r="F432" i="85" s="1"/>
  <c r="F590" i="82"/>
  <c r="F590" i="85" s="1"/>
  <c r="F729" i="82"/>
  <c r="F751" i="85" s="1"/>
  <c r="F891" i="85" s="1"/>
  <c r="N274" i="82"/>
  <c r="N274" i="85" s="1"/>
  <c r="N432" i="82"/>
  <c r="N432" i="85" s="1"/>
  <c r="N590" i="82"/>
  <c r="N590" i="85" s="1"/>
  <c r="N729" i="82"/>
  <c r="N751" i="85" s="1"/>
  <c r="N891" i="85" s="1"/>
  <c r="N116" i="85"/>
  <c r="V116" i="85"/>
  <c r="V274" i="82"/>
  <c r="V274" i="85" s="1"/>
  <c r="V432" i="82"/>
  <c r="V432" i="85" s="1"/>
  <c r="V590" i="82"/>
  <c r="V590" i="85" s="1"/>
  <c r="V729" i="82"/>
  <c r="V751" i="85" s="1"/>
  <c r="V891" i="85" s="1"/>
  <c r="F279" i="82"/>
  <c r="F279" i="85" s="1"/>
  <c r="F437" i="82"/>
  <c r="F437" i="85" s="1"/>
  <c r="F595" i="82"/>
  <c r="F595" i="85" s="1"/>
  <c r="F733" i="82"/>
  <c r="F756" i="85" s="1"/>
  <c r="F895" i="85" s="1"/>
  <c r="F121" i="85"/>
  <c r="N121" i="85"/>
  <c r="N279" i="82"/>
  <c r="N279" i="85" s="1"/>
  <c r="N437" i="82"/>
  <c r="N437" i="85" s="1"/>
  <c r="N595" i="82"/>
  <c r="N595" i="85" s="1"/>
  <c r="N733" i="82"/>
  <c r="N756" i="85" s="1"/>
  <c r="N895" i="85" s="1"/>
  <c r="V279" i="82"/>
  <c r="V279" i="85" s="1"/>
  <c r="V437" i="82"/>
  <c r="V437" i="85" s="1"/>
  <c r="V595" i="82"/>
  <c r="V595" i="85" s="1"/>
  <c r="V733" i="82"/>
  <c r="V756" i="85" s="1"/>
  <c r="V895" i="85" s="1"/>
  <c r="V121" i="85"/>
  <c r="G184" i="82"/>
  <c r="G184" i="85" s="1"/>
  <c r="O184" i="82"/>
  <c r="O184" i="85" s="1"/>
  <c r="W184" i="82"/>
  <c r="W184" i="85" s="1"/>
  <c r="G46" i="85"/>
  <c r="G520" i="82"/>
  <c r="G520" i="85" s="1"/>
  <c r="G673" i="82"/>
  <c r="G681" i="85" s="1"/>
  <c r="G362" i="82"/>
  <c r="G362" i="85" s="1"/>
  <c r="G204" i="82"/>
  <c r="G204" i="85" s="1"/>
  <c r="O46" i="85"/>
  <c r="O520" i="82"/>
  <c r="O520" i="85" s="1"/>
  <c r="O673" i="82"/>
  <c r="O681" i="85" s="1"/>
  <c r="O204" i="82"/>
  <c r="O204" i="85" s="1"/>
  <c r="O362" i="82"/>
  <c r="O362" i="85" s="1"/>
  <c r="C51" i="85"/>
  <c r="C367" i="82"/>
  <c r="C367" i="85" s="1"/>
  <c r="C525" i="82"/>
  <c r="C525" i="85" s="1"/>
  <c r="C677" i="82"/>
  <c r="C686" i="85" s="1"/>
  <c r="C839" i="85" s="1"/>
  <c r="K51" i="85"/>
  <c r="K367" i="82"/>
  <c r="K367" i="85" s="1"/>
  <c r="K525" i="82"/>
  <c r="K525" i="85" s="1"/>
  <c r="K677" i="82"/>
  <c r="K686" i="85" s="1"/>
  <c r="K839" i="85" s="1"/>
  <c r="S51" i="85"/>
  <c r="S367" i="82"/>
  <c r="S367" i="85" s="1"/>
  <c r="S525" i="82"/>
  <c r="S525" i="85" s="1"/>
  <c r="S677" i="82"/>
  <c r="S686" i="85" s="1"/>
  <c r="S839" i="85" s="1"/>
  <c r="C56" i="85"/>
  <c r="C214" i="82"/>
  <c r="C214" i="85" s="1"/>
  <c r="C372" i="82"/>
  <c r="C372" i="85" s="1"/>
  <c r="C530" i="82"/>
  <c r="C530" i="85" s="1"/>
  <c r="C681" i="82"/>
  <c r="C691" i="85" s="1"/>
  <c r="S56" i="85"/>
  <c r="S214" i="82"/>
  <c r="S214" i="85" s="1"/>
  <c r="S372" i="82"/>
  <c r="S372" i="85" s="1"/>
  <c r="S530" i="82"/>
  <c r="S530" i="85" s="1"/>
  <c r="S681" i="82"/>
  <c r="S691" i="85" s="1"/>
  <c r="D61" i="85"/>
  <c r="D685" i="82"/>
  <c r="D696" i="85" s="1"/>
  <c r="D847" i="85" s="1"/>
  <c r="D219" i="82"/>
  <c r="D219" i="85" s="1"/>
  <c r="D535" i="82"/>
  <c r="D535" i="85" s="1"/>
  <c r="D377" i="82"/>
  <c r="D377" i="85" s="1"/>
  <c r="L61" i="85"/>
  <c r="L685" i="82"/>
  <c r="L696" i="85" s="1"/>
  <c r="L847" i="85" s="1"/>
  <c r="L219" i="82"/>
  <c r="L219" i="85" s="1"/>
  <c r="L377" i="82"/>
  <c r="L377" i="85" s="1"/>
  <c r="L535" i="82"/>
  <c r="L535" i="85" s="1"/>
  <c r="T61" i="85"/>
  <c r="T685" i="82"/>
  <c r="T696" i="85" s="1"/>
  <c r="T847" i="85" s="1"/>
  <c r="T219" i="82"/>
  <c r="T219" i="85" s="1"/>
  <c r="T535" i="82"/>
  <c r="T535" i="85" s="1"/>
  <c r="T377" i="82"/>
  <c r="T377" i="85" s="1"/>
  <c r="D224" i="82"/>
  <c r="D224" i="85" s="1"/>
  <c r="D66" i="85"/>
  <c r="D540" i="82"/>
  <c r="D540" i="85" s="1"/>
  <c r="D689" i="82"/>
  <c r="D701" i="85" s="1"/>
  <c r="D851" i="85" s="1"/>
  <c r="D382" i="82"/>
  <c r="D382" i="85" s="1"/>
  <c r="H224" i="82"/>
  <c r="H224" i="85" s="1"/>
  <c r="H540" i="82"/>
  <c r="H540" i="85" s="1"/>
  <c r="H66" i="85"/>
  <c r="H689" i="82"/>
  <c r="H701" i="85" s="1"/>
  <c r="H851" i="85" s="1"/>
  <c r="H382" i="82"/>
  <c r="H382" i="85" s="1"/>
  <c r="P66" i="85"/>
  <c r="P540" i="82"/>
  <c r="P540" i="85" s="1"/>
  <c r="P689" i="82"/>
  <c r="P701" i="85" s="1"/>
  <c r="P851" i="85" s="1"/>
  <c r="P382" i="82"/>
  <c r="P382" i="85" s="1"/>
  <c r="P224" i="82"/>
  <c r="P224" i="85" s="1"/>
  <c r="X66" i="85"/>
  <c r="X382" i="82"/>
  <c r="X382" i="85" s="1"/>
  <c r="X540" i="82"/>
  <c r="X540" i="85" s="1"/>
  <c r="X224" i="82"/>
  <c r="X224" i="85" s="1"/>
  <c r="X689" i="82"/>
  <c r="X701" i="85" s="1"/>
  <c r="X851" i="85" s="1"/>
  <c r="O71" i="85"/>
  <c r="O387" i="82"/>
  <c r="O387" i="85" s="1"/>
  <c r="O693" i="82"/>
  <c r="O706" i="85" s="1"/>
  <c r="O855" i="85" s="1"/>
  <c r="O229" i="82"/>
  <c r="O229" i="85" s="1"/>
  <c r="O545" i="82"/>
  <c r="O545" i="85" s="1"/>
  <c r="C76" i="85"/>
  <c r="C234" i="82"/>
  <c r="C234" i="85" s="1"/>
  <c r="C550" i="82"/>
  <c r="C550" i="85" s="1"/>
  <c r="C392" i="82"/>
  <c r="C392" i="85" s="1"/>
  <c r="C697" i="82"/>
  <c r="C711" i="85" s="1"/>
  <c r="C859" i="85" s="1"/>
  <c r="S234" i="82"/>
  <c r="S234" i="85" s="1"/>
  <c r="S550" i="82"/>
  <c r="S550" i="85" s="1"/>
  <c r="S76" i="85"/>
  <c r="S392" i="82"/>
  <c r="S392" i="85" s="1"/>
  <c r="S391" i="85" s="1"/>
  <c r="S697" i="82"/>
  <c r="S711" i="85" s="1"/>
  <c r="S859" i="85" s="1"/>
  <c r="G81" i="85"/>
  <c r="G397" i="82"/>
  <c r="G397" i="85" s="1"/>
  <c r="G239" i="82"/>
  <c r="G239" i="85" s="1"/>
  <c r="G555" i="82"/>
  <c r="G555" i="85" s="1"/>
  <c r="G701" i="82"/>
  <c r="G716" i="85" s="1"/>
  <c r="G863" i="85" s="1"/>
  <c r="O81" i="85"/>
  <c r="O555" i="82"/>
  <c r="O555" i="85" s="1"/>
  <c r="O397" i="82"/>
  <c r="O397" i="85" s="1"/>
  <c r="O701" i="82"/>
  <c r="O716" i="85" s="1"/>
  <c r="O863" i="85" s="1"/>
  <c r="O239" i="82"/>
  <c r="O239" i="85" s="1"/>
  <c r="W81" i="85"/>
  <c r="W701" i="82"/>
  <c r="W716" i="85" s="1"/>
  <c r="W863" i="85" s="1"/>
  <c r="W239" i="82"/>
  <c r="W239" i="85" s="1"/>
  <c r="W555" i="82"/>
  <c r="W555" i="85" s="1"/>
  <c r="W397" i="82"/>
  <c r="W397" i="85" s="1"/>
  <c r="G86" i="85"/>
  <c r="G402" i="82"/>
  <c r="G402" i="85" s="1"/>
  <c r="G244" i="82"/>
  <c r="G244" i="85" s="1"/>
  <c r="G560" i="82"/>
  <c r="G560" i="85" s="1"/>
  <c r="G705" i="82"/>
  <c r="G721" i="85" s="1"/>
  <c r="G867" i="85" s="1"/>
  <c r="O86" i="85"/>
  <c r="O560" i="82"/>
  <c r="O560" i="85" s="1"/>
  <c r="O402" i="82"/>
  <c r="O402" i="85" s="1"/>
  <c r="O705" i="82"/>
  <c r="O721" i="85" s="1"/>
  <c r="O867" i="85" s="1"/>
  <c r="O244" i="82"/>
  <c r="O244" i="85" s="1"/>
  <c r="W86" i="85"/>
  <c r="W705" i="82"/>
  <c r="W721" i="85" s="1"/>
  <c r="W867" i="85" s="1"/>
  <c r="W244" i="82"/>
  <c r="W244" i="85" s="1"/>
  <c r="W560" i="82"/>
  <c r="W560" i="85" s="1"/>
  <c r="W402" i="82"/>
  <c r="W402" i="85" s="1"/>
  <c r="G91" i="85"/>
  <c r="G407" i="82"/>
  <c r="G407" i="85" s="1"/>
  <c r="G249" i="82"/>
  <c r="G249" i="85" s="1"/>
  <c r="G565" i="82"/>
  <c r="G565" i="85" s="1"/>
  <c r="G709" i="82"/>
  <c r="G726" i="85" s="1"/>
  <c r="G871" i="85" s="1"/>
  <c r="O565" i="82"/>
  <c r="O565" i="85" s="1"/>
  <c r="O91" i="85"/>
  <c r="O407" i="82"/>
  <c r="O407" i="85" s="1"/>
  <c r="O709" i="82"/>
  <c r="O726" i="85" s="1"/>
  <c r="O871" i="85" s="1"/>
  <c r="O249" i="82"/>
  <c r="O249" i="85" s="1"/>
  <c r="W709" i="82"/>
  <c r="W726" i="85" s="1"/>
  <c r="W871" i="85" s="1"/>
  <c r="W249" i="82"/>
  <c r="W249" i="85" s="1"/>
  <c r="W565" i="82"/>
  <c r="W565" i="85" s="1"/>
  <c r="W91" i="85"/>
  <c r="W407" i="82"/>
  <c r="W407" i="85" s="1"/>
  <c r="G96" i="85"/>
  <c r="G412" i="82"/>
  <c r="G412" i="85" s="1"/>
  <c r="G254" i="82"/>
  <c r="G254" i="85" s="1"/>
  <c r="G570" i="82"/>
  <c r="G570" i="85" s="1"/>
  <c r="G713" i="82"/>
  <c r="G731" i="85" s="1"/>
  <c r="G875" i="85" s="1"/>
  <c r="O570" i="82"/>
  <c r="O570" i="85" s="1"/>
  <c r="O412" i="82"/>
  <c r="O412" i="85" s="1"/>
  <c r="O713" i="82"/>
  <c r="O731" i="85" s="1"/>
  <c r="O875" i="85" s="1"/>
  <c r="O254" i="82"/>
  <c r="O254" i="85" s="1"/>
  <c r="O96" i="85"/>
  <c r="W96" i="85"/>
  <c r="W713" i="82"/>
  <c r="W731" i="85" s="1"/>
  <c r="W875" i="85" s="1"/>
  <c r="W254" i="82"/>
  <c r="W254" i="85" s="1"/>
  <c r="W570" i="82"/>
  <c r="W570" i="85" s="1"/>
  <c r="W412" i="82"/>
  <c r="W412" i="85" s="1"/>
  <c r="C101" i="85"/>
  <c r="C209" i="82"/>
  <c r="C575" i="82"/>
  <c r="C575" i="85" s="1"/>
  <c r="C717" i="82"/>
  <c r="C736" i="85" s="1"/>
  <c r="C879" i="85" s="1"/>
  <c r="C417" i="82"/>
  <c r="C417" i="85" s="1"/>
  <c r="K101" i="85"/>
  <c r="K209" i="82"/>
  <c r="K209" i="85" s="1"/>
  <c r="K417" i="82"/>
  <c r="K417" i="85" s="1"/>
  <c r="K717" i="82"/>
  <c r="K736" i="85" s="1"/>
  <c r="K879" i="85" s="1"/>
  <c r="K575" i="82"/>
  <c r="K575" i="85" s="1"/>
  <c r="W101" i="85"/>
  <c r="W209" i="82"/>
  <c r="W209" i="85" s="1"/>
  <c r="W717" i="82"/>
  <c r="W736" i="85" s="1"/>
  <c r="W879" i="85" s="1"/>
  <c r="W575" i="82"/>
  <c r="W575" i="85" s="1"/>
  <c r="W417" i="82"/>
  <c r="W417" i="85" s="1"/>
  <c r="G106" i="85"/>
  <c r="G264" i="82"/>
  <c r="G264" i="85" s="1"/>
  <c r="G422" i="82"/>
  <c r="G422" i="85" s="1"/>
  <c r="G580" i="82"/>
  <c r="G580" i="85" s="1"/>
  <c r="G721" i="82"/>
  <c r="G741" i="85" s="1"/>
  <c r="G883" i="85" s="1"/>
  <c r="O106" i="85"/>
  <c r="O264" i="82"/>
  <c r="O264" i="85" s="1"/>
  <c r="O422" i="82"/>
  <c r="O422" i="85" s="1"/>
  <c r="O580" i="82"/>
  <c r="O580" i="85" s="1"/>
  <c r="O721" i="82"/>
  <c r="O741" i="85" s="1"/>
  <c r="O883" i="85" s="1"/>
  <c r="W106" i="85"/>
  <c r="W264" i="82"/>
  <c r="W264" i="85" s="1"/>
  <c r="W422" i="82"/>
  <c r="W422" i="85" s="1"/>
  <c r="W580" i="82"/>
  <c r="W580" i="85" s="1"/>
  <c r="W721" i="82"/>
  <c r="W741" i="85" s="1"/>
  <c r="W883" i="85" s="1"/>
  <c r="G111" i="85"/>
  <c r="G269" i="82"/>
  <c r="G269" i="85" s="1"/>
  <c r="G427" i="82"/>
  <c r="G427" i="85" s="1"/>
  <c r="G585" i="82"/>
  <c r="G585" i="85" s="1"/>
  <c r="G725" i="82"/>
  <c r="G746" i="85" s="1"/>
  <c r="G887" i="85" s="1"/>
  <c r="O111" i="85"/>
  <c r="O269" i="82"/>
  <c r="O269" i="85" s="1"/>
  <c r="O427" i="82"/>
  <c r="O427" i="85" s="1"/>
  <c r="O585" i="82"/>
  <c r="O585" i="85" s="1"/>
  <c r="O725" i="82"/>
  <c r="O746" i="85" s="1"/>
  <c r="O887" i="85" s="1"/>
  <c r="W111" i="85"/>
  <c r="W269" i="82"/>
  <c r="W269" i="85" s="1"/>
  <c r="W427" i="82"/>
  <c r="W427" i="85" s="1"/>
  <c r="W585" i="82"/>
  <c r="W585" i="85" s="1"/>
  <c r="W725" i="82"/>
  <c r="W746" i="85" s="1"/>
  <c r="W887" i="85" s="1"/>
  <c r="G116" i="85"/>
  <c r="G274" i="82"/>
  <c r="G274" i="85" s="1"/>
  <c r="G432" i="82"/>
  <c r="G432" i="85" s="1"/>
  <c r="G590" i="82"/>
  <c r="G590" i="85" s="1"/>
  <c r="G729" i="82"/>
  <c r="G751" i="85" s="1"/>
  <c r="G891" i="85" s="1"/>
  <c r="O274" i="82"/>
  <c r="O274" i="85" s="1"/>
  <c r="O432" i="82"/>
  <c r="O432" i="85" s="1"/>
  <c r="O590" i="82"/>
  <c r="O590" i="85" s="1"/>
  <c r="O729" i="82"/>
  <c r="O751" i="85" s="1"/>
  <c r="O891" i="85" s="1"/>
  <c r="O116" i="85"/>
  <c r="W116" i="85"/>
  <c r="W274" i="82"/>
  <c r="W274" i="85" s="1"/>
  <c r="W432" i="82"/>
  <c r="W432" i="85" s="1"/>
  <c r="W590" i="82"/>
  <c r="W590" i="85" s="1"/>
  <c r="W729" i="82"/>
  <c r="W751" i="85" s="1"/>
  <c r="W891" i="85" s="1"/>
  <c r="G121" i="85"/>
  <c r="G279" i="82"/>
  <c r="G279" i="85" s="1"/>
  <c r="G437" i="82"/>
  <c r="G437" i="85" s="1"/>
  <c r="G595" i="82"/>
  <c r="G595" i="85" s="1"/>
  <c r="G733" i="82"/>
  <c r="G756" i="85" s="1"/>
  <c r="G895" i="85" s="1"/>
  <c r="O279" i="82"/>
  <c r="O279" i="85" s="1"/>
  <c r="O437" i="82"/>
  <c r="O437" i="85" s="1"/>
  <c r="O595" i="82"/>
  <c r="O595" i="85" s="1"/>
  <c r="O733" i="82"/>
  <c r="O756" i="85" s="1"/>
  <c r="O895" i="85" s="1"/>
  <c r="O121" i="85"/>
  <c r="W121" i="85"/>
  <c r="W279" i="82"/>
  <c r="W279" i="85" s="1"/>
  <c r="W437" i="82"/>
  <c r="W437" i="85" s="1"/>
  <c r="W595" i="82"/>
  <c r="W595" i="85" s="1"/>
  <c r="W733" i="82"/>
  <c r="W756" i="85" s="1"/>
  <c r="W895" i="85" s="1"/>
  <c r="X645" i="82"/>
  <c r="X646" i="85" s="1"/>
  <c r="X807" i="85" s="1"/>
  <c r="T645" i="82"/>
  <c r="T646" i="85" s="1"/>
  <c r="T807" i="85" s="1"/>
  <c r="P645" i="82"/>
  <c r="P646" i="85" s="1"/>
  <c r="P807" i="85" s="1"/>
  <c r="L645" i="82"/>
  <c r="L646" i="85" s="1"/>
  <c r="L807" i="85" s="1"/>
  <c r="H645" i="82"/>
  <c r="H646" i="85" s="1"/>
  <c r="H807" i="85" s="1"/>
  <c r="D645" i="82"/>
  <c r="D646" i="85" s="1"/>
  <c r="D807" i="85" s="1"/>
  <c r="X485" i="82"/>
  <c r="X485" i="85" s="1"/>
  <c r="T485" i="82"/>
  <c r="T485" i="85" s="1"/>
  <c r="P485" i="82"/>
  <c r="P485" i="85" s="1"/>
  <c r="L485" i="82"/>
  <c r="L485" i="85" s="1"/>
  <c r="H485" i="82"/>
  <c r="H485" i="85" s="1"/>
  <c r="D485" i="82"/>
  <c r="D485" i="85" s="1"/>
  <c r="X327" i="82"/>
  <c r="X327" i="85" s="1"/>
  <c r="T327" i="82"/>
  <c r="T327" i="85" s="1"/>
  <c r="P327" i="82"/>
  <c r="P327" i="85" s="1"/>
  <c r="L327" i="82"/>
  <c r="L327" i="85" s="1"/>
  <c r="H327" i="82"/>
  <c r="H327" i="85" s="1"/>
  <c r="D327" i="82"/>
  <c r="D327" i="85" s="1"/>
  <c r="X169" i="82"/>
  <c r="X169" i="85" s="1"/>
  <c r="T169" i="82"/>
  <c r="T169" i="85" s="1"/>
  <c r="P169" i="82"/>
  <c r="P169" i="85" s="1"/>
  <c r="L169" i="82"/>
  <c r="L169" i="85" s="1"/>
  <c r="H169" i="82"/>
  <c r="H169" i="85" s="1"/>
  <c r="D169" i="82"/>
  <c r="D169" i="85" s="1"/>
  <c r="X649" i="82"/>
  <c r="X651" i="85" s="1"/>
  <c r="X811" i="85" s="1"/>
  <c r="T649" i="82"/>
  <c r="T651" i="85" s="1"/>
  <c r="T811" i="85" s="1"/>
  <c r="P649" i="82"/>
  <c r="P651" i="85" s="1"/>
  <c r="P811" i="85" s="1"/>
  <c r="L649" i="82"/>
  <c r="L651" i="85" s="1"/>
  <c r="L811" i="85" s="1"/>
  <c r="H649" i="82"/>
  <c r="H651" i="85" s="1"/>
  <c r="H811" i="85" s="1"/>
  <c r="D649" i="82"/>
  <c r="D651" i="85" s="1"/>
  <c r="D811" i="85" s="1"/>
  <c r="X490" i="82"/>
  <c r="X490" i="85" s="1"/>
  <c r="T490" i="82"/>
  <c r="T490" i="85" s="1"/>
  <c r="P490" i="82"/>
  <c r="P490" i="85" s="1"/>
  <c r="L490" i="82"/>
  <c r="L490" i="85" s="1"/>
  <c r="H490" i="82"/>
  <c r="H490" i="85" s="1"/>
  <c r="D490" i="82"/>
  <c r="D490" i="85" s="1"/>
  <c r="X174" i="82"/>
  <c r="X174" i="85" s="1"/>
  <c r="T174" i="82"/>
  <c r="T174" i="85" s="1"/>
  <c r="P174" i="82"/>
  <c r="P174" i="85" s="1"/>
  <c r="L174" i="82"/>
  <c r="L174" i="85" s="1"/>
  <c r="H174" i="82"/>
  <c r="H174" i="85" s="1"/>
  <c r="D174" i="82"/>
  <c r="D174" i="85" s="1"/>
  <c r="X653" i="82"/>
  <c r="X656" i="85" s="1"/>
  <c r="X815" i="85" s="1"/>
  <c r="T653" i="82"/>
  <c r="T656" i="85" s="1"/>
  <c r="T815" i="85" s="1"/>
  <c r="P653" i="82"/>
  <c r="P656" i="85" s="1"/>
  <c r="P815" i="85" s="1"/>
  <c r="L653" i="82"/>
  <c r="L656" i="85" s="1"/>
  <c r="L815" i="85" s="1"/>
  <c r="H653" i="82"/>
  <c r="H656" i="85" s="1"/>
  <c r="H815" i="85" s="1"/>
  <c r="D653" i="82"/>
  <c r="D656" i="85" s="1"/>
  <c r="D815" i="85" s="1"/>
  <c r="X495" i="82"/>
  <c r="X495" i="85" s="1"/>
  <c r="T495" i="82"/>
  <c r="T495" i="85" s="1"/>
  <c r="P495" i="82"/>
  <c r="P495" i="85" s="1"/>
  <c r="L495" i="82"/>
  <c r="L495" i="85" s="1"/>
  <c r="H495" i="82"/>
  <c r="H495" i="85" s="1"/>
  <c r="D495" i="82"/>
  <c r="D495" i="85" s="1"/>
  <c r="X337" i="82"/>
  <c r="X337" i="85" s="1"/>
  <c r="T337" i="82"/>
  <c r="T337" i="85" s="1"/>
  <c r="P337" i="82"/>
  <c r="P337" i="85" s="1"/>
  <c r="L337" i="82"/>
  <c r="L337" i="85" s="1"/>
  <c r="H337" i="82"/>
  <c r="H337" i="85" s="1"/>
  <c r="D337" i="82"/>
  <c r="D337" i="85" s="1"/>
  <c r="X179" i="82"/>
  <c r="X179" i="85" s="1"/>
  <c r="T179" i="82"/>
  <c r="T179" i="85" s="1"/>
  <c r="P179" i="82"/>
  <c r="P179" i="85" s="1"/>
  <c r="L179" i="82"/>
  <c r="L179" i="85" s="1"/>
  <c r="H179" i="82"/>
  <c r="H179" i="85" s="1"/>
  <c r="D179" i="82"/>
  <c r="D179" i="85" s="1"/>
  <c r="X332" i="82"/>
  <c r="X332" i="85" s="1"/>
  <c r="T332" i="82"/>
  <c r="T332" i="85" s="1"/>
  <c r="P332" i="82"/>
  <c r="P332" i="85" s="1"/>
  <c r="L332" i="82"/>
  <c r="L332" i="85" s="1"/>
  <c r="H332" i="82"/>
  <c r="H332" i="85" s="1"/>
  <c r="D332" i="82"/>
  <c r="D332" i="85" s="1"/>
  <c r="X657" i="82"/>
  <c r="X661" i="85" s="1"/>
  <c r="X819" i="85" s="1"/>
  <c r="T657" i="82"/>
  <c r="T661" i="85" s="1"/>
  <c r="T819" i="85" s="1"/>
  <c r="P657" i="82"/>
  <c r="P661" i="85" s="1"/>
  <c r="P819" i="85" s="1"/>
  <c r="L657" i="82"/>
  <c r="L661" i="85" s="1"/>
  <c r="L819" i="85" s="1"/>
  <c r="H657" i="82"/>
  <c r="H661" i="85" s="1"/>
  <c r="H819" i="85" s="1"/>
  <c r="D657" i="82"/>
  <c r="D661" i="85" s="1"/>
  <c r="D819" i="85" s="1"/>
  <c r="X500" i="82"/>
  <c r="X500" i="85" s="1"/>
  <c r="T500" i="82"/>
  <c r="T500" i="85" s="1"/>
  <c r="P500" i="82"/>
  <c r="P500" i="85" s="1"/>
  <c r="L500" i="82"/>
  <c r="L500" i="85" s="1"/>
  <c r="H500" i="82"/>
  <c r="H500" i="85" s="1"/>
  <c r="D500" i="82"/>
  <c r="D500" i="85" s="1"/>
  <c r="X342" i="82"/>
  <c r="X342" i="85" s="1"/>
  <c r="T342" i="82"/>
  <c r="T342" i="85" s="1"/>
  <c r="P342" i="82"/>
  <c r="P342" i="85" s="1"/>
  <c r="L342" i="82"/>
  <c r="L342" i="85" s="1"/>
  <c r="H342" i="82"/>
  <c r="H342" i="85" s="1"/>
  <c r="D342" i="82"/>
  <c r="D342" i="85" s="1"/>
  <c r="D184" i="82"/>
  <c r="D184" i="85" s="1"/>
  <c r="H184" i="82"/>
  <c r="H184" i="85" s="1"/>
  <c r="L184" i="82"/>
  <c r="L184" i="85" s="1"/>
  <c r="P184" i="82"/>
  <c r="P184" i="85" s="1"/>
  <c r="T184" i="82"/>
  <c r="T184" i="85" s="1"/>
  <c r="X184" i="82"/>
  <c r="X184" i="85" s="1"/>
  <c r="X661" i="82"/>
  <c r="X666" i="85" s="1"/>
  <c r="X823" i="85" s="1"/>
  <c r="T661" i="82"/>
  <c r="T666" i="85" s="1"/>
  <c r="T823" i="85" s="1"/>
  <c r="P661" i="82"/>
  <c r="P666" i="85" s="1"/>
  <c r="P823" i="85" s="1"/>
  <c r="L661" i="82"/>
  <c r="L666" i="85" s="1"/>
  <c r="L823" i="85" s="1"/>
  <c r="H661" i="82"/>
  <c r="H666" i="85" s="1"/>
  <c r="H823" i="85" s="1"/>
  <c r="D661" i="82"/>
  <c r="D666" i="85" s="1"/>
  <c r="D823" i="85" s="1"/>
  <c r="X505" i="82"/>
  <c r="X505" i="85" s="1"/>
  <c r="T505" i="82"/>
  <c r="T505" i="85" s="1"/>
  <c r="P505" i="82"/>
  <c r="P505" i="85" s="1"/>
  <c r="L505" i="82"/>
  <c r="L505" i="85" s="1"/>
  <c r="H505" i="82"/>
  <c r="H505" i="85" s="1"/>
  <c r="D505" i="82"/>
  <c r="D505" i="85" s="1"/>
  <c r="X347" i="82"/>
  <c r="X347" i="85" s="1"/>
  <c r="T347" i="82"/>
  <c r="T347" i="85" s="1"/>
  <c r="P347" i="82"/>
  <c r="P347" i="85" s="1"/>
  <c r="L347" i="82"/>
  <c r="L347" i="85" s="1"/>
  <c r="H347" i="82"/>
  <c r="H347" i="85" s="1"/>
  <c r="D347" i="82"/>
  <c r="D347" i="85" s="1"/>
  <c r="X189" i="82"/>
  <c r="X189" i="85" s="1"/>
  <c r="T189" i="82"/>
  <c r="T189" i="85" s="1"/>
  <c r="P189" i="82"/>
  <c r="P189" i="85" s="1"/>
  <c r="L189" i="82"/>
  <c r="L189" i="85" s="1"/>
  <c r="H189" i="82"/>
  <c r="H189" i="85" s="1"/>
  <c r="D189" i="82"/>
  <c r="D189" i="85" s="1"/>
  <c r="X665" i="82"/>
  <c r="X671" i="85" s="1"/>
  <c r="X827" i="85" s="1"/>
  <c r="T665" i="82"/>
  <c r="T671" i="85" s="1"/>
  <c r="T827" i="85" s="1"/>
  <c r="P665" i="82"/>
  <c r="P671" i="85" s="1"/>
  <c r="P827" i="85" s="1"/>
  <c r="L665" i="82"/>
  <c r="L671" i="85" s="1"/>
  <c r="L827" i="85" s="1"/>
  <c r="H665" i="82"/>
  <c r="H671" i="85" s="1"/>
  <c r="H827" i="85" s="1"/>
  <c r="D665" i="82"/>
  <c r="D671" i="85" s="1"/>
  <c r="D827" i="85" s="1"/>
  <c r="X510" i="82"/>
  <c r="X510" i="85" s="1"/>
  <c r="T510" i="82"/>
  <c r="T510" i="85" s="1"/>
  <c r="P510" i="82"/>
  <c r="P510" i="85" s="1"/>
  <c r="L510" i="82"/>
  <c r="L510" i="85" s="1"/>
  <c r="H510" i="82"/>
  <c r="H510" i="85" s="1"/>
  <c r="D510" i="82"/>
  <c r="D510" i="85" s="1"/>
  <c r="W352" i="82"/>
  <c r="W352" i="85" s="1"/>
  <c r="S352" i="82"/>
  <c r="S352" i="85" s="1"/>
  <c r="O352" i="82"/>
  <c r="O352" i="85" s="1"/>
  <c r="K352" i="82"/>
  <c r="K352" i="85" s="1"/>
  <c r="G352" i="82"/>
  <c r="G352" i="85" s="1"/>
  <c r="C352" i="82"/>
  <c r="C352" i="85" s="1"/>
  <c r="X194" i="82"/>
  <c r="X194" i="85" s="1"/>
  <c r="T194" i="82"/>
  <c r="T194" i="85" s="1"/>
  <c r="P194" i="82"/>
  <c r="P194" i="85" s="1"/>
  <c r="L194" i="82"/>
  <c r="L194" i="85" s="1"/>
  <c r="H194" i="82"/>
  <c r="H194" i="85" s="1"/>
  <c r="D194" i="82"/>
  <c r="D194" i="85" s="1"/>
  <c r="X669" i="82"/>
  <c r="X676" i="85" s="1"/>
  <c r="X831" i="85" s="1"/>
  <c r="T669" i="82"/>
  <c r="T676" i="85" s="1"/>
  <c r="T831" i="85" s="1"/>
  <c r="P669" i="82"/>
  <c r="P676" i="85" s="1"/>
  <c r="P831" i="85" s="1"/>
  <c r="L669" i="82"/>
  <c r="L676" i="85" s="1"/>
  <c r="L831" i="85" s="1"/>
  <c r="H669" i="82"/>
  <c r="H676" i="85" s="1"/>
  <c r="H831" i="85" s="1"/>
  <c r="D669" i="82"/>
  <c r="D676" i="85" s="1"/>
  <c r="D831" i="85" s="1"/>
  <c r="X515" i="82"/>
  <c r="X515" i="85" s="1"/>
  <c r="T515" i="82"/>
  <c r="T515" i="85" s="1"/>
  <c r="P515" i="82"/>
  <c r="P515" i="85" s="1"/>
  <c r="L515" i="82"/>
  <c r="L515" i="85" s="1"/>
  <c r="H515" i="82"/>
  <c r="H515" i="85" s="1"/>
  <c r="D515" i="82"/>
  <c r="D515" i="85" s="1"/>
  <c r="X357" i="82"/>
  <c r="X357" i="85" s="1"/>
  <c r="T357" i="82"/>
  <c r="T357" i="85" s="1"/>
  <c r="P357" i="82"/>
  <c r="P357" i="85" s="1"/>
  <c r="L357" i="82"/>
  <c r="L357" i="85" s="1"/>
  <c r="H357" i="82"/>
  <c r="H357" i="85" s="1"/>
  <c r="D357" i="82"/>
  <c r="D357" i="85" s="1"/>
  <c r="X199" i="82"/>
  <c r="X199" i="85" s="1"/>
  <c r="T199" i="82"/>
  <c r="T199" i="85" s="1"/>
  <c r="P199" i="82"/>
  <c r="P199" i="85" s="1"/>
  <c r="L199" i="82"/>
  <c r="L199" i="85" s="1"/>
  <c r="H199" i="82"/>
  <c r="H199" i="85" s="1"/>
  <c r="D199" i="82"/>
  <c r="D199" i="85" s="1"/>
  <c r="D520" i="82"/>
  <c r="D520" i="85" s="1"/>
  <c r="D673" i="82"/>
  <c r="D681" i="85" s="1"/>
  <c r="D204" i="82"/>
  <c r="D204" i="85" s="1"/>
  <c r="D362" i="82"/>
  <c r="D362" i="85" s="1"/>
  <c r="D46" i="85"/>
  <c r="H46" i="85"/>
  <c r="H204" i="82"/>
  <c r="H204" i="85" s="1"/>
  <c r="H362" i="82"/>
  <c r="H362" i="85" s="1"/>
  <c r="H520" i="82"/>
  <c r="H520" i="85" s="1"/>
  <c r="H673" i="82"/>
  <c r="H681" i="85" s="1"/>
  <c r="L46" i="85"/>
  <c r="L520" i="82"/>
  <c r="L520" i="85" s="1"/>
  <c r="L204" i="82"/>
  <c r="L204" i="85" s="1"/>
  <c r="L362" i="82"/>
  <c r="L362" i="85" s="1"/>
  <c r="L673" i="82"/>
  <c r="L681" i="85" s="1"/>
  <c r="P46" i="85"/>
  <c r="P520" i="82"/>
  <c r="P520" i="85" s="1"/>
  <c r="P673" i="82"/>
  <c r="P681" i="85" s="1"/>
  <c r="P204" i="82"/>
  <c r="P204" i="85" s="1"/>
  <c r="P362" i="82"/>
  <c r="P362" i="85" s="1"/>
  <c r="T46" i="85"/>
  <c r="T520" i="82"/>
  <c r="T520" i="85" s="1"/>
  <c r="T204" i="82"/>
  <c r="T204" i="85" s="1"/>
  <c r="T362" i="82"/>
  <c r="T362" i="85" s="1"/>
  <c r="T673" i="82"/>
  <c r="T681" i="85" s="1"/>
  <c r="X46" i="85"/>
  <c r="X204" i="82"/>
  <c r="X204" i="85" s="1"/>
  <c r="X362" i="82"/>
  <c r="X362" i="85" s="1"/>
  <c r="X520" i="82"/>
  <c r="X520" i="85" s="1"/>
  <c r="X673" i="82"/>
  <c r="X681" i="85" s="1"/>
  <c r="D51" i="85"/>
  <c r="D367" i="82"/>
  <c r="D367" i="85" s="1"/>
  <c r="D525" i="82"/>
  <c r="D525" i="85" s="1"/>
  <c r="D677" i="82"/>
  <c r="D686" i="85" s="1"/>
  <c r="D839" i="85" s="1"/>
  <c r="H51" i="85"/>
  <c r="H367" i="82"/>
  <c r="H367" i="85" s="1"/>
  <c r="H525" i="82"/>
  <c r="H525" i="85" s="1"/>
  <c r="H677" i="82"/>
  <c r="H686" i="85" s="1"/>
  <c r="H839" i="85" s="1"/>
  <c r="L51" i="85"/>
  <c r="L367" i="82"/>
  <c r="L367" i="85" s="1"/>
  <c r="L525" i="82"/>
  <c r="L525" i="85" s="1"/>
  <c r="L677" i="82"/>
  <c r="L686" i="85" s="1"/>
  <c r="L839" i="85" s="1"/>
  <c r="P367" i="82"/>
  <c r="P367" i="85" s="1"/>
  <c r="P525" i="82"/>
  <c r="P525" i="85" s="1"/>
  <c r="P677" i="82"/>
  <c r="P686" i="85" s="1"/>
  <c r="P839" i="85" s="1"/>
  <c r="P51" i="85"/>
  <c r="T51" i="85"/>
  <c r="T367" i="82"/>
  <c r="T367" i="85" s="1"/>
  <c r="T525" i="82"/>
  <c r="T525" i="85" s="1"/>
  <c r="T677" i="82"/>
  <c r="T686" i="85" s="1"/>
  <c r="T839" i="85" s="1"/>
  <c r="X51" i="85"/>
  <c r="X367" i="82"/>
  <c r="X367" i="85" s="1"/>
  <c r="X525" i="82"/>
  <c r="X525" i="85" s="1"/>
  <c r="X677" i="82"/>
  <c r="X686" i="85" s="1"/>
  <c r="X839" i="85" s="1"/>
  <c r="D56" i="85"/>
  <c r="D214" i="82"/>
  <c r="D214" i="85" s="1"/>
  <c r="D372" i="82"/>
  <c r="D372" i="85" s="1"/>
  <c r="D530" i="82"/>
  <c r="D530" i="85" s="1"/>
  <c r="D681" i="82"/>
  <c r="D691" i="85" s="1"/>
  <c r="H56" i="85"/>
  <c r="H214" i="82"/>
  <c r="H214" i="85" s="1"/>
  <c r="H372" i="82"/>
  <c r="H372" i="85" s="1"/>
  <c r="H530" i="82"/>
  <c r="H530" i="85" s="1"/>
  <c r="H681" i="82"/>
  <c r="H691" i="85" s="1"/>
  <c r="L56" i="85"/>
  <c r="L214" i="82"/>
  <c r="L214" i="85" s="1"/>
  <c r="L372" i="82"/>
  <c r="L372" i="85" s="1"/>
  <c r="L530" i="82"/>
  <c r="L530" i="85" s="1"/>
  <c r="L681" i="82"/>
  <c r="L691" i="85" s="1"/>
  <c r="P214" i="82"/>
  <c r="P214" i="85" s="1"/>
  <c r="P372" i="82"/>
  <c r="P372" i="85" s="1"/>
  <c r="P530" i="82"/>
  <c r="P530" i="85" s="1"/>
  <c r="P681" i="82"/>
  <c r="P691" i="85" s="1"/>
  <c r="P56" i="85"/>
  <c r="T56" i="85"/>
  <c r="T214" i="82"/>
  <c r="T214" i="85" s="1"/>
  <c r="T372" i="82"/>
  <c r="T372" i="85" s="1"/>
  <c r="T530" i="82"/>
  <c r="T530" i="85" s="1"/>
  <c r="T681" i="82"/>
  <c r="T691" i="85" s="1"/>
  <c r="X56" i="85"/>
  <c r="X214" i="82"/>
  <c r="X214" i="85" s="1"/>
  <c r="X372" i="82"/>
  <c r="X372" i="85" s="1"/>
  <c r="X530" i="82"/>
  <c r="X530" i="85" s="1"/>
  <c r="X681" i="82"/>
  <c r="X691" i="85" s="1"/>
  <c r="E61" i="85"/>
  <c r="E219" i="82"/>
  <c r="E219" i="85" s="1"/>
  <c r="E377" i="82"/>
  <c r="E377" i="85" s="1"/>
  <c r="E535" i="82"/>
  <c r="E535" i="85" s="1"/>
  <c r="E685" i="82"/>
  <c r="E696" i="85" s="1"/>
  <c r="E847" i="85" s="1"/>
  <c r="I219" i="82"/>
  <c r="I219" i="85" s="1"/>
  <c r="I377" i="82"/>
  <c r="I377" i="85" s="1"/>
  <c r="I61" i="85"/>
  <c r="I535" i="82"/>
  <c r="I535" i="85" s="1"/>
  <c r="I685" i="82"/>
  <c r="I696" i="85" s="1"/>
  <c r="I847" i="85" s="1"/>
  <c r="M219" i="82"/>
  <c r="M219" i="85" s="1"/>
  <c r="M61" i="85"/>
  <c r="M377" i="82"/>
  <c r="M377" i="85" s="1"/>
  <c r="M685" i="82"/>
  <c r="M696" i="85" s="1"/>
  <c r="M847" i="85" s="1"/>
  <c r="M535" i="82"/>
  <c r="M535" i="85" s="1"/>
  <c r="Q61" i="85"/>
  <c r="Q219" i="82"/>
  <c r="Q219" i="85" s="1"/>
  <c r="Q377" i="82"/>
  <c r="Q377" i="85" s="1"/>
  <c r="Q535" i="82"/>
  <c r="Q535" i="85" s="1"/>
  <c r="Q685" i="82"/>
  <c r="Q696" i="85" s="1"/>
  <c r="Q847" i="85" s="1"/>
  <c r="U61" i="85"/>
  <c r="U219" i="82"/>
  <c r="U219" i="85" s="1"/>
  <c r="U377" i="82"/>
  <c r="U377" i="85" s="1"/>
  <c r="U535" i="82"/>
  <c r="U535" i="85" s="1"/>
  <c r="U685" i="82"/>
  <c r="U696" i="85" s="1"/>
  <c r="U847" i="85" s="1"/>
  <c r="Y61" i="85"/>
  <c r="Y219" i="82"/>
  <c r="Y219" i="85" s="1"/>
  <c r="Y377" i="82"/>
  <c r="Y377" i="85" s="1"/>
  <c r="Y535" i="82"/>
  <c r="Y535" i="85" s="1"/>
  <c r="Y685" i="82"/>
  <c r="Y696" i="85" s="1"/>
  <c r="Y847" i="85" s="1"/>
  <c r="E66" i="85"/>
  <c r="E689" i="82"/>
  <c r="E701" i="85" s="1"/>
  <c r="E851" i="85" s="1"/>
  <c r="E224" i="82"/>
  <c r="E224" i="85" s="1"/>
  <c r="E540" i="82"/>
  <c r="E540" i="85" s="1"/>
  <c r="E382" i="82"/>
  <c r="E382" i="85" s="1"/>
  <c r="I224" i="82"/>
  <c r="I224" i="85" s="1"/>
  <c r="I689" i="82"/>
  <c r="I701" i="85" s="1"/>
  <c r="I851" i="85" s="1"/>
  <c r="I540" i="82"/>
  <c r="I540" i="85" s="1"/>
  <c r="I382" i="82"/>
  <c r="I382" i="85" s="1"/>
  <c r="I66" i="85"/>
  <c r="M689" i="82"/>
  <c r="M701" i="85" s="1"/>
  <c r="M851" i="85" s="1"/>
  <c r="M66" i="85"/>
  <c r="M224" i="82"/>
  <c r="M224" i="85" s="1"/>
  <c r="M382" i="82"/>
  <c r="M382" i="85" s="1"/>
  <c r="M540" i="82"/>
  <c r="M540" i="85" s="1"/>
  <c r="Q66" i="85"/>
  <c r="Q689" i="82"/>
  <c r="Q701" i="85" s="1"/>
  <c r="Q851" i="85" s="1"/>
  <c r="Q224" i="82"/>
  <c r="Q224" i="85" s="1"/>
  <c r="Q540" i="82"/>
  <c r="Q540" i="85" s="1"/>
  <c r="Q382" i="82"/>
  <c r="Q382" i="85" s="1"/>
  <c r="U66" i="85"/>
  <c r="U689" i="82"/>
  <c r="U701" i="85" s="1"/>
  <c r="U851" i="85" s="1"/>
  <c r="U224" i="82"/>
  <c r="U224" i="85" s="1"/>
  <c r="U540" i="82"/>
  <c r="U540" i="85" s="1"/>
  <c r="U382" i="82"/>
  <c r="U382" i="85" s="1"/>
  <c r="Y540" i="82"/>
  <c r="Y540" i="85" s="1"/>
  <c r="Y66" i="85"/>
  <c r="Y689" i="82"/>
  <c r="Y701" i="85" s="1"/>
  <c r="Y851" i="85" s="1"/>
  <c r="Y382" i="82"/>
  <c r="Y382" i="85" s="1"/>
  <c r="Y224" i="82"/>
  <c r="Y224" i="85" s="1"/>
  <c r="E71" i="85"/>
  <c r="E387" i="82"/>
  <c r="E387" i="85" s="1"/>
  <c r="E693" i="82"/>
  <c r="E706" i="85" s="1"/>
  <c r="E855" i="85" s="1"/>
  <c r="E229" i="82"/>
  <c r="E229" i="85" s="1"/>
  <c r="E545" i="82"/>
  <c r="E545" i="85" s="1"/>
  <c r="H71" i="85"/>
  <c r="H229" i="82"/>
  <c r="H229" i="85" s="1"/>
  <c r="H387" i="82"/>
  <c r="H387" i="85" s="1"/>
  <c r="H545" i="82"/>
  <c r="H545" i="85" s="1"/>
  <c r="H693" i="82"/>
  <c r="H706" i="85" s="1"/>
  <c r="H855" i="85" s="1"/>
  <c r="L71" i="85"/>
  <c r="L229" i="82"/>
  <c r="L229" i="85" s="1"/>
  <c r="L387" i="82"/>
  <c r="L387" i="85" s="1"/>
  <c r="L545" i="82"/>
  <c r="L545" i="85" s="1"/>
  <c r="L693" i="82"/>
  <c r="L706" i="85" s="1"/>
  <c r="L855" i="85" s="1"/>
  <c r="P229" i="82"/>
  <c r="P229" i="85" s="1"/>
  <c r="P387" i="82"/>
  <c r="P387" i="85" s="1"/>
  <c r="P545" i="82"/>
  <c r="P545" i="85" s="1"/>
  <c r="P693" i="82"/>
  <c r="P706" i="85" s="1"/>
  <c r="P855" i="85" s="1"/>
  <c r="P71" i="85"/>
  <c r="T229" i="82"/>
  <c r="T229" i="85" s="1"/>
  <c r="T387" i="82"/>
  <c r="T387" i="85" s="1"/>
  <c r="T545" i="82"/>
  <c r="T545" i="85" s="1"/>
  <c r="T693" i="82"/>
  <c r="T706" i="85" s="1"/>
  <c r="T855" i="85" s="1"/>
  <c r="T71" i="85"/>
  <c r="X71" i="85"/>
  <c r="X229" i="82"/>
  <c r="X229" i="85" s="1"/>
  <c r="X387" i="82"/>
  <c r="X387" i="85" s="1"/>
  <c r="X545" i="82"/>
  <c r="X545" i="85" s="1"/>
  <c r="X693" i="82"/>
  <c r="X706" i="85" s="1"/>
  <c r="X855" i="85" s="1"/>
  <c r="D234" i="82"/>
  <c r="D234" i="85" s="1"/>
  <c r="D392" i="82"/>
  <c r="D392" i="85" s="1"/>
  <c r="D550" i="82"/>
  <c r="D550" i="85" s="1"/>
  <c r="D697" i="82"/>
  <c r="D711" i="85" s="1"/>
  <c r="D859" i="85" s="1"/>
  <c r="D76" i="85"/>
  <c r="H76" i="85"/>
  <c r="H234" i="82"/>
  <c r="H234" i="85" s="1"/>
  <c r="H392" i="82"/>
  <c r="H392" i="85" s="1"/>
  <c r="H550" i="82"/>
  <c r="H550" i="85" s="1"/>
  <c r="H697" i="82"/>
  <c r="H711" i="85" s="1"/>
  <c r="H859" i="85" s="1"/>
  <c r="L234" i="82"/>
  <c r="L234" i="85" s="1"/>
  <c r="L392" i="82"/>
  <c r="L392" i="85" s="1"/>
  <c r="L550" i="82"/>
  <c r="L550" i="85" s="1"/>
  <c r="L697" i="82"/>
  <c r="L711" i="85" s="1"/>
  <c r="L859" i="85" s="1"/>
  <c r="L76" i="85"/>
  <c r="P76" i="85"/>
  <c r="P234" i="82"/>
  <c r="P234" i="85" s="1"/>
  <c r="P392" i="82"/>
  <c r="P392" i="85" s="1"/>
  <c r="P550" i="82"/>
  <c r="P550" i="85" s="1"/>
  <c r="P697" i="82"/>
  <c r="P711" i="85" s="1"/>
  <c r="P859" i="85" s="1"/>
  <c r="T234" i="82"/>
  <c r="T234" i="85" s="1"/>
  <c r="T392" i="82"/>
  <c r="T392" i="85" s="1"/>
  <c r="T550" i="82"/>
  <c r="T550" i="85" s="1"/>
  <c r="T697" i="82"/>
  <c r="T711" i="85" s="1"/>
  <c r="T859" i="85" s="1"/>
  <c r="T76" i="85"/>
  <c r="X76" i="85"/>
  <c r="X234" i="82"/>
  <c r="X234" i="85" s="1"/>
  <c r="X392" i="82"/>
  <c r="X392" i="85" s="1"/>
  <c r="X550" i="82"/>
  <c r="X550" i="85" s="1"/>
  <c r="X697" i="82"/>
  <c r="X711" i="85" s="1"/>
  <c r="X859" i="85" s="1"/>
  <c r="D81" i="85"/>
  <c r="D239" i="82"/>
  <c r="D239" i="85" s="1"/>
  <c r="D397" i="82"/>
  <c r="D397" i="85" s="1"/>
  <c r="D555" i="82"/>
  <c r="D555" i="85" s="1"/>
  <c r="D701" i="82"/>
  <c r="D716" i="85" s="1"/>
  <c r="D863" i="85" s="1"/>
  <c r="H81" i="85"/>
  <c r="H239" i="82"/>
  <c r="H239" i="85" s="1"/>
  <c r="H397" i="82"/>
  <c r="H397" i="85" s="1"/>
  <c r="H555" i="82"/>
  <c r="H555" i="85" s="1"/>
  <c r="H701" i="82"/>
  <c r="H716" i="85" s="1"/>
  <c r="H863" i="85" s="1"/>
  <c r="L81" i="85"/>
  <c r="L239" i="82"/>
  <c r="L239" i="85" s="1"/>
  <c r="L397" i="82"/>
  <c r="L397" i="85" s="1"/>
  <c r="L555" i="82"/>
  <c r="L555" i="85" s="1"/>
  <c r="L701" i="82"/>
  <c r="L716" i="85" s="1"/>
  <c r="L863" i="85" s="1"/>
  <c r="P81" i="85"/>
  <c r="P239" i="82"/>
  <c r="P239" i="85" s="1"/>
  <c r="P397" i="82"/>
  <c r="P397" i="85" s="1"/>
  <c r="P555" i="82"/>
  <c r="P555" i="85" s="1"/>
  <c r="P701" i="82"/>
  <c r="P716" i="85" s="1"/>
  <c r="P863" i="85" s="1"/>
  <c r="T81" i="85"/>
  <c r="T239" i="82"/>
  <c r="T239" i="85" s="1"/>
  <c r="T397" i="82"/>
  <c r="T397" i="85" s="1"/>
  <c r="T555" i="82"/>
  <c r="T555" i="85" s="1"/>
  <c r="T701" i="82"/>
  <c r="T716" i="85" s="1"/>
  <c r="T863" i="85" s="1"/>
  <c r="X81" i="85"/>
  <c r="X239" i="82"/>
  <c r="X239" i="85" s="1"/>
  <c r="X397" i="82"/>
  <c r="X397" i="85" s="1"/>
  <c r="X555" i="82"/>
  <c r="X555" i="85" s="1"/>
  <c r="X701" i="82"/>
  <c r="X716" i="85" s="1"/>
  <c r="X863" i="85" s="1"/>
  <c r="D86" i="85"/>
  <c r="D244" i="82"/>
  <c r="D244" i="85" s="1"/>
  <c r="D402" i="82"/>
  <c r="D402" i="85" s="1"/>
  <c r="D560" i="82"/>
  <c r="D560" i="85" s="1"/>
  <c r="D705" i="82"/>
  <c r="D721" i="85" s="1"/>
  <c r="D867" i="85" s="1"/>
  <c r="H244" i="82"/>
  <c r="H244" i="85" s="1"/>
  <c r="H402" i="82"/>
  <c r="H402" i="85" s="1"/>
  <c r="H560" i="82"/>
  <c r="H560" i="85" s="1"/>
  <c r="H705" i="82"/>
  <c r="H721" i="85" s="1"/>
  <c r="H867" i="85" s="1"/>
  <c r="H86" i="85"/>
  <c r="L86" i="85"/>
  <c r="L244" i="82"/>
  <c r="L244" i="85" s="1"/>
  <c r="L402" i="82"/>
  <c r="L402" i="85" s="1"/>
  <c r="L560" i="82"/>
  <c r="L560" i="85" s="1"/>
  <c r="L705" i="82"/>
  <c r="L721" i="85" s="1"/>
  <c r="L867" i="85" s="1"/>
  <c r="P244" i="82"/>
  <c r="P244" i="85" s="1"/>
  <c r="P402" i="82"/>
  <c r="P402" i="85" s="1"/>
  <c r="P560" i="82"/>
  <c r="P560" i="85" s="1"/>
  <c r="P705" i="82"/>
  <c r="P721" i="85" s="1"/>
  <c r="P867" i="85" s="1"/>
  <c r="P86" i="85"/>
  <c r="T86" i="85"/>
  <c r="T244" i="82"/>
  <c r="T244" i="85" s="1"/>
  <c r="T402" i="82"/>
  <c r="T402" i="85" s="1"/>
  <c r="T560" i="82"/>
  <c r="T560" i="85" s="1"/>
  <c r="T705" i="82"/>
  <c r="T721" i="85" s="1"/>
  <c r="T867" i="85" s="1"/>
  <c r="X244" i="82"/>
  <c r="X244" i="85" s="1"/>
  <c r="X402" i="82"/>
  <c r="X402" i="85" s="1"/>
  <c r="X560" i="82"/>
  <c r="X560" i="85" s="1"/>
  <c r="X705" i="82"/>
  <c r="X721" i="85" s="1"/>
  <c r="X867" i="85" s="1"/>
  <c r="X86" i="85"/>
  <c r="D91" i="85"/>
  <c r="D249" i="82"/>
  <c r="D249" i="85" s="1"/>
  <c r="D407" i="82"/>
  <c r="D407" i="85" s="1"/>
  <c r="D565" i="82"/>
  <c r="D565" i="85" s="1"/>
  <c r="D709" i="82"/>
  <c r="D726" i="85" s="1"/>
  <c r="D871" i="85" s="1"/>
  <c r="H249" i="82"/>
  <c r="H249" i="85" s="1"/>
  <c r="H407" i="82"/>
  <c r="H407" i="85" s="1"/>
  <c r="H565" i="82"/>
  <c r="H565" i="85" s="1"/>
  <c r="H709" i="82"/>
  <c r="H726" i="85" s="1"/>
  <c r="H871" i="85" s="1"/>
  <c r="H91" i="85"/>
  <c r="L91" i="85"/>
  <c r="L249" i="82"/>
  <c r="L249" i="85" s="1"/>
  <c r="L407" i="82"/>
  <c r="L407" i="85" s="1"/>
  <c r="L565" i="82"/>
  <c r="L565" i="85" s="1"/>
  <c r="L709" i="82"/>
  <c r="L726" i="85" s="1"/>
  <c r="L871" i="85" s="1"/>
  <c r="P249" i="82"/>
  <c r="P249" i="85" s="1"/>
  <c r="P407" i="82"/>
  <c r="P407" i="85" s="1"/>
  <c r="P565" i="82"/>
  <c r="P565" i="85" s="1"/>
  <c r="P709" i="82"/>
  <c r="P726" i="85" s="1"/>
  <c r="P871" i="85" s="1"/>
  <c r="P91" i="85"/>
  <c r="T91" i="85"/>
  <c r="T249" i="82"/>
  <c r="T249" i="85" s="1"/>
  <c r="T407" i="82"/>
  <c r="T407" i="85" s="1"/>
  <c r="T565" i="82"/>
  <c r="T565" i="85" s="1"/>
  <c r="T709" i="82"/>
  <c r="T726" i="85" s="1"/>
  <c r="T871" i="85" s="1"/>
  <c r="X249" i="82"/>
  <c r="X249" i="85" s="1"/>
  <c r="X407" i="82"/>
  <c r="X407" i="85" s="1"/>
  <c r="X565" i="82"/>
  <c r="X565" i="85" s="1"/>
  <c r="X709" i="82"/>
  <c r="X726" i="85" s="1"/>
  <c r="X871" i="85" s="1"/>
  <c r="X91" i="85"/>
  <c r="D96" i="85"/>
  <c r="D254" i="82"/>
  <c r="D254" i="85" s="1"/>
  <c r="D412" i="82"/>
  <c r="D412" i="85" s="1"/>
  <c r="D570" i="82"/>
  <c r="D570" i="85" s="1"/>
  <c r="D713" i="82"/>
  <c r="D731" i="85" s="1"/>
  <c r="D875" i="85" s="1"/>
  <c r="H96" i="85"/>
  <c r="H254" i="82"/>
  <c r="H254" i="85" s="1"/>
  <c r="H412" i="82"/>
  <c r="H412" i="85" s="1"/>
  <c r="H570" i="82"/>
  <c r="H570" i="85" s="1"/>
  <c r="H713" i="82"/>
  <c r="H731" i="85" s="1"/>
  <c r="H875" i="85" s="1"/>
  <c r="L96" i="85"/>
  <c r="L254" i="82"/>
  <c r="L254" i="85" s="1"/>
  <c r="L412" i="82"/>
  <c r="L412" i="85" s="1"/>
  <c r="L570" i="82"/>
  <c r="L570" i="85" s="1"/>
  <c r="L713" i="82"/>
  <c r="L731" i="85" s="1"/>
  <c r="L875" i="85" s="1"/>
  <c r="P96" i="85"/>
  <c r="P254" i="82"/>
  <c r="P254" i="85" s="1"/>
  <c r="P412" i="82"/>
  <c r="P412" i="85" s="1"/>
  <c r="P570" i="82"/>
  <c r="P570" i="85" s="1"/>
  <c r="P713" i="82"/>
  <c r="P731" i="85" s="1"/>
  <c r="P875" i="85" s="1"/>
  <c r="T96" i="85"/>
  <c r="T254" i="82"/>
  <c r="T254" i="85" s="1"/>
  <c r="T412" i="82"/>
  <c r="T412" i="85" s="1"/>
  <c r="T570" i="82"/>
  <c r="T570" i="85" s="1"/>
  <c r="T713" i="82"/>
  <c r="T731" i="85" s="1"/>
  <c r="T875" i="85" s="1"/>
  <c r="X96" i="85"/>
  <c r="X254" i="82"/>
  <c r="X254" i="85" s="1"/>
  <c r="X412" i="82"/>
  <c r="X412" i="85" s="1"/>
  <c r="X570" i="82"/>
  <c r="X570" i="85" s="1"/>
  <c r="X713" i="82"/>
  <c r="X731" i="85" s="1"/>
  <c r="X875" i="85" s="1"/>
  <c r="D101" i="85"/>
  <c r="D417" i="82"/>
  <c r="D417" i="85" s="1"/>
  <c r="D575" i="82"/>
  <c r="D575" i="85" s="1"/>
  <c r="D717" i="82"/>
  <c r="D736" i="85" s="1"/>
  <c r="D879" i="85" s="1"/>
  <c r="D209" i="82"/>
  <c r="D209" i="85" s="1"/>
  <c r="H101" i="85"/>
  <c r="H417" i="82"/>
  <c r="H417" i="85" s="1"/>
  <c r="H575" i="82"/>
  <c r="H575" i="85" s="1"/>
  <c r="H717" i="82"/>
  <c r="H736" i="85" s="1"/>
  <c r="H879" i="85" s="1"/>
  <c r="H209" i="82"/>
  <c r="L101" i="85"/>
  <c r="L417" i="82"/>
  <c r="L417" i="85" s="1"/>
  <c r="L575" i="82"/>
  <c r="L575" i="85" s="1"/>
  <c r="L717" i="82"/>
  <c r="L736" i="85" s="1"/>
  <c r="L879" i="85" s="1"/>
  <c r="L209" i="82"/>
  <c r="L209" i="85" s="1"/>
  <c r="P101" i="85"/>
  <c r="P417" i="82"/>
  <c r="P417" i="85" s="1"/>
  <c r="P575" i="82"/>
  <c r="P575" i="85" s="1"/>
  <c r="P717" i="82"/>
  <c r="P736" i="85" s="1"/>
  <c r="P879" i="85" s="1"/>
  <c r="P209" i="82"/>
  <c r="P209" i="85" s="1"/>
  <c r="T101" i="85"/>
  <c r="T417" i="82"/>
  <c r="T417" i="85" s="1"/>
  <c r="T575" i="82"/>
  <c r="T575" i="85" s="1"/>
  <c r="T717" i="82"/>
  <c r="T736" i="85" s="1"/>
  <c r="T879" i="85" s="1"/>
  <c r="T209" i="82"/>
  <c r="T209" i="85" s="1"/>
  <c r="X101" i="85"/>
  <c r="X417" i="82"/>
  <c r="X417" i="85" s="1"/>
  <c r="X575" i="82"/>
  <c r="X575" i="85" s="1"/>
  <c r="X717" i="82"/>
  <c r="X736" i="85" s="1"/>
  <c r="X879" i="85" s="1"/>
  <c r="X209" i="82"/>
  <c r="X209" i="85" s="1"/>
  <c r="D422" i="82"/>
  <c r="D422" i="85" s="1"/>
  <c r="D721" i="82"/>
  <c r="D741" i="85" s="1"/>
  <c r="D883" i="85" s="1"/>
  <c r="D106" i="85"/>
  <c r="D580" i="82"/>
  <c r="D580" i="85" s="1"/>
  <c r="D264" i="82"/>
  <c r="D264" i="85" s="1"/>
  <c r="H106" i="85"/>
  <c r="H580" i="82"/>
  <c r="H580" i="85" s="1"/>
  <c r="H422" i="82"/>
  <c r="H422" i="85" s="1"/>
  <c r="H721" i="82"/>
  <c r="H741" i="85" s="1"/>
  <c r="H883" i="85" s="1"/>
  <c r="H264" i="82"/>
  <c r="H264" i="85" s="1"/>
  <c r="L264" i="82"/>
  <c r="L264" i="85" s="1"/>
  <c r="L580" i="82"/>
  <c r="L580" i="85" s="1"/>
  <c r="L106" i="85"/>
  <c r="L422" i="82"/>
  <c r="L422" i="85" s="1"/>
  <c r="L721" i="82"/>
  <c r="L741" i="85" s="1"/>
  <c r="L883" i="85" s="1"/>
  <c r="P106" i="85"/>
  <c r="P721" i="82"/>
  <c r="P741" i="85" s="1"/>
  <c r="P883" i="85" s="1"/>
  <c r="P264" i="82"/>
  <c r="P264" i="85" s="1"/>
  <c r="P580" i="82"/>
  <c r="P580" i="85" s="1"/>
  <c r="P422" i="82"/>
  <c r="P422" i="85" s="1"/>
  <c r="T422" i="82"/>
  <c r="T422" i="85" s="1"/>
  <c r="T721" i="82"/>
  <c r="T741" i="85" s="1"/>
  <c r="T883" i="85" s="1"/>
  <c r="T106" i="85"/>
  <c r="T264" i="82"/>
  <c r="T264" i="85" s="1"/>
  <c r="T580" i="82"/>
  <c r="T580" i="85" s="1"/>
  <c r="X106" i="85"/>
  <c r="X264" i="82"/>
  <c r="X264" i="85" s="1"/>
  <c r="X422" i="82"/>
  <c r="X422" i="85" s="1"/>
  <c r="X721" i="82"/>
  <c r="X741" i="85" s="1"/>
  <c r="X883" i="85" s="1"/>
  <c r="X580" i="82"/>
  <c r="X580" i="85" s="1"/>
  <c r="D111" i="85"/>
  <c r="D427" i="82"/>
  <c r="D427" i="85" s="1"/>
  <c r="D725" i="82"/>
  <c r="D746" i="85" s="1"/>
  <c r="D887" i="85" s="1"/>
  <c r="D269" i="82"/>
  <c r="D269" i="85" s="1"/>
  <c r="D585" i="82"/>
  <c r="D585" i="85" s="1"/>
  <c r="H111" i="85"/>
  <c r="H269" i="82"/>
  <c r="H269" i="85" s="1"/>
  <c r="H585" i="82"/>
  <c r="H585" i="85" s="1"/>
  <c r="H427" i="82"/>
  <c r="H427" i="85" s="1"/>
  <c r="H725" i="82"/>
  <c r="H746" i="85" s="1"/>
  <c r="H887" i="85" s="1"/>
  <c r="L111" i="85"/>
  <c r="L269" i="82"/>
  <c r="L269" i="85" s="1"/>
  <c r="L585" i="82"/>
  <c r="L585" i="85" s="1"/>
  <c r="L725" i="82"/>
  <c r="L746" i="85" s="1"/>
  <c r="L887" i="85" s="1"/>
  <c r="L427" i="82"/>
  <c r="L427" i="85" s="1"/>
  <c r="P111" i="85"/>
  <c r="P725" i="82"/>
  <c r="P746" i="85" s="1"/>
  <c r="P887" i="85" s="1"/>
  <c r="P269" i="82"/>
  <c r="P269" i="85" s="1"/>
  <c r="P585" i="82"/>
  <c r="P585" i="85" s="1"/>
  <c r="P427" i="82"/>
  <c r="P427" i="85" s="1"/>
  <c r="T427" i="82"/>
  <c r="T427" i="85" s="1"/>
  <c r="T725" i="82"/>
  <c r="T746" i="85" s="1"/>
  <c r="T887" i="85" s="1"/>
  <c r="T269" i="82"/>
  <c r="T269" i="85" s="1"/>
  <c r="T111" i="85"/>
  <c r="T585" i="82"/>
  <c r="T585" i="85" s="1"/>
  <c r="X111" i="85"/>
  <c r="X269" i="82"/>
  <c r="X269" i="85" s="1"/>
  <c r="X427" i="82"/>
  <c r="X427" i="85" s="1"/>
  <c r="X725" i="82"/>
  <c r="X746" i="85" s="1"/>
  <c r="X887" i="85" s="1"/>
  <c r="X585" i="82"/>
  <c r="X585" i="85" s="1"/>
  <c r="D729" i="82"/>
  <c r="D751" i="85" s="1"/>
  <c r="D891" i="85" s="1"/>
  <c r="D274" i="82"/>
  <c r="D274" i="85" s="1"/>
  <c r="D432" i="82"/>
  <c r="D432" i="85" s="1"/>
  <c r="D590" i="82"/>
  <c r="D590" i="85" s="1"/>
  <c r="D116" i="85"/>
  <c r="H116" i="85"/>
  <c r="H274" i="82"/>
  <c r="H274" i="85" s="1"/>
  <c r="H590" i="82"/>
  <c r="H590" i="85" s="1"/>
  <c r="H729" i="82"/>
  <c r="H751" i="85" s="1"/>
  <c r="H891" i="85" s="1"/>
  <c r="H432" i="82"/>
  <c r="H432" i="85" s="1"/>
  <c r="L116" i="85"/>
  <c r="L274" i="82"/>
  <c r="L274" i="85" s="1"/>
  <c r="L432" i="82"/>
  <c r="L432" i="85" s="1"/>
  <c r="L590" i="82"/>
  <c r="L590" i="85" s="1"/>
  <c r="L729" i="82"/>
  <c r="L751" i="85" s="1"/>
  <c r="L891" i="85" s="1"/>
  <c r="P116" i="85"/>
  <c r="P432" i="82"/>
  <c r="P432" i="85" s="1"/>
  <c r="P274" i="82"/>
  <c r="P274" i="85" s="1"/>
  <c r="P590" i="82"/>
  <c r="P590" i="85" s="1"/>
  <c r="P729" i="82"/>
  <c r="P751" i="85" s="1"/>
  <c r="P891" i="85" s="1"/>
  <c r="T116" i="85"/>
  <c r="T729" i="82"/>
  <c r="T751" i="85" s="1"/>
  <c r="T891" i="85" s="1"/>
  <c r="T274" i="82"/>
  <c r="T274" i="85" s="1"/>
  <c r="T432" i="82"/>
  <c r="T432" i="85" s="1"/>
  <c r="T590" i="82"/>
  <c r="T590" i="85" s="1"/>
  <c r="X115" i="82"/>
  <c r="X274" i="82"/>
  <c r="X274" i="85" s="1"/>
  <c r="X590" i="82"/>
  <c r="X590" i="85" s="1"/>
  <c r="X729" i="82"/>
  <c r="X751" i="85" s="1"/>
  <c r="X891" i="85" s="1"/>
  <c r="X116" i="85"/>
  <c r="X432" i="82"/>
  <c r="X432" i="85" s="1"/>
  <c r="D121" i="85"/>
  <c r="D279" i="82"/>
  <c r="D279" i="85" s="1"/>
  <c r="D437" i="82"/>
  <c r="D437" i="85" s="1"/>
  <c r="D595" i="82"/>
  <c r="D595" i="85" s="1"/>
  <c r="D733" i="82"/>
  <c r="D756" i="85" s="1"/>
  <c r="D895" i="85" s="1"/>
  <c r="H121" i="85"/>
  <c r="H279" i="82"/>
  <c r="H279" i="85" s="1"/>
  <c r="H595" i="82"/>
  <c r="H595" i="85" s="1"/>
  <c r="H437" i="82"/>
  <c r="H437" i="85" s="1"/>
  <c r="H733" i="82"/>
  <c r="H756" i="85" s="1"/>
  <c r="H895" i="85" s="1"/>
  <c r="L121" i="85"/>
  <c r="L279" i="82"/>
  <c r="L279" i="85" s="1"/>
  <c r="L437" i="82"/>
  <c r="L437" i="85" s="1"/>
  <c r="L595" i="82"/>
  <c r="L595" i="85" s="1"/>
  <c r="L733" i="82"/>
  <c r="L756" i="85" s="1"/>
  <c r="L895" i="85" s="1"/>
  <c r="P121" i="85"/>
  <c r="P437" i="82"/>
  <c r="P437" i="85" s="1"/>
  <c r="P733" i="82"/>
  <c r="P756" i="85" s="1"/>
  <c r="P895" i="85" s="1"/>
  <c r="P279" i="82"/>
  <c r="P279" i="85" s="1"/>
  <c r="P595" i="82"/>
  <c r="P595" i="85" s="1"/>
  <c r="T121" i="85"/>
  <c r="T279" i="82"/>
  <c r="T279" i="85" s="1"/>
  <c r="T437" i="82"/>
  <c r="T437" i="85" s="1"/>
  <c r="T595" i="82"/>
  <c r="T595" i="85" s="1"/>
  <c r="T733" i="82"/>
  <c r="T756" i="85" s="1"/>
  <c r="T895" i="85" s="1"/>
  <c r="X121" i="85"/>
  <c r="X279" i="82"/>
  <c r="X279" i="85" s="1"/>
  <c r="X595" i="82"/>
  <c r="X595" i="85" s="1"/>
  <c r="X437" i="82"/>
  <c r="X437" i="85" s="1"/>
  <c r="X733" i="82"/>
  <c r="X756" i="85" s="1"/>
  <c r="X895" i="85" s="1"/>
  <c r="B645" i="82"/>
  <c r="B646" i="85" s="1"/>
  <c r="B807" i="85" s="1"/>
  <c r="R645" i="82"/>
  <c r="R646" i="85" s="1"/>
  <c r="R807" i="85" s="1"/>
  <c r="J645" i="82"/>
  <c r="J646" i="85" s="1"/>
  <c r="J807" i="85" s="1"/>
  <c r="B485" i="82"/>
  <c r="B485" i="85" s="1"/>
  <c r="R485" i="82"/>
  <c r="R485" i="85" s="1"/>
  <c r="J485" i="82"/>
  <c r="J485" i="85" s="1"/>
  <c r="B327" i="82"/>
  <c r="B327" i="85" s="1"/>
  <c r="R327" i="82"/>
  <c r="R327" i="85" s="1"/>
  <c r="J327" i="82"/>
  <c r="J327" i="85" s="1"/>
  <c r="B169" i="82"/>
  <c r="B169" i="85" s="1"/>
  <c r="R169" i="82"/>
  <c r="R169" i="85" s="1"/>
  <c r="J169" i="82"/>
  <c r="J169" i="85" s="1"/>
  <c r="B649" i="82"/>
  <c r="B651" i="85" s="1"/>
  <c r="B811" i="85" s="1"/>
  <c r="R649" i="82"/>
  <c r="R651" i="85" s="1"/>
  <c r="R811" i="85" s="1"/>
  <c r="J649" i="82"/>
  <c r="J651" i="85" s="1"/>
  <c r="J811" i="85" s="1"/>
  <c r="B490" i="82"/>
  <c r="B490" i="85" s="1"/>
  <c r="R490" i="82"/>
  <c r="R490" i="85" s="1"/>
  <c r="J490" i="82"/>
  <c r="J490" i="85" s="1"/>
  <c r="B174" i="82"/>
  <c r="B174" i="85" s="1"/>
  <c r="R174" i="82"/>
  <c r="R174" i="85" s="1"/>
  <c r="J174" i="82"/>
  <c r="J174" i="85" s="1"/>
  <c r="B653" i="82"/>
  <c r="B656" i="85" s="1"/>
  <c r="B815" i="85" s="1"/>
  <c r="R653" i="82"/>
  <c r="R656" i="85" s="1"/>
  <c r="R815" i="85" s="1"/>
  <c r="J653" i="82"/>
  <c r="J656" i="85" s="1"/>
  <c r="J815" i="85" s="1"/>
  <c r="B495" i="82"/>
  <c r="B495" i="85" s="1"/>
  <c r="R495" i="82"/>
  <c r="R495" i="85" s="1"/>
  <c r="J495" i="82"/>
  <c r="J495" i="85" s="1"/>
  <c r="B337" i="82"/>
  <c r="B337" i="85" s="1"/>
  <c r="R337" i="82"/>
  <c r="R337" i="85" s="1"/>
  <c r="J337" i="82"/>
  <c r="J337" i="85" s="1"/>
  <c r="B179" i="82"/>
  <c r="B179" i="85" s="1"/>
  <c r="R179" i="82"/>
  <c r="R179" i="85" s="1"/>
  <c r="J179" i="82"/>
  <c r="J179" i="85" s="1"/>
  <c r="B332" i="82"/>
  <c r="B332" i="85" s="1"/>
  <c r="R332" i="82"/>
  <c r="R332" i="85" s="1"/>
  <c r="J332" i="82"/>
  <c r="J332" i="85" s="1"/>
  <c r="B657" i="82"/>
  <c r="B661" i="85" s="1"/>
  <c r="B819" i="85" s="1"/>
  <c r="R657" i="82"/>
  <c r="R661" i="85" s="1"/>
  <c r="R819" i="85" s="1"/>
  <c r="J657" i="82"/>
  <c r="J661" i="85" s="1"/>
  <c r="J819" i="85" s="1"/>
  <c r="B500" i="82"/>
  <c r="B500" i="85" s="1"/>
  <c r="R500" i="82"/>
  <c r="R500" i="85" s="1"/>
  <c r="J500" i="82"/>
  <c r="J500" i="85" s="1"/>
  <c r="B342" i="82"/>
  <c r="B342" i="85" s="1"/>
  <c r="R342" i="82"/>
  <c r="R342" i="85" s="1"/>
  <c r="J342" i="82"/>
  <c r="J342" i="85" s="1"/>
  <c r="B184" i="82"/>
  <c r="B184" i="85" s="1"/>
  <c r="J184" i="82"/>
  <c r="J184" i="85" s="1"/>
  <c r="R184" i="82"/>
  <c r="R184" i="85" s="1"/>
  <c r="B661" i="82"/>
  <c r="B666" i="85" s="1"/>
  <c r="B823" i="85" s="1"/>
  <c r="R661" i="82"/>
  <c r="R666" i="85" s="1"/>
  <c r="R823" i="85" s="1"/>
  <c r="J661" i="82"/>
  <c r="J666" i="85" s="1"/>
  <c r="J823" i="85" s="1"/>
  <c r="B505" i="82"/>
  <c r="B505" i="85" s="1"/>
  <c r="R505" i="82"/>
  <c r="R505" i="85" s="1"/>
  <c r="J505" i="82"/>
  <c r="J505" i="85" s="1"/>
  <c r="B347" i="82"/>
  <c r="B347" i="85" s="1"/>
  <c r="R347" i="82"/>
  <c r="R347" i="85" s="1"/>
  <c r="J347" i="82"/>
  <c r="J347" i="85" s="1"/>
  <c r="F347" i="82"/>
  <c r="F347" i="85" s="1"/>
  <c r="V189" i="82"/>
  <c r="V189" i="85" s="1"/>
  <c r="J189" i="82"/>
  <c r="J189" i="85" s="1"/>
  <c r="B665" i="82"/>
  <c r="B671" i="85" s="1"/>
  <c r="B827" i="85" s="1"/>
  <c r="R665" i="82"/>
  <c r="R671" i="85" s="1"/>
  <c r="R827" i="85" s="1"/>
  <c r="J665" i="82"/>
  <c r="J671" i="85" s="1"/>
  <c r="J827" i="85" s="1"/>
  <c r="B510" i="82"/>
  <c r="B510" i="85" s="1"/>
  <c r="R510" i="82"/>
  <c r="R510" i="85" s="1"/>
  <c r="J510" i="82"/>
  <c r="J510" i="85" s="1"/>
  <c r="B352" i="82"/>
  <c r="B352" i="85" s="1"/>
  <c r="B194" i="82"/>
  <c r="B194" i="85" s="1"/>
  <c r="R194" i="82"/>
  <c r="R194" i="85" s="1"/>
  <c r="J194" i="82"/>
  <c r="J194" i="85" s="1"/>
  <c r="B669" i="82"/>
  <c r="B676" i="85" s="1"/>
  <c r="B831" i="85" s="1"/>
  <c r="R669" i="82"/>
  <c r="R676" i="85" s="1"/>
  <c r="R831" i="85" s="1"/>
  <c r="J669" i="82"/>
  <c r="J676" i="85" s="1"/>
  <c r="J831" i="85" s="1"/>
  <c r="B515" i="82"/>
  <c r="B515" i="85" s="1"/>
  <c r="R515" i="82"/>
  <c r="R515" i="85" s="1"/>
  <c r="J515" i="82"/>
  <c r="J515" i="85" s="1"/>
  <c r="B357" i="82"/>
  <c r="B357" i="85" s="1"/>
  <c r="R357" i="82"/>
  <c r="R357" i="85" s="1"/>
  <c r="J357" i="82"/>
  <c r="J357" i="85" s="1"/>
  <c r="B199" i="82"/>
  <c r="B199" i="85" s="1"/>
  <c r="R199" i="82"/>
  <c r="R199" i="85" s="1"/>
  <c r="N199" i="82"/>
  <c r="N199" i="85" s="1"/>
  <c r="F199" i="82"/>
  <c r="F199" i="85" s="1"/>
  <c r="F46" i="85"/>
  <c r="F520" i="82"/>
  <c r="F520" i="85" s="1"/>
  <c r="F673" i="82"/>
  <c r="F681" i="85" s="1"/>
  <c r="F362" i="82"/>
  <c r="F362" i="85" s="1"/>
  <c r="F204" i="82"/>
  <c r="F204" i="85" s="1"/>
  <c r="N520" i="82"/>
  <c r="N520" i="85" s="1"/>
  <c r="N673" i="82"/>
  <c r="N681" i="85" s="1"/>
  <c r="N204" i="82"/>
  <c r="N204" i="85" s="1"/>
  <c r="N46" i="85"/>
  <c r="N362" i="82"/>
  <c r="N362" i="85" s="1"/>
  <c r="V46" i="85"/>
  <c r="V673" i="82"/>
  <c r="V681" i="85" s="1"/>
  <c r="V520" i="82"/>
  <c r="V520" i="85" s="1"/>
  <c r="V362" i="82"/>
  <c r="V362" i="85" s="1"/>
  <c r="V204" i="82"/>
  <c r="V204" i="85" s="1"/>
  <c r="F51" i="85"/>
  <c r="F677" i="82"/>
  <c r="F686" i="85" s="1"/>
  <c r="F839" i="85" s="1"/>
  <c r="F367" i="82"/>
  <c r="F367" i="85" s="1"/>
  <c r="F525" i="82"/>
  <c r="F525" i="85" s="1"/>
  <c r="N51" i="85"/>
  <c r="N367" i="82"/>
  <c r="N367" i="85" s="1"/>
  <c r="N525" i="82"/>
  <c r="N525" i="85" s="1"/>
  <c r="N677" i="82"/>
  <c r="N686" i="85" s="1"/>
  <c r="N839" i="85" s="1"/>
  <c r="V51" i="85"/>
  <c r="V677" i="82"/>
  <c r="V686" i="85" s="1"/>
  <c r="V839" i="85" s="1"/>
  <c r="V367" i="82"/>
  <c r="V367" i="85" s="1"/>
  <c r="V525" i="82"/>
  <c r="V525" i="85" s="1"/>
  <c r="F56" i="85"/>
  <c r="F214" i="82"/>
  <c r="F214" i="85" s="1"/>
  <c r="F530" i="82"/>
  <c r="F530" i="85" s="1"/>
  <c r="F681" i="82"/>
  <c r="F691" i="85" s="1"/>
  <c r="F372" i="82"/>
  <c r="F372" i="85" s="1"/>
  <c r="N56" i="85"/>
  <c r="N372" i="82"/>
  <c r="N372" i="85" s="1"/>
  <c r="N530" i="82"/>
  <c r="N530" i="85" s="1"/>
  <c r="N214" i="82"/>
  <c r="N214" i="85" s="1"/>
  <c r="N681" i="82"/>
  <c r="N691" i="85" s="1"/>
  <c r="V56" i="85"/>
  <c r="V214" i="82"/>
  <c r="V214" i="85" s="1"/>
  <c r="V681" i="82"/>
  <c r="V691" i="85" s="1"/>
  <c r="V372" i="82"/>
  <c r="V372" i="85" s="1"/>
  <c r="V530" i="82"/>
  <c r="V530" i="85" s="1"/>
  <c r="G535" i="82"/>
  <c r="G535" i="85" s="1"/>
  <c r="G61" i="85"/>
  <c r="G685" i="82"/>
  <c r="G696" i="85" s="1"/>
  <c r="G847" i="85" s="1"/>
  <c r="G219" i="82"/>
  <c r="G219" i="85" s="1"/>
  <c r="G377" i="82"/>
  <c r="G377" i="85" s="1"/>
  <c r="O61" i="85"/>
  <c r="O535" i="82"/>
  <c r="O535" i="85" s="1"/>
  <c r="O685" i="82"/>
  <c r="O696" i="85" s="1"/>
  <c r="O847" i="85" s="1"/>
  <c r="O219" i="82"/>
  <c r="O219" i="85" s="1"/>
  <c r="O377" i="82"/>
  <c r="O377" i="85" s="1"/>
  <c r="W535" i="82"/>
  <c r="W535" i="85" s="1"/>
  <c r="W61" i="85"/>
  <c r="W685" i="82"/>
  <c r="W696" i="85" s="1"/>
  <c r="W847" i="85" s="1"/>
  <c r="W219" i="82"/>
  <c r="W219" i="85" s="1"/>
  <c r="W377" i="82"/>
  <c r="W377" i="85" s="1"/>
  <c r="G66" i="85"/>
  <c r="G382" i="82"/>
  <c r="G382" i="85" s="1"/>
  <c r="G224" i="82"/>
  <c r="G224" i="85" s="1"/>
  <c r="G540" i="82"/>
  <c r="G540" i="85" s="1"/>
  <c r="G689" i="82"/>
  <c r="G701" i="85" s="1"/>
  <c r="G851" i="85" s="1"/>
  <c r="O66" i="85"/>
  <c r="O382" i="82"/>
  <c r="O382" i="85" s="1"/>
  <c r="O540" i="82"/>
  <c r="O540" i="85" s="1"/>
  <c r="O224" i="82"/>
  <c r="O224" i="85" s="1"/>
  <c r="O689" i="82"/>
  <c r="O701" i="85" s="1"/>
  <c r="O851" i="85" s="1"/>
  <c r="W66" i="85"/>
  <c r="W224" i="82"/>
  <c r="W224" i="85" s="1"/>
  <c r="W382" i="82"/>
  <c r="W382" i="85" s="1"/>
  <c r="W540" i="82"/>
  <c r="W540" i="85" s="1"/>
  <c r="W689" i="82"/>
  <c r="W701" i="85" s="1"/>
  <c r="W851" i="85" s="1"/>
  <c r="G71" i="85"/>
  <c r="G229" i="82"/>
  <c r="G229" i="85" s="1"/>
  <c r="G545" i="82"/>
  <c r="G545" i="85" s="1"/>
  <c r="G693" i="82"/>
  <c r="G706" i="85" s="1"/>
  <c r="G855" i="85" s="1"/>
  <c r="G387" i="82"/>
  <c r="G387" i="85" s="1"/>
  <c r="N71" i="85"/>
  <c r="N229" i="82"/>
  <c r="N229" i="85" s="1"/>
  <c r="N545" i="82"/>
  <c r="N545" i="85" s="1"/>
  <c r="N693" i="82"/>
  <c r="N706" i="85" s="1"/>
  <c r="N855" i="85" s="1"/>
  <c r="N387" i="82"/>
  <c r="N387" i="85" s="1"/>
  <c r="V387" i="82"/>
  <c r="V387" i="85" s="1"/>
  <c r="V693" i="82"/>
  <c r="V706" i="85" s="1"/>
  <c r="V855" i="85" s="1"/>
  <c r="V545" i="82"/>
  <c r="V545" i="85" s="1"/>
  <c r="V229" i="82"/>
  <c r="V229" i="85" s="1"/>
  <c r="V71" i="85"/>
  <c r="F76" i="85"/>
  <c r="F392" i="82"/>
  <c r="F392" i="85" s="1"/>
  <c r="F697" i="82"/>
  <c r="F711" i="85" s="1"/>
  <c r="F859" i="85" s="1"/>
  <c r="F234" i="82"/>
  <c r="F234" i="85" s="1"/>
  <c r="F550" i="82"/>
  <c r="F550" i="85" s="1"/>
  <c r="N76" i="85"/>
  <c r="N234" i="82"/>
  <c r="N234" i="85" s="1"/>
  <c r="N550" i="82"/>
  <c r="N550" i="85" s="1"/>
  <c r="N697" i="82"/>
  <c r="N711" i="85" s="1"/>
  <c r="N859" i="85" s="1"/>
  <c r="N392" i="82"/>
  <c r="N392" i="85" s="1"/>
  <c r="V76" i="85"/>
  <c r="V392" i="82"/>
  <c r="V392" i="85" s="1"/>
  <c r="V697" i="82"/>
  <c r="V711" i="85" s="1"/>
  <c r="V859" i="85" s="1"/>
  <c r="V234" i="82"/>
  <c r="V234" i="85" s="1"/>
  <c r="V550" i="82"/>
  <c r="V550" i="85" s="1"/>
  <c r="F81" i="85"/>
  <c r="F397" i="82"/>
  <c r="F397" i="85" s="1"/>
  <c r="F701" i="82"/>
  <c r="F716" i="85" s="1"/>
  <c r="F863" i="85" s="1"/>
  <c r="F555" i="82"/>
  <c r="F555" i="85" s="1"/>
  <c r="F239" i="82"/>
  <c r="F239" i="85" s="1"/>
  <c r="N81" i="85"/>
  <c r="N239" i="82"/>
  <c r="N239" i="85" s="1"/>
  <c r="N555" i="82"/>
  <c r="N555" i="85" s="1"/>
  <c r="N397" i="82"/>
  <c r="N397" i="85" s="1"/>
  <c r="N701" i="82"/>
  <c r="N716" i="85" s="1"/>
  <c r="N863" i="85" s="1"/>
  <c r="V81" i="85"/>
  <c r="V397" i="82"/>
  <c r="V397" i="85" s="1"/>
  <c r="V701" i="82"/>
  <c r="V716" i="85" s="1"/>
  <c r="V863" i="85" s="1"/>
  <c r="V239" i="82"/>
  <c r="V239" i="85" s="1"/>
  <c r="V555" i="82"/>
  <c r="V555" i="85" s="1"/>
  <c r="F86" i="85"/>
  <c r="F402" i="82"/>
  <c r="F402" i="85" s="1"/>
  <c r="F705" i="82"/>
  <c r="F721" i="85" s="1"/>
  <c r="F867" i="85" s="1"/>
  <c r="F244" i="82"/>
  <c r="F244" i="85" s="1"/>
  <c r="F560" i="82"/>
  <c r="F560" i="85" s="1"/>
  <c r="N86" i="85"/>
  <c r="N244" i="82"/>
  <c r="N244" i="85" s="1"/>
  <c r="N560" i="82"/>
  <c r="N560" i="85" s="1"/>
  <c r="N402" i="82"/>
  <c r="N402" i="85" s="1"/>
  <c r="N705" i="82"/>
  <c r="N721" i="85" s="1"/>
  <c r="N867" i="85" s="1"/>
  <c r="V86" i="85"/>
  <c r="V402" i="82"/>
  <c r="V402" i="85" s="1"/>
  <c r="V705" i="82"/>
  <c r="V721" i="85" s="1"/>
  <c r="V867" i="85" s="1"/>
  <c r="V560" i="82"/>
  <c r="V560" i="85" s="1"/>
  <c r="V244" i="82"/>
  <c r="V244" i="85" s="1"/>
  <c r="J91" i="85"/>
  <c r="J249" i="82"/>
  <c r="J249" i="85" s="1"/>
  <c r="J407" i="82"/>
  <c r="J407" i="85" s="1"/>
  <c r="J709" i="82"/>
  <c r="J726" i="85" s="1"/>
  <c r="J871" i="85" s="1"/>
  <c r="J565" i="82"/>
  <c r="J565" i="85" s="1"/>
  <c r="R91" i="85"/>
  <c r="R407" i="82"/>
  <c r="R407" i="85" s="1"/>
  <c r="R249" i="82"/>
  <c r="R249" i="85" s="1"/>
  <c r="R565" i="82"/>
  <c r="R565" i="85" s="1"/>
  <c r="R709" i="82"/>
  <c r="R726" i="85" s="1"/>
  <c r="R871" i="85" s="1"/>
  <c r="B96" i="85"/>
  <c r="B570" i="85"/>
  <c r="B412" i="82"/>
  <c r="B412" i="85" s="1"/>
  <c r="B713" i="82"/>
  <c r="B731" i="85" s="1"/>
  <c r="B875" i="85" s="1"/>
  <c r="B254" i="82"/>
  <c r="B254" i="85" s="1"/>
  <c r="J96" i="85"/>
  <c r="J254" i="82"/>
  <c r="J254" i="85" s="1"/>
  <c r="J412" i="82"/>
  <c r="J412" i="85" s="1"/>
  <c r="J713" i="82"/>
  <c r="J731" i="85" s="1"/>
  <c r="J875" i="85" s="1"/>
  <c r="J570" i="82"/>
  <c r="J570" i="85" s="1"/>
  <c r="V412" i="82"/>
  <c r="V412" i="85" s="1"/>
  <c r="V713" i="82"/>
  <c r="V731" i="85" s="1"/>
  <c r="V875" i="85" s="1"/>
  <c r="V96" i="85"/>
  <c r="V570" i="82"/>
  <c r="V570" i="85" s="1"/>
  <c r="V254" i="82"/>
  <c r="V254" i="85" s="1"/>
  <c r="F209" i="82"/>
  <c r="F209" i="85" s="1"/>
  <c r="F417" i="82"/>
  <c r="F417" i="85" s="1"/>
  <c r="F717" i="82"/>
  <c r="F736" i="85" s="1"/>
  <c r="F879" i="85" s="1"/>
  <c r="F101" i="85"/>
  <c r="F575" i="82"/>
  <c r="F575" i="85" s="1"/>
  <c r="N101" i="85"/>
  <c r="N575" i="82"/>
  <c r="N575" i="85" s="1"/>
  <c r="N417" i="82"/>
  <c r="N417" i="85" s="1"/>
  <c r="N209" i="82"/>
  <c r="N209" i="85" s="1"/>
  <c r="N717" i="82"/>
  <c r="N736" i="85" s="1"/>
  <c r="N879" i="85" s="1"/>
  <c r="V209" i="82"/>
  <c r="V209" i="85" s="1"/>
  <c r="V417" i="82"/>
  <c r="V417" i="85" s="1"/>
  <c r="V717" i="82"/>
  <c r="V736" i="85" s="1"/>
  <c r="V879" i="85" s="1"/>
  <c r="V101" i="85"/>
  <c r="V575" i="82"/>
  <c r="V575" i="85" s="1"/>
  <c r="F106" i="85"/>
  <c r="F264" i="82"/>
  <c r="F264" i="85" s="1"/>
  <c r="F580" i="82"/>
  <c r="F580" i="85" s="1"/>
  <c r="F422" i="82"/>
  <c r="F422" i="85" s="1"/>
  <c r="F721" i="82"/>
  <c r="F741" i="85" s="1"/>
  <c r="F883" i="85" s="1"/>
  <c r="N106" i="85"/>
  <c r="N422" i="82"/>
  <c r="N422" i="85" s="1"/>
  <c r="N721" i="82"/>
  <c r="N741" i="85" s="1"/>
  <c r="N883" i="85" s="1"/>
  <c r="N580" i="82"/>
  <c r="N580" i="85" s="1"/>
  <c r="N264" i="82"/>
  <c r="N264" i="85" s="1"/>
  <c r="V106" i="85"/>
  <c r="V264" i="82"/>
  <c r="V264" i="85" s="1"/>
  <c r="V580" i="82"/>
  <c r="V580" i="85" s="1"/>
  <c r="V721" i="82"/>
  <c r="V741" i="85" s="1"/>
  <c r="V883" i="85" s="1"/>
  <c r="V422" i="82"/>
  <c r="V422" i="85" s="1"/>
  <c r="F111" i="85"/>
  <c r="F269" i="82"/>
  <c r="F269" i="85" s="1"/>
  <c r="F585" i="82"/>
  <c r="F585" i="85" s="1"/>
  <c r="F427" i="82"/>
  <c r="F427" i="85" s="1"/>
  <c r="F725" i="82"/>
  <c r="F746" i="85" s="1"/>
  <c r="F887" i="85" s="1"/>
  <c r="N111" i="85"/>
  <c r="N427" i="82"/>
  <c r="N427" i="85" s="1"/>
  <c r="N725" i="82"/>
  <c r="N746" i="85" s="1"/>
  <c r="N887" i="85" s="1"/>
  <c r="N585" i="82"/>
  <c r="N585" i="85" s="1"/>
  <c r="N269" i="82"/>
  <c r="N269" i="85" s="1"/>
  <c r="V111" i="85"/>
  <c r="V269" i="82"/>
  <c r="V269" i="85" s="1"/>
  <c r="V585" i="82"/>
  <c r="V585" i="85" s="1"/>
  <c r="V427" i="82"/>
  <c r="V427" i="85" s="1"/>
  <c r="V725" i="82"/>
  <c r="V746" i="85" s="1"/>
  <c r="V887" i="85" s="1"/>
  <c r="B274" i="82"/>
  <c r="B274" i="85" s="1"/>
  <c r="B432" i="82"/>
  <c r="B432" i="85" s="1"/>
  <c r="B590" i="82"/>
  <c r="B590" i="85" s="1"/>
  <c r="B729" i="82"/>
  <c r="B751" i="85" s="1"/>
  <c r="B891" i="85" s="1"/>
  <c r="B116" i="85"/>
  <c r="J274" i="82"/>
  <c r="J274" i="85" s="1"/>
  <c r="J432" i="82"/>
  <c r="J432" i="85" s="1"/>
  <c r="J590" i="82"/>
  <c r="J590" i="85" s="1"/>
  <c r="J116" i="85"/>
  <c r="J729" i="82"/>
  <c r="J751" i="85" s="1"/>
  <c r="J891" i="85" s="1"/>
  <c r="R116" i="85"/>
  <c r="R274" i="82"/>
  <c r="R274" i="85" s="1"/>
  <c r="R432" i="82"/>
  <c r="R432" i="85" s="1"/>
  <c r="R590" i="82"/>
  <c r="R590" i="85" s="1"/>
  <c r="R729" i="82"/>
  <c r="R751" i="85" s="1"/>
  <c r="R891" i="85" s="1"/>
  <c r="B279" i="82"/>
  <c r="B279" i="85" s="1"/>
  <c r="B437" i="82"/>
  <c r="B437" i="85" s="1"/>
  <c r="B595" i="82"/>
  <c r="B595" i="85" s="1"/>
  <c r="B733" i="82"/>
  <c r="B756" i="85" s="1"/>
  <c r="B895" i="85" s="1"/>
  <c r="B121" i="85"/>
  <c r="J121" i="85"/>
  <c r="J279" i="82"/>
  <c r="J279" i="85" s="1"/>
  <c r="J437" i="82"/>
  <c r="J437" i="85" s="1"/>
  <c r="J595" i="82"/>
  <c r="J595" i="85" s="1"/>
  <c r="J733" i="82"/>
  <c r="J756" i="85" s="1"/>
  <c r="J895" i="85" s="1"/>
  <c r="R121" i="85"/>
  <c r="R279" i="82"/>
  <c r="R279" i="85" s="1"/>
  <c r="R437" i="82"/>
  <c r="R437" i="85" s="1"/>
  <c r="R595" i="82"/>
  <c r="R595" i="85" s="1"/>
  <c r="R733" i="82"/>
  <c r="R756" i="85" s="1"/>
  <c r="R895" i="85" s="1"/>
  <c r="C184" i="82"/>
  <c r="C184" i="85" s="1"/>
  <c r="K184" i="82"/>
  <c r="K184" i="85" s="1"/>
  <c r="S184" i="82"/>
  <c r="S184" i="85" s="1"/>
  <c r="C46" i="85"/>
  <c r="C520" i="82"/>
  <c r="C520" i="85" s="1"/>
  <c r="C673" i="82"/>
  <c r="C681" i="85" s="1"/>
  <c r="C204" i="82"/>
  <c r="C204" i="85" s="1"/>
  <c r="C362" i="82"/>
  <c r="C362" i="85" s="1"/>
  <c r="K46" i="85"/>
  <c r="K520" i="82"/>
  <c r="K520" i="85" s="1"/>
  <c r="K673" i="82"/>
  <c r="K681" i="85" s="1"/>
  <c r="K204" i="82"/>
  <c r="K204" i="85" s="1"/>
  <c r="K362" i="82"/>
  <c r="K362" i="85" s="1"/>
  <c r="S46" i="85"/>
  <c r="S520" i="82"/>
  <c r="S520" i="85" s="1"/>
  <c r="S673" i="82"/>
  <c r="S681" i="85" s="1"/>
  <c r="S204" i="82"/>
  <c r="S204" i="85" s="1"/>
  <c r="S362" i="82"/>
  <c r="S362" i="85" s="1"/>
  <c r="W46" i="85"/>
  <c r="W520" i="82"/>
  <c r="W520" i="85" s="1"/>
  <c r="W362" i="82"/>
  <c r="W362" i="85" s="1"/>
  <c r="W673" i="82"/>
  <c r="W681" i="85" s="1"/>
  <c r="W204" i="82"/>
  <c r="W204" i="85" s="1"/>
  <c r="G51" i="85"/>
  <c r="G367" i="82"/>
  <c r="G367" i="85" s="1"/>
  <c r="G677" i="82"/>
  <c r="G686" i="85" s="1"/>
  <c r="G839" i="85" s="1"/>
  <c r="G525" i="82"/>
  <c r="G525" i="85" s="1"/>
  <c r="O51" i="85"/>
  <c r="O525" i="82"/>
  <c r="O525" i="85" s="1"/>
  <c r="O367" i="82"/>
  <c r="O367" i="85" s="1"/>
  <c r="O677" i="82"/>
  <c r="O686" i="85" s="1"/>
  <c r="O839" i="85" s="1"/>
  <c r="W51" i="85"/>
  <c r="W367" i="82"/>
  <c r="W367" i="85" s="1"/>
  <c r="W677" i="82"/>
  <c r="W686" i="85" s="1"/>
  <c r="W839" i="85" s="1"/>
  <c r="W525" i="82"/>
  <c r="W525" i="85" s="1"/>
  <c r="G56" i="85"/>
  <c r="G214" i="82"/>
  <c r="G214" i="85" s="1"/>
  <c r="G530" i="82"/>
  <c r="G530" i="85" s="1"/>
  <c r="G372" i="82"/>
  <c r="G372" i="85" s="1"/>
  <c r="G681" i="82"/>
  <c r="G691" i="85" s="1"/>
  <c r="K56" i="85"/>
  <c r="K214" i="82"/>
  <c r="K214" i="85" s="1"/>
  <c r="K372" i="82"/>
  <c r="K372" i="85" s="1"/>
  <c r="K530" i="82"/>
  <c r="K530" i="85" s="1"/>
  <c r="K681" i="82"/>
  <c r="K691" i="85" s="1"/>
  <c r="O56" i="85"/>
  <c r="O372" i="82"/>
  <c r="O372" i="85" s="1"/>
  <c r="O681" i="82"/>
  <c r="O691" i="85" s="1"/>
  <c r="O214" i="82"/>
  <c r="O214" i="85" s="1"/>
  <c r="O530" i="82"/>
  <c r="O530" i="85" s="1"/>
  <c r="W56" i="85"/>
  <c r="W214" i="82"/>
  <c r="W214" i="85" s="1"/>
  <c r="W530" i="82"/>
  <c r="W530" i="85" s="1"/>
  <c r="W372" i="82"/>
  <c r="W372" i="85" s="1"/>
  <c r="W681" i="82"/>
  <c r="W691" i="85" s="1"/>
  <c r="H61" i="85"/>
  <c r="H685" i="82"/>
  <c r="H696" i="85" s="1"/>
  <c r="H847" i="85" s="1"/>
  <c r="H219" i="82"/>
  <c r="H219" i="85" s="1"/>
  <c r="H377" i="82"/>
  <c r="H377" i="85" s="1"/>
  <c r="H535" i="82"/>
  <c r="H535" i="85" s="1"/>
  <c r="P61" i="85"/>
  <c r="P685" i="82"/>
  <c r="P696" i="85" s="1"/>
  <c r="P847" i="85" s="1"/>
  <c r="P219" i="82"/>
  <c r="P219" i="85" s="1"/>
  <c r="P377" i="82"/>
  <c r="P377" i="85" s="1"/>
  <c r="P535" i="82"/>
  <c r="P535" i="85" s="1"/>
  <c r="X61" i="85"/>
  <c r="X685" i="82"/>
  <c r="X696" i="85" s="1"/>
  <c r="X847" i="85" s="1"/>
  <c r="X219" i="82"/>
  <c r="X219" i="85" s="1"/>
  <c r="X377" i="82"/>
  <c r="X377" i="85" s="1"/>
  <c r="X535" i="82"/>
  <c r="X535" i="85" s="1"/>
  <c r="L66" i="85"/>
  <c r="L224" i="82"/>
  <c r="L224" i="85" s="1"/>
  <c r="L540" i="82"/>
  <c r="L540" i="85" s="1"/>
  <c r="L689" i="82"/>
  <c r="L701" i="85" s="1"/>
  <c r="L851" i="85" s="1"/>
  <c r="L382" i="82"/>
  <c r="L382" i="85" s="1"/>
  <c r="T540" i="82"/>
  <c r="T540" i="85" s="1"/>
  <c r="T689" i="82"/>
  <c r="T701" i="85" s="1"/>
  <c r="T851" i="85" s="1"/>
  <c r="T66" i="85"/>
  <c r="T224" i="82"/>
  <c r="T224" i="85" s="1"/>
  <c r="T382" i="82"/>
  <c r="T382" i="85" s="1"/>
  <c r="D229" i="82"/>
  <c r="D229" i="85" s="1"/>
  <c r="D387" i="82"/>
  <c r="D387" i="85" s="1"/>
  <c r="D545" i="82"/>
  <c r="D545" i="85" s="1"/>
  <c r="D693" i="82"/>
  <c r="D706" i="85" s="1"/>
  <c r="D855" i="85" s="1"/>
  <c r="D71" i="85"/>
  <c r="K387" i="82"/>
  <c r="K387" i="85" s="1"/>
  <c r="K693" i="82"/>
  <c r="K706" i="85" s="1"/>
  <c r="K855" i="85" s="1"/>
  <c r="K71" i="85"/>
  <c r="K229" i="82"/>
  <c r="K229" i="85" s="1"/>
  <c r="K545" i="82"/>
  <c r="K545" i="85" s="1"/>
  <c r="S71" i="85"/>
  <c r="S229" i="82"/>
  <c r="S229" i="85" s="1"/>
  <c r="S545" i="82"/>
  <c r="S545" i="85" s="1"/>
  <c r="S693" i="82"/>
  <c r="S706" i="85" s="1"/>
  <c r="S855" i="85" s="1"/>
  <c r="S387" i="82"/>
  <c r="S387" i="85" s="1"/>
  <c r="W71" i="85"/>
  <c r="W229" i="82"/>
  <c r="W229" i="85" s="1"/>
  <c r="W545" i="82"/>
  <c r="W545" i="85" s="1"/>
  <c r="W387" i="82"/>
  <c r="W387" i="85" s="1"/>
  <c r="W693" i="82"/>
  <c r="W706" i="85" s="1"/>
  <c r="W855" i="85" s="1"/>
  <c r="G76" i="85"/>
  <c r="G392" i="82"/>
  <c r="G392" i="85" s="1"/>
  <c r="G234" i="82"/>
  <c r="G234" i="85" s="1"/>
  <c r="G550" i="82"/>
  <c r="G550" i="85" s="1"/>
  <c r="G697" i="82"/>
  <c r="G711" i="85" s="1"/>
  <c r="G859" i="85" s="1"/>
  <c r="K392" i="82"/>
  <c r="K392" i="85" s="1"/>
  <c r="K697" i="82"/>
  <c r="K711" i="85" s="1"/>
  <c r="K859" i="85" s="1"/>
  <c r="K76" i="85"/>
  <c r="K234" i="82"/>
  <c r="K234" i="85" s="1"/>
  <c r="K550" i="82"/>
  <c r="K550" i="85" s="1"/>
  <c r="O76" i="85"/>
  <c r="O550" i="82"/>
  <c r="O550" i="85" s="1"/>
  <c r="O392" i="82"/>
  <c r="O392" i="85" s="1"/>
  <c r="O697" i="82"/>
  <c r="O711" i="85" s="1"/>
  <c r="O859" i="85" s="1"/>
  <c r="O234" i="82"/>
  <c r="O234" i="85" s="1"/>
  <c r="W76" i="85"/>
  <c r="W234" i="82"/>
  <c r="W234" i="85" s="1"/>
  <c r="W550" i="82"/>
  <c r="W550" i="85" s="1"/>
  <c r="W392" i="82"/>
  <c r="W392" i="85" s="1"/>
  <c r="W697" i="82"/>
  <c r="W711" i="85" s="1"/>
  <c r="W859" i="85" s="1"/>
  <c r="C81" i="85"/>
  <c r="C239" i="82"/>
  <c r="C239" i="85" s="1"/>
  <c r="C555" i="82"/>
  <c r="C555" i="85" s="1"/>
  <c r="C397" i="82"/>
  <c r="C397" i="85" s="1"/>
  <c r="C701" i="82"/>
  <c r="C716" i="85" s="1"/>
  <c r="C863" i="85" s="1"/>
  <c r="K81" i="85"/>
  <c r="K397" i="82"/>
  <c r="K397" i="85" s="1"/>
  <c r="K701" i="82"/>
  <c r="K716" i="85" s="1"/>
  <c r="K863" i="85" s="1"/>
  <c r="K555" i="82"/>
  <c r="K555" i="85" s="1"/>
  <c r="K239" i="82"/>
  <c r="K239" i="85" s="1"/>
  <c r="S81" i="85"/>
  <c r="S239" i="82"/>
  <c r="S239" i="85" s="1"/>
  <c r="S555" i="82"/>
  <c r="S555" i="85" s="1"/>
  <c r="S397" i="82"/>
  <c r="S397" i="85" s="1"/>
  <c r="S701" i="82"/>
  <c r="S716" i="85" s="1"/>
  <c r="S863" i="85" s="1"/>
  <c r="C86" i="85"/>
  <c r="C244" i="82"/>
  <c r="C244" i="85" s="1"/>
  <c r="C560" i="82"/>
  <c r="C560" i="85" s="1"/>
  <c r="C402" i="82"/>
  <c r="C402" i="85" s="1"/>
  <c r="C705" i="82"/>
  <c r="C721" i="85" s="1"/>
  <c r="C867" i="85" s="1"/>
  <c r="K86" i="85"/>
  <c r="K402" i="82"/>
  <c r="K402" i="85" s="1"/>
  <c r="K705" i="82"/>
  <c r="K721" i="85" s="1"/>
  <c r="K867" i="85" s="1"/>
  <c r="K244" i="82"/>
  <c r="K244" i="85" s="1"/>
  <c r="K560" i="82"/>
  <c r="K560" i="85" s="1"/>
  <c r="S86" i="85"/>
  <c r="S244" i="82"/>
  <c r="S244" i="85" s="1"/>
  <c r="S560" i="82"/>
  <c r="S560" i="85" s="1"/>
  <c r="S705" i="82"/>
  <c r="S721" i="85" s="1"/>
  <c r="S867" i="85" s="1"/>
  <c r="S402" i="82"/>
  <c r="S402" i="85" s="1"/>
  <c r="C91" i="85"/>
  <c r="C249" i="82"/>
  <c r="C249" i="85" s="1"/>
  <c r="C565" i="82"/>
  <c r="C565" i="85" s="1"/>
  <c r="C407" i="82"/>
  <c r="C407" i="85" s="1"/>
  <c r="C709" i="82"/>
  <c r="C726" i="85" s="1"/>
  <c r="C871" i="85" s="1"/>
  <c r="K91" i="85"/>
  <c r="K407" i="82"/>
  <c r="K407" i="85" s="1"/>
  <c r="K709" i="82"/>
  <c r="K726" i="85" s="1"/>
  <c r="K871" i="85" s="1"/>
  <c r="K565" i="82"/>
  <c r="K565" i="85" s="1"/>
  <c r="K249" i="82"/>
  <c r="K249" i="85" s="1"/>
  <c r="S91" i="85"/>
  <c r="S249" i="82"/>
  <c r="S249" i="85" s="1"/>
  <c r="S565" i="82"/>
  <c r="S565" i="85" s="1"/>
  <c r="S407" i="82"/>
  <c r="S407" i="85" s="1"/>
  <c r="S709" i="82"/>
  <c r="S726" i="85" s="1"/>
  <c r="S871" i="85" s="1"/>
  <c r="C96" i="85"/>
  <c r="C254" i="82"/>
  <c r="C254" i="85" s="1"/>
  <c r="C570" i="82"/>
  <c r="C570" i="85" s="1"/>
  <c r="C412" i="82"/>
  <c r="C412" i="85" s="1"/>
  <c r="C713" i="82"/>
  <c r="C731" i="85" s="1"/>
  <c r="C875" i="85" s="1"/>
  <c r="K96" i="85"/>
  <c r="K412" i="82"/>
  <c r="K412" i="85" s="1"/>
  <c r="K713" i="82"/>
  <c r="K731" i="85" s="1"/>
  <c r="K875" i="85" s="1"/>
  <c r="K254" i="82"/>
  <c r="K254" i="85" s="1"/>
  <c r="K570" i="82"/>
  <c r="K570" i="85" s="1"/>
  <c r="S96" i="85"/>
  <c r="S254" i="82"/>
  <c r="S254" i="85" s="1"/>
  <c r="S570" i="82"/>
  <c r="S570" i="85" s="1"/>
  <c r="S713" i="82"/>
  <c r="S731" i="85" s="1"/>
  <c r="S875" i="85" s="1"/>
  <c r="S412" i="82"/>
  <c r="S412" i="85" s="1"/>
  <c r="G101" i="85"/>
  <c r="G209" i="82"/>
  <c r="G209" i="85" s="1"/>
  <c r="G417" i="82"/>
  <c r="G417" i="85" s="1"/>
  <c r="G575" i="82"/>
  <c r="G575" i="85" s="1"/>
  <c r="G717" i="82"/>
  <c r="G736" i="85" s="1"/>
  <c r="G879" i="85" s="1"/>
  <c r="O101" i="85"/>
  <c r="O209" i="82"/>
  <c r="O209" i="85" s="1"/>
  <c r="O575" i="82"/>
  <c r="O575" i="85" s="1"/>
  <c r="O417" i="82"/>
  <c r="O417" i="85" s="1"/>
  <c r="O717" i="82"/>
  <c r="O736" i="85" s="1"/>
  <c r="O879" i="85" s="1"/>
  <c r="S101" i="85"/>
  <c r="S209" i="82"/>
  <c r="S209" i="85" s="1"/>
  <c r="S575" i="82"/>
  <c r="S575" i="85" s="1"/>
  <c r="S717" i="82"/>
  <c r="S736" i="85" s="1"/>
  <c r="S879" i="85" s="1"/>
  <c r="S417" i="82"/>
  <c r="S417" i="85" s="1"/>
  <c r="C106" i="85"/>
  <c r="C264" i="82"/>
  <c r="C264" i="85" s="1"/>
  <c r="C422" i="82"/>
  <c r="C422" i="85" s="1"/>
  <c r="C580" i="82"/>
  <c r="C580" i="85" s="1"/>
  <c r="C721" i="82"/>
  <c r="C741" i="85" s="1"/>
  <c r="C883" i="85" s="1"/>
  <c r="K106" i="85"/>
  <c r="K264" i="82"/>
  <c r="K264" i="85" s="1"/>
  <c r="K422" i="82"/>
  <c r="K422" i="85" s="1"/>
  <c r="K580" i="82"/>
  <c r="K580" i="85" s="1"/>
  <c r="K721" i="82"/>
  <c r="K741" i="85" s="1"/>
  <c r="K883" i="85" s="1"/>
  <c r="S106" i="85"/>
  <c r="S264" i="82"/>
  <c r="S264" i="85" s="1"/>
  <c r="S422" i="82"/>
  <c r="S422" i="85" s="1"/>
  <c r="S580" i="82"/>
  <c r="S580" i="85" s="1"/>
  <c r="S721" i="82"/>
  <c r="S741" i="85" s="1"/>
  <c r="S883" i="85" s="1"/>
  <c r="C269" i="82"/>
  <c r="C269" i="85" s="1"/>
  <c r="C427" i="82"/>
  <c r="C427" i="85" s="1"/>
  <c r="C585" i="82"/>
  <c r="C585" i="85" s="1"/>
  <c r="C725" i="82"/>
  <c r="C746" i="85" s="1"/>
  <c r="C887" i="85" s="1"/>
  <c r="C111" i="85"/>
  <c r="K269" i="82"/>
  <c r="K269" i="85" s="1"/>
  <c r="K427" i="82"/>
  <c r="K427" i="85" s="1"/>
  <c r="K585" i="82"/>
  <c r="K585" i="85" s="1"/>
  <c r="K725" i="82"/>
  <c r="K746" i="85" s="1"/>
  <c r="K887" i="85" s="1"/>
  <c r="K111" i="85"/>
  <c r="S269" i="82"/>
  <c r="S269" i="85" s="1"/>
  <c r="S427" i="82"/>
  <c r="S427" i="85" s="1"/>
  <c r="S585" i="82"/>
  <c r="S585" i="85" s="1"/>
  <c r="S725" i="82"/>
  <c r="S746" i="85" s="1"/>
  <c r="S887" i="85" s="1"/>
  <c r="S111" i="85"/>
  <c r="C274" i="82"/>
  <c r="C274" i="85" s="1"/>
  <c r="C432" i="82"/>
  <c r="C432" i="85" s="1"/>
  <c r="C590" i="82"/>
  <c r="C590" i="85" s="1"/>
  <c r="C729" i="82"/>
  <c r="C751" i="85" s="1"/>
  <c r="C891" i="85" s="1"/>
  <c r="C116" i="85"/>
  <c r="K116" i="85"/>
  <c r="K274" i="82"/>
  <c r="K274" i="85" s="1"/>
  <c r="K432" i="82"/>
  <c r="K432" i="85" s="1"/>
  <c r="K590" i="82"/>
  <c r="K590" i="85" s="1"/>
  <c r="K729" i="82"/>
  <c r="K751" i="85" s="1"/>
  <c r="K891" i="85" s="1"/>
  <c r="S116" i="85"/>
  <c r="S274" i="82"/>
  <c r="S274" i="85" s="1"/>
  <c r="S432" i="82"/>
  <c r="S432" i="85" s="1"/>
  <c r="S590" i="82"/>
  <c r="S590" i="85" s="1"/>
  <c r="S729" i="82"/>
  <c r="S751" i="85" s="1"/>
  <c r="S891" i="85" s="1"/>
  <c r="C121" i="85"/>
  <c r="C279" i="82"/>
  <c r="C279" i="85" s="1"/>
  <c r="C437" i="82"/>
  <c r="C437" i="85" s="1"/>
  <c r="C595" i="82"/>
  <c r="C595" i="85" s="1"/>
  <c r="C733" i="82"/>
  <c r="C756" i="85" s="1"/>
  <c r="C895" i="85" s="1"/>
  <c r="K121" i="85"/>
  <c r="K279" i="82"/>
  <c r="K279" i="85" s="1"/>
  <c r="K437" i="82"/>
  <c r="K437" i="85" s="1"/>
  <c r="K595" i="82"/>
  <c r="K595" i="85" s="1"/>
  <c r="K733" i="82"/>
  <c r="K756" i="85" s="1"/>
  <c r="K895" i="85" s="1"/>
  <c r="S121" i="85"/>
  <c r="S279" i="82"/>
  <c r="S279" i="85" s="1"/>
  <c r="S437" i="82"/>
  <c r="S437" i="85" s="1"/>
  <c r="S595" i="82"/>
  <c r="S595" i="85" s="1"/>
  <c r="S733" i="82"/>
  <c r="S756" i="85" s="1"/>
  <c r="S895" i="85" s="1"/>
  <c r="W645" i="82"/>
  <c r="W646" i="85" s="1"/>
  <c r="W807" i="85" s="1"/>
  <c r="S645" i="82"/>
  <c r="S646" i="85" s="1"/>
  <c r="S807" i="85" s="1"/>
  <c r="O645" i="82"/>
  <c r="O646" i="85" s="1"/>
  <c r="O807" i="85" s="1"/>
  <c r="K645" i="82"/>
  <c r="K646" i="85" s="1"/>
  <c r="K807" i="85" s="1"/>
  <c r="G645" i="82"/>
  <c r="G646" i="85" s="1"/>
  <c r="G807" i="85" s="1"/>
  <c r="C645" i="82"/>
  <c r="C646" i="85" s="1"/>
  <c r="C807" i="85" s="1"/>
  <c r="W485" i="82"/>
  <c r="W485" i="85" s="1"/>
  <c r="S485" i="82"/>
  <c r="S485" i="85" s="1"/>
  <c r="O485" i="82"/>
  <c r="O485" i="85" s="1"/>
  <c r="K485" i="82"/>
  <c r="K485" i="85" s="1"/>
  <c r="G485" i="82"/>
  <c r="G485" i="85" s="1"/>
  <c r="C485" i="82"/>
  <c r="C485" i="85" s="1"/>
  <c r="W327" i="82"/>
  <c r="W327" i="85" s="1"/>
  <c r="S327" i="82"/>
  <c r="S327" i="85" s="1"/>
  <c r="O327" i="82"/>
  <c r="O327" i="85" s="1"/>
  <c r="K327" i="82"/>
  <c r="K327" i="85" s="1"/>
  <c r="G327" i="82"/>
  <c r="G327" i="85" s="1"/>
  <c r="C327" i="82"/>
  <c r="C327" i="85" s="1"/>
  <c r="W169" i="82"/>
  <c r="W169" i="85" s="1"/>
  <c r="S169" i="82"/>
  <c r="S169" i="85" s="1"/>
  <c r="O169" i="82"/>
  <c r="O169" i="85" s="1"/>
  <c r="K169" i="82"/>
  <c r="K169" i="85" s="1"/>
  <c r="G169" i="82"/>
  <c r="G169" i="85" s="1"/>
  <c r="C169" i="82"/>
  <c r="C169" i="85" s="1"/>
  <c r="W649" i="82"/>
  <c r="W651" i="85" s="1"/>
  <c r="W811" i="85" s="1"/>
  <c r="S649" i="82"/>
  <c r="S651" i="85" s="1"/>
  <c r="S811" i="85" s="1"/>
  <c r="O649" i="82"/>
  <c r="O651" i="85" s="1"/>
  <c r="O811" i="85" s="1"/>
  <c r="K649" i="82"/>
  <c r="K651" i="85" s="1"/>
  <c r="K811" i="85" s="1"/>
  <c r="G649" i="82"/>
  <c r="G651" i="85" s="1"/>
  <c r="G811" i="85" s="1"/>
  <c r="C649" i="82"/>
  <c r="C651" i="85" s="1"/>
  <c r="C811" i="85" s="1"/>
  <c r="W490" i="82"/>
  <c r="W490" i="85" s="1"/>
  <c r="S490" i="82"/>
  <c r="S490" i="85" s="1"/>
  <c r="O490" i="82"/>
  <c r="O490" i="85" s="1"/>
  <c r="K490" i="82"/>
  <c r="K490" i="85" s="1"/>
  <c r="G490" i="82"/>
  <c r="G490" i="85" s="1"/>
  <c r="C490" i="82"/>
  <c r="C490" i="85" s="1"/>
  <c r="W174" i="82"/>
  <c r="W174" i="85" s="1"/>
  <c r="S174" i="82"/>
  <c r="S174" i="85" s="1"/>
  <c r="O174" i="82"/>
  <c r="O174" i="85" s="1"/>
  <c r="K174" i="82"/>
  <c r="K174" i="85" s="1"/>
  <c r="G174" i="82"/>
  <c r="G174" i="85" s="1"/>
  <c r="C174" i="82"/>
  <c r="C174" i="85" s="1"/>
  <c r="W653" i="82"/>
  <c r="W656" i="85" s="1"/>
  <c r="W815" i="85" s="1"/>
  <c r="S653" i="82"/>
  <c r="S656" i="85" s="1"/>
  <c r="S815" i="85" s="1"/>
  <c r="O653" i="82"/>
  <c r="O656" i="85" s="1"/>
  <c r="O815" i="85" s="1"/>
  <c r="K653" i="82"/>
  <c r="K656" i="85" s="1"/>
  <c r="K815" i="85" s="1"/>
  <c r="G653" i="82"/>
  <c r="G656" i="85" s="1"/>
  <c r="G815" i="85" s="1"/>
  <c r="C653" i="82"/>
  <c r="C656" i="85" s="1"/>
  <c r="C815" i="85" s="1"/>
  <c r="W495" i="82"/>
  <c r="W495" i="85" s="1"/>
  <c r="S495" i="82"/>
  <c r="S495" i="85" s="1"/>
  <c r="O495" i="82"/>
  <c r="O495" i="85" s="1"/>
  <c r="K495" i="82"/>
  <c r="K495" i="85" s="1"/>
  <c r="G495" i="82"/>
  <c r="G495" i="85" s="1"/>
  <c r="C495" i="82"/>
  <c r="C495" i="85" s="1"/>
  <c r="W337" i="82"/>
  <c r="W337" i="85" s="1"/>
  <c r="S337" i="82"/>
  <c r="S337" i="85" s="1"/>
  <c r="O337" i="82"/>
  <c r="O337" i="85" s="1"/>
  <c r="K337" i="82"/>
  <c r="K337" i="85" s="1"/>
  <c r="G337" i="82"/>
  <c r="G337" i="85" s="1"/>
  <c r="C337" i="82"/>
  <c r="C337" i="85" s="1"/>
  <c r="W179" i="82"/>
  <c r="W179" i="85" s="1"/>
  <c r="S179" i="82"/>
  <c r="S179" i="85" s="1"/>
  <c r="O179" i="82"/>
  <c r="O179" i="85" s="1"/>
  <c r="K179" i="82"/>
  <c r="K179" i="85" s="1"/>
  <c r="G179" i="82"/>
  <c r="G179" i="85" s="1"/>
  <c r="C179" i="82"/>
  <c r="C179" i="85" s="1"/>
  <c r="W332" i="82"/>
  <c r="W332" i="85" s="1"/>
  <c r="S332" i="82"/>
  <c r="S332" i="85" s="1"/>
  <c r="O332" i="82"/>
  <c r="O332" i="85" s="1"/>
  <c r="K332" i="82"/>
  <c r="K332" i="85" s="1"/>
  <c r="G332" i="82"/>
  <c r="G332" i="85" s="1"/>
  <c r="C332" i="82"/>
  <c r="C332" i="85" s="1"/>
  <c r="W657" i="82"/>
  <c r="W661" i="85" s="1"/>
  <c r="W819" i="85" s="1"/>
  <c r="S657" i="82"/>
  <c r="S661" i="85" s="1"/>
  <c r="S819" i="85" s="1"/>
  <c r="O657" i="82"/>
  <c r="O661" i="85" s="1"/>
  <c r="O819" i="85" s="1"/>
  <c r="K657" i="82"/>
  <c r="K661" i="85" s="1"/>
  <c r="K819" i="85" s="1"/>
  <c r="G657" i="82"/>
  <c r="G661" i="85" s="1"/>
  <c r="G819" i="85" s="1"/>
  <c r="C657" i="82"/>
  <c r="C661" i="85" s="1"/>
  <c r="C819" i="85" s="1"/>
  <c r="W500" i="82"/>
  <c r="W500" i="85" s="1"/>
  <c r="S500" i="82"/>
  <c r="S500" i="85" s="1"/>
  <c r="O500" i="82"/>
  <c r="O500" i="85" s="1"/>
  <c r="K500" i="82"/>
  <c r="K500" i="85" s="1"/>
  <c r="G500" i="82"/>
  <c r="G500" i="85" s="1"/>
  <c r="C500" i="82"/>
  <c r="C500" i="85" s="1"/>
  <c r="W342" i="82"/>
  <c r="W342" i="85" s="1"/>
  <c r="S342" i="82"/>
  <c r="S342" i="85" s="1"/>
  <c r="O342" i="82"/>
  <c r="O342" i="85" s="1"/>
  <c r="K342" i="82"/>
  <c r="K342" i="85" s="1"/>
  <c r="G342" i="82"/>
  <c r="G342" i="85" s="1"/>
  <c r="C342" i="82"/>
  <c r="C342" i="85" s="1"/>
  <c r="E184" i="82"/>
  <c r="E184" i="85" s="1"/>
  <c r="I184" i="82"/>
  <c r="I184" i="85" s="1"/>
  <c r="M184" i="82"/>
  <c r="M184" i="85" s="1"/>
  <c r="Q184" i="82"/>
  <c r="Q184" i="85" s="1"/>
  <c r="U184" i="82"/>
  <c r="U184" i="85" s="1"/>
  <c r="Y184" i="82"/>
  <c r="Y184" i="85" s="1"/>
  <c r="W661" i="82"/>
  <c r="W666" i="85" s="1"/>
  <c r="W823" i="85" s="1"/>
  <c r="S661" i="82"/>
  <c r="S666" i="85" s="1"/>
  <c r="S823" i="85" s="1"/>
  <c r="O661" i="82"/>
  <c r="O666" i="85" s="1"/>
  <c r="O823" i="85" s="1"/>
  <c r="K661" i="82"/>
  <c r="K666" i="85" s="1"/>
  <c r="K823" i="85" s="1"/>
  <c r="G661" i="82"/>
  <c r="G666" i="85" s="1"/>
  <c r="G823" i="85" s="1"/>
  <c r="C661" i="82"/>
  <c r="C666" i="85" s="1"/>
  <c r="C823" i="85" s="1"/>
  <c r="W505" i="82"/>
  <c r="W505" i="85" s="1"/>
  <c r="S505" i="82"/>
  <c r="S505" i="85" s="1"/>
  <c r="O505" i="82"/>
  <c r="O505" i="85" s="1"/>
  <c r="K505" i="82"/>
  <c r="K505" i="85" s="1"/>
  <c r="G505" i="82"/>
  <c r="G505" i="85" s="1"/>
  <c r="C505" i="82"/>
  <c r="C505" i="85" s="1"/>
  <c r="W347" i="82"/>
  <c r="W347" i="85" s="1"/>
  <c r="S347" i="82"/>
  <c r="S347" i="85" s="1"/>
  <c r="O347" i="82"/>
  <c r="O347" i="85" s="1"/>
  <c r="K347" i="82"/>
  <c r="K347" i="85" s="1"/>
  <c r="G347" i="82"/>
  <c r="G347" i="85" s="1"/>
  <c r="C347" i="82"/>
  <c r="C347" i="85" s="1"/>
  <c r="W189" i="82"/>
  <c r="W189" i="85" s="1"/>
  <c r="S189" i="82"/>
  <c r="S189" i="85" s="1"/>
  <c r="O189" i="82"/>
  <c r="O189" i="85" s="1"/>
  <c r="K189" i="82"/>
  <c r="K189" i="85" s="1"/>
  <c r="G189" i="82"/>
  <c r="G189" i="85" s="1"/>
  <c r="C189" i="82"/>
  <c r="C189" i="85" s="1"/>
  <c r="W665" i="82"/>
  <c r="W671" i="85" s="1"/>
  <c r="W827" i="85" s="1"/>
  <c r="S665" i="82"/>
  <c r="S671" i="85" s="1"/>
  <c r="S827" i="85" s="1"/>
  <c r="O665" i="82"/>
  <c r="O671" i="85" s="1"/>
  <c r="O827" i="85" s="1"/>
  <c r="K665" i="82"/>
  <c r="K671" i="85" s="1"/>
  <c r="K827" i="85" s="1"/>
  <c r="G665" i="82"/>
  <c r="G671" i="85" s="1"/>
  <c r="G827" i="85" s="1"/>
  <c r="C665" i="82"/>
  <c r="C671" i="85" s="1"/>
  <c r="C827" i="85" s="1"/>
  <c r="W510" i="82"/>
  <c r="W510" i="85" s="1"/>
  <c r="S510" i="82"/>
  <c r="S510" i="85" s="1"/>
  <c r="O510" i="82"/>
  <c r="O510" i="85" s="1"/>
  <c r="K510" i="82"/>
  <c r="K510" i="85" s="1"/>
  <c r="G510" i="82"/>
  <c r="G510" i="85" s="1"/>
  <c r="C510" i="82"/>
  <c r="C510" i="85" s="1"/>
  <c r="V352" i="82"/>
  <c r="V352" i="85" s="1"/>
  <c r="R352" i="82"/>
  <c r="R352" i="85" s="1"/>
  <c r="N352" i="82"/>
  <c r="N352" i="85" s="1"/>
  <c r="J352" i="82"/>
  <c r="J352" i="85" s="1"/>
  <c r="F352" i="82"/>
  <c r="F352" i="85" s="1"/>
  <c r="Y352" i="82"/>
  <c r="Y352" i="85" s="1"/>
  <c r="W194" i="82"/>
  <c r="W194" i="85" s="1"/>
  <c r="S194" i="82"/>
  <c r="S194" i="85" s="1"/>
  <c r="O194" i="82"/>
  <c r="O194" i="85" s="1"/>
  <c r="K194" i="82"/>
  <c r="K194" i="85" s="1"/>
  <c r="G194" i="82"/>
  <c r="G194" i="85" s="1"/>
  <c r="C194" i="82"/>
  <c r="C194" i="85" s="1"/>
  <c r="W669" i="82"/>
  <c r="W676" i="85" s="1"/>
  <c r="W831" i="85" s="1"/>
  <c r="S669" i="82"/>
  <c r="S676" i="85" s="1"/>
  <c r="S831" i="85" s="1"/>
  <c r="O669" i="82"/>
  <c r="O676" i="85" s="1"/>
  <c r="O831" i="85" s="1"/>
  <c r="K669" i="82"/>
  <c r="K676" i="85" s="1"/>
  <c r="K831" i="85" s="1"/>
  <c r="G669" i="82"/>
  <c r="G676" i="85" s="1"/>
  <c r="G831" i="85" s="1"/>
  <c r="C669" i="82"/>
  <c r="C676" i="85" s="1"/>
  <c r="C831" i="85" s="1"/>
  <c r="W515" i="82"/>
  <c r="W515" i="85" s="1"/>
  <c r="S515" i="82"/>
  <c r="S515" i="85" s="1"/>
  <c r="O515" i="82"/>
  <c r="O515" i="85" s="1"/>
  <c r="K515" i="82"/>
  <c r="K515" i="85" s="1"/>
  <c r="G515" i="82"/>
  <c r="G515" i="85" s="1"/>
  <c r="C515" i="82"/>
  <c r="C515" i="85" s="1"/>
  <c r="W357" i="82"/>
  <c r="W357" i="85" s="1"/>
  <c r="S357" i="82"/>
  <c r="S357" i="85" s="1"/>
  <c r="O357" i="82"/>
  <c r="O357" i="85" s="1"/>
  <c r="K357" i="82"/>
  <c r="K357" i="85" s="1"/>
  <c r="G357" i="82"/>
  <c r="G357" i="85" s="1"/>
  <c r="C357" i="82"/>
  <c r="C357" i="85" s="1"/>
  <c r="W199" i="82"/>
  <c r="W199" i="85" s="1"/>
  <c r="S199" i="82"/>
  <c r="S199" i="85" s="1"/>
  <c r="O199" i="82"/>
  <c r="O199" i="85" s="1"/>
  <c r="K199" i="82"/>
  <c r="K199" i="85" s="1"/>
  <c r="G199" i="82"/>
  <c r="G199" i="85" s="1"/>
  <c r="C199" i="82"/>
  <c r="C199" i="85" s="1"/>
  <c r="E46" i="85"/>
  <c r="E204" i="82"/>
  <c r="E204" i="85" s="1"/>
  <c r="E362" i="82"/>
  <c r="E362" i="85" s="1"/>
  <c r="E520" i="82"/>
  <c r="E520" i="85" s="1"/>
  <c r="E673" i="82"/>
  <c r="E681" i="85" s="1"/>
  <c r="I46" i="85"/>
  <c r="I204" i="82"/>
  <c r="I362" i="82"/>
  <c r="I362" i="85" s="1"/>
  <c r="I520" i="82"/>
  <c r="I520" i="85" s="1"/>
  <c r="I673" i="82"/>
  <c r="I681" i="85" s="1"/>
  <c r="M204" i="82"/>
  <c r="M204" i="85" s="1"/>
  <c r="M362" i="82"/>
  <c r="M362" i="85" s="1"/>
  <c r="M46" i="85"/>
  <c r="M520" i="82"/>
  <c r="M520" i="85" s="1"/>
  <c r="M673" i="82"/>
  <c r="M681" i="85" s="1"/>
  <c r="Q46" i="85"/>
  <c r="Q204" i="82"/>
  <c r="Q204" i="85" s="1"/>
  <c r="Q362" i="82"/>
  <c r="Q362" i="85" s="1"/>
  <c r="Q673" i="82"/>
  <c r="Q681" i="85" s="1"/>
  <c r="Q520" i="82"/>
  <c r="Q520" i="85" s="1"/>
  <c r="U46" i="85"/>
  <c r="U204" i="82"/>
  <c r="U204" i="85" s="1"/>
  <c r="U362" i="82"/>
  <c r="U362" i="85" s="1"/>
  <c r="U673" i="82"/>
  <c r="U681" i="85" s="1"/>
  <c r="U520" i="82"/>
  <c r="U520" i="85" s="1"/>
  <c r="Y204" i="82"/>
  <c r="Y204" i="85" s="1"/>
  <c r="Y362" i="82"/>
  <c r="Y362" i="85" s="1"/>
  <c r="Y46" i="85"/>
  <c r="Y673" i="82"/>
  <c r="Y681" i="85" s="1"/>
  <c r="Y520" i="82"/>
  <c r="Y520" i="85" s="1"/>
  <c r="E367" i="82"/>
  <c r="E367" i="85" s="1"/>
  <c r="E525" i="82"/>
  <c r="E525" i="85" s="1"/>
  <c r="E677" i="82"/>
  <c r="E686" i="85" s="1"/>
  <c r="E839" i="85" s="1"/>
  <c r="E51" i="85"/>
  <c r="I367" i="82"/>
  <c r="I367" i="85" s="1"/>
  <c r="I525" i="82"/>
  <c r="I525" i="85" s="1"/>
  <c r="I677" i="82"/>
  <c r="I686" i="85" s="1"/>
  <c r="I839" i="85" s="1"/>
  <c r="I51" i="85"/>
  <c r="M51" i="85"/>
  <c r="M367" i="82"/>
  <c r="M367" i="85" s="1"/>
  <c r="M525" i="82"/>
  <c r="M525" i="85" s="1"/>
  <c r="M677" i="82"/>
  <c r="M686" i="85" s="1"/>
  <c r="M839" i="85" s="1"/>
  <c r="Q51" i="85"/>
  <c r="Q367" i="82"/>
  <c r="Q367" i="85" s="1"/>
  <c r="Q525" i="82"/>
  <c r="Q525" i="85" s="1"/>
  <c r="Q677" i="82"/>
  <c r="Q686" i="85" s="1"/>
  <c r="Q839" i="85" s="1"/>
  <c r="U51" i="85"/>
  <c r="U367" i="82"/>
  <c r="U367" i="85" s="1"/>
  <c r="U525" i="82"/>
  <c r="U525" i="85" s="1"/>
  <c r="U677" i="82"/>
  <c r="U686" i="85" s="1"/>
  <c r="U839" i="85" s="1"/>
  <c r="Y367" i="82"/>
  <c r="Y367" i="85" s="1"/>
  <c r="Y525" i="82"/>
  <c r="Y525" i="85" s="1"/>
  <c r="Y677" i="82"/>
  <c r="Y686" i="85" s="1"/>
  <c r="Y839" i="85" s="1"/>
  <c r="Y51" i="85"/>
  <c r="E56" i="85"/>
  <c r="E214" i="82"/>
  <c r="E214" i="85" s="1"/>
  <c r="E372" i="82"/>
  <c r="E372" i="85" s="1"/>
  <c r="E530" i="82"/>
  <c r="E530" i="85" s="1"/>
  <c r="E681" i="82"/>
  <c r="E691" i="85" s="1"/>
  <c r="I56" i="85"/>
  <c r="I214" i="82"/>
  <c r="I214" i="85" s="1"/>
  <c r="I372" i="82"/>
  <c r="I372" i="85" s="1"/>
  <c r="I530" i="82"/>
  <c r="I530" i="85" s="1"/>
  <c r="I681" i="82"/>
  <c r="I691" i="85" s="1"/>
  <c r="M56" i="85"/>
  <c r="M214" i="82"/>
  <c r="M214" i="85" s="1"/>
  <c r="M372" i="82"/>
  <c r="M372" i="85" s="1"/>
  <c r="M530" i="82"/>
  <c r="M530" i="85" s="1"/>
  <c r="M681" i="82"/>
  <c r="M691" i="85" s="1"/>
  <c r="Q56" i="85"/>
  <c r="Q214" i="82"/>
  <c r="Q214" i="85" s="1"/>
  <c r="Q372" i="82"/>
  <c r="Q372" i="85" s="1"/>
  <c r="Q530" i="82"/>
  <c r="Q530" i="85" s="1"/>
  <c r="Q681" i="82"/>
  <c r="Q691" i="85" s="1"/>
  <c r="U56" i="85"/>
  <c r="U214" i="82"/>
  <c r="U214" i="85" s="1"/>
  <c r="U372" i="82"/>
  <c r="U372" i="85" s="1"/>
  <c r="U530" i="82"/>
  <c r="U530" i="85" s="1"/>
  <c r="U681" i="82"/>
  <c r="U691" i="85" s="1"/>
  <c r="Y56" i="85"/>
  <c r="Y214" i="82"/>
  <c r="Y214" i="85" s="1"/>
  <c r="Y372" i="82"/>
  <c r="Y372" i="85" s="1"/>
  <c r="Y530" i="82"/>
  <c r="Y530" i="85" s="1"/>
  <c r="Y681" i="82"/>
  <c r="Y691" i="85" s="1"/>
  <c r="F61" i="85"/>
  <c r="F377" i="82"/>
  <c r="F377" i="85" s="1"/>
  <c r="F535" i="82"/>
  <c r="F535" i="85" s="1"/>
  <c r="F219" i="82"/>
  <c r="F219" i="85" s="1"/>
  <c r="F685" i="82"/>
  <c r="F696" i="85" s="1"/>
  <c r="F847" i="85" s="1"/>
  <c r="J61" i="85"/>
  <c r="J377" i="82"/>
  <c r="J377" i="85" s="1"/>
  <c r="J535" i="82"/>
  <c r="J535" i="85" s="1"/>
  <c r="J685" i="82"/>
  <c r="J696" i="85" s="1"/>
  <c r="J847" i="85" s="1"/>
  <c r="J219" i="82"/>
  <c r="J219" i="85" s="1"/>
  <c r="N61" i="85"/>
  <c r="N377" i="82"/>
  <c r="N377" i="85" s="1"/>
  <c r="N535" i="82"/>
  <c r="N535" i="85" s="1"/>
  <c r="N685" i="82"/>
  <c r="N696" i="85" s="1"/>
  <c r="N847" i="85" s="1"/>
  <c r="N219" i="82"/>
  <c r="N219" i="85" s="1"/>
  <c r="R377" i="82"/>
  <c r="R377" i="85" s="1"/>
  <c r="R535" i="82"/>
  <c r="R535" i="85" s="1"/>
  <c r="R61" i="85"/>
  <c r="R685" i="82"/>
  <c r="R696" i="85" s="1"/>
  <c r="R847" i="85" s="1"/>
  <c r="R219" i="82"/>
  <c r="R219" i="85" s="1"/>
  <c r="V61" i="85"/>
  <c r="V377" i="82"/>
  <c r="V377" i="85" s="1"/>
  <c r="V535" i="82"/>
  <c r="V535" i="85" s="1"/>
  <c r="V219" i="82"/>
  <c r="V219" i="85" s="1"/>
  <c r="V685" i="82"/>
  <c r="V696" i="85" s="1"/>
  <c r="V847" i="85" s="1"/>
  <c r="B61" i="82"/>
  <c r="B535" i="82" s="1"/>
  <c r="B535" i="85" s="1"/>
  <c r="B66" i="85"/>
  <c r="B224" i="82"/>
  <c r="B224" i="85" s="1"/>
  <c r="B540" i="82"/>
  <c r="B540" i="85" s="1"/>
  <c r="B382" i="82"/>
  <c r="B382" i="85" s="1"/>
  <c r="B689" i="82"/>
  <c r="B701" i="85" s="1"/>
  <c r="B851" i="85" s="1"/>
  <c r="F66" i="85"/>
  <c r="F382" i="82"/>
  <c r="F382" i="85" s="1"/>
  <c r="F540" i="82"/>
  <c r="F540" i="85" s="1"/>
  <c r="F224" i="82"/>
  <c r="F224" i="85" s="1"/>
  <c r="F689" i="82"/>
  <c r="F701" i="85" s="1"/>
  <c r="F851" i="85" s="1"/>
  <c r="J66" i="85"/>
  <c r="J382" i="82"/>
  <c r="J382" i="85" s="1"/>
  <c r="J689" i="82"/>
  <c r="J701" i="85" s="1"/>
  <c r="J851" i="85" s="1"/>
  <c r="J540" i="82"/>
  <c r="J540" i="85" s="1"/>
  <c r="J224" i="82"/>
  <c r="J224" i="85" s="1"/>
  <c r="N66" i="85"/>
  <c r="N224" i="82"/>
  <c r="N224" i="85" s="1"/>
  <c r="N382" i="82"/>
  <c r="N382" i="85" s="1"/>
  <c r="N689" i="82"/>
  <c r="N701" i="85" s="1"/>
  <c r="N851" i="85" s="1"/>
  <c r="N540" i="82"/>
  <c r="N540" i="85" s="1"/>
  <c r="R66" i="85"/>
  <c r="R224" i="82"/>
  <c r="R224" i="85" s="1"/>
  <c r="R382" i="82"/>
  <c r="R382" i="85" s="1"/>
  <c r="R689" i="82"/>
  <c r="R701" i="85" s="1"/>
  <c r="R851" i="85" s="1"/>
  <c r="R540" i="82"/>
  <c r="R540" i="85" s="1"/>
  <c r="B71" i="85"/>
  <c r="B387" i="82"/>
  <c r="B387" i="85" s="1"/>
  <c r="B693" i="82"/>
  <c r="B706" i="85" s="1"/>
  <c r="B855" i="85" s="1"/>
  <c r="B229" i="82"/>
  <c r="B229" i="85" s="1"/>
  <c r="B545" i="82"/>
  <c r="B545" i="85" s="1"/>
  <c r="F71" i="85"/>
  <c r="F387" i="82"/>
  <c r="F387" i="85" s="1"/>
  <c r="F693" i="82"/>
  <c r="F706" i="85" s="1"/>
  <c r="F855" i="85" s="1"/>
  <c r="F229" i="82"/>
  <c r="F229" i="85" s="1"/>
  <c r="F545" i="82"/>
  <c r="F545" i="85" s="1"/>
  <c r="I71" i="85"/>
  <c r="I229" i="82"/>
  <c r="I229" i="85" s="1"/>
  <c r="I545" i="82"/>
  <c r="I545" i="85" s="1"/>
  <c r="I387" i="82"/>
  <c r="I387" i="85" s="1"/>
  <c r="I693" i="82"/>
  <c r="I706" i="85" s="1"/>
  <c r="I855" i="85" s="1"/>
  <c r="M71" i="85"/>
  <c r="M229" i="82"/>
  <c r="M229" i="85" s="1"/>
  <c r="M545" i="82"/>
  <c r="M545" i="85" s="1"/>
  <c r="M387" i="82"/>
  <c r="M387" i="85" s="1"/>
  <c r="M693" i="82"/>
  <c r="M706" i="85" s="1"/>
  <c r="M855" i="85" s="1"/>
  <c r="Q71" i="85"/>
  <c r="Q387" i="82"/>
  <c r="Q387" i="85" s="1"/>
  <c r="Q693" i="82"/>
  <c r="Q706" i="85" s="1"/>
  <c r="Q855" i="85" s="1"/>
  <c r="Q545" i="82"/>
  <c r="Q545" i="85" s="1"/>
  <c r="Q229" i="82"/>
  <c r="Q229" i="85" s="1"/>
  <c r="U71" i="85"/>
  <c r="U387" i="82"/>
  <c r="U387" i="85" s="1"/>
  <c r="U693" i="82"/>
  <c r="U706" i="85" s="1"/>
  <c r="U855" i="85" s="1"/>
  <c r="U545" i="82"/>
  <c r="U545" i="85" s="1"/>
  <c r="U229" i="82"/>
  <c r="U229" i="85" s="1"/>
  <c r="Y71" i="85"/>
  <c r="Y229" i="82"/>
  <c r="Y229" i="85" s="1"/>
  <c r="Y545" i="82"/>
  <c r="Y545" i="85" s="1"/>
  <c r="Y387" i="82"/>
  <c r="Y387" i="85" s="1"/>
  <c r="Y693" i="82"/>
  <c r="Y706" i="85" s="1"/>
  <c r="Y855" i="85" s="1"/>
  <c r="E76" i="85"/>
  <c r="E550" i="82"/>
  <c r="E550" i="85" s="1"/>
  <c r="E392" i="82"/>
  <c r="E392" i="85" s="1"/>
  <c r="E697" i="82"/>
  <c r="E711" i="85" s="1"/>
  <c r="E859" i="85" s="1"/>
  <c r="E234" i="82"/>
  <c r="E234" i="85" s="1"/>
  <c r="I76" i="85"/>
  <c r="I234" i="82"/>
  <c r="I234" i="85" s="1"/>
  <c r="I550" i="82"/>
  <c r="I550" i="85" s="1"/>
  <c r="I697" i="82"/>
  <c r="I711" i="85" s="1"/>
  <c r="I859" i="85" s="1"/>
  <c r="I392" i="82"/>
  <c r="I392" i="85" s="1"/>
  <c r="M76" i="85"/>
  <c r="M234" i="82"/>
  <c r="M234" i="85" s="1"/>
  <c r="M550" i="82"/>
  <c r="M550" i="85" s="1"/>
  <c r="M392" i="82"/>
  <c r="M392" i="85" s="1"/>
  <c r="M697" i="82"/>
  <c r="M711" i="85" s="1"/>
  <c r="M859" i="85" s="1"/>
  <c r="Q76" i="85"/>
  <c r="Q392" i="82"/>
  <c r="Q392" i="85" s="1"/>
  <c r="Q697" i="82"/>
  <c r="Q711" i="85" s="1"/>
  <c r="Q859" i="85" s="1"/>
  <c r="Q234" i="82"/>
  <c r="Q234" i="85" s="1"/>
  <c r="Q550" i="82"/>
  <c r="Q550" i="85" s="1"/>
  <c r="U76" i="85"/>
  <c r="U234" i="82"/>
  <c r="U234" i="85" s="1"/>
  <c r="U392" i="82"/>
  <c r="U392" i="85" s="1"/>
  <c r="U697" i="82"/>
  <c r="U711" i="85" s="1"/>
  <c r="U859" i="85" s="1"/>
  <c r="U550" i="82"/>
  <c r="U550" i="85" s="1"/>
  <c r="Y76" i="85"/>
  <c r="Y234" i="82"/>
  <c r="Y234" i="85" s="1"/>
  <c r="Y550" i="82"/>
  <c r="Y550" i="85" s="1"/>
  <c r="Y392" i="82"/>
  <c r="Y392" i="85" s="1"/>
  <c r="Y697" i="82"/>
  <c r="Y711" i="85" s="1"/>
  <c r="Y859" i="85" s="1"/>
  <c r="E81" i="85"/>
  <c r="E555" i="82"/>
  <c r="E555" i="85" s="1"/>
  <c r="E397" i="82"/>
  <c r="E397" i="85" s="1"/>
  <c r="E701" i="82"/>
  <c r="E716" i="85" s="1"/>
  <c r="E863" i="85" s="1"/>
  <c r="E239" i="82"/>
  <c r="E239" i="85" s="1"/>
  <c r="I239" i="82"/>
  <c r="I239" i="85" s="1"/>
  <c r="I555" i="82"/>
  <c r="I555" i="85" s="1"/>
  <c r="I81" i="85"/>
  <c r="I701" i="82"/>
  <c r="I716" i="85" s="1"/>
  <c r="I863" i="85" s="1"/>
  <c r="I397" i="82"/>
  <c r="I397" i="85" s="1"/>
  <c r="M81" i="85"/>
  <c r="M701" i="82"/>
  <c r="M716" i="85" s="1"/>
  <c r="M863" i="85" s="1"/>
  <c r="M239" i="82"/>
  <c r="M239" i="85" s="1"/>
  <c r="M555" i="82"/>
  <c r="M555" i="85" s="1"/>
  <c r="M397" i="82"/>
  <c r="M397" i="85" s="1"/>
  <c r="Q397" i="82"/>
  <c r="Q397" i="85" s="1"/>
  <c r="Q701" i="82"/>
  <c r="Q716" i="85" s="1"/>
  <c r="Q863" i="85" s="1"/>
  <c r="Q81" i="85"/>
  <c r="Q239" i="82"/>
  <c r="Q239" i="85" s="1"/>
  <c r="Q555" i="82"/>
  <c r="Q555" i="85" s="1"/>
  <c r="U81" i="85"/>
  <c r="U239" i="82"/>
  <c r="U239" i="85" s="1"/>
  <c r="U397" i="82"/>
  <c r="U397" i="85" s="1"/>
  <c r="U701" i="82"/>
  <c r="U716" i="85" s="1"/>
  <c r="U863" i="85" s="1"/>
  <c r="U555" i="82"/>
  <c r="U555" i="85" s="1"/>
  <c r="Y239" i="82"/>
  <c r="Y239" i="85" s="1"/>
  <c r="Y555" i="82"/>
  <c r="Y555" i="85" s="1"/>
  <c r="Y81" i="85"/>
  <c r="Y701" i="82"/>
  <c r="Y716" i="85" s="1"/>
  <c r="Y863" i="85" s="1"/>
  <c r="Y397" i="82"/>
  <c r="Y397" i="85" s="1"/>
  <c r="E86" i="85"/>
  <c r="E560" i="82"/>
  <c r="E560" i="85" s="1"/>
  <c r="E402" i="82"/>
  <c r="E402" i="85" s="1"/>
  <c r="E705" i="82"/>
  <c r="E721" i="85" s="1"/>
  <c r="E867" i="85" s="1"/>
  <c r="E244" i="82"/>
  <c r="E244" i="85" s="1"/>
  <c r="I86" i="85"/>
  <c r="I244" i="82"/>
  <c r="I244" i="85" s="1"/>
  <c r="I560" i="82"/>
  <c r="I560" i="85" s="1"/>
  <c r="I402" i="82"/>
  <c r="I402" i="85" s="1"/>
  <c r="I705" i="82"/>
  <c r="I721" i="85" s="1"/>
  <c r="I867" i="85" s="1"/>
  <c r="M86" i="85"/>
  <c r="M705" i="82"/>
  <c r="M721" i="85" s="1"/>
  <c r="M867" i="85" s="1"/>
  <c r="M244" i="82"/>
  <c r="M244" i="85" s="1"/>
  <c r="M560" i="82"/>
  <c r="M560" i="85" s="1"/>
  <c r="M402" i="82"/>
  <c r="M402" i="85" s="1"/>
  <c r="Q402" i="82"/>
  <c r="Q402" i="85" s="1"/>
  <c r="Q705" i="82"/>
  <c r="Q721" i="85" s="1"/>
  <c r="Q867" i="85" s="1"/>
  <c r="Q86" i="85"/>
  <c r="Q560" i="82"/>
  <c r="Q560" i="85" s="1"/>
  <c r="Q244" i="82"/>
  <c r="Q244" i="85" s="1"/>
  <c r="U86" i="85"/>
  <c r="U244" i="82"/>
  <c r="U244" i="85" s="1"/>
  <c r="U402" i="82"/>
  <c r="U402" i="85" s="1"/>
  <c r="U705" i="82"/>
  <c r="U721" i="85" s="1"/>
  <c r="U867" i="85" s="1"/>
  <c r="U560" i="82"/>
  <c r="U560" i="85" s="1"/>
  <c r="Y86" i="85"/>
  <c r="Y244" i="82"/>
  <c r="Y244" i="85" s="1"/>
  <c r="Y560" i="82"/>
  <c r="Y560" i="85" s="1"/>
  <c r="Y402" i="82"/>
  <c r="Y402" i="85" s="1"/>
  <c r="Y705" i="82"/>
  <c r="Y721" i="85" s="1"/>
  <c r="Y867" i="85" s="1"/>
  <c r="E91" i="85"/>
  <c r="E565" i="82"/>
  <c r="E565" i="85" s="1"/>
  <c r="E407" i="82"/>
  <c r="E407" i="85" s="1"/>
  <c r="E709" i="82"/>
  <c r="E726" i="85" s="1"/>
  <c r="E871" i="85" s="1"/>
  <c r="E249" i="82"/>
  <c r="E249" i="85" s="1"/>
  <c r="I91" i="85"/>
  <c r="I249" i="82"/>
  <c r="I249" i="85" s="1"/>
  <c r="I565" i="82"/>
  <c r="I565" i="85" s="1"/>
  <c r="I709" i="82"/>
  <c r="I726" i="85" s="1"/>
  <c r="I871" i="85" s="1"/>
  <c r="I407" i="82"/>
  <c r="I407" i="85" s="1"/>
  <c r="M91" i="85"/>
  <c r="M709" i="82"/>
  <c r="M726" i="85" s="1"/>
  <c r="M871" i="85" s="1"/>
  <c r="M249" i="82"/>
  <c r="M249" i="85" s="1"/>
  <c r="M565" i="82"/>
  <c r="M565" i="85" s="1"/>
  <c r="M407" i="82"/>
  <c r="M407" i="85" s="1"/>
  <c r="Q91" i="85"/>
  <c r="Q407" i="82"/>
  <c r="Q407" i="85" s="1"/>
  <c r="Q709" i="82"/>
  <c r="Q726" i="85" s="1"/>
  <c r="Q871" i="85" s="1"/>
  <c r="Q249" i="82"/>
  <c r="Q249" i="85" s="1"/>
  <c r="Q565" i="82"/>
  <c r="Q565" i="85" s="1"/>
  <c r="U91" i="85"/>
  <c r="U249" i="82"/>
  <c r="U249" i="85" s="1"/>
  <c r="U407" i="82"/>
  <c r="U407" i="85" s="1"/>
  <c r="U709" i="82"/>
  <c r="U726" i="85" s="1"/>
  <c r="U871" i="85" s="1"/>
  <c r="U565" i="82"/>
  <c r="U565" i="85" s="1"/>
  <c r="Y91" i="85"/>
  <c r="Y249" i="82"/>
  <c r="Y249" i="85" s="1"/>
  <c r="Y565" i="82"/>
  <c r="Y565" i="85" s="1"/>
  <c r="Y709" i="82"/>
  <c r="Y726" i="85" s="1"/>
  <c r="Y871" i="85" s="1"/>
  <c r="Y407" i="82"/>
  <c r="Y407" i="85" s="1"/>
  <c r="E96" i="85"/>
  <c r="E570" i="82"/>
  <c r="E570" i="85" s="1"/>
  <c r="E412" i="82"/>
  <c r="E412" i="85" s="1"/>
  <c r="E713" i="82"/>
  <c r="E731" i="85" s="1"/>
  <c r="E875" i="85" s="1"/>
  <c r="E254" i="82"/>
  <c r="E254" i="85" s="1"/>
  <c r="I96" i="85"/>
  <c r="I254" i="82"/>
  <c r="I254" i="85" s="1"/>
  <c r="I570" i="82"/>
  <c r="I570" i="85" s="1"/>
  <c r="I713" i="82"/>
  <c r="I731" i="85" s="1"/>
  <c r="I875" i="85" s="1"/>
  <c r="I412" i="82"/>
  <c r="I412" i="85" s="1"/>
  <c r="M96" i="85"/>
  <c r="M713" i="82"/>
  <c r="M731" i="85" s="1"/>
  <c r="M875" i="85" s="1"/>
  <c r="M254" i="82"/>
  <c r="M254" i="85" s="1"/>
  <c r="M570" i="82"/>
  <c r="M570" i="85" s="1"/>
  <c r="M412" i="82"/>
  <c r="M412" i="85" s="1"/>
  <c r="Q96" i="85"/>
  <c r="Q412" i="82"/>
  <c r="Q412" i="85" s="1"/>
  <c r="Q713" i="82"/>
  <c r="Q731" i="85" s="1"/>
  <c r="Q875" i="85" s="1"/>
  <c r="Q570" i="82"/>
  <c r="Q570" i="85" s="1"/>
  <c r="Q254" i="82"/>
  <c r="Q254" i="85" s="1"/>
  <c r="U96" i="85"/>
  <c r="U254" i="82"/>
  <c r="U254" i="85" s="1"/>
  <c r="U412" i="82"/>
  <c r="U412" i="85" s="1"/>
  <c r="U713" i="82"/>
  <c r="U731" i="85" s="1"/>
  <c r="U875" i="85" s="1"/>
  <c r="U570" i="82"/>
  <c r="U570" i="85" s="1"/>
  <c r="Y96" i="85"/>
  <c r="Y254" i="82"/>
  <c r="Y254" i="85" s="1"/>
  <c r="Y570" i="82"/>
  <c r="Y570" i="85" s="1"/>
  <c r="Y412" i="82"/>
  <c r="Y412" i="85" s="1"/>
  <c r="Y713" i="82"/>
  <c r="Y731" i="85" s="1"/>
  <c r="Y875" i="85" s="1"/>
  <c r="E101" i="85"/>
  <c r="E575" i="82"/>
  <c r="E575" i="85" s="1"/>
  <c r="E209" i="82"/>
  <c r="E209" i="85" s="1"/>
  <c r="E417" i="82"/>
  <c r="E417" i="85" s="1"/>
  <c r="E717" i="82"/>
  <c r="E736" i="85" s="1"/>
  <c r="E879" i="85" s="1"/>
  <c r="I101" i="85"/>
  <c r="I575" i="82"/>
  <c r="I575" i="85" s="1"/>
  <c r="I717" i="82"/>
  <c r="I736" i="85" s="1"/>
  <c r="I879" i="85" s="1"/>
  <c r="I209" i="82"/>
  <c r="I417" i="82"/>
  <c r="I417" i="85" s="1"/>
  <c r="M209" i="82"/>
  <c r="M209" i="85" s="1"/>
  <c r="M717" i="82"/>
  <c r="M736" i="85" s="1"/>
  <c r="M879" i="85" s="1"/>
  <c r="M101" i="85"/>
  <c r="M575" i="82"/>
  <c r="M575" i="85" s="1"/>
  <c r="M417" i="82"/>
  <c r="M417" i="85" s="1"/>
  <c r="Q101" i="85"/>
  <c r="Q209" i="82"/>
  <c r="Q209" i="85" s="1"/>
  <c r="Q417" i="82"/>
  <c r="Q417" i="85" s="1"/>
  <c r="Q717" i="82"/>
  <c r="Q736" i="85" s="1"/>
  <c r="Q879" i="85" s="1"/>
  <c r="Q575" i="82"/>
  <c r="Q575" i="85" s="1"/>
  <c r="U101" i="85"/>
  <c r="U209" i="82"/>
  <c r="U209" i="85" s="1"/>
  <c r="U417" i="82"/>
  <c r="U417" i="85" s="1"/>
  <c r="U717" i="82"/>
  <c r="U736" i="85" s="1"/>
  <c r="U879" i="85" s="1"/>
  <c r="U575" i="82"/>
  <c r="U575" i="85" s="1"/>
  <c r="Y101" i="85"/>
  <c r="Y575" i="82"/>
  <c r="Y575" i="85" s="1"/>
  <c r="Y209" i="82"/>
  <c r="Y209" i="85" s="1"/>
  <c r="Y417" i="82"/>
  <c r="Y417" i="85" s="1"/>
  <c r="Y717" i="82"/>
  <c r="Y736" i="85" s="1"/>
  <c r="Y879" i="85" s="1"/>
  <c r="E106" i="85"/>
  <c r="E721" i="82"/>
  <c r="E741" i="85" s="1"/>
  <c r="E883" i="85" s="1"/>
  <c r="E264" i="82"/>
  <c r="E264" i="85" s="1"/>
  <c r="E580" i="82"/>
  <c r="E580" i="85" s="1"/>
  <c r="E422" i="82"/>
  <c r="E422" i="85" s="1"/>
  <c r="I106" i="85"/>
  <c r="I422" i="82"/>
  <c r="I422" i="85" s="1"/>
  <c r="I721" i="82"/>
  <c r="I741" i="85" s="1"/>
  <c r="I883" i="85" s="1"/>
  <c r="I264" i="82"/>
  <c r="I264" i="85" s="1"/>
  <c r="I580" i="82"/>
  <c r="I580" i="85" s="1"/>
  <c r="M264" i="82"/>
  <c r="M264" i="85" s="1"/>
  <c r="M422" i="82"/>
  <c r="M422" i="85" s="1"/>
  <c r="M721" i="82"/>
  <c r="M741" i="85" s="1"/>
  <c r="M883" i="85" s="1"/>
  <c r="M580" i="82"/>
  <c r="M580" i="85" s="1"/>
  <c r="M106" i="85"/>
  <c r="Q106" i="85"/>
  <c r="Q264" i="82"/>
  <c r="Q264" i="85" s="1"/>
  <c r="Q580" i="82"/>
  <c r="Q580" i="85" s="1"/>
  <c r="Q721" i="82"/>
  <c r="Q741" i="85" s="1"/>
  <c r="Q883" i="85" s="1"/>
  <c r="Q422" i="82"/>
  <c r="Q422" i="85" s="1"/>
  <c r="U106" i="85"/>
  <c r="U422" i="82"/>
  <c r="U422" i="85" s="1"/>
  <c r="U264" i="82"/>
  <c r="U264" i="85" s="1"/>
  <c r="U580" i="82"/>
  <c r="U580" i="85" s="1"/>
  <c r="U721" i="82"/>
  <c r="U741" i="85" s="1"/>
  <c r="U883" i="85" s="1"/>
  <c r="Y106" i="85"/>
  <c r="Y422" i="82"/>
  <c r="Y422" i="85" s="1"/>
  <c r="Y721" i="82"/>
  <c r="Y741" i="85" s="1"/>
  <c r="Y883" i="85" s="1"/>
  <c r="Y580" i="82"/>
  <c r="Y580" i="85" s="1"/>
  <c r="Y264" i="82"/>
  <c r="Y264" i="85" s="1"/>
  <c r="E111" i="85"/>
  <c r="E725" i="82"/>
  <c r="E746" i="85" s="1"/>
  <c r="E887" i="85" s="1"/>
  <c r="E269" i="82"/>
  <c r="E269" i="85" s="1"/>
  <c r="E585" i="82"/>
  <c r="E585" i="85" s="1"/>
  <c r="E427" i="82"/>
  <c r="E427" i="85" s="1"/>
  <c r="I111" i="85"/>
  <c r="I427" i="82"/>
  <c r="I427" i="85" s="1"/>
  <c r="I725" i="82"/>
  <c r="I746" i="85" s="1"/>
  <c r="I887" i="85" s="1"/>
  <c r="I585" i="82"/>
  <c r="I585" i="85" s="1"/>
  <c r="I269" i="82"/>
  <c r="I269" i="85" s="1"/>
  <c r="M111" i="85"/>
  <c r="M427" i="82"/>
  <c r="M427" i="85" s="1"/>
  <c r="M725" i="82"/>
  <c r="M746" i="85" s="1"/>
  <c r="M887" i="85" s="1"/>
  <c r="M269" i="82"/>
  <c r="M269" i="85" s="1"/>
  <c r="M585" i="82"/>
  <c r="M585" i="85" s="1"/>
  <c r="Q111" i="85"/>
  <c r="Q269" i="82"/>
  <c r="Q269" i="85" s="1"/>
  <c r="Q585" i="82"/>
  <c r="Q585" i="85" s="1"/>
  <c r="Q427" i="82"/>
  <c r="Q427" i="85" s="1"/>
  <c r="Q725" i="82"/>
  <c r="Q746" i="85" s="1"/>
  <c r="Q887" i="85" s="1"/>
  <c r="U111" i="85"/>
  <c r="U427" i="82"/>
  <c r="U427" i="85" s="1"/>
  <c r="U269" i="82"/>
  <c r="U269" i="85" s="1"/>
  <c r="U585" i="82"/>
  <c r="U585" i="85" s="1"/>
  <c r="U725" i="82"/>
  <c r="U746" i="85" s="1"/>
  <c r="U887" i="85" s="1"/>
  <c r="Y111" i="85"/>
  <c r="Y427" i="82"/>
  <c r="Y427" i="85" s="1"/>
  <c r="Y725" i="82"/>
  <c r="Y746" i="85" s="1"/>
  <c r="Y887" i="85" s="1"/>
  <c r="Y269" i="82"/>
  <c r="Y269" i="85" s="1"/>
  <c r="Y585" i="82"/>
  <c r="Y585" i="85" s="1"/>
  <c r="E116" i="85"/>
  <c r="E274" i="82"/>
  <c r="E274" i="85" s="1"/>
  <c r="E432" i="82"/>
  <c r="E432" i="85" s="1"/>
  <c r="E590" i="82"/>
  <c r="E590" i="85" s="1"/>
  <c r="E729" i="82"/>
  <c r="E751" i="85" s="1"/>
  <c r="E891" i="85" s="1"/>
  <c r="I116" i="85"/>
  <c r="I729" i="82"/>
  <c r="I751" i="85" s="1"/>
  <c r="I891" i="85" s="1"/>
  <c r="I274" i="82"/>
  <c r="I274" i="85" s="1"/>
  <c r="I432" i="82"/>
  <c r="I432" i="85" s="1"/>
  <c r="I590" i="82"/>
  <c r="I590" i="85" s="1"/>
  <c r="M116" i="85"/>
  <c r="M274" i="82"/>
  <c r="M274" i="85" s="1"/>
  <c r="M432" i="82"/>
  <c r="M432" i="85" s="1"/>
  <c r="M590" i="82"/>
  <c r="M590" i="85" s="1"/>
  <c r="M729" i="82"/>
  <c r="M751" i="85" s="1"/>
  <c r="M891" i="85" s="1"/>
  <c r="Q116" i="85"/>
  <c r="Q432" i="82"/>
  <c r="Q432" i="85" s="1"/>
  <c r="Q274" i="82"/>
  <c r="Q274" i="85" s="1"/>
  <c r="Q590" i="82"/>
  <c r="Q590" i="85" s="1"/>
  <c r="Q729" i="82"/>
  <c r="Q751" i="85" s="1"/>
  <c r="Q891" i="85" s="1"/>
  <c r="U116" i="85"/>
  <c r="U274" i="82"/>
  <c r="U274" i="85" s="1"/>
  <c r="U432" i="82"/>
  <c r="U432" i="85" s="1"/>
  <c r="U590" i="82"/>
  <c r="U590" i="85" s="1"/>
  <c r="U729" i="82"/>
  <c r="U751" i="85" s="1"/>
  <c r="U891" i="85" s="1"/>
  <c r="Y116" i="85"/>
  <c r="Y729" i="82"/>
  <c r="Y751" i="85" s="1"/>
  <c r="Y891" i="85" s="1"/>
  <c r="Y590" i="82"/>
  <c r="Y590" i="85" s="1"/>
  <c r="Y274" i="82"/>
  <c r="Y274" i="85" s="1"/>
  <c r="Y432" i="82"/>
  <c r="Y432" i="85" s="1"/>
  <c r="E279" i="82"/>
  <c r="E279" i="85" s="1"/>
  <c r="E437" i="82"/>
  <c r="E437" i="85" s="1"/>
  <c r="E595" i="82"/>
  <c r="E595" i="85" s="1"/>
  <c r="E733" i="82"/>
  <c r="E756" i="85" s="1"/>
  <c r="E895" i="85" s="1"/>
  <c r="E121" i="85"/>
  <c r="I121" i="85"/>
  <c r="I279" i="82"/>
  <c r="I279" i="85" s="1"/>
  <c r="I437" i="82"/>
  <c r="I437" i="85" s="1"/>
  <c r="I733" i="82"/>
  <c r="I756" i="85" s="1"/>
  <c r="I895" i="85" s="1"/>
  <c r="I595" i="82"/>
  <c r="I595" i="85" s="1"/>
  <c r="M121" i="85"/>
  <c r="M279" i="82"/>
  <c r="M279" i="85" s="1"/>
  <c r="M437" i="82"/>
  <c r="M437" i="85" s="1"/>
  <c r="M595" i="82"/>
  <c r="M595" i="85" s="1"/>
  <c r="M733" i="82"/>
  <c r="M756" i="85" s="1"/>
  <c r="M895" i="85" s="1"/>
  <c r="Q121" i="85"/>
  <c r="Q437" i="82"/>
  <c r="Q437" i="85" s="1"/>
  <c r="Q595" i="82"/>
  <c r="Q595" i="85" s="1"/>
  <c r="Q279" i="82"/>
  <c r="Q279" i="85" s="1"/>
  <c r="Q733" i="82"/>
  <c r="Q756" i="85" s="1"/>
  <c r="Q895" i="85" s="1"/>
  <c r="U121" i="85"/>
  <c r="U279" i="82"/>
  <c r="U279" i="85" s="1"/>
  <c r="U437" i="82"/>
  <c r="U437" i="85" s="1"/>
  <c r="U595" i="82"/>
  <c r="U595" i="85" s="1"/>
  <c r="U733" i="82"/>
  <c r="U756" i="85" s="1"/>
  <c r="U895" i="85" s="1"/>
  <c r="Y121" i="85"/>
  <c r="Y595" i="82"/>
  <c r="Y595" i="85" s="1"/>
  <c r="Y437" i="82"/>
  <c r="Y437" i="85" s="1"/>
  <c r="Y279" i="82"/>
  <c r="Y279" i="85" s="1"/>
  <c r="Y733" i="82"/>
  <c r="Y756" i="85" s="1"/>
  <c r="Y895" i="85" s="1"/>
  <c r="V66" i="85"/>
  <c r="V224" i="82"/>
  <c r="V224" i="85" s="1"/>
  <c r="V382" i="82"/>
  <c r="V382" i="85" s="1"/>
  <c r="V381" i="85" s="1"/>
  <c r="V540" i="82"/>
  <c r="V540" i="85" s="1"/>
  <c r="V689" i="82"/>
  <c r="V701" i="85" s="1"/>
  <c r="V851" i="85" s="1"/>
  <c r="B377" i="82"/>
  <c r="B377" i="85" s="1"/>
  <c r="L1014" i="96"/>
  <c r="Y689" i="96"/>
  <c r="X689" i="96"/>
  <c r="W689" i="96"/>
  <c r="V689" i="96"/>
  <c r="U689" i="96"/>
  <c r="T689" i="96"/>
  <c r="S689" i="96"/>
  <c r="R689" i="96"/>
  <c r="Q689" i="96"/>
  <c r="P689" i="96"/>
  <c r="O689" i="96"/>
  <c r="N689" i="96"/>
  <c r="M689" i="96"/>
  <c r="L689" i="96"/>
  <c r="K689" i="96"/>
  <c r="J689" i="96"/>
  <c r="I689" i="96"/>
  <c r="H689" i="96"/>
  <c r="G689" i="96"/>
  <c r="F689" i="96"/>
  <c r="E689" i="96"/>
  <c r="D689" i="96"/>
  <c r="C689" i="96"/>
  <c r="B689" i="96"/>
  <c r="Y795" i="96"/>
  <c r="Y794" i="96" s="1"/>
  <c r="X795" i="96"/>
  <c r="X794" i="96" s="1"/>
  <c r="W795" i="96"/>
  <c r="W794" i="96" s="1"/>
  <c r="V795" i="96"/>
  <c r="V794" i="96" s="1"/>
  <c r="U795" i="96"/>
  <c r="U794" i="96" s="1"/>
  <c r="T795" i="96"/>
  <c r="T794" i="96" s="1"/>
  <c r="S795" i="96"/>
  <c r="S794" i="96" s="1"/>
  <c r="R795" i="96"/>
  <c r="R794" i="96" s="1"/>
  <c r="Q795" i="96"/>
  <c r="Q794" i="96" s="1"/>
  <c r="P795" i="96"/>
  <c r="P794" i="96" s="1"/>
  <c r="O795" i="96"/>
  <c r="O794" i="96" s="1"/>
  <c r="N795" i="96"/>
  <c r="N794" i="96" s="1"/>
  <c r="M795" i="96"/>
  <c r="M794" i="96" s="1"/>
  <c r="L795" i="96"/>
  <c r="L794" i="96" s="1"/>
  <c r="K795" i="96"/>
  <c r="K794" i="96" s="1"/>
  <c r="J795" i="96"/>
  <c r="J794" i="96" s="1"/>
  <c r="I795" i="96"/>
  <c r="I794" i="96" s="1"/>
  <c r="H795" i="96"/>
  <c r="H794" i="96" s="1"/>
  <c r="G795" i="96"/>
  <c r="G794" i="96" s="1"/>
  <c r="F795" i="96"/>
  <c r="F794" i="96" s="1"/>
  <c r="E795" i="96"/>
  <c r="E794" i="96" s="1"/>
  <c r="D795" i="96"/>
  <c r="D794" i="96" s="1"/>
  <c r="C795" i="96"/>
  <c r="C794" i="96" s="1"/>
  <c r="B795" i="96"/>
  <c r="B794" i="96" s="1"/>
  <c r="Y790" i="96"/>
  <c r="Y789" i="96" s="1"/>
  <c r="X790" i="96"/>
  <c r="X789" i="96" s="1"/>
  <c r="W790" i="96"/>
  <c r="W789" i="96" s="1"/>
  <c r="V790" i="96"/>
  <c r="V789" i="96" s="1"/>
  <c r="U790" i="96"/>
  <c r="U789" i="96" s="1"/>
  <c r="T790" i="96"/>
  <c r="T789" i="96" s="1"/>
  <c r="S790" i="96"/>
  <c r="S789" i="96" s="1"/>
  <c r="R790" i="96"/>
  <c r="R789" i="96" s="1"/>
  <c r="Q790" i="96"/>
  <c r="Q789" i="96" s="1"/>
  <c r="P790" i="96"/>
  <c r="P789" i="96" s="1"/>
  <c r="O790" i="96"/>
  <c r="O789" i="96" s="1"/>
  <c r="N790" i="96"/>
  <c r="N789" i="96" s="1"/>
  <c r="M790" i="96"/>
  <c r="M789" i="96" s="1"/>
  <c r="L790" i="96"/>
  <c r="L789" i="96" s="1"/>
  <c r="K790" i="96"/>
  <c r="K789" i="96" s="1"/>
  <c r="J790" i="96"/>
  <c r="J789" i="96" s="1"/>
  <c r="I790" i="96"/>
  <c r="I789" i="96" s="1"/>
  <c r="H790" i="96"/>
  <c r="H789" i="96" s="1"/>
  <c r="G790" i="96"/>
  <c r="G789" i="96" s="1"/>
  <c r="F790" i="96"/>
  <c r="F789" i="96" s="1"/>
  <c r="E790" i="96"/>
  <c r="E789" i="96" s="1"/>
  <c r="D790" i="96"/>
  <c r="D789" i="96" s="1"/>
  <c r="C790" i="96"/>
  <c r="C789" i="96" s="1"/>
  <c r="B790" i="96"/>
  <c r="B789" i="96" s="1"/>
  <c r="Y785" i="96"/>
  <c r="Y784" i="96" s="1"/>
  <c r="X785" i="96"/>
  <c r="X784" i="96" s="1"/>
  <c r="W785" i="96"/>
  <c r="W784" i="96" s="1"/>
  <c r="V785" i="96"/>
  <c r="V784" i="96" s="1"/>
  <c r="U785" i="96"/>
  <c r="U784" i="96" s="1"/>
  <c r="T785" i="96"/>
  <c r="T784" i="96" s="1"/>
  <c r="S785" i="96"/>
  <c r="S784" i="96" s="1"/>
  <c r="R785" i="96"/>
  <c r="R784" i="96" s="1"/>
  <c r="Q785" i="96"/>
  <c r="Q784" i="96" s="1"/>
  <c r="P785" i="96"/>
  <c r="P784" i="96" s="1"/>
  <c r="O785" i="96"/>
  <c r="O784" i="96" s="1"/>
  <c r="N785" i="96"/>
  <c r="N784" i="96" s="1"/>
  <c r="M785" i="96"/>
  <c r="M784" i="96" s="1"/>
  <c r="L785" i="96"/>
  <c r="L784" i="96" s="1"/>
  <c r="K785" i="96"/>
  <c r="K784" i="96" s="1"/>
  <c r="J785" i="96"/>
  <c r="J784" i="96" s="1"/>
  <c r="I785" i="96"/>
  <c r="I784" i="96" s="1"/>
  <c r="H785" i="96"/>
  <c r="H784" i="96" s="1"/>
  <c r="G785" i="96"/>
  <c r="G784" i="96" s="1"/>
  <c r="F785" i="96"/>
  <c r="F784" i="96" s="1"/>
  <c r="E785" i="96"/>
  <c r="E784" i="96" s="1"/>
  <c r="D785" i="96"/>
  <c r="D784" i="96" s="1"/>
  <c r="C785" i="96"/>
  <c r="C784" i="96" s="1"/>
  <c r="B785" i="96"/>
  <c r="B784" i="96" s="1"/>
  <c r="Y780" i="96"/>
  <c r="Y779" i="96" s="1"/>
  <c r="X780" i="96"/>
  <c r="X779" i="96" s="1"/>
  <c r="W780" i="96"/>
  <c r="W779" i="96" s="1"/>
  <c r="V780" i="96"/>
  <c r="V779" i="96" s="1"/>
  <c r="U780" i="96"/>
  <c r="U779" i="96" s="1"/>
  <c r="T780" i="96"/>
  <c r="T779" i="96" s="1"/>
  <c r="S780" i="96"/>
  <c r="S779" i="96" s="1"/>
  <c r="R780" i="96"/>
  <c r="R779" i="96" s="1"/>
  <c r="Q780" i="96"/>
  <c r="Q779" i="96" s="1"/>
  <c r="P780" i="96"/>
  <c r="P779" i="96" s="1"/>
  <c r="O780" i="96"/>
  <c r="O779" i="96" s="1"/>
  <c r="N780" i="96"/>
  <c r="N779" i="96" s="1"/>
  <c r="M780" i="96"/>
  <c r="M779" i="96" s="1"/>
  <c r="L780" i="96"/>
  <c r="L779" i="96" s="1"/>
  <c r="K780" i="96"/>
  <c r="K779" i="96" s="1"/>
  <c r="J780" i="96"/>
  <c r="J779" i="96" s="1"/>
  <c r="I780" i="96"/>
  <c r="I779" i="96" s="1"/>
  <c r="H780" i="96"/>
  <c r="H779" i="96" s="1"/>
  <c r="G780" i="96"/>
  <c r="G779" i="96" s="1"/>
  <c r="F780" i="96"/>
  <c r="F779" i="96" s="1"/>
  <c r="E780" i="96"/>
  <c r="E779" i="96" s="1"/>
  <c r="D780" i="96"/>
  <c r="D779" i="96" s="1"/>
  <c r="C780" i="96"/>
  <c r="C779" i="96" s="1"/>
  <c r="B780" i="96"/>
  <c r="B779" i="96" s="1"/>
  <c r="Y775" i="96"/>
  <c r="Y774" i="96" s="1"/>
  <c r="X775" i="96"/>
  <c r="X774" i="96" s="1"/>
  <c r="W775" i="96"/>
  <c r="W774" i="96" s="1"/>
  <c r="V775" i="96"/>
  <c r="V774" i="96" s="1"/>
  <c r="U775" i="96"/>
  <c r="U774" i="96" s="1"/>
  <c r="T775" i="96"/>
  <c r="T774" i="96" s="1"/>
  <c r="S775" i="96"/>
  <c r="S774" i="96" s="1"/>
  <c r="R775" i="96"/>
  <c r="R774" i="96" s="1"/>
  <c r="Q775" i="96"/>
  <c r="Q774" i="96" s="1"/>
  <c r="P775" i="96"/>
  <c r="P774" i="96" s="1"/>
  <c r="O775" i="96"/>
  <c r="O774" i="96" s="1"/>
  <c r="N775" i="96"/>
  <c r="N774" i="96" s="1"/>
  <c r="M775" i="96"/>
  <c r="M774" i="96" s="1"/>
  <c r="L775" i="96"/>
  <c r="L774" i="96" s="1"/>
  <c r="K775" i="96"/>
  <c r="K774" i="96" s="1"/>
  <c r="J775" i="96"/>
  <c r="J774" i="96" s="1"/>
  <c r="I775" i="96"/>
  <c r="I774" i="96" s="1"/>
  <c r="H775" i="96"/>
  <c r="H774" i="96" s="1"/>
  <c r="G775" i="96"/>
  <c r="G774" i="96" s="1"/>
  <c r="F775" i="96"/>
  <c r="F774" i="96" s="1"/>
  <c r="E775" i="96"/>
  <c r="E774" i="96" s="1"/>
  <c r="D775" i="96"/>
  <c r="D774" i="96" s="1"/>
  <c r="C775" i="96"/>
  <c r="C774" i="96" s="1"/>
  <c r="B775" i="96"/>
  <c r="B774" i="96" s="1"/>
  <c r="Y770" i="96"/>
  <c r="Y769" i="96" s="1"/>
  <c r="X770" i="96"/>
  <c r="X769" i="96" s="1"/>
  <c r="W770" i="96"/>
  <c r="W769" i="96" s="1"/>
  <c r="V770" i="96"/>
  <c r="V769" i="96" s="1"/>
  <c r="U770" i="96"/>
  <c r="U769" i="96" s="1"/>
  <c r="T770" i="96"/>
  <c r="T769" i="96" s="1"/>
  <c r="S770" i="96"/>
  <c r="S769" i="96" s="1"/>
  <c r="R770" i="96"/>
  <c r="R769" i="96" s="1"/>
  <c r="Q770" i="96"/>
  <c r="Q769" i="96" s="1"/>
  <c r="P770" i="96"/>
  <c r="P769" i="96" s="1"/>
  <c r="O770" i="96"/>
  <c r="O769" i="96" s="1"/>
  <c r="N770" i="96"/>
  <c r="N769" i="96" s="1"/>
  <c r="M770" i="96"/>
  <c r="M769" i="96" s="1"/>
  <c r="L770" i="96"/>
  <c r="L769" i="96" s="1"/>
  <c r="K770" i="96"/>
  <c r="K769" i="96" s="1"/>
  <c r="J770" i="96"/>
  <c r="J769" i="96" s="1"/>
  <c r="I770" i="96"/>
  <c r="I769" i="96" s="1"/>
  <c r="H770" i="96"/>
  <c r="H769" i="96" s="1"/>
  <c r="G770" i="96"/>
  <c r="G769" i="96" s="1"/>
  <c r="F770" i="96"/>
  <c r="F769" i="96" s="1"/>
  <c r="E770" i="96"/>
  <c r="E769" i="96" s="1"/>
  <c r="D770" i="96"/>
  <c r="D769" i="96" s="1"/>
  <c r="C770" i="96"/>
  <c r="C769" i="96" s="1"/>
  <c r="B770" i="96"/>
  <c r="B769" i="96" s="1"/>
  <c r="Y765" i="96"/>
  <c r="Y764" i="96" s="1"/>
  <c r="X765" i="96"/>
  <c r="X764" i="96" s="1"/>
  <c r="W765" i="96"/>
  <c r="W764" i="96" s="1"/>
  <c r="V765" i="96"/>
  <c r="V764" i="96" s="1"/>
  <c r="U765" i="96"/>
  <c r="U764" i="96" s="1"/>
  <c r="T765" i="96"/>
  <c r="T764" i="96" s="1"/>
  <c r="S765" i="96"/>
  <c r="S764" i="96" s="1"/>
  <c r="R765" i="96"/>
  <c r="R764" i="96" s="1"/>
  <c r="Q765" i="96"/>
  <c r="Q764" i="96" s="1"/>
  <c r="P765" i="96"/>
  <c r="P764" i="96" s="1"/>
  <c r="O765" i="96"/>
  <c r="O764" i="96" s="1"/>
  <c r="N765" i="96"/>
  <c r="N764" i="96" s="1"/>
  <c r="M765" i="96"/>
  <c r="M764" i="96" s="1"/>
  <c r="L765" i="96"/>
  <c r="L764" i="96" s="1"/>
  <c r="K765" i="96"/>
  <c r="K764" i="96" s="1"/>
  <c r="J765" i="96"/>
  <c r="J764" i="96" s="1"/>
  <c r="I765" i="96"/>
  <c r="I764" i="96" s="1"/>
  <c r="H765" i="96"/>
  <c r="H764" i="96" s="1"/>
  <c r="G765" i="96"/>
  <c r="G764" i="96" s="1"/>
  <c r="F765" i="96"/>
  <c r="F764" i="96" s="1"/>
  <c r="E765" i="96"/>
  <c r="E764" i="96" s="1"/>
  <c r="D765" i="96"/>
  <c r="D764" i="96" s="1"/>
  <c r="C765" i="96"/>
  <c r="C764" i="96" s="1"/>
  <c r="B765" i="96"/>
  <c r="B764" i="96" s="1"/>
  <c r="Y760" i="96"/>
  <c r="Y759" i="96" s="1"/>
  <c r="X760" i="96"/>
  <c r="X759" i="96" s="1"/>
  <c r="W760" i="96"/>
  <c r="W759" i="96" s="1"/>
  <c r="V760" i="96"/>
  <c r="V759" i="96" s="1"/>
  <c r="U760" i="96"/>
  <c r="U759" i="96" s="1"/>
  <c r="T760" i="96"/>
  <c r="T759" i="96" s="1"/>
  <c r="S760" i="96"/>
  <c r="S759" i="96" s="1"/>
  <c r="R760" i="96"/>
  <c r="R759" i="96" s="1"/>
  <c r="Q760" i="96"/>
  <c r="Q759" i="96" s="1"/>
  <c r="P760" i="96"/>
  <c r="P759" i="96" s="1"/>
  <c r="O760" i="96"/>
  <c r="O759" i="96" s="1"/>
  <c r="N760" i="96"/>
  <c r="N759" i="96" s="1"/>
  <c r="M760" i="96"/>
  <c r="M759" i="96" s="1"/>
  <c r="L760" i="96"/>
  <c r="L759" i="96" s="1"/>
  <c r="K760" i="96"/>
  <c r="K759" i="96" s="1"/>
  <c r="J760" i="96"/>
  <c r="J759" i="96" s="1"/>
  <c r="I760" i="96"/>
  <c r="I759" i="96" s="1"/>
  <c r="H760" i="96"/>
  <c r="H759" i="96" s="1"/>
  <c r="G760" i="96"/>
  <c r="G759" i="96" s="1"/>
  <c r="F760" i="96"/>
  <c r="F759" i="96" s="1"/>
  <c r="E760" i="96"/>
  <c r="E759" i="96" s="1"/>
  <c r="D760" i="96"/>
  <c r="D759" i="96" s="1"/>
  <c r="C760" i="96"/>
  <c r="C759" i="96" s="1"/>
  <c r="B760" i="96"/>
  <c r="B759" i="96" s="1"/>
  <c r="Y755" i="96"/>
  <c r="Y754" i="96" s="1"/>
  <c r="X755" i="96"/>
  <c r="X754" i="96" s="1"/>
  <c r="W755" i="96"/>
  <c r="W754" i="96" s="1"/>
  <c r="V755" i="96"/>
  <c r="V754" i="96" s="1"/>
  <c r="U755" i="96"/>
  <c r="U754" i="96" s="1"/>
  <c r="T755" i="96"/>
  <c r="T754" i="96" s="1"/>
  <c r="S755" i="96"/>
  <c r="S754" i="96" s="1"/>
  <c r="R755" i="96"/>
  <c r="R754" i="96" s="1"/>
  <c r="Q755" i="96"/>
  <c r="Q754" i="96" s="1"/>
  <c r="P755" i="96"/>
  <c r="P754" i="96" s="1"/>
  <c r="O755" i="96"/>
  <c r="O754" i="96" s="1"/>
  <c r="N755" i="96"/>
  <c r="N754" i="96" s="1"/>
  <c r="M755" i="96"/>
  <c r="M754" i="96" s="1"/>
  <c r="L755" i="96"/>
  <c r="L754" i="96" s="1"/>
  <c r="K755" i="96"/>
  <c r="K754" i="96" s="1"/>
  <c r="J755" i="96"/>
  <c r="J754" i="96" s="1"/>
  <c r="I755" i="96"/>
  <c r="I754" i="96" s="1"/>
  <c r="H755" i="96"/>
  <c r="H754" i="96" s="1"/>
  <c r="G755" i="96"/>
  <c r="G754" i="96" s="1"/>
  <c r="F755" i="96"/>
  <c r="F754" i="96" s="1"/>
  <c r="E755" i="96"/>
  <c r="E754" i="96" s="1"/>
  <c r="D755" i="96"/>
  <c r="D754" i="96" s="1"/>
  <c r="C755" i="96"/>
  <c r="C754" i="96" s="1"/>
  <c r="B755" i="96"/>
  <c r="B754" i="96" s="1"/>
  <c r="Y750" i="96"/>
  <c r="Y749" i="96" s="1"/>
  <c r="X750" i="96"/>
  <c r="X749" i="96" s="1"/>
  <c r="W750" i="96"/>
  <c r="W749" i="96" s="1"/>
  <c r="V750" i="96"/>
  <c r="V749" i="96" s="1"/>
  <c r="U750" i="96"/>
  <c r="U749" i="96" s="1"/>
  <c r="T750" i="96"/>
  <c r="T749" i="96" s="1"/>
  <c r="S750" i="96"/>
  <c r="S749" i="96" s="1"/>
  <c r="R750" i="96"/>
  <c r="R749" i="96" s="1"/>
  <c r="Q750" i="96"/>
  <c r="Q749" i="96" s="1"/>
  <c r="P750" i="96"/>
  <c r="P749" i="96" s="1"/>
  <c r="O750" i="96"/>
  <c r="O749" i="96" s="1"/>
  <c r="N750" i="96"/>
  <c r="N749" i="96" s="1"/>
  <c r="M750" i="96"/>
  <c r="M749" i="96" s="1"/>
  <c r="L750" i="96"/>
  <c r="L749" i="96" s="1"/>
  <c r="K750" i="96"/>
  <c r="K749" i="96" s="1"/>
  <c r="J750" i="96"/>
  <c r="J749" i="96" s="1"/>
  <c r="I750" i="96"/>
  <c r="I749" i="96" s="1"/>
  <c r="H750" i="96"/>
  <c r="H749" i="96" s="1"/>
  <c r="G750" i="96"/>
  <c r="G749" i="96" s="1"/>
  <c r="F750" i="96"/>
  <c r="F749" i="96" s="1"/>
  <c r="E750" i="96"/>
  <c r="E749" i="96" s="1"/>
  <c r="D750" i="96"/>
  <c r="D749" i="96" s="1"/>
  <c r="C750" i="96"/>
  <c r="C749" i="96" s="1"/>
  <c r="B750" i="96"/>
  <c r="B749" i="96" s="1"/>
  <c r="Y745" i="96"/>
  <c r="Y744" i="96" s="1"/>
  <c r="X745" i="96"/>
  <c r="X744" i="96" s="1"/>
  <c r="W745" i="96"/>
  <c r="W744" i="96" s="1"/>
  <c r="V745" i="96"/>
  <c r="V744" i="96" s="1"/>
  <c r="U745" i="96"/>
  <c r="U744" i="96" s="1"/>
  <c r="T745" i="96"/>
  <c r="T744" i="96" s="1"/>
  <c r="S745" i="96"/>
  <c r="S744" i="96" s="1"/>
  <c r="R745" i="96"/>
  <c r="R744" i="96" s="1"/>
  <c r="Q745" i="96"/>
  <c r="Q744" i="96" s="1"/>
  <c r="P745" i="96"/>
  <c r="P744" i="96" s="1"/>
  <c r="O745" i="96"/>
  <c r="O744" i="96" s="1"/>
  <c r="N745" i="96"/>
  <c r="N744" i="96" s="1"/>
  <c r="M745" i="96"/>
  <c r="M744" i="96" s="1"/>
  <c r="L745" i="96"/>
  <c r="L744" i="96" s="1"/>
  <c r="K745" i="96"/>
  <c r="K744" i="96" s="1"/>
  <c r="J745" i="96"/>
  <c r="J744" i="96" s="1"/>
  <c r="I745" i="96"/>
  <c r="I744" i="96" s="1"/>
  <c r="H745" i="96"/>
  <c r="H744" i="96" s="1"/>
  <c r="G745" i="96"/>
  <c r="G744" i="96" s="1"/>
  <c r="F745" i="96"/>
  <c r="F744" i="96" s="1"/>
  <c r="E745" i="96"/>
  <c r="E744" i="96" s="1"/>
  <c r="D745" i="96"/>
  <c r="D744" i="96" s="1"/>
  <c r="C745" i="96"/>
  <c r="C744" i="96" s="1"/>
  <c r="B745" i="96"/>
  <c r="B744" i="96" s="1"/>
  <c r="Y740" i="96"/>
  <c r="Y739" i="96" s="1"/>
  <c r="X740" i="96"/>
  <c r="X739" i="96" s="1"/>
  <c r="W740" i="96"/>
  <c r="W739" i="96" s="1"/>
  <c r="V740" i="96"/>
  <c r="V739" i="96" s="1"/>
  <c r="U740" i="96"/>
  <c r="U739" i="96" s="1"/>
  <c r="T740" i="96"/>
  <c r="T739" i="96" s="1"/>
  <c r="S740" i="96"/>
  <c r="S739" i="96" s="1"/>
  <c r="R740" i="96"/>
  <c r="R739" i="96" s="1"/>
  <c r="Q740" i="96"/>
  <c r="Q739" i="96" s="1"/>
  <c r="P740" i="96"/>
  <c r="P739" i="96" s="1"/>
  <c r="O740" i="96"/>
  <c r="O739" i="96" s="1"/>
  <c r="N740" i="96"/>
  <c r="N739" i="96" s="1"/>
  <c r="M740" i="96"/>
  <c r="M739" i="96" s="1"/>
  <c r="L740" i="96"/>
  <c r="L739" i="96" s="1"/>
  <c r="K740" i="96"/>
  <c r="K739" i="96" s="1"/>
  <c r="J740" i="96"/>
  <c r="J739" i="96" s="1"/>
  <c r="I740" i="96"/>
  <c r="I739" i="96" s="1"/>
  <c r="H740" i="96"/>
  <c r="H739" i="96" s="1"/>
  <c r="G740" i="96"/>
  <c r="G739" i="96" s="1"/>
  <c r="F740" i="96"/>
  <c r="F739" i="96" s="1"/>
  <c r="E740" i="96"/>
  <c r="E739" i="96" s="1"/>
  <c r="D740" i="96"/>
  <c r="D739" i="96" s="1"/>
  <c r="C740" i="96"/>
  <c r="C739" i="96" s="1"/>
  <c r="B740" i="96"/>
  <c r="B739" i="96" s="1"/>
  <c r="Y735" i="96"/>
  <c r="Y734" i="96" s="1"/>
  <c r="X735" i="96"/>
  <c r="X734" i="96" s="1"/>
  <c r="W735" i="96"/>
  <c r="W734" i="96" s="1"/>
  <c r="V735" i="96"/>
  <c r="V734" i="96" s="1"/>
  <c r="U735" i="96"/>
  <c r="U734" i="96" s="1"/>
  <c r="T735" i="96"/>
  <c r="T734" i="96" s="1"/>
  <c r="S735" i="96"/>
  <c r="S734" i="96" s="1"/>
  <c r="R735" i="96"/>
  <c r="R734" i="96" s="1"/>
  <c r="Q735" i="96"/>
  <c r="Q734" i="96" s="1"/>
  <c r="P735" i="96"/>
  <c r="P734" i="96" s="1"/>
  <c r="O735" i="96"/>
  <c r="O734" i="96" s="1"/>
  <c r="N735" i="96"/>
  <c r="N734" i="96" s="1"/>
  <c r="M735" i="96"/>
  <c r="M734" i="96" s="1"/>
  <c r="L735" i="96"/>
  <c r="L734" i="96" s="1"/>
  <c r="K735" i="96"/>
  <c r="K734" i="96" s="1"/>
  <c r="J735" i="96"/>
  <c r="J734" i="96" s="1"/>
  <c r="I735" i="96"/>
  <c r="I734" i="96" s="1"/>
  <c r="H735" i="96"/>
  <c r="H734" i="96" s="1"/>
  <c r="G735" i="96"/>
  <c r="G734" i="96" s="1"/>
  <c r="F735" i="96"/>
  <c r="F734" i="96" s="1"/>
  <c r="E735" i="96"/>
  <c r="E734" i="96" s="1"/>
  <c r="D735" i="96"/>
  <c r="D734" i="96" s="1"/>
  <c r="C735" i="96"/>
  <c r="C734" i="96" s="1"/>
  <c r="B735" i="96"/>
  <c r="B734" i="96" s="1"/>
  <c r="Y730" i="96"/>
  <c r="Y729" i="96" s="1"/>
  <c r="X730" i="96"/>
  <c r="X729" i="96" s="1"/>
  <c r="W730" i="96"/>
  <c r="W729" i="96" s="1"/>
  <c r="V730" i="96"/>
  <c r="V729" i="96" s="1"/>
  <c r="U730" i="96"/>
  <c r="U729" i="96" s="1"/>
  <c r="T730" i="96"/>
  <c r="T729" i="96" s="1"/>
  <c r="S730" i="96"/>
  <c r="S729" i="96" s="1"/>
  <c r="R730" i="96"/>
  <c r="R729" i="96" s="1"/>
  <c r="Q730" i="96"/>
  <c r="Q729" i="96" s="1"/>
  <c r="P730" i="96"/>
  <c r="P729" i="96" s="1"/>
  <c r="O730" i="96"/>
  <c r="O729" i="96" s="1"/>
  <c r="N730" i="96"/>
  <c r="N729" i="96" s="1"/>
  <c r="M730" i="96"/>
  <c r="M729" i="96" s="1"/>
  <c r="L730" i="96"/>
  <c r="L729" i="96" s="1"/>
  <c r="K730" i="96"/>
  <c r="K729" i="96" s="1"/>
  <c r="J730" i="96"/>
  <c r="J729" i="96" s="1"/>
  <c r="I730" i="96"/>
  <c r="I729" i="96" s="1"/>
  <c r="H730" i="96"/>
  <c r="H729" i="96" s="1"/>
  <c r="G730" i="96"/>
  <c r="G729" i="96" s="1"/>
  <c r="F730" i="96"/>
  <c r="F729" i="96" s="1"/>
  <c r="E730" i="96"/>
  <c r="E729" i="96" s="1"/>
  <c r="D730" i="96"/>
  <c r="D729" i="96" s="1"/>
  <c r="C730" i="96"/>
  <c r="C729" i="96" s="1"/>
  <c r="B730" i="96"/>
  <c r="B729" i="96" s="1"/>
  <c r="Y725" i="96"/>
  <c r="Y724" i="96" s="1"/>
  <c r="X725" i="96"/>
  <c r="X724" i="96" s="1"/>
  <c r="W725" i="96"/>
  <c r="W724" i="96" s="1"/>
  <c r="V725" i="96"/>
  <c r="V724" i="96" s="1"/>
  <c r="U725" i="96"/>
  <c r="U724" i="96" s="1"/>
  <c r="T725" i="96"/>
  <c r="T724" i="96" s="1"/>
  <c r="S725" i="96"/>
  <c r="S724" i="96" s="1"/>
  <c r="R725" i="96"/>
  <c r="R724" i="96" s="1"/>
  <c r="Q725" i="96"/>
  <c r="Q724" i="96" s="1"/>
  <c r="P725" i="96"/>
  <c r="P724" i="96" s="1"/>
  <c r="O725" i="96"/>
  <c r="O724" i="96" s="1"/>
  <c r="N725" i="96"/>
  <c r="N724" i="96" s="1"/>
  <c r="M725" i="96"/>
  <c r="M724" i="96" s="1"/>
  <c r="L725" i="96"/>
  <c r="L724" i="96" s="1"/>
  <c r="K725" i="96"/>
  <c r="K724" i="96" s="1"/>
  <c r="J725" i="96"/>
  <c r="J724" i="96" s="1"/>
  <c r="I725" i="96"/>
  <c r="I724" i="96" s="1"/>
  <c r="H725" i="96"/>
  <c r="H724" i="96" s="1"/>
  <c r="G725" i="96"/>
  <c r="G724" i="96" s="1"/>
  <c r="F725" i="96"/>
  <c r="F724" i="96" s="1"/>
  <c r="E725" i="96"/>
  <c r="E724" i="96" s="1"/>
  <c r="D725" i="96"/>
  <c r="D724" i="96" s="1"/>
  <c r="C725" i="96"/>
  <c r="C724" i="96" s="1"/>
  <c r="B725" i="96"/>
  <c r="B724" i="96" s="1"/>
  <c r="Y720" i="96"/>
  <c r="Y719" i="96" s="1"/>
  <c r="X720" i="96"/>
  <c r="X719" i="96" s="1"/>
  <c r="W720" i="96"/>
  <c r="W719" i="96" s="1"/>
  <c r="V720" i="96"/>
  <c r="V719" i="96" s="1"/>
  <c r="U720" i="96"/>
  <c r="U719" i="96" s="1"/>
  <c r="T720" i="96"/>
  <c r="T719" i="96" s="1"/>
  <c r="S720" i="96"/>
  <c r="S719" i="96" s="1"/>
  <c r="R720" i="96"/>
  <c r="R719" i="96" s="1"/>
  <c r="Q720" i="96"/>
  <c r="Q719" i="96" s="1"/>
  <c r="P720" i="96"/>
  <c r="P719" i="96" s="1"/>
  <c r="O720" i="96"/>
  <c r="O719" i="96" s="1"/>
  <c r="N720" i="96"/>
  <c r="N719" i="96" s="1"/>
  <c r="M720" i="96"/>
  <c r="M719" i="96" s="1"/>
  <c r="L720" i="96"/>
  <c r="L719" i="96" s="1"/>
  <c r="K720" i="96"/>
  <c r="K719" i="96" s="1"/>
  <c r="J720" i="96"/>
  <c r="J719" i="96" s="1"/>
  <c r="I720" i="96"/>
  <c r="I719" i="96" s="1"/>
  <c r="H720" i="96"/>
  <c r="H719" i="96" s="1"/>
  <c r="G720" i="96"/>
  <c r="G719" i="96" s="1"/>
  <c r="F720" i="96"/>
  <c r="F719" i="96" s="1"/>
  <c r="E720" i="96"/>
  <c r="E719" i="96" s="1"/>
  <c r="D720" i="96"/>
  <c r="D719" i="96" s="1"/>
  <c r="C720" i="96"/>
  <c r="C719" i="96" s="1"/>
  <c r="B720" i="96"/>
  <c r="B719" i="96" s="1"/>
  <c r="Y715" i="96"/>
  <c r="Y714" i="96" s="1"/>
  <c r="X715" i="96"/>
  <c r="X714" i="96" s="1"/>
  <c r="W715" i="96"/>
  <c r="W714" i="96" s="1"/>
  <c r="V715" i="96"/>
  <c r="V714" i="96" s="1"/>
  <c r="U715" i="96"/>
  <c r="U714" i="96" s="1"/>
  <c r="T715" i="96"/>
  <c r="T714" i="96" s="1"/>
  <c r="S715" i="96"/>
  <c r="S714" i="96" s="1"/>
  <c r="R715" i="96"/>
  <c r="R714" i="96" s="1"/>
  <c r="Q715" i="96"/>
  <c r="Q714" i="96" s="1"/>
  <c r="P715" i="96"/>
  <c r="P714" i="96" s="1"/>
  <c r="O715" i="96"/>
  <c r="O714" i="96" s="1"/>
  <c r="N715" i="96"/>
  <c r="N714" i="96" s="1"/>
  <c r="M715" i="96"/>
  <c r="M714" i="96" s="1"/>
  <c r="L715" i="96"/>
  <c r="L714" i="96" s="1"/>
  <c r="K715" i="96"/>
  <c r="K714" i="96" s="1"/>
  <c r="J715" i="96"/>
  <c r="J714" i="96" s="1"/>
  <c r="I715" i="96"/>
  <c r="I714" i="96" s="1"/>
  <c r="H715" i="96"/>
  <c r="H714" i="96" s="1"/>
  <c r="G715" i="96"/>
  <c r="G714" i="96" s="1"/>
  <c r="F715" i="96"/>
  <c r="F714" i="96" s="1"/>
  <c r="E715" i="96"/>
  <c r="E714" i="96" s="1"/>
  <c r="D715" i="96"/>
  <c r="D714" i="96" s="1"/>
  <c r="C715" i="96"/>
  <c r="C714" i="96" s="1"/>
  <c r="B715" i="96"/>
  <c r="B714" i="96" s="1"/>
  <c r="Y710" i="96"/>
  <c r="Y709" i="96" s="1"/>
  <c r="X710" i="96"/>
  <c r="X709" i="96" s="1"/>
  <c r="W710" i="96"/>
  <c r="W709" i="96" s="1"/>
  <c r="V710" i="96"/>
  <c r="V709" i="96" s="1"/>
  <c r="U710" i="96"/>
  <c r="U709" i="96" s="1"/>
  <c r="T710" i="96"/>
  <c r="T709" i="96" s="1"/>
  <c r="S710" i="96"/>
  <c r="S709" i="96" s="1"/>
  <c r="R710" i="96"/>
  <c r="R709" i="96" s="1"/>
  <c r="Q710" i="96"/>
  <c r="Q709" i="96" s="1"/>
  <c r="P710" i="96"/>
  <c r="P709" i="96" s="1"/>
  <c r="O710" i="96"/>
  <c r="O709" i="96" s="1"/>
  <c r="N710" i="96"/>
  <c r="N709" i="96" s="1"/>
  <c r="M710" i="96"/>
  <c r="M709" i="96" s="1"/>
  <c r="L710" i="96"/>
  <c r="L709" i="96" s="1"/>
  <c r="K710" i="96"/>
  <c r="K709" i="96" s="1"/>
  <c r="J710" i="96"/>
  <c r="J709" i="96" s="1"/>
  <c r="I710" i="96"/>
  <c r="I709" i="96" s="1"/>
  <c r="H710" i="96"/>
  <c r="H709" i="96" s="1"/>
  <c r="G710" i="96"/>
  <c r="G709" i="96" s="1"/>
  <c r="F710" i="96"/>
  <c r="F709" i="96" s="1"/>
  <c r="E710" i="96"/>
  <c r="E709" i="96" s="1"/>
  <c r="D710" i="96"/>
  <c r="D709" i="96" s="1"/>
  <c r="C710" i="96"/>
  <c r="C709" i="96" s="1"/>
  <c r="B710" i="96"/>
  <c r="B709" i="96" s="1"/>
  <c r="Y705" i="96"/>
  <c r="Y704" i="96" s="1"/>
  <c r="X705" i="96"/>
  <c r="X704" i="96" s="1"/>
  <c r="W705" i="96"/>
  <c r="W704" i="96" s="1"/>
  <c r="V705" i="96"/>
  <c r="V704" i="96" s="1"/>
  <c r="U705" i="96"/>
  <c r="U704" i="96" s="1"/>
  <c r="T705" i="96"/>
  <c r="T704" i="96" s="1"/>
  <c r="S705" i="96"/>
  <c r="S704" i="96" s="1"/>
  <c r="R705" i="96"/>
  <c r="R704" i="96" s="1"/>
  <c r="Q705" i="96"/>
  <c r="Q704" i="96" s="1"/>
  <c r="P705" i="96"/>
  <c r="P704" i="96" s="1"/>
  <c r="O705" i="96"/>
  <c r="O704" i="96" s="1"/>
  <c r="N705" i="96"/>
  <c r="N704" i="96" s="1"/>
  <c r="M705" i="96"/>
  <c r="M704" i="96" s="1"/>
  <c r="L705" i="96"/>
  <c r="L704" i="96" s="1"/>
  <c r="K705" i="96"/>
  <c r="K704" i="96" s="1"/>
  <c r="J705" i="96"/>
  <c r="J704" i="96" s="1"/>
  <c r="I705" i="96"/>
  <c r="I704" i="96" s="1"/>
  <c r="H705" i="96"/>
  <c r="H704" i="96" s="1"/>
  <c r="G705" i="96"/>
  <c r="G704" i="96" s="1"/>
  <c r="F705" i="96"/>
  <c r="F704" i="96" s="1"/>
  <c r="E705" i="96"/>
  <c r="E704" i="96" s="1"/>
  <c r="D705" i="96"/>
  <c r="D704" i="96" s="1"/>
  <c r="C705" i="96"/>
  <c r="C704" i="96" s="1"/>
  <c r="B705" i="96"/>
  <c r="B704" i="96" s="1"/>
  <c r="Y700" i="96"/>
  <c r="Y699" i="96" s="1"/>
  <c r="X700" i="96"/>
  <c r="X699" i="96" s="1"/>
  <c r="W700" i="96"/>
  <c r="W699" i="96" s="1"/>
  <c r="V700" i="96"/>
  <c r="V699" i="96" s="1"/>
  <c r="U700" i="96"/>
  <c r="U699" i="96" s="1"/>
  <c r="T700" i="96"/>
  <c r="T699" i="96" s="1"/>
  <c r="S700" i="96"/>
  <c r="S699" i="96" s="1"/>
  <c r="R700" i="96"/>
  <c r="R699" i="96" s="1"/>
  <c r="Q700" i="96"/>
  <c r="Q699" i="96" s="1"/>
  <c r="P700" i="96"/>
  <c r="P699" i="96" s="1"/>
  <c r="O700" i="96"/>
  <c r="O699" i="96" s="1"/>
  <c r="N700" i="96"/>
  <c r="N699" i="96" s="1"/>
  <c r="M700" i="96"/>
  <c r="M699" i="96" s="1"/>
  <c r="L700" i="96"/>
  <c r="L699" i="96" s="1"/>
  <c r="K700" i="96"/>
  <c r="K699" i="96" s="1"/>
  <c r="J700" i="96"/>
  <c r="J699" i="96" s="1"/>
  <c r="I700" i="96"/>
  <c r="I699" i="96" s="1"/>
  <c r="H700" i="96"/>
  <c r="H699" i="96" s="1"/>
  <c r="G700" i="96"/>
  <c r="G699" i="96" s="1"/>
  <c r="F700" i="96"/>
  <c r="F699" i="96" s="1"/>
  <c r="E700" i="96"/>
  <c r="E699" i="96" s="1"/>
  <c r="D700" i="96"/>
  <c r="D699" i="96" s="1"/>
  <c r="C700" i="96"/>
  <c r="C699" i="96" s="1"/>
  <c r="B700" i="96"/>
  <c r="B699" i="96" s="1"/>
  <c r="Y695" i="96"/>
  <c r="Y694" i="96" s="1"/>
  <c r="X695" i="96"/>
  <c r="X694" i="96" s="1"/>
  <c r="W695" i="96"/>
  <c r="W694" i="96" s="1"/>
  <c r="V695" i="96"/>
  <c r="V694" i="96" s="1"/>
  <c r="U695" i="96"/>
  <c r="U694" i="96" s="1"/>
  <c r="T695" i="96"/>
  <c r="T694" i="96" s="1"/>
  <c r="S695" i="96"/>
  <c r="S694" i="96" s="1"/>
  <c r="R695" i="96"/>
  <c r="R694" i="96" s="1"/>
  <c r="Q695" i="96"/>
  <c r="Q694" i="96" s="1"/>
  <c r="P695" i="96"/>
  <c r="P694" i="96" s="1"/>
  <c r="O695" i="96"/>
  <c r="O694" i="96" s="1"/>
  <c r="N695" i="96"/>
  <c r="N694" i="96" s="1"/>
  <c r="M695" i="96"/>
  <c r="M694" i="96" s="1"/>
  <c r="L695" i="96"/>
  <c r="L694" i="96" s="1"/>
  <c r="K695" i="96"/>
  <c r="K694" i="96" s="1"/>
  <c r="J695" i="96"/>
  <c r="J694" i="96" s="1"/>
  <c r="I695" i="96"/>
  <c r="I694" i="96" s="1"/>
  <c r="H695" i="96"/>
  <c r="H694" i="96" s="1"/>
  <c r="G695" i="96"/>
  <c r="G694" i="96" s="1"/>
  <c r="F695" i="96"/>
  <c r="F694" i="96" s="1"/>
  <c r="E695" i="96"/>
  <c r="E694" i="96" s="1"/>
  <c r="D695" i="96"/>
  <c r="D694" i="96" s="1"/>
  <c r="C695" i="96"/>
  <c r="C694" i="96" s="1"/>
  <c r="B695" i="96"/>
  <c r="B694" i="96" s="1"/>
  <c r="Y685" i="96"/>
  <c r="Y684" i="96" s="1"/>
  <c r="X685" i="96"/>
  <c r="X684" i="96" s="1"/>
  <c r="W685" i="96"/>
  <c r="W684" i="96" s="1"/>
  <c r="V685" i="96"/>
  <c r="V684" i="96" s="1"/>
  <c r="U685" i="96"/>
  <c r="U684" i="96" s="1"/>
  <c r="T685" i="96"/>
  <c r="T684" i="96" s="1"/>
  <c r="S685" i="96"/>
  <c r="S684" i="96" s="1"/>
  <c r="R685" i="96"/>
  <c r="R684" i="96" s="1"/>
  <c r="Q685" i="96"/>
  <c r="Q684" i="96" s="1"/>
  <c r="P685" i="96"/>
  <c r="P684" i="96" s="1"/>
  <c r="O685" i="96"/>
  <c r="O684" i="96" s="1"/>
  <c r="N685" i="96"/>
  <c r="N684" i="96" s="1"/>
  <c r="M685" i="96"/>
  <c r="M684" i="96" s="1"/>
  <c r="L685" i="96"/>
  <c r="L684" i="96" s="1"/>
  <c r="K685" i="96"/>
  <c r="K684" i="96" s="1"/>
  <c r="J685" i="96"/>
  <c r="J684" i="96" s="1"/>
  <c r="I685" i="96"/>
  <c r="I684" i="96" s="1"/>
  <c r="H685" i="96"/>
  <c r="H684" i="96" s="1"/>
  <c r="G685" i="96"/>
  <c r="G684" i="96" s="1"/>
  <c r="F685" i="96"/>
  <c r="F684" i="96" s="1"/>
  <c r="E685" i="96"/>
  <c r="E684" i="96" s="1"/>
  <c r="D685" i="96"/>
  <c r="D684" i="96" s="1"/>
  <c r="C685" i="96"/>
  <c r="C684" i="96" s="1"/>
  <c r="B685" i="96"/>
  <c r="B684" i="96" s="1"/>
  <c r="Y680" i="96"/>
  <c r="Y679" i="96" s="1"/>
  <c r="X680" i="96"/>
  <c r="X679" i="96" s="1"/>
  <c r="W680" i="96"/>
  <c r="W679" i="96" s="1"/>
  <c r="V680" i="96"/>
  <c r="V679" i="96" s="1"/>
  <c r="U680" i="96"/>
  <c r="U679" i="96" s="1"/>
  <c r="T680" i="96"/>
  <c r="T679" i="96" s="1"/>
  <c r="S680" i="96"/>
  <c r="S679" i="96" s="1"/>
  <c r="R680" i="96"/>
  <c r="R679" i="96" s="1"/>
  <c r="Q680" i="96"/>
  <c r="Q679" i="96" s="1"/>
  <c r="P680" i="96"/>
  <c r="P679" i="96" s="1"/>
  <c r="O680" i="96"/>
  <c r="O679" i="96" s="1"/>
  <c r="N680" i="96"/>
  <c r="N679" i="96" s="1"/>
  <c r="M680" i="96"/>
  <c r="M679" i="96" s="1"/>
  <c r="L680" i="96"/>
  <c r="L679" i="96" s="1"/>
  <c r="K680" i="96"/>
  <c r="K679" i="96" s="1"/>
  <c r="J680" i="96"/>
  <c r="J679" i="96" s="1"/>
  <c r="I680" i="96"/>
  <c r="I679" i="96" s="1"/>
  <c r="H680" i="96"/>
  <c r="H679" i="96" s="1"/>
  <c r="G680" i="96"/>
  <c r="G679" i="96" s="1"/>
  <c r="F680" i="96"/>
  <c r="F679" i="96" s="1"/>
  <c r="E680" i="96"/>
  <c r="E679" i="96" s="1"/>
  <c r="D680" i="96"/>
  <c r="D679" i="96" s="1"/>
  <c r="C680" i="96"/>
  <c r="C679" i="96" s="1"/>
  <c r="B680" i="96"/>
  <c r="B679" i="96" s="1"/>
  <c r="Y675" i="96"/>
  <c r="Y674" i="96" s="1"/>
  <c r="X675" i="96"/>
  <c r="X674" i="96" s="1"/>
  <c r="W675" i="96"/>
  <c r="W674" i="96" s="1"/>
  <c r="V675" i="96"/>
  <c r="V674" i="96" s="1"/>
  <c r="U675" i="96"/>
  <c r="U674" i="96" s="1"/>
  <c r="T675" i="96"/>
  <c r="T674" i="96" s="1"/>
  <c r="S675" i="96"/>
  <c r="S674" i="96" s="1"/>
  <c r="R675" i="96"/>
  <c r="R674" i="96" s="1"/>
  <c r="Q675" i="96"/>
  <c r="Q674" i="96" s="1"/>
  <c r="P675" i="96"/>
  <c r="P674" i="96" s="1"/>
  <c r="O675" i="96"/>
  <c r="O674" i="96" s="1"/>
  <c r="N675" i="96"/>
  <c r="N674" i="96" s="1"/>
  <c r="M675" i="96"/>
  <c r="M674" i="96" s="1"/>
  <c r="L675" i="96"/>
  <c r="L674" i="96" s="1"/>
  <c r="K675" i="96"/>
  <c r="K674" i="96" s="1"/>
  <c r="J675" i="96"/>
  <c r="J674" i="96" s="1"/>
  <c r="I675" i="96"/>
  <c r="I674" i="96" s="1"/>
  <c r="H675" i="96"/>
  <c r="H674" i="96" s="1"/>
  <c r="G675" i="96"/>
  <c r="G674" i="96" s="1"/>
  <c r="F675" i="96"/>
  <c r="F674" i="96" s="1"/>
  <c r="E675" i="96"/>
  <c r="E674" i="96" s="1"/>
  <c r="D675" i="96"/>
  <c r="D674" i="96" s="1"/>
  <c r="C675" i="96"/>
  <c r="C674" i="96" s="1"/>
  <c r="B675" i="96"/>
  <c r="B674" i="96" s="1"/>
  <c r="Y670" i="96"/>
  <c r="Y669" i="96" s="1"/>
  <c r="X670" i="96"/>
  <c r="X669" i="96" s="1"/>
  <c r="W670" i="96"/>
  <c r="W669" i="96" s="1"/>
  <c r="V670" i="96"/>
  <c r="V669" i="96" s="1"/>
  <c r="U670" i="96"/>
  <c r="U669" i="96" s="1"/>
  <c r="T670" i="96"/>
  <c r="T669" i="96" s="1"/>
  <c r="S670" i="96"/>
  <c r="S669" i="96" s="1"/>
  <c r="R670" i="96"/>
  <c r="R669" i="96" s="1"/>
  <c r="Q670" i="96"/>
  <c r="Q669" i="96" s="1"/>
  <c r="P670" i="96"/>
  <c r="P669" i="96" s="1"/>
  <c r="O670" i="96"/>
  <c r="O669" i="96" s="1"/>
  <c r="N670" i="96"/>
  <c r="N669" i="96" s="1"/>
  <c r="M670" i="96"/>
  <c r="M669" i="96" s="1"/>
  <c r="L670" i="96"/>
  <c r="L669" i="96" s="1"/>
  <c r="K670" i="96"/>
  <c r="K669" i="96" s="1"/>
  <c r="J670" i="96"/>
  <c r="J669" i="96" s="1"/>
  <c r="I670" i="96"/>
  <c r="I669" i="96" s="1"/>
  <c r="H670" i="96"/>
  <c r="H669" i="96" s="1"/>
  <c r="G670" i="96"/>
  <c r="G669" i="96" s="1"/>
  <c r="F670" i="96"/>
  <c r="F669" i="96" s="1"/>
  <c r="E670" i="96"/>
  <c r="E669" i="96" s="1"/>
  <c r="D670" i="96"/>
  <c r="D669" i="96" s="1"/>
  <c r="C670" i="96"/>
  <c r="C669" i="96" s="1"/>
  <c r="B670" i="96"/>
  <c r="B669" i="96" s="1"/>
  <c r="Y665" i="96"/>
  <c r="Y664" i="96" s="1"/>
  <c r="X665" i="96"/>
  <c r="X664" i="96" s="1"/>
  <c r="W665" i="96"/>
  <c r="W664" i="96" s="1"/>
  <c r="V665" i="96"/>
  <c r="V664" i="96" s="1"/>
  <c r="U665" i="96"/>
  <c r="U664" i="96" s="1"/>
  <c r="T665" i="96"/>
  <c r="T664" i="96" s="1"/>
  <c r="S665" i="96"/>
  <c r="S664" i="96" s="1"/>
  <c r="R665" i="96"/>
  <c r="R664" i="96" s="1"/>
  <c r="Q665" i="96"/>
  <c r="Q664" i="96" s="1"/>
  <c r="P665" i="96"/>
  <c r="P664" i="96" s="1"/>
  <c r="O665" i="96"/>
  <c r="O664" i="96" s="1"/>
  <c r="N665" i="96"/>
  <c r="N664" i="96" s="1"/>
  <c r="M665" i="96"/>
  <c r="M664" i="96" s="1"/>
  <c r="L665" i="96"/>
  <c r="L664" i="96" s="1"/>
  <c r="K665" i="96"/>
  <c r="K664" i="96" s="1"/>
  <c r="J665" i="96"/>
  <c r="J664" i="96" s="1"/>
  <c r="I665" i="96"/>
  <c r="I664" i="96" s="1"/>
  <c r="H665" i="96"/>
  <c r="H664" i="96" s="1"/>
  <c r="G665" i="96"/>
  <c r="G664" i="96" s="1"/>
  <c r="F665" i="96"/>
  <c r="F664" i="96" s="1"/>
  <c r="E665" i="96"/>
  <c r="E664" i="96" s="1"/>
  <c r="D665" i="96"/>
  <c r="D664" i="96" s="1"/>
  <c r="C665" i="96"/>
  <c r="C664" i="96" s="1"/>
  <c r="B665" i="96"/>
  <c r="B664" i="96" s="1"/>
  <c r="Y660" i="96"/>
  <c r="Y659" i="96" s="1"/>
  <c r="X660" i="96"/>
  <c r="X659" i="96" s="1"/>
  <c r="W660" i="96"/>
  <c r="W659" i="96" s="1"/>
  <c r="V660" i="96"/>
  <c r="V659" i="96" s="1"/>
  <c r="U660" i="96"/>
  <c r="U659" i="96" s="1"/>
  <c r="T660" i="96"/>
  <c r="T659" i="96" s="1"/>
  <c r="S660" i="96"/>
  <c r="S659" i="96" s="1"/>
  <c r="R660" i="96"/>
  <c r="R659" i="96" s="1"/>
  <c r="Q660" i="96"/>
  <c r="Q659" i="96" s="1"/>
  <c r="P660" i="96"/>
  <c r="P659" i="96" s="1"/>
  <c r="O660" i="96"/>
  <c r="O659" i="96" s="1"/>
  <c r="N660" i="96"/>
  <c r="N659" i="96" s="1"/>
  <c r="M660" i="96"/>
  <c r="M659" i="96" s="1"/>
  <c r="L660" i="96"/>
  <c r="L659" i="96" s="1"/>
  <c r="K660" i="96"/>
  <c r="K659" i="96" s="1"/>
  <c r="J660" i="96"/>
  <c r="J659" i="96" s="1"/>
  <c r="I660" i="96"/>
  <c r="I659" i="96" s="1"/>
  <c r="H660" i="96"/>
  <c r="H659" i="96" s="1"/>
  <c r="G660" i="96"/>
  <c r="G659" i="96" s="1"/>
  <c r="F660" i="96"/>
  <c r="F659" i="96" s="1"/>
  <c r="E660" i="96"/>
  <c r="E659" i="96" s="1"/>
  <c r="D660" i="96"/>
  <c r="D659" i="96" s="1"/>
  <c r="C660" i="96"/>
  <c r="C659" i="96" s="1"/>
  <c r="B660" i="96"/>
  <c r="B659" i="96" s="1"/>
  <c r="Y655" i="96"/>
  <c r="Y654" i="96" s="1"/>
  <c r="X655" i="96"/>
  <c r="X654" i="96" s="1"/>
  <c r="W655" i="96"/>
  <c r="W654" i="96" s="1"/>
  <c r="V655" i="96"/>
  <c r="V654" i="96" s="1"/>
  <c r="U655" i="96"/>
  <c r="U654" i="96" s="1"/>
  <c r="T655" i="96"/>
  <c r="T654" i="96" s="1"/>
  <c r="S655" i="96"/>
  <c r="S654" i="96" s="1"/>
  <c r="R655" i="96"/>
  <c r="R654" i="96" s="1"/>
  <c r="Q655" i="96"/>
  <c r="Q654" i="96" s="1"/>
  <c r="P655" i="96"/>
  <c r="P654" i="96" s="1"/>
  <c r="O655" i="96"/>
  <c r="O654" i="96" s="1"/>
  <c r="N655" i="96"/>
  <c r="N654" i="96" s="1"/>
  <c r="M655" i="96"/>
  <c r="M654" i="96" s="1"/>
  <c r="L655" i="96"/>
  <c r="L654" i="96" s="1"/>
  <c r="K655" i="96"/>
  <c r="K654" i="96" s="1"/>
  <c r="J655" i="96"/>
  <c r="J654" i="96" s="1"/>
  <c r="I655" i="96"/>
  <c r="I654" i="96" s="1"/>
  <c r="H655" i="96"/>
  <c r="H654" i="96" s="1"/>
  <c r="G655" i="96"/>
  <c r="G654" i="96" s="1"/>
  <c r="F655" i="96"/>
  <c r="F654" i="96" s="1"/>
  <c r="E655" i="96"/>
  <c r="E654" i="96" s="1"/>
  <c r="D655" i="96"/>
  <c r="D654" i="96" s="1"/>
  <c r="C655" i="96"/>
  <c r="C654" i="96" s="1"/>
  <c r="B655" i="96"/>
  <c r="B654" i="96" s="1"/>
  <c r="Y650" i="96"/>
  <c r="Y649" i="96" s="1"/>
  <c r="X650" i="96"/>
  <c r="X649" i="96" s="1"/>
  <c r="W650" i="96"/>
  <c r="W649" i="96" s="1"/>
  <c r="V650" i="96"/>
  <c r="V649" i="96" s="1"/>
  <c r="U650" i="96"/>
  <c r="U649" i="96" s="1"/>
  <c r="T650" i="96"/>
  <c r="T649" i="96" s="1"/>
  <c r="S650" i="96"/>
  <c r="S649" i="96" s="1"/>
  <c r="R650" i="96"/>
  <c r="R649" i="96" s="1"/>
  <c r="Q650" i="96"/>
  <c r="Q649" i="96" s="1"/>
  <c r="P650" i="96"/>
  <c r="P649" i="96" s="1"/>
  <c r="O650" i="96"/>
  <c r="O649" i="96" s="1"/>
  <c r="N650" i="96"/>
  <c r="N649" i="96" s="1"/>
  <c r="M650" i="96"/>
  <c r="M649" i="96" s="1"/>
  <c r="L650" i="96"/>
  <c r="L649" i="96" s="1"/>
  <c r="K650" i="96"/>
  <c r="K649" i="96" s="1"/>
  <c r="J650" i="96"/>
  <c r="J649" i="96" s="1"/>
  <c r="I650" i="96"/>
  <c r="I649" i="96" s="1"/>
  <c r="H650" i="96"/>
  <c r="H649" i="96" s="1"/>
  <c r="G650" i="96"/>
  <c r="G649" i="96" s="1"/>
  <c r="F650" i="96"/>
  <c r="F649" i="96" s="1"/>
  <c r="E650" i="96"/>
  <c r="E649" i="96" s="1"/>
  <c r="D650" i="96"/>
  <c r="D649" i="96" s="1"/>
  <c r="C650" i="96"/>
  <c r="C649" i="96" s="1"/>
  <c r="B650" i="96"/>
  <c r="B649" i="96" s="1"/>
  <c r="Y645" i="96"/>
  <c r="Y644" i="96" s="1"/>
  <c r="X645" i="96"/>
  <c r="X644" i="96" s="1"/>
  <c r="W645" i="96"/>
  <c r="W644" i="96" s="1"/>
  <c r="V645" i="96"/>
  <c r="V644" i="96" s="1"/>
  <c r="U645" i="96"/>
  <c r="U644" i="96" s="1"/>
  <c r="T645" i="96"/>
  <c r="T644" i="96" s="1"/>
  <c r="S645" i="96"/>
  <c r="S644" i="96" s="1"/>
  <c r="R645" i="96"/>
  <c r="R644" i="96" s="1"/>
  <c r="Q645" i="96"/>
  <c r="Q644" i="96" s="1"/>
  <c r="P645" i="96"/>
  <c r="P644" i="96" s="1"/>
  <c r="O645" i="96"/>
  <c r="O644" i="96" s="1"/>
  <c r="N645" i="96"/>
  <c r="N644" i="96" s="1"/>
  <c r="M645" i="96"/>
  <c r="M644" i="96" s="1"/>
  <c r="L645" i="96"/>
  <c r="L644" i="96" s="1"/>
  <c r="K645" i="96"/>
  <c r="K644" i="96" s="1"/>
  <c r="J644" i="96"/>
  <c r="I645" i="96"/>
  <c r="I644" i="96" s="1"/>
  <c r="H645" i="96"/>
  <c r="H644" i="96" s="1"/>
  <c r="G645" i="96"/>
  <c r="G644" i="96" s="1"/>
  <c r="F645" i="96"/>
  <c r="F644" i="96" s="1"/>
  <c r="E645" i="96"/>
  <c r="E644" i="96" s="1"/>
  <c r="D645" i="96"/>
  <c r="D644" i="96" s="1"/>
  <c r="C645" i="96"/>
  <c r="C644" i="96" s="1"/>
  <c r="B645" i="96"/>
  <c r="B644" i="96" s="1"/>
  <c r="Y635" i="96"/>
  <c r="Y634" i="96" s="1"/>
  <c r="X635" i="96"/>
  <c r="X634" i="96" s="1"/>
  <c r="W635" i="96"/>
  <c r="W634" i="96" s="1"/>
  <c r="V635" i="96"/>
  <c r="V634" i="96" s="1"/>
  <c r="U635" i="96"/>
  <c r="U634" i="96" s="1"/>
  <c r="T635" i="96"/>
  <c r="T634" i="96" s="1"/>
  <c r="S635" i="96"/>
  <c r="S634" i="96" s="1"/>
  <c r="R635" i="96"/>
  <c r="R634" i="96" s="1"/>
  <c r="Q635" i="96"/>
  <c r="Q634" i="96" s="1"/>
  <c r="P635" i="96"/>
  <c r="P634" i="96" s="1"/>
  <c r="O635" i="96"/>
  <c r="O634" i="96" s="1"/>
  <c r="N635" i="96"/>
  <c r="N634" i="96" s="1"/>
  <c r="M635" i="96"/>
  <c r="M634" i="96" s="1"/>
  <c r="L635" i="96"/>
  <c r="L634" i="96" s="1"/>
  <c r="K635" i="96"/>
  <c r="K634" i="96" s="1"/>
  <c r="J635" i="96"/>
  <c r="J634" i="96" s="1"/>
  <c r="I635" i="96"/>
  <c r="I634" i="96" s="1"/>
  <c r="H635" i="96"/>
  <c r="H634" i="96" s="1"/>
  <c r="G635" i="96"/>
  <c r="G634" i="96" s="1"/>
  <c r="F635" i="96"/>
  <c r="F634" i="96" s="1"/>
  <c r="E635" i="96"/>
  <c r="E634" i="96" s="1"/>
  <c r="D635" i="96"/>
  <c r="D634" i="96" s="1"/>
  <c r="C635" i="96"/>
  <c r="C634" i="96" s="1"/>
  <c r="B635" i="96"/>
  <c r="B634" i="96" s="1"/>
  <c r="Y630" i="96"/>
  <c r="Y629" i="96" s="1"/>
  <c r="X630" i="96"/>
  <c r="X629" i="96" s="1"/>
  <c r="W630" i="96"/>
  <c r="W629" i="96" s="1"/>
  <c r="V630" i="96"/>
  <c r="V629" i="96" s="1"/>
  <c r="U630" i="96"/>
  <c r="U629" i="96" s="1"/>
  <c r="T630" i="96"/>
  <c r="T629" i="96" s="1"/>
  <c r="S630" i="96"/>
  <c r="S629" i="96" s="1"/>
  <c r="R630" i="96"/>
  <c r="R629" i="96" s="1"/>
  <c r="Q630" i="96"/>
  <c r="Q629" i="96" s="1"/>
  <c r="P630" i="96"/>
  <c r="P629" i="96" s="1"/>
  <c r="O630" i="96"/>
  <c r="O629" i="96" s="1"/>
  <c r="N630" i="96"/>
  <c r="N629" i="96" s="1"/>
  <c r="M630" i="96"/>
  <c r="M629" i="96" s="1"/>
  <c r="L630" i="96"/>
  <c r="L629" i="96" s="1"/>
  <c r="K630" i="96"/>
  <c r="K629" i="96" s="1"/>
  <c r="J630" i="96"/>
  <c r="J629" i="96" s="1"/>
  <c r="I630" i="96"/>
  <c r="I629" i="96" s="1"/>
  <c r="H630" i="96"/>
  <c r="H629" i="96" s="1"/>
  <c r="G630" i="96"/>
  <c r="G629" i="96" s="1"/>
  <c r="F630" i="96"/>
  <c r="F629" i="96" s="1"/>
  <c r="E630" i="96"/>
  <c r="E629" i="96" s="1"/>
  <c r="D630" i="96"/>
  <c r="D629" i="96" s="1"/>
  <c r="C630" i="96"/>
  <c r="C629" i="96" s="1"/>
  <c r="B630" i="96"/>
  <c r="B629" i="96" s="1"/>
  <c r="Y625" i="96"/>
  <c r="Y624" i="96" s="1"/>
  <c r="X625" i="96"/>
  <c r="X624" i="96" s="1"/>
  <c r="W625" i="96"/>
  <c r="W624" i="96" s="1"/>
  <c r="V625" i="96"/>
  <c r="V624" i="96" s="1"/>
  <c r="U625" i="96"/>
  <c r="U624" i="96" s="1"/>
  <c r="T625" i="96"/>
  <c r="T624" i="96" s="1"/>
  <c r="S625" i="96"/>
  <c r="S624" i="96" s="1"/>
  <c r="R625" i="96"/>
  <c r="R624" i="96" s="1"/>
  <c r="Q625" i="96"/>
  <c r="Q624" i="96" s="1"/>
  <c r="P625" i="96"/>
  <c r="P624" i="96" s="1"/>
  <c r="O625" i="96"/>
  <c r="O624" i="96" s="1"/>
  <c r="N625" i="96"/>
  <c r="N624" i="96" s="1"/>
  <c r="M625" i="96"/>
  <c r="M624" i="96" s="1"/>
  <c r="L625" i="96"/>
  <c r="L624" i="96" s="1"/>
  <c r="K625" i="96"/>
  <c r="K624" i="96" s="1"/>
  <c r="J625" i="96"/>
  <c r="J624" i="96" s="1"/>
  <c r="I625" i="96"/>
  <c r="I624" i="96" s="1"/>
  <c r="H625" i="96"/>
  <c r="H624" i="96" s="1"/>
  <c r="G625" i="96"/>
  <c r="G624" i="96" s="1"/>
  <c r="F625" i="96"/>
  <c r="F624" i="96" s="1"/>
  <c r="E625" i="96"/>
  <c r="E624" i="96" s="1"/>
  <c r="D625" i="96"/>
  <c r="D624" i="96" s="1"/>
  <c r="C625" i="96"/>
  <c r="C624" i="96" s="1"/>
  <c r="B625" i="96"/>
  <c r="B624" i="96" s="1"/>
  <c r="Y620" i="96"/>
  <c r="Y619" i="96" s="1"/>
  <c r="X620" i="96"/>
  <c r="X619" i="96" s="1"/>
  <c r="W620" i="96"/>
  <c r="W619" i="96" s="1"/>
  <c r="V620" i="96"/>
  <c r="V619" i="96" s="1"/>
  <c r="U620" i="96"/>
  <c r="U619" i="96" s="1"/>
  <c r="T620" i="96"/>
  <c r="T619" i="96" s="1"/>
  <c r="S620" i="96"/>
  <c r="S619" i="96" s="1"/>
  <c r="R620" i="96"/>
  <c r="R619" i="96" s="1"/>
  <c r="Q620" i="96"/>
  <c r="Q619" i="96" s="1"/>
  <c r="P620" i="96"/>
  <c r="P619" i="96" s="1"/>
  <c r="O620" i="96"/>
  <c r="O619" i="96" s="1"/>
  <c r="N620" i="96"/>
  <c r="N619" i="96" s="1"/>
  <c r="M620" i="96"/>
  <c r="M619" i="96" s="1"/>
  <c r="L620" i="96"/>
  <c r="L619" i="96" s="1"/>
  <c r="K620" i="96"/>
  <c r="K619" i="96" s="1"/>
  <c r="J620" i="96"/>
  <c r="J619" i="96" s="1"/>
  <c r="I620" i="96"/>
  <c r="I619" i="96" s="1"/>
  <c r="H620" i="96"/>
  <c r="H619" i="96" s="1"/>
  <c r="G620" i="96"/>
  <c r="G619" i="96" s="1"/>
  <c r="F620" i="96"/>
  <c r="F619" i="96" s="1"/>
  <c r="E620" i="96"/>
  <c r="E619" i="96" s="1"/>
  <c r="D620" i="96"/>
  <c r="D619" i="96" s="1"/>
  <c r="C620" i="96"/>
  <c r="C619" i="96" s="1"/>
  <c r="B620" i="96"/>
  <c r="B619" i="96" s="1"/>
  <c r="Y615" i="96"/>
  <c r="Y614" i="96" s="1"/>
  <c r="X615" i="96"/>
  <c r="X614" i="96" s="1"/>
  <c r="W615" i="96"/>
  <c r="W614" i="96" s="1"/>
  <c r="V615" i="96"/>
  <c r="V614" i="96" s="1"/>
  <c r="U615" i="96"/>
  <c r="U614" i="96" s="1"/>
  <c r="T615" i="96"/>
  <c r="T614" i="96" s="1"/>
  <c r="S615" i="96"/>
  <c r="S614" i="96" s="1"/>
  <c r="R615" i="96"/>
  <c r="R614" i="96" s="1"/>
  <c r="Q615" i="96"/>
  <c r="Q614" i="96" s="1"/>
  <c r="P615" i="96"/>
  <c r="P614" i="96" s="1"/>
  <c r="O615" i="96"/>
  <c r="O614" i="96" s="1"/>
  <c r="N615" i="96"/>
  <c r="N614" i="96" s="1"/>
  <c r="M615" i="96"/>
  <c r="M614" i="96" s="1"/>
  <c r="L615" i="96"/>
  <c r="L614" i="96" s="1"/>
  <c r="K615" i="96"/>
  <c r="K614" i="96" s="1"/>
  <c r="J615" i="96"/>
  <c r="J614" i="96" s="1"/>
  <c r="I615" i="96"/>
  <c r="I614" i="96" s="1"/>
  <c r="H615" i="96"/>
  <c r="H614" i="96" s="1"/>
  <c r="G615" i="96"/>
  <c r="G614" i="96" s="1"/>
  <c r="F615" i="96"/>
  <c r="F614" i="96" s="1"/>
  <c r="E615" i="96"/>
  <c r="E614" i="96" s="1"/>
  <c r="D615" i="96"/>
  <c r="D614" i="96" s="1"/>
  <c r="C615" i="96"/>
  <c r="C614" i="96" s="1"/>
  <c r="B615" i="96"/>
  <c r="B614" i="96" s="1"/>
  <c r="Y610" i="96"/>
  <c r="Y609" i="96" s="1"/>
  <c r="X610" i="96"/>
  <c r="X609" i="96" s="1"/>
  <c r="W610" i="96"/>
  <c r="W609" i="96" s="1"/>
  <c r="V610" i="96"/>
  <c r="V609" i="96" s="1"/>
  <c r="U610" i="96"/>
  <c r="U609" i="96" s="1"/>
  <c r="T610" i="96"/>
  <c r="T609" i="96" s="1"/>
  <c r="S610" i="96"/>
  <c r="S609" i="96" s="1"/>
  <c r="R610" i="96"/>
  <c r="R609" i="96" s="1"/>
  <c r="Q610" i="96"/>
  <c r="Q609" i="96" s="1"/>
  <c r="P610" i="96"/>
  <c r="P609" i="96" s="1"/>
  <c r="O610" i="96"/>
  <c r="O609" i="96" s="1"/>
  <c r="N610" i="96"/>
  <c r="N609" i="96" s="1"/>
  <c r="M610" i="96"/>
  <c r="M609" i="96" s="1"/>
  <c r="L610" i="96"/>
  <c r="L609" i="96" s="1"/>
  <c r="K610" i="96"/>
  <c r="K609" i="96" s="1"/>
  <c r="J610" i="96"/>
  <c r="J609" i="96" s="1"/>
  <c r="I610" i="96"/>
  <c r="I609" i="96" s="1"/>
  <c r="H610" i="96"/>
  <c r="H609" i="96" s="1"/>
  <c r="G610" i="96"/>
  <c r="G609" i="96" s="1"/>
  <c r="F610" i="96"/>
  <c r="F609" i="96" s="1"/>
  <c r="E610" i="96"/>
  <c r="E609" i="96" s="1"/>
  <c r="D610" i="96"/>
  <c r="D609" i="96" s="1"/>
  <c r="C610" i="96"/>
  <c r="C609" i="96" s="1"/>
  <c r="B610" i="96"/>
  <c r="B609" i="96" s="1"/>
  <c r="Y605" i="96"/>
  <c r="Y604" i="96" s="1"/>
  <c r="X605" i="96"/>
  <c r="X604" i="96" s="1"/>
  <c r="W605" i="96"/>
  <c r="W604" i="96" s="1"/>
  <c r="V605" i="96"/>
  <c r="V604" i="96" s="1"/>
  <c r="U605" i="96"/>
  <c r="U604" i="96" s="1"/>
  <c r="T605" i="96"/>
  <c r="T604" i="96" s="1"/>
  <c r="S605" i="96"/>
  <c r="S604" i="96" s="1"/>
  <c r="R605" i="96"/>
  <c r="R604" i="96" s="1"/>
  <c r="Q605" i="96"/>
  <c r="Q604" i="96" s="1"/>
  <c r="P605" i="96"/>
  <c r="P604" i="96" s="1"/>
  <c r="O605" i="96"/>
  <c r="O604" i="96" s="1"/>
  <c r="N605" i="96"/>
  <c r="N604" i="96" s="1"/>
  <c r="M605" i="96"/>
  <c r="M604" i="96" s="1"/>
  <c r="L605" i="96"/>
  <c r="L604" i="96" s="1"/>
  <c r="K605" i="96"/>
  <c r="K604" i="96" s="1"/>
  <c r="J605" i="96"/>
  <c r="J604" i="96" s="1"/>
  <c r="I605" i="96"/>
  <c r="I604" i="96" s="1"/>
  <c r="H605" i="96"/>
  <c r="H604" i="96" s="1"/>
  <c r="G605" i="96"/>
  <c r="G604" i="96" s="1"/>
  <c r="F605" i="96"/>
  <c r="F604" i="96" s="1"/>
  <c r="E605" i="96"/>
  <c r="E604" i="96" s="1"/>
  <c r="D605" i="96"/>
  <c r="D604" i="96" s="1"/>
  <c r="C605" i="96"/>
  <c r="C604" i="96" s="1"/>
  <c r="B605" i="96"/>
  <c r="B604" i="96" s="1"/>
  <c r="Y600" i="96"/>
  <c r="Y599" i="96" s="1"/>
  <c r="X600" i="96"/>
  <c r="X599" i="96" s="1"/>
  <c r="W600" i="96"/>
  <c r="W599" i="96" s="1"/>
  <c r="V600" i="96"/>
  <c r="V599" i="96" s="1"/>
  <c r="U600" i="96"/>
  <c r="U599" i="96" s="1"/>
  <c r="T600" i="96"/>
  <c r="T599" i="96" s="1"/>
  <c r="S600" i="96"/>
  <c r="S599" i="96" s="1"/>
  <c r="R600" i="96"/>
  <c r="R599" i="96" s="1"/>
  <c r="Q600" i="96"/>
  <c r="Q599" i="96" s="1"/>
  <c r="P600" i="96"/>
  <c r="P599" i="96" s="1"/>
  <c r="O600" i="96"/>
  <c r="O599" i="96" s="1"/>
  <c r="N600" i="96"/>
  <c r="N599" i="96" s="1"/>
  <c r="M600" i="96"/>
  <c r="M599" i="96" s="1"/>
  <c r="L600" i="96"/>
  <c r="L599" i="96" s="1"/>
  <c r="K600" i="96"/>
  <c r="K599" i="96" s="1"/>
  <c r="J600" i="96"/>
  <c r="J599" i="96" s="1"/>
  <c r="I600" i="96"/>
  <c r="I599" i="96" s="1"/>
  <c r="H600" i="96"/>
  <c r="H599" i="96" s="1"/>
  <c r="G600" i="96"/>
  <c r="G599" i="96" s="1"/>
  <c r="F600" i="96"/>
  <c r="F599" i="96" s="1"/>
  <c r="E600" i="96"/>
  <c r="E599" i="96" s="1"/>
  <c r="D600" i="96"/>
  <c r="D599" i="96" s="1"/>
  <c r="C600" i="96"/>
  <c r="C599" i="96" s="1"/>
  <c r="B600" i="96"/>
  <c r="B599" i="96" s="1"/>
  <c r="Y595" i="96"/>
  <c r="Y594" i="96" s="1"/>
  <c r="X595" i="96"/>
  <c r="X594" i="96" s="1"/>
  <c r="W595" i="96"/>
  <c r="W594" i="96" s="1"/>
  <c r="V595" i="96"/>
  <c r="V594" i="96" s="1"/>
  <c r="U595" i="96"/>
  <c r="U594" i="96" s="1"/>
  <c r="T595" i="96"/>
  <c r="T594" i="96" s="1"/>
  <c r="S595" i="96"/>
  <c r="S594" i="96" s="1"/>
  <c r="R595" i="96"/>
  <c r="R594" i="96" s="1"/>
  <c r="Q595" i="96"/>
  <c r="Q594" i="96" s="1"/>
  <c r="P595" i="96"/>
  <c r="P594" i="96" s="1"/>
  <c r="O595" i="96"/>
  <c r="O594" i="96" s="1"/>
  <c r="N595" i="96"/>
  <c r="N594" i="96" s="1"/>
  <c r="M595" i="96"/>
  <c r="M594" i="96" s="1"/>
  <c r="L595" i="96"/>
  <c r="L594" i="96" s="1"/>
  <c r="K595" i="96"/>
  <c r="K594" i="96" s="1"/>
  <c r="J595" i="96"/>
  <c r="J594" i="96" s="1"/>
  <c r="I595" i="96"/>
  <c r="I594" i="96" s="1"/>
  <c r="H595" i="96"/>
  <c r="H594" i="96" s="1"/>
  <c r="G595" i="96"/>
  <c r="G594" i="96" s="1"/>
  <c r="F595" i="96"/>
  <c r="F594" i="96" s="1"/>
  <c r="E595" i="96"/>
  <c r="E594" i="96" s="1"/>
  <c r="D595" i="96"/>
  <c r="D594" i="96" s="1"/>
  <c r="C595" i="96"/>
  <c r="C594" i="96" s="1"/>
  <c r="B595" i="96"/>
  <c r="B594" i="96" s="1"/>
  <c r="Y590" i="96"/>
  <c r="Y589" i="96" s="1"/>
  <c r="X590" i="96"/>
  <c r="X589" i="96" s="1"/>
  <c r="W590" i="96"/>
  <c r="W589" i="96" s="1"/>
  <c r="V590" i="96"/>
  <c r="V589" i="96" s="1"/>
  <c r="U590" i="96"/>
  <c r="U589" i="96" s="1"/>
  <c r="T590" i="96"/>
  <c r="T589" i="96" s="1"/>
  <c r="S590" i="96"/>
  <c r="S589" i="96" s="1"/>
  <c r="R590" i="96"/>
  <c r="R589" i="96" s="1"/>
  <c r="Q590" i="96"/>
  <c r="Q589" i="96" s="1"/>
  <c r="P590" i="96"/>
  <c r="P589" i="96" s="1"/>
  <c r="O590" i="96"/>
  <c r="O589" i="96" s="1"/>
  <c r="N590" i="96"/>
  <c r="N589" i="96" s="1"/>
  <c r="M590" i="96"/>
  <c r="M589" i="96" s="1"/>
  <c r="L590" i="96"/>
  <c r="L589" i="96" s="1"/>
  <c r="K590" i="96"/>
  <c r="K589" i="96" s="1"/>
  <c r="J590" i="96"/>
  <c r="J589" i="96" s="1"/>
  <c r="I590" i="96"/>
  <c r="I589" i="96" s="1"/>
  <c r="H590" i="96"/>
  <c r="H589" i="96" s="1"/>
  <c r="G590" i="96"/>
  <c r="G589" i="96" s="1"/>
  <c r="F590" i="96"/>
  <c r="F589" i="96" s="1"/>
  <c r="E590" i="96"/>
  <c r="E589" i="96" s="1"/>
  <c r="D590" i="96"/>
  <c r="D589" i="96" s="1"/>
  <c r="C590" i="96"/>
  <c r="C589" i="96" s="1"/>
  <c r="B590" i="96"/>
  <c r="B589" i="96" s="1"/>
  <c r="Y585" i="96"/>
  <c r="Y584" i="96" s="1"/>
  <c r="X585" i="96"/>
  <c r="X584" i="96" s="1"/>
  <c r="W585" i="96"/>
  <c r="W584" i="96" s="1"/>
  <c r="V585" i="96"/>
  <c r="V584" i="96" s="1"/>
  <c r="U585" i="96"/>
  <c r="U584" i="96" s="1"/>
  <c r="T585" i="96"/>
  <c r="T584" i="96" s="1"/>
  <c r="S585" i="96"/>
  <c r="S584" i="96" s="1"/>
  <c r="R585" i="96"/>
  <c r="R584" i="96" s="1"/>
  <c r="Q585" i="96"/>
  <c r="Q584" i="96" s="1"/>
  <c r="P585" i="96"/>
  <c r="P584" i="96" s="1"/>
  <c r="O585" i="96"/>
  <c r="O584" i="96" s="1"/>
  <c r="N585" i="96"/>
  <c r="N584" i="96" s="1"/>
  <c r="M585" i="96"/>
  <c r="M584" i="96" s="1"/>
  <c r="L585" i="96"/>
  <c r="L584" i="96" s="1"/>
  <c r="K585" i="96"/>
  <c r="K584" i="96" s="1"/>
  <c r="J585" i="96"/>
  <c r="J584" i="96" s="1"/>
  <c r="I585" i="96"/>
  <c r="I584" i="96" s="1"/>
  <c r="H585" i="96"/>
  <c r="H584" i="96" s="1"/>
  <c r="G585" i="96"/>
  <c r="G584" i="96" s="1"/>
  <c r="F585" i="96"/>
  <c r="F584" i="96" s="1"/>
  <c r="E585" i="96"/>
  <c r="E584" i="96" s="1"/>
  <c r="D585" i="96"/>
  <c r="D584" i="96" s="1"/>
  <c r="C585" i="96"/>
  <c r="C584" i="96" s="1"/>
  <c r="B585" i="96"/>
  <c r="B584" i="96" s="1"/>
  <c r="Y580" i="96"/>
  <c r="Y579" i="96" s="1"/>
  <c r="X580" i="96"/>
  <c r="X579" i="96" s="1"/>
  <c r="W580" i="96"/>
  <c r="W579" i="96" s="1"/>
  <c r="V580" i="96"/>
  <c r="V579" i="96" s="1"/>
  <c r="U580" i="96"/>
  <c r="U579" i="96" s="1"/>
  <c r="T580" i="96"/>
  <c r="T579" i="96" s="1"/>
  <c r="S580" i="96"/>
  <c r="S579" i="96" s="1"/>
  <c r="R580" i="96"/>
  <c r="R579" i="96" s="1"/>
  <c r="Q580" i="96"/>
  <c r="Q579" i="96" s="1"/>
  <c r="P580" i="96"/>
  <c r="P579" i="96" s="1"/>
  <c r="O580" i="96"/>
  <c r="O579" i="96" s="1"/>
  <c r="N580" i="96"/>
  <c r="N579" i="96" s="1"/>
  <c r="M580" i="96"/>
  <c r="M579" i="96" s="1"/>
  <c r="L580" i="96"/>
  <c r="L579" i="96" s="1"/>
  <c r="K580" i="96"/>
  <c r="K579" i="96" s="1"/>
  <c r="J580" i="96"/>
  <c r="J579" i="96" s="1"/>
  <c r="I580" i="96"/>
  <c r="I579" i="96" s="1"/>
  <c r="H580" i="96"/>
  <c r="H579" i="96" s="1"/>
  <c r="G580" i="96"/>
  <c r="G579" i="96" s="1"/>
  <c r="F580" i="96"/>
  <c r="F579" i="96" s="1"/>
  <c r="E580" i="96"/>
  <c r="E579" i="96" s="1"/>
  <c r="D580" i="96"/>
  <c r="D579" i="96" s="1"/>
  <c r="C580" i="96"/>
  <c r="C579" i="96" s="1"/>
  <c r="B580" i="96"/>
  <c r="B579" i="96" s="1"/>
  <c r="Y575" i="96"/>
  <c r="Y574" i="96" s="1"/>
  <c r="X575" i="96"/>
  <c r="X574" i="96" s="1"/>
  <c r="W575" i="96"/>
  <c r="W574" i="96" s="1"/>
  <c r="V575" i="96"/>
  <c r="V574" i="96" s="1"/>
  <c r="U575" i="96"/>
  <c r="U574" i="96" s="1"/>
  <c r="T575" i="96"/>
  <c r="T574" i="96" s="1"/>
  <c r="S575" i="96"/>
  <c r="S574" i="96" s="1"/>
  <c r="R575" i="96"/>
  <c r="R574" i="96" s="1"/>
  <c r="Q575" i="96"/>
  <c r="Q574" i="96" s="1"/>
  <c r="P575" i="96"/>
  <c r="P574" i="96" s="1"/>
  <c r="O575" i="96"/>
  <c r="O574" i="96" s="1"/>
  <c r="N575" i="96"/>
  <c r="N574" i="96" s="1"/>
  <c r="M575" i="96"/>
  <c r="M574" i="96" s="1"/>
  <c r="L575" i="96"/>
  <c r="L574" i="96" s="1"/>
  <c r="K575" i="96"/>
  <c r="K574" i="96" s="1"/>
  <c r="J575" i="96"/>
  <c r="J574" i="96" s="1"/>
  <c r="I575" i="96"/>
  <c r="I574" i="96" s="1"/>
  <c r="H575" i="96"/>
  <c r="H574" i="96" s="1"/>
  <c r="G575" i="96"/>
  <c r="G574" i="96" s="1"/>
  <c r="F575" i="96"/>
  <c r="F574" i="96" s="1"/>
  <c r="E575" i="96"/>
  <c r="E574" i="96" s="1"/>
  <c r="D575" i="96"/>
  <c r="D574" i="96" s="1"/>
  <c r="C575" i="96"/>
  <c r="C574" i="96" s="1"/>
  <c r="B575" i="96"/>
  <c r="B574" i="96" s="1"/>
  <c r="Y570" i="96"/>
  <c r="Y569" i="96" s="1"/>
  <c r="X570" i="96"/>
  <c r="X569" i="96" s="1"/>
  <c r="W570" i="96"/>
  <c r="W569" i="96" s="1"/>
  <c r="V570" i="96"/>
  <c r="V569" i="96" s="1"/>
  <c r="U570" i="96"/>
  <c r="U569" i="96" s="1"/>
  <c r="T570" i="96"/>
  <c r="T569" i="96" s="1"/>
  <c r="S570" i="96"/>
  <c r="S569" i="96" s="1"/>
  <c r="R570" i="96"/>
  <c r="R569" i="96" s="1"/>
  <c r="Q570" i="96"/>
  <c r="Q569" i="96" s="1"/>
  <c r="P570" i="96"/>
  <c r="P569" i="96" s="1"/>
  <c r="O570" i="96"/>
  <c r="O569" i="96" s="1"/>
  <c r="N570" i="96"/>
  <c r="N569" i="96" s="1"/>
  <c r="M570" i="96"/>
  <c r="M569" i="96" s="1"/>
  <c r="L570" i="96"/>
  <c r="L569" i="96" s="1"/>
  <c r="K570" i="96"/>
  <c r="K569" i="96" s="1"/>
  <c r="J570" i="96"/>
  <c r="J569" i="96" s="1"/>
  <c r="I570" i="96"/>
  <c r="I569" i="96" s="1"/>
  <c r="H570" i="96"/>
  <c r="H569" i="96" s="1"/>
  <c r="G570" i="96"/>
  <c r="G569" i="96" s="1"/>
  <c r="F570" i="96"/>
  <c r="F569" i="96" s="1"/>
  <c r="E570" i="96"/>
  <c r="E569" i="96" s="1"/>
  <c r="D570" i="96"/>
  <c r="D569" i="96" s="1"/>
  <c r="C570" i="96"/>
  <c r="C569" i="96" s="1"/>
  <c r="B570" i="96"/>
  <c r="B569" i="96" s="1"/>
  <c r="Y565" i="96"/>
  <c r="Y564" i="96" s="1"/>
  <c r="X565" i="96"/>
  <c r="X564" i="96" s="1"/>
  <c r="W565" i="96"/>
  <c r="W564" i="96" s="1"/>
  <c r="V565" i="96"/>
  <c r="V564" i="96" s="1"/>
  <c r="U565" i="96"/>
  <c r="U564" i="96" s="1"/>
  <c r="T565" i="96"/>
  <c r="T564" i="96" s="1"/>
  <c r="S565" i="96"/>
  <c r="S564" i="96" s="1"/>
  <c r="R565" i="96"/>
  <c r="R564" i="96" s="1"/>
  <c r="Q565" i="96"/>
  <c r="Q564" i="96" s="1"/>
  <c r="P565" i="96"/>
  <c r="P564" i="96" s="1"/>
  <c r="O565" i="96"/>
  <c r="O564" i="96" s="1"/>
  <c r="N565" i="96"/>
  <c r="N564" i="96" s="1"/>
  <c r="M565" i="96"/>
  <c r="M564" i="96" s="1"/>
  <c r="L565" i="96"/>
  <c r="L564" i="96" s="1"/>
  <c r="K565" i="96"/>
  <c r="K564" i="96" s="1"/>
  <c r="J565" i="96"/>
  <c r="J564" i="96" s="1"/>
  <c r="I565" i="96"/>
  <c r="I564" i="96" s="1"/>
  <c r="H565" i="96"/>
  <c r="H564" i="96" s="1"/>
  <c r="G565" i="96"/>
  <c r="G564" i="96" s="1"/>
  <c r="F565" i="96"/>
  <c r="F564" i="96" s="1"/>
  <c r="E565" i="96"/>
  <c r="E564" i="96" s="1"/>
  <c r="D565" i="96"/>
  <c r="D564" i="96" s="1"/>
  <c r="C565" i="96"/>
  <c r="C564" i="96" s="1"/>
  <c r="B565" i="96"/>
  <c r="B564" i="96" s="1"/>
  <c r="Y560" i="96"/>
  <c r="Y559" i="96" s="1"/>
  <c r="X560" i="96"/>
  <c r="X559" i="96" s="1"/>
  <c r="W560" i="96"/>
  <c r="W559" i="96" s="1"/>
  <c r="V560" i="96"/>
  <c r="V559" i="96" s="1"/>
  <c r="U560" i="96"/>
  <c r="U559" i="96" s="1"/>
  <c r="T560" i="96"/>
  <c r="T559" i="96" s="1"/>
  <c r="S560" i="96"/>
  <c r="S559" i="96" s="1"/>
  <c r="R560" i="96"/>
  <c r="R559" i="96" s="1"/>
  <c r="Q560" i="96"/>
  <c r="Q559" i="96" s="1"/>
  <c r="P560" i="96"/>
  <c r="P559" i="96" s="1"/>
  <c r="O560" i="96"/>
  <c r="O559" i="96" s="1"/>
  <c r="N560" i="96"/>
  <c r="N559" i="96" s="1"/>
  <c r="M560" i="96"/>
  <c r="M559" i="96" s="1"/>
  <c r="L560" i="96"/>
  <c r="L559" i="96" s="1"/>
  <c r="K560" i="96"/>
  <c r="K559" i="96" s="1"/>
  <c r="J560" i="96"/>
  <c r="J559" i="96" s="1"/>
  <c r="I560" i="96"/>
  <c r="I559" i="96" s="1"/>
  <c r="H560" i="96"/>
  <c r="H559" i="96" s="1"/>
  <c r="G560" i="96"/>
  <c r="G559" i="96" s="1"/>
  <c r="F560" i="96"/>
  <c r="F559" i="96" s="1"/>
  <c r="E560" i="96"/>
  <c r="E559" i="96" s="1"/>
  <c r="D560" i="96"/>
  <c r="D559" i="96" s="1"/>
  <c r="C560" i="96"/>
  <c r="C559" i="96" s="1"/>
  <c r="B560" i="96"/>
  <c r="B559" i="96" s="1"/>
  <c r="Y555" i="96"/>
  <c r="Y554" i="96" s="1"/>
  <c r="X555" i="96"/>
  <c r="X554" i="96" s="1"/>
  <c r="W555" i="96"/>
  <c r="W554" i="96" s="1"/>
  <c r="V555" i="96"/>
  <c r="V554" i="96" s="1"/>
  <c r="U555" i="96"/>
  <c r="U554" i="96" s="1"/>
  <c r="T555" i="96"/>
  <c r="T554" i="96" s="1"/>
  <c r="S555" i="96"/>
  <c r="S554" i="96" s="1"/>
  <c r="R555" i="96"/>
  <c r="R554" i="96" s="1"/>
  <c r="Q555" i="96"/>
  <c r="Q554" i="96" s="1"/>
  <c r="P555" i="96"/>
  <c r="P554" i="96" s="1"/>
  <c r="O555" i="96"/>
  <c r="O554" i="96" s="1"/>
  <c r="N555" i="96"/>
  <c r="N554" i="96" s="1"/>
  <c r="M555" i="96"/>
  <c r="M554" i="96" s="1"/>
  <c r="L555" i="96"/>
  <c r="L554" i="96" s="1"/>
  <c r="K555" i="96"/>
  <c r="K554" i="96" s="1"/>
  <c r="J555" i="96"/>
  <c r="J554" i="96" s="1"/>
  <c r="I555" i="96"/>
  <c r="I554" i="96" s="1"/>
  <c r="H555" i="96"/>
  <c r="H554" i="96" s="1"/>
  <c r="G555" i="96"/>
  <c r="G554" i="96" s="1"/>
  <c r="F555" i="96"/>
  <c r="F554" i="96" s="1"/>
  <c r="E555" i="96"/>
  <c r="E554" i="96" s="1"/>
  <c r="D555" i="96"/>
  <c r="D554" i="96" s="1"/>
  <c r="C555" i="96"/>
  <c r="C554" i="96" s="1"/>
  <c r="B555" i="96"/>
  <c r="B554" i="96" s="1"/>
  <c r="Y550" i="96"/>
  <c r="Y549" i="96" s="1"/>
  <c r="X550" i="96"/>
  <c r="X549" i="96" s="1"/>
  <c r="W550" i="96"/>
  <c r="W549" i="96" s="1"/>
  <c r="V550" i="96"/>
  <c r="V549" i="96" s="1"/>
  <c r="U550" i="96"/>
  <c r="U549" i="96" s="1"/>
  <c r="T550" i="96"/>
  <c r="T549" i="96" s="1"/>
  <c r="S550" i="96"/>
  <c r="S549" i="96" s="1"/>
  <c r="R550" i="96"/>
  <c r="R549" i="96" s="1"/>
  <c r="Q550" i="96"/>
  <c r="Q549" i="96" s="1"/>
  <c r="P550" i="96"/>
  <c r="P549" i="96" s="1"/>
  <c r="O550" i="96"/>
  <c r="O549" i="96" s="1"/>
  <c r="N550" i="96"/>
  <c r="N549" i="96" s="1"/>
  <c r="M550" i="96"/>
  <c r="M549" i="96" s="1"/>
  <c r="L550" i="96"/>
  <c r="L549" i="96" s="1"/>
  <c r="K550" i="96"/>
  <c r="K549" i="96" s="1"/>
  <c r="J550" i="96"/>
  <c r="J549" i="96" s="1"/>
  <c r="I550" i="96"/>
  <c r="I549" i="96" s="1"/>
  <c r="H550" i="96"/>
  <c r="H549" i="96" s="1"/>
  <c r="G550" i="96"/>
  <c r="G549" i="96" s="1"/>
  <c r="F550" i="96"/>
  <c r="F549" i="96" s="1"/>
  <c r="E550" i="96"/>
  <c r="E549" i="96" s="1"/>
  <c r="D550" i="96"/>
  <c r="D549" i="96" s="1"/>
  <c r="C550" i="96"/>
  <c r="C549" i="96" s="1"/>
  <c r="B550" i="96"/>
  <c r="B549" i="96" s="1"/>
  <c r="Y545" i="96"/>
  <c r="Y544" i="96" s="1"/>
  <c r="X545" i="96"/>
  <c r="X544" i="96" s="1"/>
  <c r="W545" i="96"/>
  <c r="W544" i="96" s="1"/>
  <c r="V545" i="96"/>
  <c r="V544" i="96" s="1"/>
  <c r="U545" i="96"/>
  <c r="U544" i="96" s="1"/>
  <c r="T545" i="96"/>
  <c r="T544" i="96" s="1"/>
  <c r="S545" i="96"/>
  <c r="S544" i="96" s="1"/>
  <c r="R545" i="96"/>
  <c r="R544" i="96" s="1"/>
  <c r="Q545" i="96"/>
  <c r="Q544" i="96" s="1"/>
  <c r="P545" i="96"/>
  <c r="P544" i="96" s="1"/>
  <c r="O545" i="96"/>
  <c r="O544" i="96" s="1"/>
  <c r="N545" i="96"/>
  <c r="N544" i="96" s="1"/>
  <c r="M545" i="96"/>
  <c r="M544" i="96" s="1"/>
  <c r="L545" i="96"/>
  <c r="L544" i="96" s="1"/>
  <c r="K545" i="96"/>
  <c r="K544" i="96" s="1"/>
  <c r="J545" i="96"/>
  <c r="J544" i="96" s="1"/>
  <c r="I545" i="96"/>
  <c r="I544" i="96" s="1"/>
  <c r="H545" i="96"/>
  <c r="H544" i="96" s="1"/>
  <c r="G545" i="96"/>
  <c r="G544" i="96" s="1"/>
  <c r="F545" i="96"/>
  <c r="F544" i="96" s="1"/>
  <c r="E545" i="96"/>
  <c r="E544" i="96" s="1"/>
  <c r="D545" i="96"/>
  <c r="D544" i="96" s="1"/>
  <c r="C545" i="96"/>
  <c r="C544" i="96" s="1"/>
  <c r="B545" i="96"/>
  <c r="B544" i="96" s="1"/>
  <c r="Y540" i="96"/>
  <c r="Y539" i="96" s="1"/>
  <c r="X540" i="96"/>
  <c r="X539" i="96" s="1"/>
  <c r="W540" i="96"/>
  <c r="W539" i="96" s="1"/>
  <c r="V540" i="96"/>
  <c r="V539" i="96" s="1"/>
  <c r="U540" i="96"/>
  <c r="U539" i="96" s="1"/>
  <c r="T540" i="96"/>
  <c r="T539" i="96" s="1"/>
  <c r="S540" i="96"/>
  <c r="S539" i="96" s="1"/>
  <c r="R540" i="96"/>
  <c r="R539" i="96" s="1"/>
  <c r="Q540" i="96"/>
  <c r="Q539" i="96" s="1"/>
  <c r="P540" i="96"/>
  <c r="P539" i="96" s="1"/>
  <c r="O540" i="96"/>
  <c r="O539" i="96" s="1"/>
  <c r="N540" i="96"/>
  <c r="N539" i="96" s="1"/>
  <c r="M540" i="96"/>
  <c r="M539" i="96" s="1"/>
  <c r="L540" i="96"/>
  <c r="L539" i="96" s="1"/>
  <c r="K540" i="96"/>
  <c r="K539" i="96" s="1"/>
  <c r="J540" i="96"/>
  <c r="J539" i="96" s="1"/>
  <c r="I540" i="96"/>
  <c r="I539" i="96" s="1"/>
  <c r="H540" i="96"/>
  <c r="H539" i="96" s="1"/>
  <c r="G540" i="96"/>
  <c r="G539" i="96" s="1"/>
  <c r="F540" i="96"/>
  <c r="F539" i="96" s="1"/>
  <c r="E540" i="96"/>
  <c r="E539" i="96" s="1"/>
  <c r="D540" i="96"/>
  <c r="D539" i="96" s="1"/>
  <c r="C540" i="96"/>
  <c r="C539" i="96" s="1"/>
  <c r="B540" i="96"/>
  <c r="B539" i="96" s="1"/>
  <c r="Y535" i="96"/>
  <c r="Y534" i="96" s="1"/>
  <c r="X535" i="96"/>
  <c r="X534" i="96" s="1"/>
  <c r="W535" i="96"/>
  <c r="W534" i="96" s="1"/>
  <c r="V535" i="96"/>
  <c r="V534" i="96" s="1"/>
  <c r="U535" i="96"/>
  <c r="U534" i="96" s="1"/>
  <c r="T535" i="96"/>
  <c r="T534" i="96" s="1"/>
  <c r="S535" i="96"/>
  <c r="S534" i="96" s="1"/>
  <c r="R535" i="96"/>
  <c r="R534" i="96" s="1"/>
  <c r="Q535" i="96"/>
  <c r="Q534" i="96" s="1"/>
  <c r="P535" i="96"/>
  <c r="P534" i="96" s="1"/>
  <c r="O535" i="96"/>
  <c r="O534" i="96" s="1"/>
  <c r="N535" i="96"/>
  <c r="N534" i="96" s="1"/>
  <c r="M535" i="96"/>
  <c r="M534" i="96" s="1"/>
  <c r="L535" i="96"/>
  <c r="L534" i="96" s="1"/>
  <c r="K535" i="96"/>
  <c r="K534" i="96" s="1"/>
  <c r="J535" i="96"/>
  <c r="J534" i="96" s="1"/>
  <c r="I535" i="96"/>
  <c r="I534" i="96" s="1"/>
  <c r="H535" i="96"/>
  <c r="H534" i="96" s="1"/>
  <c r="G535" i="96"/>
  <c r="G534" i="96" s="1"/>
  <c r="F535" i="96"/>
  <c r="F534" i="96" s="1"/>
  <c r="E535" i="96"/>
  <c r="E534" i="96" s="1"/>
  <c r="D535" i="96"/>
  <c r="D534" i="96" s="1"/>
  <c r="C535" i="96"/>
  <c r="C534" i="96" s="1"/>
  <c r="B535" i="96"/>
  <c r="B534" i="96" s="1"/>
  <c r="Y530" i="96"/>
  <c r="Y529" i="96" s="1"/>
  <c r="X530" i="96"/>
  <c r="X529" i="96" s="1"/>
  <c r="W530" i="96"/>
  <c r="W529" i="96" s="1"/>
  <c r="V530" i="96"/>
  <c r="V529" i="96" s="1"/>
  <c r="U530" i="96"/>
  <c r="U529" i="96" s="1"/>
  <c r="T530" i="96"/>
  <c r="T529" i="96" s="1"/>
  <c r="S530" i="96"/>
  <c r="S529" i="96" s="1"/>
  <c r="R530" i="96"/>
  <c r="R529" i="96" s="1"/>
  <c r="Q530" i="96"/>
  <c r="Q529" i="96" s="1"/>
  <c r="P530" i="96"/>
  <c r="P529" i="96" s="1"/>
  <c r="O530" i="96"/>
  <c r="O529" i="96" s="1"/>
  <c r="N530" i="96"/>
  <c r="N529" i="96" s="1"/>
  <c r="M530" i="96"/>
  <c r="M529" i="96" s="1"/>
  <c r="L530" i="96"/>
  <c r="L529" i="96" s="1"/>
  <c r="K530" i="96"/>
  <c r="K529" i="96" s="1"/>
  <c r="J530" i="96"/>
  <c r="J529" i="96" s="1"/>
  <c r="I530" i="96"/>
  <c r="I529" i="96" s="1"/>
  <c r="H530" i="96"/>
  <c r="H529" i="96" s="1"/>
  <c r="G530" i="96"/>
  <c r="G529" i="96" s="1"/>
  <c r="F530" i="96"/>
  <c r="F529" i="96" s="1"/>
  <c r="E530" i="96"/>
  <c r="E529" i="96" s="1"/>
  <c r="D530" i="96"/>
  <c r="D529" i="96" s="1"/>
  <c r="C530" i="96"/>
  <c r="C529" i="96" s="1"/>
  <c r="B530" i="96"/>
  <c r="B529" i="96" s="1"/>
  <c r="Y525" i="96"/>
  <c r="Y524" i="96" s="1"/>
  <c r="X525" i="96"/>
  <c r="X524" i="96" s="1"/>
  <c r="W525" i="96"/>
  <c r="W524" i="96" s="1"/>
  <c r="V525" i="96"/>
  <c r="V524" i="96" s="1"/>
  <c r="U525" i="96"/>
  <c r="U524" i="96" s="1"/>
  <c r="T525" i="96"/>
  <c r="T524" i="96" s="1"/>
  <c r="S525" i="96"/>
  <c r="S524" i="96" s="1"/>
  <c r="R525" i="96"/>
  <c r="R524" i="96" s="1"/>
  <c r="Q525" i="96"/>
  <c r="Q524" i="96" s="1"/>
  <c r="P525" i="96"/>
  <c r="P524" i="96" s="1"/>
  <c r="O525" i="96"/>
  <c r="O524" i="96" s="1"/>
  <c r="N525" i="96"/>
  <c r="N524" i="96" s="1"/>
  <c r="M525" i="96"/>
  <c r="M524" i="96" s="1"/>
  <c r="L525" i="96"/>
  <c r="L524" i="96" s="1"/>
  <c r="K525" i="96"/>
  <c r="K524" i="96" s="1"/>
  <c r="J525" i="96"/>
  <c r="J524" i="96" s="1"/>
  <c r="I525" i="96"/>
  <c r="I524" i="96" s="1"/>
  <c r="H525" i="96"/>
  <c r="H524" i="96" s="1"/>
  <c r="G525" i="96"/>
  <c r="G524" i="96" s="1"/>
  <c r="F525" i="96"/>
  <c r="F524" i="96" s="1"/>
  <c r="E525" i="96"/>
  <c r="E524" i="96" s="1"/>
  <c r="D525" i="96"/>
  <c r="D524" i="96" s="1"/>
  <c r="C525" i="96"/>
  <c r="C524" i="96" s="1"/>
  <c r="B525" i="96"/>
  <c r="B524" i="96" s="1"/>
  <c r="Y520" i="96"/>
  <c r="Y519" i="96" s="1"/>
  <c r="X520" i="96"/>
  <c r="X519" i="96" s="1"/>
  <c r="W520" i="96"/>
  <c r="W519" i="96" s="1"/>
  <c r="V520" i="96"/>
  <c r="V519" i="96" s="1"/>
  <c r="U520" i="96"/>
  <c r="U519" i="96" s="1"/>
  <c r="T520" i="96"/>
  <c r="T519" i="96" s="1"/>
  <c r="S520" i="96"/>
  <c r="S519" i="96" s="1"/>
  <c r="R520" i="96"/>
  <c r="R519" i="96" s="1"/>
  <c r="Q520" i="96"/>
  <c r="Q519" i="96" s="1"/>
  <c r="P520" i="96"/>
  <c r="P519" i="96" s="1"/>
  <c r="O520" i="96"/>
  <c r="O519" i="96" s="1"/>
  <c r="N520" i="96"/>
  <c r="N519" i="96" s="1"/>
  <c r="M520" i="96"/>
  <c r="M519" i="96" s="1"/>
  <c r="L520" i="96"/>
  <c r="L519" i="96" s="1"/>
  <c r="K520" i="96"/>
  <c r="K519" i="96" s="1"/>
  <c r="J520" i="96"/>
  <c r="J519" i="96" s="1"/>
  <c r="I520" i="96"/>
  <c r="I519" i="96" s="1"/>
  <c r="H520" i="96"/>
  <c r="H519" i="96" s="1"/>
  <c r="G520" i="96"/>
  <c r="G519" i="96" s="1"/>
  <c r="F520" i="96"/>
  <c r="F519" i="96" s="1"/>
  <c r="E520" i="96"/>
  <c r="E519" i="96" s="1"/>
  <c r="D520" i="96"/>
  <c r="D519" i="96" s="1"/>
  <c r="C520" i="96"/>
  <c r="C519" i="96" s="1"/>
  <c r="B520" i="96"/>
  <c r="B519" i="96" s="1"/>
  <c r="Y515" i="96"/>
  <c r="Y514" i="96" s="1"/>
  <c r="X515" i="96"/>
  <c r="X514" i="96" s="1"/>
  <c r="W515" i="96"/>
  <c r="W514" i="96" s="1"/>
  <c r="V515" i="96"/>
  <c r="V514" i="96" s="1"/>
  <c r="U515" i="96"/>
  <c r="U514" i="96" s="1"/>
  <c r="T515" i="96"/>
  <c r="T514" i="96" s="1"/>
  <c r="S515" i="96"/>
  <c r="S514" i="96" s="1"/>
  <c r="R515" i="96"/>
  <c r="R514" i="96" s="1"/>
  <c r="Q515" i="96"/>
  <c r="Q514" i="96" s="1"/>
  <c r="P515" i="96"/>
  <c r="P514" i="96" s="1"/>
  <c r="O515" i="96"/>
  <c r="O514" i="96" s="1"/>
  <c r="N515" i="96"/>
  <c r="N514" i="96" s="1"/>
  <c r="M515" i="96"/>
  <c r="M514" i="96" s="1"/>
  <c r="L515" i="96"/>
  <c r="L514" i="96" s="1"/>
  <c r="K515" i="96"/>
  <c r="K514" i="96" s="1"/>
  <c r="J515" i="96"/>
  <c r="J514" i="96" s="1"/>
  <c r="I515" i="96"/>
  <c r="I514" i="96" s="1"/>
  <c r="H515" i="96"/>
  <c r="H514" i="96" s="1"/>
  <c r="G515" i="96"/>
  <c r="G514" i="96" s="1"/>
  <c r="F515" i="96"/>
  <c r="F514" i="96" s="1"/>
  <c r="E515" i="96"/>
  <c r="E514" i="96" s="1"/>
  <c r="D515" i="96"/>
  <c r="D514" i="96" s="1"/>
  <c r="C515" i="96"/>
  <c r="C514" i="96" s="1"/>
  <c r="B515" i="96"/>
  <c r="B514" i="96" s="1"/>
  <c r="Y510" i="96"/>
  <c r="Y509" i="96" s="1"/>
  <c r="X510" i="96"/>
  <c r="X509" i="96" s="1"/>
  <c r="W510" i="96"/>
  <c r="W509" i="96" s="1"/>
  <c r="V510" i="96"/>
  <c r="V509" i="96" s="1"/>
  <c r="U510" i="96"/>
  <c r="U509" i="96" s="1"/>
  <c r="T510" i="96"/>
  <c r="T509" i="96" s="1"/>
  <c r="S510" i="96"/>
  <c r="S509" i="96" s="1"/>
  <c r="R510" i="96"/>
  <c r="R509" i="96" s="1"/>
  <c r="Q510" i="96"/>
  <c r="Q509" i="96" s="1"/>
  <c r="P510" i="96"/>
  <c r="P509" i="96" s="1"/>
  <c r="O510" i="96"/>
  <c r="O509" i="96" s="1"/>
  <c r="N510" i="96"/>
  <c r="N509" i="96" s="1"/>
  <c r="M510" i="96"/>
  <c r="M509" i="96" s="1"/>
  <c r="L510" i="96"/>
  <c r="L509" i="96" s="1"/>
  <c r="K510" i="96"/>
  <c r="K509" i="96" s="1"/>
  <c r="J510" i="96"/>
  <c r="J509" i="96" s="1"/>
  <c r="I510" i="96"/>
  <c r="I509" i="96" s="1"/>
  <c r="H510" i="96"/>
  <c r="H509" i="96" s="1"/>
  <c r="G510" i="96"/>
  <c r="G509" i="96" s="1"/>
  <c r="F510" i="96"/>
  <c r="F509" i="96" s="1"/>
  <c r="E510" i="96"/>
  <c r="E509" i="96" s="1"/>
  <c r="D510" i="96"/>
  <c r="D509" i="96" s="1"/>
  <c r="C510" i="96"/>
  <c r="C509" i="96" s="1"/>
  <c r="B510" i="96"/>
  <c r="B509" i="96" s="1"/>
  <c r="Y505" i="96"/>
  <c r="Y504" i="96" s="1"/>
  <c r="X505" i="96"/>
  <c r="X504" i="96" s="1"/>
  <c r="W505" i="96"/>
  <c r="W504" i="96" s="1"/>
  <c r="V505" i="96"/>
  <c r="V504" i="96" s="1"/>
  <c r="U505" i="96"/>
  <c r="U504" i="96" s="1"/>
  <c r="T505" i="96"/>
  <c r="T504" i="96" s="1"/>
  <c r="S505" i="96"/>
  <c r="S504" i="96" s="1"/>
  <c r="R505" i="96"/>
  <c r="R504" i="96" s="1"/>
  <c r="Q505" i="96"/>
  <c r="Q504" i="96" s="1"/>
  <c r="P505" i="96"/>
  <c r="P504" i="96" s="1"/>
  <c r="O505" i="96"/>
  <c r="O504" i="96" s="1"/>
  <c r="N505" i="96"/>
  <c r="N504" i="96" s="1"/>
  <c r="M505" i="96"/>
  <c r="M504" i="96" s="1"/>
  <c r="L505" i="96"/>
  <c r="L504" i="96" s="1"/>
  <c r="K505" i="96"/>
  <c r="K504" i="96" s="1"/>
  <c r="J505" i="96"/>
  <c r="J504" i="96" s="1"/>
  <c r="I505" i="96"/>
  <c r="I504" i="96" s="1"/>
  <c r="H505" i="96"/>
  <c r="H504" i="96" s="1"/>
  <c r="G505" i="96"/>
  <c r="G504" i="96" s="1"/>
  <c r="F505" i="96"/>
  <c r="F504" i="96" s="1"/>
  <c r="E505" i="96"/>
  <c r="E504" i="96" s="1"/>
  <c r="D505" i="96"/>
  <c r="D504" i="96" s="1"/>
  <c r="C505" i="96"/>
  <c r="C504" i="96" s="1"/>
  <c r="B505" i="96"/>
  <c r="B504" i="96" s="1"/>
  <c r="Y500" i="96"/>
  <c r="Y499" i="96" s="1"/>
  <c r="X500" i="96"/>
  <c r="X499" i="96" s="1"/>
  <c r="W500" i="96"/>
  <c r="W499" i="96" s="1"/>
  <c r="V500" i="96"/>
  <c r="V499" i="96" s="1"/>
  <c r="U500" i="96"/>
  <c r="U499" i="96" s="1"/>
  <c r="T500" i="96"/>
  <c r="T499" i="96" s="1"/>
  <c r="S500" i="96"/>
  <c r="S499" i="96" s="1"/>
  <c r="R500" i="96"/>
  <c r="R499" i="96" s="1"/>
  <c r="Q500" i="96"/>
  <c r="Q499" i="96" s="1"/>
  <c r="P500" i="96"/>
  <c r="P499" i="96" s="1"/>
  <c r="O500" i="96"/>
  <c r="O499" i="96" s="1"/>
  <c r="N500" i="96"/>
  <c r="N499" i="96" s="1"/>
  <c r="M500" i="96"/>
  <c r="M499" i="96" s="1"/>
  <c r="L500" i="96"/>
  <c r="L499" i="96" s="1"/>
  <c r="K500" i="96"/>
  <c r="K499" i="96" s="1"/>
  <c r="J500" i="96"/>
  <c r="J499" i="96" s="1"/>
  <c r="I500" i="96"/>
  <c r="I499" i="96" s="1"/>
  <c r="H500" i="96"/>
  <c r="H499" i="96" s="1"/>
  <c r="G500" i="96"/>
  <c r="G499" i="96" s="1"/>
  <c r="F500" i="96"/>
  <c r="F499" i="96" s="1"/>
  <c r="E500" i="96"/>
  <c r="E499" i="96" s="1"/>
  <c r="D500" i="96"/>
  <c r="D499" i="96" s="1"/>
  <c r="C500" i="96"/>
  <c r="C499" i="96" s="1"/>
  <c r="B500" i="96"/>
  <c r="B499" i="96" s="1"/>
  <c r="Y495" i="96"/>
  <c r="Y494" i="96" s="1"/>
  <c r="X495" i="96"/>
  <c r="X494" i="96" s="1"/>
  <c r="W495" i="96"/>
  <c r="W494" i="96" s="1"/>
  <c r="V495" i="96"/>
  <c r="V494" i="96" s="1"/>
  <c r="U495" i="96"/>
  <c r="U494" i="96" s="1"/>
  <c r="T495" i="96"/>
  <c r="T494" i="96" s="1"/>
  <c r="S495" i="96"/>
  <c r="S494" i="96" s="1"/>
  <c r="R495" i="96"/>
  <c r="R494" i="96" s="1"/>
  <c r="Q495" i="96"/>
  <c r="Q494" i="96" s="1"/>
  <c r="P495" i="96"/>
  <c r="P494" i="96" s="1"/>
  <c r="O495" i="96"/>
  <c r="O494" i="96" s="1"/>
  <c r="N495" i="96"/>
  <c r="N494" i="96" s="1"/>
  <c r="M495" i="96"/>
  <c r="M494" i="96" s="1"/>
  <c r="L495" i="96"/>
  <c r="L494" i="96" s="1"/>
  <c r="K495" i="96"/>
  <c r="K494" i="96" s="1"/>
  <c r="J495" i="96"/>
  <c r="J494" i="96" s="1"/>
  <c r="I495" i="96"/>
  <c r="I494" i="96" s="1"/>
  <c r="H495" i="96"/>
  <c r="H494" i="96" s="1"/>
  <c r="G495" i="96"/>
  <c r="G494" i="96" s="1"/>
  <c r="F495" i="96"/>
  <c r="F494" i="96" s="1"/>
  <c r="E495" i="96"/>
  <c r="E494" i="96" s="1"/>
  <c r="D495" i="96"/>
  <c r="D494" i="96" s="1"/>
  <c r="C495" i="96"/>
  <c r="C494" i="96" s="1"/>
  <c r="B495" i="96"/>
  <c r="B494" i="96" s="1"/>
  <c r="Y490" i="96"/>
  <c r="Y489" i="96" s="1"/>
  <c r="X490" i="96"/>
  <c r="X489" i="96" s="1"/>
  <c r="W490" i="96"/>
  <c r="W489" i="96" s="1"/>
  <c r="V490" i="96"/>
  <c r="V489" i="96" s="1"/>
  <c r="U490" i="96"/>
  <c r="U489" i="96" s="1"/>
  <c r="T490" i="96"/>
  <c r="T489" i="96" s="1"/>
  <c r="S490" i="96"/>
  <c r="S489" i="96" s="1"/>
  <c r="R490" i="96"/>
  <c r="R489" i="96" s="1"/>
  <c r="Q490" i="96"/>
  <c r="Q489" i="96" s="1"/>
  <c r="P490" i="96"/>
  <c r="P489" i="96" s="1"/>
  <c r="O490" i="96"/>
  <c r="O489" i="96" s="1"/>
  <c r="N490" i="96"/>
  <c r="N489" i="96" s="1"/>
  <c r="M490" i="96"/>
  <c r="M489" i="96" s="1"/>
  <c r="L490" i="96"/>
  <c r="L489" i="96" s="1"/>
  <c r="K490" i="96"/>
  <c r="K489" i="96" s="1"/>
  <c r="J490" i="96"/>
  <c r="J489" i="96" s="1"/>
  <c r="I490" i="96"/>
  <c r="I489" i="96" s="1"/>
  <c r="H490" i="96"/>
  <c r="H489" i="96" s="1"/>
  <c r="G490" i="96"/>
  <c r="G489" i="96" s="1"/>
  <c r="F490" i="96"/>
  <c r="F489" i="96" s="1"/>
  <c r="E490" i="96"/>
  <c r="E489" i="96" s="1"/>
  <c r="D490" i="96"/>
  <c r="D489" i="96" s="1"/>
  <c r="C490" i="96"/>
  <c r="C489" i="96" s="1"/>
  <c r="B490" i="96"/>
  <c r="B489" i="96" s="1"/>
  <c r="Y485" i="96"/>
  <c r="Y484" i="96" s="1"/>
  <c r="X485" i="96"/>
  <c r="X484" i="96" s="1"/>
  <c r="W485" i="96"/>
  <c r="W484" i="96" s="1"/>
  <c r="V485" i="96"/>
  <c r="V484" i="96" s="1"/>
  <c r="U485" i="96"/>
  <c r="U484" i="96" s="1"/>
  <c r="T485" i="96"/>
  <c r="T484" i="96" s="1"/>
  <c r="S485" i="96"/>
  <c r="S484" i="96" s="1"/>
  <c r="R485" i="96"/>
  <c r="R484" i="96" s="1"/>
  <c r="Q485" i="96"/>
  <c r="Q484" i="96" s="1"/>
  <c r="P485" i="96"/>
  <c r="P484" i="96" s="1"/>
  <c r="O485" i="96"/>
  <c r="O484" i="96" s="1"/>
  <c r="N485" i="96"/>
  <c r="N484" i="96" s="1"/>
  <c r="M485" i="96"/>
  <c r="M484" i="96" s="1"/>
  <c r="L485" i="96"/>
  <c r="L484" i="96" s="1"/>
  <c r="K485" i="96"/>
  <c r="K484" i="96" s="1"/>
  <c r="J485" i="96"/>
  <c r="J484" i="96" s="1"/>
  <c r="I485" i="96"/>
  <c r="I484" i="96" s="1"/>
  <c r="H485" i="96"/>
  <c r="H484" i="96" s="1"/>
  <c r="G485" i="96"/>
  <c r="G484" i="96" s="1"/>
  <c r="F485" i="96"/>
  <c r="F484" i="96" s="1"/>
  <c r="E485" i="96"/>
  <c r="E484" i="96" s="1"/>
  <c r="D485" i="96"/>
  <c r="D484" i="96" s="1"/>
  <c r="C485" i="96"/>
  <c r="C484" i="96" s="1"/>
  <c r="B485" i="96"/>
  <c r="B484" i="96" s="1"/>
  <c r="Y477" i="96"/>
  <c r="Y476" i="96" s="1"/>
  <c r="X477" i="96"/>
  <c r="X476" i="96" s="1"/>
  <c r="W477" i="96"/>
  <c r="W476" i="96" s="1"/>
  <c r="V477" i="96"/>
  <c r="V476" i="96" s="1"/>
  <c r="U477" i="96"/>
  <c r="U476" i="96" s="1"/>
  <c r="T477" i="96"/>
  <c r="T476" i="96" s="1"/>
  <c r="S477" i="96"/>
  <c r="S476" i="96" s="1"/>
  <c r="R477" i="96"/>
  <c r="R476" i="96" s="1"/>
  <c r="Q477" i="96"/>
  <c r="Q476" i="96" s="1"/>
  <c r="P477" i="96"/>
  <c r="P476" i="96" s="1"/>
  <c r="O477" i="96"/>
  <c r="O476" i="96" s="1"/>
  <c r="N477" i="96"/>
  <c r="N476" i="96" s="1"/>
  <c r="M477" i="96"/>
  <c r="M476" i="96" s="1"/>
  <c r="L477" i="96"/>
  <c r="L476" i="96" s="1"/>
  <c r="K477" i="96"/>
  <c r="K476" i="96" s="1"/>
  <c r="J477" i="96"/>
  <c r="J476" i="96" s="1"/>
  <c r="I477" i="96"/>
  <c r="I476" i="96" s="1"/>
  <c r="H477" i="96"/>
  <c r="H476" i="96" s="1"/>
  <c r="G477" i="96"/>
  <c r="G476" i="96" s="1"/>
  <c r="F477" i="96"/>
  <c r="F476" i="96" s="1"/>
  <c r="E477" i="96"/>
  <c r="E476" i="96" s="1"/>
  <c r="D477" i="96"/>
  <c r="D476" i="96" s="1"/>
  <c r="C477" i="96"/>
  <c r="C476" i="96" s="1"/>
  <c r="B477" i="96"/>
  <c r="B476" i="96" s="1"/>
  <c r="Y472" i="96"/>
  <c r="Y471" i="96" s="1"/>
  <c r="X472" i="96"/>
  <c r="X471" i="96" s="1"/>
  <c r="W472" i="96"/>
  <c r="W471" i="96" s="1"/>
  <c r="V472" i="96"/>
  <c r="V471" i="96" s="1"/>
  <c r="U472" i="96"/>
  <c r="U471" i="96" s="1"/>
  <c r="T472" i="96"/>
  <c r="T471" i="96" s="1"/>
  <c r="S472" i="96"/>
  <c r="S471" i="96" s="1"/>
  <c r="R472" i="96"/>
  <c r="R471" i="96" s="1"/>
  <c r="Q472" i="96"/>
  <c r="Q471" i="96" s="1"/>
  <c r="P472" i="96"/>
  <c r="P471" i="96" s="1"/>
  <c r="O472" i="96"/>
  <c r="O471" i="96" s="1"/>
  <c r="N472" i="96"/>
  <c r="N471" i="96" s="1"/>
  <c r="M472" i="96"/>
  <c r="M471" i="96" s="1"/>
  <c r="L472" i="96"/>
  <c r="L471" i="96" s="1"/>
  <c r="K472" i="96"/>
  <c r="K471" i="96" s="1"/>
  <c r="J472" i="96"/>
  <c r="J471" i="96" s="1"/>
  <c r="I472" i="96"/>
  <c r="I471" i="96" s="1"/>
  <c r="H472" i="96"/>
  <c r="H471" i="96" s="1"/>
  <c r="G472" i="96"/>
  <c r="G471" i="96" s="1"/>
  <c r="F472" i="96"/>
  <c r="F471" i="96" s="1"/>
  <c r="E472" i="96"/>
  <c r="E471" i="96" s="1"/>
  <c r="D472" i="96"/>
  <c r="D471" i="96" s="1"/>
  <c r="C472" i="96"/>
  <c r="C471" i="96" s="1"/>
  <c r="B472" i="96"/>
  <c r="B471" i="96" s="1"/>
  <c r="Y467" i="96"/>
  <c r="Y466" i="96" s="1"/>
  <c r="X467" i="96"/>
  <c r="X466" i="96" s="1"/>
  <c r="W467" i="96"/>
  <c r="W466" i="96" s="1"/>
  <c r="V467" i="96"/>
  <c r="V466" i="96" s="1"/>
  <c r="U467" i="96"/>
  <c r="U466" i="96" s="1"/>
  <c r="T467" i="96"/>
  <c r="T466" i="96" s="1"/>
  <c r="S467" i="96"/>
  <c r="S466" i="96" s="1"/>
  <c r="R467" i="96"/>
  <c r="R466" i="96" s="1"/>
  <c r="Q467" i="96"/>
  <c r="Q466" i="96" s="1"/>
  <c r="P467" i="96"/>
  <c r="P466" i="96" s="1"/>
  <c r="O467" i="96"/>
  <c r="O466" i="96" s="1"/>
  <c r="N467" i="96"/>
  <c r="N466" i="96" s="1"/>
  <c r="M467" i="96"/>
  <c r="M466" i="96" s="1"/>
  <c r="L467" i="96"/>
  <c r="L466" i="96" s="1"/>
  <c r="K467" i="96"/>
  <c r="K466" i="96" s="1"/>
  <c r="J467" i="96"/>
  <c r="J466" i="96" s="1"/>
  <c r="I467" i="96"/>
  <c r="I466" i="96" s="1"/>
  <c r="H467" i="96"/>
  <c r="H466" i="96" s="1"/>
  <c r="G467" i="96"/>
  <c r="G466" i="96" s="1"/>
  <c r="F467" i="96"/>
  <c r="F466" i="96" s="1"/>
  <c r="E467" i="96"/>
  <c r="E466" i="96" s="1"/>
  <c r="D467" i="96"/>
  <c r="D466" i="96" s="1"/>
  <c r="C467" i="96"/>
  <c r="C466" i="96" s="1"/>
  <c r="B467" i="96"/>
  <c r="B466" i="96" s="1"/>
  <c r="Y462" i="96"/>
  <c r="Y461" i="96" s="1"/>
  <c r="X462" i="96"/>
  <c r="X461" i="96" s="1"/>
  <c r="W462" i="96"/>
  <c r="W461" i="96" s="1"/>
  <c r="V462" i="96"/>
  <c r="V461" i="96" s="1"/>
  <c r="U462" i="96"/>
  <c r="U461" i="96" s="1"/>
  <c r="T462" i="96"/>
  <c r="T461" i="96" s="1"/>
  <c r="S462" i="96"/>
  <c r="S461" i="96" s="1"/>
  <c r="R462" i="96"/>
  <c r="R461" i="96" s="1"/>
  <c r="Q462" i="96"/>
  <c r="Q461" i="96" s="1"/>
  <c r="P462" i="96"/>
  <c r="P461" i="96" s="1"/>
  <c r="O462" i="96"/>
  <c r="O461" i="96" s="1"/>
  <c r="N462" i="96"/>
  <c r="N461" i="96" s="1"/>
  <c r="M462" i="96"/>
  <c r="M461" i="96" s="1"/>
  <c r="L462" i="96"/>
  <c r="L461" i="96" s="1"/>
  <c r="K462" i="96"/>
  <c r="K461" i="96" s="1"/>
  <c r="J462" i="96"/>
  <c r="J461" i="96" s="1"/>
  <c r="I462" i="96"/>
  <c r="I461" i="96" s="1"/>
  <c r="H462" i="96"/>
  <c r="H461" i="96" s="1"/>
  <c r="G462" i="96"/>
  <c r="G461" i="96" s="1"/>
  <c r="F462" i="96"/>
  <c r="F461" i="96" s="1"/>
  <c r="E462" i="96"/>
  <c r="E461" i="96" s="1"/>
  <c r="D462" i="96"/>
  <c r="D461" i="96" s="1"/>
  <c r="C462" i="96"/>
  <c r="C461" i="96" s="1"/>
  <c r="B462" i="96"/>
  <c r="B461" i="96" s="1"/>
  <c r="Y457" i="96"/>
  <c r="Y456" i="96" s="1"/>
  <c r="X457" i="96"/>
  <c r="X456" i="96" s="1"/>
  <c r="W457" i="96"/>
  <c r="W456" i="96" s="1"/>
  <c r="V457" i="96"/>
  <c r="V456" i="96" s="1"/>
  <c r="U457" i="96"/>
  <c r="U456" i="96" s="1"/>
  <c r="T457" i="96"/>
  <c r="T456" i="96" s="1"/>
  <c r="S457" i="96"/>
  <c r="S456" i="96" s="1"/>
  <c r="R457" i="96"/>
  <c r="R456" i="96" s="1"/>
  <c r="Q457" i="96"/>
  <c r="Q456" i="96" s="1"/>
  <c r="P457" i="96"/>
  <c r="P456" i="96" s="1"/>
  <c r="O457" i="96"/>
  <c r="O456" i="96" s="1"/>
  <c r="N457" i="96"/>
  <c r="N456" i="96" s="1"/>
  <c r="M457" i="96"/>
  <c r="M456" i="96" s="1"/>
  <c r="L457" i="96"/>
  <c r="L456" i="96" s="1"/>
  <c r="K457" i="96"/>
  <c r="K456" i="96" s="1"/>
  <c r="J457" i="96"/>
  <c r="J456" i="96" s="1"/>
  <c r="I457" i="96"/>
  <c r="I456" i="96" s="1"/>
  <c r="H457" i="96"/>
  <c r="H456" i="96" s="1"/>
  <c r="G457" i="96"/>
  <c r="G456" i="96" s="1"/>
  <c r="F457" i="96"/>
  <c r="F456" i="96" s="1"/>
  <c r="E457" i="96"/>
  <c r="E456" i="96" s="1"/>
  <c r="D457" i="96"/>
  <c r="D456" i="96" s="1"/>
  <c r="C457" i="96"/>
  <c r="C456" i="96" s="1"/>
  <c r="B457" i="96"/>
  <c r="B456" i="96" s="1"/>
  <c r="Y452" i="96"/>
  <c r="Y451" i="96" s="1"/>
  <c r="X452" i="96"/>
  <c r="X451" i="96" s="1"/>
  <c r="W452" i="96"/>
  <c r="W451" i="96" s="1"/>
  <c r="V452" i="96"/>
  <c r="V451" i="96" s="1"/>
  <c r="U452" i="96"/>
  <c r="U451" i="96" s="1"/>
  <c r="T452" i="96"/>
  <c r="T451" i="96" s="1"/>
  <c r="S452" i="96"/>
  <c r="S451" i="96" s="1"/>
  <c r="R452" i="96"/>
  <c r="R451" i="96" s="1"/>
  <c r="Q452" i="96"/>
  <c r="Q451" i="96" s="1"/>
  <c r="P452" i="96"/>
  <c r="P451" i="96" s="1"/>
  <c r="O452" i="96"/>
  <c r="O451" i="96" s="1"/>
  <c r="N452" i="96"/>
  <c r="N451" i="96" s="1"/>
  <c r="M452" i="96"/>
  <c r="M451" i="96" s="1"/>
  <c r="L452" i="96"/>
  <c r="L451" i="96" s="1"/>
  <c r="K452" i="96"/>
  <c r="K451" i="96" s="1"/>
  <c r="J452" i="96"/>
  <c r="J451" i="96" s="1"/>
  <c r="I452" i="96"/>
  <c r="I451" i="96" s="1"/>
  <c r="H452" i="96"/>
  <c r="H451" i="96" s="1"/>
  <c r="G452" i="96"/>
  <c r="G451" i="96" s="1"/>
  <c r="F452" i="96"/>
  <c r="F451" i="96" s="1"/>
  <c r="E452" i="96"/>
  <c r="E451" i="96" s="1"/>
  <c r="D452" i="96"/>
  <c r="D451" i="96" s="1"/>
  <c r="C452" i="96"/>
  <c r="C451" i="96" s="1"/>
  <c r="B452" i="96"/>
  <c r="B451" i="96" s="1"/>
  <c r="Y447" i="96"/>
  <c r="Y446" i="96" s="1"/>
  <c r="X447" i="96"/>
  <c r="X446" i="96" s="1"/>
  <c r="W447" i="96"/>
  <c r="W446" i="96" s="1"/>
  <c r="V447" i="96"/>
  <c r="V446" i="96" s="1"/>
  <c r="U447" i="96"/>
  <c r="U446" i="96" s="1"/>
  <c r="T447" i="96"/>
  <c r="T446" i="96" s="1"/>
  <c r="S447" i="96"/>
  <c r="S446" i="96" s="1"/>
  <c r="R447" i="96"/>
  <c r="R446" i="96" s="1"/>
  <c r="Q447" i="96"/>
  <c r="Q446" i="96" s="1"/>
  <c r="P447" i="96"/>
  <c r="P446" i="96" s="1"/>
  <c r="O447" i="96"/>
  <c r="O446" i="96" s="1"/>
  <c r="N447" i="96"/>
  <c r="N446" i="96" s="1"/>
  <c r="M447" i="96"/>
  <c r="M446" i="96" s="1"/>
  <c r="L447" i="96"/>
  <c r="L446" i="96" s="1"/>
  <c r="K447" i="96"/>
  <c r="K446" i="96" s="1"/>
  <c r="J447" i="96"/>
  <c r="J446" i="96" s="1"/>
  <c r="I447" i="96"/>
  <c r="I446" i="96" s="1"/>
  <c r="H447" i="96"/>
  <c r="H446" i="96" s="1"/>
  <c r="G447" i="96"/>
  <c r="G446" i="96" s="1"/>
  <c r="F447" i="96"/>
  <c r="F446" i="96" s="1"/>
  <c r="E447" i="96"/>
  <c r="E446" i="96" s="1"/>
  <c r="D447" i="96"/>
  <c r="D446" i="96" s="1"/>
  <c r="C447" i="96"/>
  <c r="C446" i="96" s="1"/>
  <c r="B447" i="96"/>
  <c r="B446" i="96" s="1"/>
  <c r="Y442" i="96"/>
  <c r="Y441" i="96" s="1"/>
  <c r="X442" i="96"/>
  <c r="X441" i="96" s="1"/>
  <c r="W442" i="96"/>
  <c r="W441" i="96" s="1"/>
  <c r="V442" i="96"/>
  <c r="V441" i="96" s="1"/>
  <c r="U442" i="96"/>
  <c r="U441" i="96" s="1"/>
  <c r="T442" i="96"/>
  <c r="T441" i="96" s="1"/>
  <c r="S442" i="96"/>
  <c r="S441" i="96" s="1"/>
  <c r="R442" i="96"/>
  <c r="R441" i="96" s="1"/>
  <c r="Q442" i="96"/>
  <c r="Q441" i="96" s="1"/>
  <c r="P442" i="96"/>
  <c r="P441" i="96" s="1"/>
  <c r="O442" i="96"/>
  <c r="O441" i="96" s="1"/>
  <c r="N442" i="96"/>
  <c r="N441" i="96" s="1"/>
  <c r="M442" i="96"/>
  <c r="M441" i="96" s="1"/>
  <c r="L442" i="96"/>
  <c r="L441" i="96" s="1"/>
  <c r="K442" i="96"/>
  <c r="K441" i="96" s="1"/>
  <c r="J442" i="96"/>
  <c r="J441" i="96" s="1"/>
  <c r="I442" i="96"/>
  <c r="I441" i="96" s="1"/>
  <c r="H442" i="96"/>
  <c r="H441" i="96" s="1"/>
  <c r="G442" i="96"/>
  <c r="G441" i="96" s="1"/>
  <c r="F442" i="96"/>
  <c r="F441" i="96" s="1"/>
  <c r="E442" i="96"/>
  <c r="E441" i="96" s="1"/>
  <c r="D442" i="96"/>
  <c r="D441" i="96" s="1"/>
  <c r="C442" i="96"/>
  <c r="C441" i="96" s="1"/>
  <c r="B442" i="96"/>
  <c r="B441" i="96" s="1"/>
  <c r="Y437" i="96"/>
  <c r="Y436" i="96" s="1"/>
  <c r="X437" i="96"/>
  <c r="X436" i="96" s="1"/>
  <c r="W437" i="96"/>
  <c r="W436" i="96" s="1"/>
  <c r="V437" i="96"/>
  <c r="V436" i="96" s="1"/>
  <c r="U437" i="96"/>
  <c r="U436" i="96" s="1"/>
  <c r="T437" i="96"/>
  <c r="T436" i="96" s="1"/>
  <c r="S437" i="96"/>
  <c r="S436" i="96" s="1"/>
  <c r="R437" i="96"/>
  <c r="R436" i="96" s="1"/>
  <c r="Q437" i="96"/>
  <c r="Q436" i="96" s="1"/>
  <c r="P437" i="96"/>
  <c r="P436" i="96" s="1"/>
  <c r="O437" i="96"/>
  <c r="O436" i="96" s="1"/>
  <c r="N437" i="96"/>
  <c r="N436" i="96" s="1"/>
  <c r="M437" i="96"/>
  <c r="M436" i="96" s="1"/>
  <c r="L437" i="96"/>
  <c r="L436" i="96" s="1"/>
  <c r="K437" i="96"/>
  <c r="K436" i="96" s="1"/>
  <c r="J437" i="96"/>
  <c r="J436" i="96" s="1"/>
  <c r="I437" i="96"/>
  <c r="I436" i="96" s="1"/>
  <c r="H437" i="96"/>
  <c r="H436" i="96" s="1"/>
  <c r="G437" i="96"/>
  <c r="G436" i="96" s="1"/>
  <c r="F437" i="96"/>
  <c r="F436" i="96" s="1"/>
  <c r="E437" i="96"/>
  <c r="E436" i="96" s="1"/>
  <c r="D437" i="96"/>
  <c r="D436" i="96" s="1"/>
  <c r="C437" i="96"/>
  <c r="C436" i="96" s="1"/>
  <c r="B437" i="96"/>
  <c r="B436" i="96" s="1"/>
  <c r="Y432" i="96"/>
  <c r="Y431" i="96" s="1"/>
  <c r="X432" i="96"/>
  <c r="X431" i="96" s="1"/>
  <c r="W432" i="96"/>
  <c r="W431" i="96" s="1"/>
  <c r="V432" i="96"/>
  <c r="V431" i="96" s="1"/>
  <c r="U432" i="96"/>
  <c r="U431" i="96" s="1"/>
  <c r="T432" i="96"/>
  <c r="T431" i="96" s="1"/>
  <c r="S432" i="96"/>
  <c r="S431" i="96" s="1"/>
  <c r="R432" i="96"/>
  <c r="R431" i="96" s="1"/>
  <c r="Q432" i="96"/>
  <c r="Q431" i="96" s="1"/>
  <c r="P432" i="96"/>
  <c r="P431" i="96" s="1"/>
  <c r="O432" i="96"/>
  <c r="O431" i="96" s="1"/>
  <c r="N432" i="96"/>
  <c r="N431" i="96" s="1"/>
  <c r="M432" i="96"/>
  <c r="M431" i="96" s="1"/>
  <c r="L432" i="96"/>
  <c r="L431" i="96" s="1"/>
  <c r="K432" i="96"/>
  <c r="K431" i="96" s="1"/>
  <c r="J432" i="96"/>
  <c r="J431" i="96" s="1"/>
  <c r="I432" i="96"/>
  <c r="I431" i="96" s="1"/>
  <c r="H432" i="96"/>
  <c r="H431" i="96" s="1"/>
  <c r="G432" i="96"/>
  <c r="G431" i="96" s="1"/>
  <c r="F432" i="96"/>
  <c r="F431" i="96" s="1"/>
  <c r="E432" i="96"/>
  <c r="E431" i="96" s="1"/>
  <c r="D432" i="96"/>
  <c r="D431" i="96" s="1"/>
  <c r="C432" i="96"/>
  <c r="C431" i="96" s="1"/>
  <c r="B432" i="96"/>
  <c r="B431" i="96" s="1"/>
  <c r="Y427" i="96"/>
  <c r="Y426" i="96" s="1"/>
  <c r="X427" i="96"/>
  <c r="X426" i="96" s="1"/>
  <c r="W427" i="96"/>
  <c r="W426" i="96" s="1"/>
  <c r="V427" i="96"/>
  <c r="V426" i="96" s="1"/>
  <c r="U427" i="96"/>
  <c r="U426" i="96" s="1"/>
  <c r="T427" i="96"/>
  <c r="T426" i="96" s="1"/>
  <c r="S427" i="96"/>
  <c r="S426" i="96" s="1"/>
  <c r="R427" i="96"/>
  <c r="R426" i="96" s="1"/>
  <c r="Q427" i="96"/>
  <c r="Q426" i="96" s="1"/>
  <c r="P427" i="96"/>
  <c r="P426" i="96" s="1"/>
  <c r="O427" i="96"/>
  <c r="O426" i="96" s="1"/>
  <c r="N427" i="96"/>
  <c r="N426" i="96" s="1"/>
  <c r="M427" i="96"/>
  <c r="M426" i="96" s="1"/>
  <c r="L427" i="96"/>
  <c r="L426" i="96" s="1"/>
  <c r="K427" i="96"/>
  <c r="K426" i="96" s="1"/>
  <c r="J427" i="96"/>
  <c r="J426" i="96" s="1"/>
  <c r="I427" i="96"/>
  <c r="I426" i="96" s="1"/>
  <c r="H427" i="96"/>
  <c r="H426" i="96" s="1"/>
  <c r="G427" i="96"/>
  <c r="G426" i="96" s="1"/>
  <c r="F427" i="96"/>
  <c r="F426" i="96" s="1"/>
  <c r="E427" i="96"/>
  <c r="E426" i="96" s="1"/>
  <c r="D427" i="96"/>
  <c r="D426" i="96" s="1"/>
  <c r="C427" i="96"/>
  <c r="C426" i="96" s="1"/>
  <c r="B427" i="96"/>
  <c r="B426" i="96" s="1"/>
  <c r="Y422" i="96"/>
  <c r="Y421" i="96" s="1"/>
  <c r="X422" i="96"/>
  <c r="X421" i="96" s="1"/>
  <c r="W422" i="96"/>
  <c r="W421" i="96" s="1"/>
  <c r="V422" i="96"/>
  <c r="V421" i="96" s="1"/>
  <c r="U422" i="96"/>
  <c r="U421" i="96" s="1"/>
  <c r="T422" i="96"/>
  <c r="T421" i="96" s="1"/>
  <c r="S422" i="96"/>
  <c r="S421" i="96" s="1"/>
  <c r="R422" i="96"/>
  <c r="R421" i="96" s="1"/>
  <c r="Q422" i="96"/>
  <c r="Q421" i="96" s="1"/>
  <c r="P422" i="96"/>
  <c r="P421" i="96" s="1"/>
  <c r="O422" i="96"/>
  <c r="O421" i="96" s="1"/>
  <c r="N422" i="96"/>
  <c r="N421" i="96" s="1"/>
  <c r="M422" i="96"/>
  <c r="M421" i="96" s="1"/>
  <c r="L422" i="96"/>
  <c r="L421" i="96" s="1"/>
  <c r="K422" i="96"/>
  <c r="K421" i="96" s="1"/>
  <c r="J422" i="96"/>
  <c r="J421" i="96" s="1"/>
  <c r="I422" i="96"/>
  <c r="I421" i="96" s="1"/>
  <c r="H422" i="96"/>
  <c r="H421" i="96" s="1"/>
  <c r="G422" i="96"/>
  <c r="G421" i="96" s="1"/>
  <c r="F422" i="96"/>
  <c r="F421" i="96" s="1"/>
  <c r="E422" i="96"/>
  <c r="E421" i="96" s="1"/>
  <c r="D422" i="96"/>
  <c r="D421" i="96" s="1"/>
  <c r="C422" i="96"/>
  <c r="C421" i="96" s="1"/>
  <c r="B422" i="96"/>
  <c r="B421" i="96" s="1"/>
  <c r="Y417" i="96"/>
  <c r="Y416" i="96" s="1"/>
  <c r="X417" i="96"/>
  <c r="X416" i="96" s="1"/>
  <c r="W417" i="96"/>
  <c r="W416" i="96" s="1"/>
  <c r="V417" i="96"/>
  <c r="V416" i="96" s="1"/>
  <c r="U417" i="96"/>
  <c r="U416" i="96" s="1"/>
  <c r="T417" i="96"/>
  <c r="T416" i="96" s="1"/>
  <c r="S417" i="96"/>
  <c r="S416" i="96" s="1"/>
  <c r="R417" i="96"/>
  <c r="R416" i="96" s="1"/>
  <c r="Q417" i="96"/>
  <c r="Q416" i="96" s="1"/>
  <c r="P417" i="96"/>
  <c r="P416" i="96" s="1"/>
  <c r="O417" i="96"/>
  <c r="O416" i="96" s="1"/>
  <c r="N417" i="96"/>
  <c r="N416" i="96" s="1"/>
  <c r="M417" i="96"/>
  <c r="M416" i="96" s="1"/>
  <c r="L417" i="96"/>
  <c r="L416" i="96" s="1"/>
  <c r="K417" i="96"/>
  <c r="K416" i="96" s="1"/>
  <c r="J417" i="96"/>
  <c r="J416" i="96" s="1"/>
  <c r="I417" i="96"/>
  <c r="I416" i="96" s="1"/>
  <c r="H417" i="96"/>
  <c r="H416" i="96" s="1"/>
  <c r="G417" i="96"/>
  <c r="G416" i="96" s="1"/>
  <c r="F417" i="96"/>
  <c r="F416" i="96" s="1"/>
  <c r="E417" i="96"/>
  <c r="E416" i="96" s="1"/>
  <c r="D417" i="96"/>
  <c r="D416" i="96" s="1"/>
  <c r="C417" i="96"/>
  <c r="C416" i="96" s="1"/>
  <c r="B417" i="96"/>
  <c r="B416" i="96" s="1"/>
  <c r="Y412" i="96"/>
  <c r="Y411" i="96" s="1"/>
  <c r="X412" i="96"/>
  <c r="X411" i="96" s="1"/>
  <c r="W412" i="96"/>
  <c r="W411" i="96" s="1"/>
  <c r="V412" i="96"/>
  <c r="V411" i="96" s="1"/>
  <c r="U412" i="96"/>
  <c r="U411" i="96" s="1"/>
  <c r="T412" i="96"/>
  <c r="T411" i="96" s="1"/>
  <c r="S412" i="96"/>
  <c r="S411" i="96" s="1"/>
  <c r="R412" i="96"/>
  <c r="R411" i="96" s="1"/>
  <c r="Q412" i="96"/>
  <c r="Q411" i="96" s="1"/>
  <c r="P412" i="96"/>
  <c r="P411" i="96" s="1"/>
  <c r="O412" i="96"/>
  <c r="O411" i="96" s="1"/>
  <c r="N412" i="96"/>
  <c r="N411" i="96" s="1"/>
  <c r="M412" i="96"/>
  <c r="M411" i="96" s="1"/>
  <c r="L412" i="96"/>
  <c r="L411" i="96" s="1"/>
  <c r="K412" i="96"/>
  <c r="K411" i="96" s="1"/>
  <c r="J412" i="96"/>
  <c r="J411" i="96" s="1"/>
  <c r="I412" i="96"/>
  <c r="I411" i="96" s="1"/>
  <c r="H412" i="96"/>
  <c r="H411" i="96" s="1"/>
  <c r="G412" i="96"/>
  <c r="G411" i="96" s="1"/>
  <c r="F412" i="96"/>
  <c r="F411" i="96" s="1"/>
  <c r="E412" i="96"/>
  <c r="E411" i="96" s="1"/>
  <c r="D412" i="96"/>
  <c r="D411" i="96" s="1"/>
  <c r="C412" i="96"/>
  <c r="C411" i="96" s="1"/>
  <c r="B412" i="96"/>
  <c r="B411" i="96" s="1"/>
  <c r="Y407" i="96"/>
  <c r="Y406" i="96" s="1"/>
  <c r="X407" i="96"/>
  <c r="X406" i="96" s="1"/>
  <c r="W407" i="96"/>
  <c r="W406" i="96" s="1"/>
  <c r="V407" i="96"/>
  <c r="V406" i="96" s="1"/>
  <c r="U407" i="96"/>
  <c r="U406" i="96" s="1"/>
  <c r="T407" i="96"/>
  <c r="T406" i="96" s="1"/>
  <c r="S407" i="96"/>
  <c r="S406" i="96" s="1"/>
  <c r="R407" i="96"/>
  <c r="R406" i="96" s="1"/>
  <c r="Q407" i="96"/>
  <c r="Q406" i="96" s="1"/>
  <c r="P407" i="96"/>
  <c r="P406" i="96" s="1"/>
  <c r="O407" i="96"/>
  <c r="O406" i="96" s="1"/>
  <c r="N407" i="96"/>
  <c r="N406" i="96" s="1"/>
  <c r="M407" i="96"/>
  <c r="M406" i="96" s="1"/>
  <c r="L407" i="96"/>
  <c r="L406" i="96" s="1"/>
  <c r="K407" i="96"/>
  <c r="K406" i="96" s="1"/>
  <c r="J407" i="96"/>
  <c r="J406" i="96" s="1"/>
  <c r="I407" i="96"/>
  <c r="I406" i="96" s="1"/>
  <c r="H407" i="96"/>
  <c r="H406" i="96" s="1"/>
  <c r="G407" i="96"/>
  <c r="G406" i="96" s="1"/>
  <c r="F407" i="96"/>
  <c r="F406" i="96" s="1"/>
  <c r="E407" i="96"/>
  <c r="E406" i="96" s="1"/>
  <c r="D407" i="96"/>
  <c r="D406" i="96" s="1"/>
  <c r="C407" i="96"/>
  <c r="C406" i="96" s="1"/>
  <c r="B407" i="96"/>
  <c r="B406" i="96" s="1"/>
  <c r="Y402" i="96"/>
  <c r="Y401" i="96" s="1"/>
  <c r="X402" i="96"/>
  <c r="X401" i="96" s="1"/>
  <c r="W402" i="96"/>
  <c r="W401" i="96" s="1"/>
  <c r="V402" i="96"/>
  <c r="V401" i="96" s="1"/>
  <c r="U402" i="96"/>
  <c r="U401" i="96" s="1"/>
  <c r="T402" i="96"/>
  <c r="T401" i="96" s="1"/>
  <c r="S402" i="96"/>
  <c r="S401" i="96" s="1"/>
  <c r="R402" i="96"/>
  <c r="R401" i="96" s="1"/>
  <c r="Q402" i="96"/>
  <c r="Q401" i="96" s="1"/>
  <c r="P402" i="96"/>
  <c r="P401" i="96" s="1"/>
  <c r="O402" i="96"/>
  <c r="O401" i="96" s="1"/>
  <c r="N402" i="96"/>
  <c r="N401" i="96" s="1"/>
  <c r="M402" i="96"/>
  <c r="M401" i="96" s="1"/>
  <c r="L402" i="96"/>
  <c r="L401" i="96" s="1"/>
  <c r="K402" i="96"/>
  <c r="K401" i="96" s="1"/>
  <c r="J402" i="96"/>
  <c r="J401" i="96" s="1"/>
  <c r="I402" i="96"/>
  <c r="I401" i="96" s="1"/>
  <c r="H402" i="96"/>
  <c r="H401" i="96" s="1"/>
  <c r="G402" i="96"/>
  <c r="G401" i="96" s="1"/>
  <c r="F402" i="96"/>
  <c r="F401" i="96" s="1"/>
  <c r="E402" i="96"/>
  <c r="E401" i="96" s="1"/>
  <c r="D402" i="96"/>
  <c r="D401" i="96" s="1"/>
  <c r="C402" i="96"/>
  <c r="C401" i="96" s="1"/>
  <c r="B402" i="96"/>
  <c r="B401" i="96" s="1"/>
  <c r="Y397" i="96"/>
  <c r="Y396" i="96" s="1"/>
  <c r="X397" i="96"/>
  <c r="X396" i="96" s="1"/>
  <c r="W397" i="96"/>
  <c r="W396" i="96" s="1"/>
  <c r="V397" i="96"/>
  <c r="V396" i="96" s="1"/>
  <c r="U397" i="96"/>
  <c r="U396" i="96" s="1"/>
  <c r="T397" i="96"/>
  <c r="T396" i="96" s="1"/>
  <c r="S397" i="96"/>
  <c r="S396" i="96" s="1"/>
  <c r="R397" i="96"/>
  <c r="R396" i="96" s="1"/>
  <c r="Q397" i="96"/>
  <c r="Q396" i="96" s="1"/>
  <c r="P397" i="96"/>
  <c r="P396" i="96" s="1"/>
  <c r="O397" i="96"/>
  <c r="O396" i="96" s="1"/>
  <c r="N397" i="96"/>
  <c r="N396" i="96" s="1"/>
  <c r="M397" i="96"/>
  <c r="M396" i="96" s="1"/>
  <c r="L397" i="96"/>
  <c r="L396" i="96" s="1"/>
  <c r="K397" i="96"/>
  <c r="K396" i="96" s="1"/>
  <c r="J397" i="96"/>
  <c r="J396" i="96" s="1"/>
  <c r="I397" i="96"/>
  <c r="I396" i="96" s="1"/>
  <c r="H397" i="96"/>
  <c r="H396" i="96" s="1"/>
  <c r="G397" i="96"/>
  <c r="G396" i="96" s="1"/>
  <c r="F397" i="96"/>
  <c r="F396" i="96" s="1"/>
  <c r="E397" i="96"/>
  <c r="E396" i="96" s="1"/>
  <c r="D397" i="96"/>
  <c r="D396" i="96" s="1"/>
  <c r="C397" i="96"/>
  <c r="C396" i="96" s="1"/>
  <c r="B397" i="96"/>
  <c r="B396" i="96" s="1"/>
  <c r="Y392" i="96"/>
  <c r="Y391" i="96" s="1"/>
  <c r="X392" i="96"/>
  <c r="X391" i="96" s="1"/>
  <c r="W392" i="96"/>
  <c r="W391" i="96" s="1"/>
  <c r="V392" i="96"/>
  <c r="V391" i="96" s="1"/>
  <c r="U392" i="96"/>
  <c r="U391" i="96" s="1"/>
  <c r="T392" i="96"/>
  <c r="T391" i="96" s="1"/>
  <c r="S392" i="96"/>
  <c r="S391" i="96" s="1"/>
  <c r="R392" i="96"/>
  <c r="R391" i="96" s="1"/>
  <c r="Q392" i="96"/>
  <c r="Q391" i="96" s="1"/>
  <c r="P392" i="96"/>
  <c r="P391" i="96" s="1"/>
  <c r="O392" i="96"/>
  <c r="O391" i="96" s="1"/>
  <c r="N392" i="96"/>
  <c r="N391" i="96" s="1"/>
  <c r="M392" i="96"/>
  <c r="M391" i="96" s="1"/>
  <c r="L392" i="96"/>
  <c r="L391" i="96" s="1"/>
  <c r="K392" i="96"/>
  <c r="K391" i="96" s="1"/>
  <c r="J392" i="96"/>
  <c r="J391" i="96" s="1"/>
  <c r="I392" i="96"/>
  <c r="I391" i="96" s="1"/>
  <c r="H392" i="96"/>
  <c r="H391" i="96" s="1"/>
  <c r="G392" i="96"/>
  <c r="G391" i="96" s="1"/>
  <c r="F392" i="96"/>
  <c r="F391" i="96" s="1"/>
  <c r="E392" i="96"/>
  <c r="E391" i="96" s="1"/>
  <c r="D392" i="96"/>
  <c r="D391" i="96" s="1"/>
  <c r="C392" i="96"/>
  <c r="C391" i="96" s="1"/>
  <c r="B392" i="96"/>
  <c r="B391" i="96" s="1"/>
  <c r="Y387" i="96"/>
  <c r="Y386" i="96" s="1"/>
  <c r="X387" i="96"/>
  <c r="X386" i="96" s="1"/>
  <c r="W387" i="96"/>
  <c r="W386" i="96" s="1"/>
  <c r="V387" i="96"/>
  <c r="V386" i="96" s="1"/>
  <c r="U387" i="96"/>
  <c r="U386" i="96" s="1"/>
  <c r="T387" i="96"/>
  <c r="T386" i="96" s="1"/>
  <c r="S387" i="96"/>
  <c r="S386" i="96" s="1"/>
  <c r="R387" i="96"/>
  <c r="R386" i="96" s="1"/>
  <c r="Q387" i="96"/>
  <c r="Q386" i="96" s="1"/>
  <c r="P387" i="96"/>
  <c r="P386" i="96" s="1"/>
  <c r="O387" i="96"/>
  <c r="O386" i="96" s="1"/>
  <c r="N387" i="96"/>
  <c r="N386" i="96" s="1"/>
  <c r="M387" i="96"/>
  <c r="M386" i="96" s="1"/>
  <c r="L387" i="96"/>
  <c r="L386" i="96" s="1"/>
  <c r="K387" i="96"/>
  <c r="K386" i="96" s="1"/>
  <c r="J387" i="96"/>
  <c r="J386" i="96" s="1"/>
  <c r="I387" i="96"/>
  <c r="I386" i="96" s="1"/>
  <c r="H387" i="96"/>
  <c r="H386" i="96" s="1"/>
  <c r="G387" i="96"/>
  <c r="G386" i="96" s="1"/>
  <c r="F387" i="96"/>
  <c r="F386" i="96" s="1"/>
  <c r="E387" i="96"/>
  <c r="E386" i="96" s="1"/>
  <c r="D387" i="96"/>
  <c r="D386" i="96" s="1"/>
  <c r="C387" i="96"/>
  <c r="C386" i="96" s="1"/>
  <c r="B387" i="96"/>
  <c r="B386" i="96" s="1"/>
  <c r="Y382" i="96"/>
  <c r="Y381" i="96" s="1"/>
  <c r="X382" i="96"/>
  <c r="X381" i="96" s="1"/>
  <c r="W382" i="96"/>
  <c r="W381" i="96" s="1"/>
  <c r="V382" i="96"/>
  <c r="V381" i="96" s="1"/>
  <c r="U382" i="96"/>
  <c r="U381" i="96" s="1"/>
  <c r="T382" i="96"/>
  <c r="T381" i="96" s="1"/>
  <c r="S382" i="96"/>
  <c r="S381" i="96" s="1"/>
  <c r="R382" i="96"/>
  <c r="R381" i="96" s="1"/>
  <c r="Q382" i="96"/>
  <c r="Q381" i="96" s="1"/>
  <c r="P382" i="96"/>
  <c r="P381" i="96" s="1"/>
  <c r="O382" i="96"/>
  <c r="O381" i="96" s="1"/>
  <c r="N382" i="96"/>
  <c r="N381" i="96" s="1"/>
  <c r="M382" i="96"/>
  <c r="M381" i="96" s="1"/>
  <c r="L382" i="96"/>
  <c r="L381" i="96" s="1"/>
  <c r="K382" i="96"/>
  <c r="K381" i="96" s="1"/>
  <c r="J382" i="96"/>
  <c r="J381" i="96" s="1"/>
  <c r="I382" i="96"/>
  <c r="I381" i="96" s="1"/>
  <c r="H382" i="96"/>
  <c r="H381" i="96" s="1"/>
  <c r="G382" i="96"/>
  <c r="G381" i="96" s="1"/>
  <c r="F382" i="96"/>
  <c r="F381" i="96" s="1"/>
  <c r="E382" i="96"/>
  <c r="E381" i="96" s="1"/>
  <c r="D382" i="96"/>
  <c r="D381" i="96" s="1"/>
  <c r="C382" i="96"/>
  <c r="C381" i="96" s="1"/>
  <c r="B382" i="96"/>
  <c r="B381" i="96" s="1"/>
  <c r="Y377" i="96"/>
  <c r="Y376" i="96" s="1"/>
  <c r="X377" i="96"/>
  <c r="X376" i="96" s="1"/>
  <c r="W377" i="96"/>
  <c r="W376" i="96" s="1"/>
  <c r="V377" i="96"/>
  <c r="V376" i="96" s="1"/>
  <c r="U377" i="96"/>
  <c r="U376" i="96" s="1"/>
  <c r="T377" i="96"/>
  <c r="T376" i="96" s="1"/>
  <c r="S377" i="96"/>
  <c r="S376" i="96" s="1"/>
  <c r="R377" i="96"/>
  <c r="R376" i="96" s="1"/>
  <c r="Q377" i="96"/>
  <c r="Q376" i="96" s="1"/>
  <c r="P377" i="96"/>
  <c r="P376" i="96" s="1"/>
  <c r="O377" i="96"/>
  <c r="O376" i="96" s="1"/>
  <c r="N377" i="96"/>
  <c r="N376" i="96" s="1"/>
  <c r="M377" i="96"/>
  <c r="M376" i="96" s="1"/>
  <c r="L377" i="96"/>
  <c r="L376" i="96" s="1"/>
  <c r="K377" i="96"/>
  <c r="K376" i="96" s="1"/>
  <c r="J377" i="96"/>
  <c r="J376" i="96" s="1"/>
  <c r="I377" i="96"/>
  <c r="I376" i="96" s="1"/>
  <c r="H377" i="96"/>
  <c r="H376" i="96" s="1"/>
  <c r="G377" i="96"/>
  <c r="G376" i="96" s="1"/>
  <c r="F377" i="96"/>
  <c r="F376" i="96" s="1"/>
  <c r="E377" i="96"/>
  <c r="E376" i="96" s="1"/>
  <c r="D377" i="96"/>
  <c r="D376" i="96" s="1"/>
  <c r="C377" i="96"/>
  <c r="C376" i="96" s="1"/>
  <c r="B377" i="96"/>
  <c r="B376" i="96" s="1"/>
  <c r="Y372" i="96"/>
  <c r="Y371" i="96" s="1"/>
  <c r="X372" i="96"/>
  <c r="X371" i="96" s="1"/>
  <c r="W372" i="96"/>
  <c r="W371" i="96" s="1"/>
  <c r="V372" i="96"/>
  <c r="V371" i="96" s="1"/>
  <c r="U372" i="96"/>
  <c r="U371" i="96" s="1"/>
  <c r="T372" i="96"/>
  <c r="T371" i="96" s="1"/>
  <c r="S372" i="96"/>
  <c r="S371" i="96" s="1"/>
  <c r="R372" i="96"/>
  <c r="R371" i="96" s="1"/>
  <c r="Q372" i="96"/>
  <c r="Q371" i="96" s="1"/>
  <c r="P372" i="96"/>
  <c r="P371" i="96" s="1"/>
  <c r="O372" i="96"/>
  <c r="O371" i="96" s="1"/>
  <c r="N372" i="96"/>
  <c r="N371" i="96" s="1"/>
  <c r="M372" i="96"/>
  <c r="M371" i="96" s="1"/>
  <c r="L372" i="96"/>
  <c r="L371" i="96" s="1"/>
  <c r="K372" i="96"/>
  <c r="K371" i="96" s="1"/>
  <c r="J372" i="96"/>
  <c r="J371" i="96" s="1"/>
  <c r="I372" i="96"/>
  <c r="I371" i="96" s="1"/>
  <c r="H372" i="96"/>
  <c r="H371" i="96" s="1"/>
  <c r="G372" i="96"/>
  <c r="G371" i="96" s="1"/>
  <c r="F372" i="96"/>
  <c r="F371" i="96" s="1"/>
  <c r="E372" i="96"/>
  <c r="E371" i="96" s="1"/>
  <c r="D372" i="96"/>
  <c r="D371" i="96" s="1"/>
  <c r="C372" i="96"/>
  <c r="C371" i="96" s="1"/>
  <c r="B372" i="96"/>
  <c r="B371" i="96" s="1"/>
  <c r="Y367" i="96"/>
  <c r="Y366" i="96" s="1"/>
  <c r="X367" i="96"/>
  <c r="X366" i="96" s="1"/>
  <c r="W367" i="96"/>
  <c r="W366" i="96" s="1"/>
  <c r="V367" i="96"/>
  <c r="V366" i="96" s="1"/>
  <c r="U367" i="96"/>
  <c r="U366" i="96" s="1"/>
  <c r="T367" i="96"/>
  <c r="T366" i="96" s="1"/>
  <c r="S367" i="96"/>
  <c r="S366" i="96" s="1"/>
  <c r="R367" i="96"/>
  <c r="R366" i="96" s="1"/>
  <c r="Q367" i="96"/>
  <c r="Q366" i="96" s="1"/>
  <c r="P367" i="96"/>
  <c r="P366" i="96" s="1"/>
  <c r="O367" i="96"/>
  <c r="O366" i="96" s="1"/>
  <c r="N367" i="96"/>
  <c r="N366" i="96" s="1"/>
  <c r="M367" i="96"/>
  <c r="M366" i="96" s="1"/>
  <c r="L367" i="96"/>
  <c r="L366" i="96" s="1"/>
  <c r="K367" i="96"/>
  <c r="K366" i="96" s="1"/>
  <c r="J367" i="96"/>
  <c r="J366" i="96" s="1"/>
  <c r="I367" i="96"/>
  <c r="I366" i="96" s="1"/>
  <c r="H367" i="96"/>
  <c r="H366" i="96" s="1"/>
  <c r="G367" i="96"/>
  <c r="G366" i="96" s="1"/>
  <c r="F367" i="96"/>
  <c r="F366" i="96" s="1"/>
  <c r="E367" i="96"/>
  <c r="E366" i="96" s="1"/>
  <c r="D367" i="96"/>
  <c r="D366" i="96" s="1"/>
  <c r="C367" i="96"/>
  <c r="C366" i="96" s="1"/>
  <c r="B367" i="96"/>
  <c r="B366" i="96" s="1"/>
  <c r="Y362" i="96"/>
  <c r="Y361" i="96" s="1"/>
  <c r="X362" i="96"/>
  <c r="X361" i="96" s="1"/>
  <c r="W362" i="96"/>
  <c r="W361" i="96" s="1"/>
  <c r="V362" i="96"/>
  <c r="V361" i="96" s="1"/>
  <c r="U362" i="96"/>
  <c r="U361" i="96" s="1"/>
  <c r="T362" i="96"/>
  <c r="T361" i="96" s="1"/>
  <c r="S362" i="96"/>
  <c r="S361" i="96" s="1"/>
  <c r="R362" i="96"/>
  <c r="R361" i="96" s="1"/>
  <c r="Q362" i="96"/>
  <c r="Q361" i="96" s="1"/>
  <c r="P362" i="96"/>
  <c r="P361" i="96" s="1"/>
  <c r="O362" i="96"/>
  <c r="O361" i="96" s="1"/>
  <c r="N362" i="96"/>
  <c r="N361" i="96" s="1"/>
  <c r="M362" i="96"/>
  <c r="M361" i="96" s="1"/>
  <c r="L362" i="96"/>
  <c r="L361" i="96" s="1"/>
  <c r="K362" i="96"/>
  <c r="K361" i="96" s="1"/>
  <c r="J362" i="96"/>
  <c r="J361" i="96" s="1"/>
  <c r="I362" i="96"/>
  <c r="I361" i="96" s="1"/>
  <c r="H362" i="96"/>
  <c r="H361" i="96" s="1"/>
  <c r="G362" i="96"/>
  <c r="G361" i="96" s="1"/>
  <c r="F362" i="96"/>
  <c r="F361" i="96" s="1"/>
  <c r="E362" i="96"/>
  <c r="E361" i="96" s="1"/>
  <c r="D362" i="96"/>
  <c r="D361" i="96" s="1"/>
  <c r="C362" i="96"/>
  <c r="C361" i="96" s="1"/>
  <c r="B362" i="96"/>
  <c r="B361" i="96" s="1"/>
  <c r="Y357" i="96"/>
  <c r="Y356" i="96" s="1"/>
  <c r="X357" i="96"/>
  <c r="X356" i="96" s="1"/>
  <c r="W357" i="96"/>
  <c r="W356" i="96" s="1"/>
  <c r="V357" i="96"/>
  <c r="V356" i="96" s="1"/>
  <c r="U357" i="96"/>
  <c r="U356" i="96" s="1"/>
  <c r="T357" i="96"/>
  <c r="T356" i="96" s="1"/>
  <c r="S357" i="96"/>
  <c r="S356" i="96" s="1"/>
  <c r="R357" i="96"/>
  <c r="R356" i="96" s="1"/>
  <c r="Q357" i="96"/>
  <c r="Q356" i="96" s="1"/>
  <c r="P357" i="96"/>
  <c r="P356" i="96" s="1"/>
  <c r="O357" i="96"/>
  <c r="O356" i="96" s="1"/>
  <c r="N357" i="96"/>
  <c r="N356" i="96" s="1"/>
  <c r="M357" i="96"/>
  <c r="M356" i="96" s="1"/>
  <c r="L357" i="96"/>
  <c r="L356" i="96" s="1"/>
  <c r="K357" i="96"/>
  <c r="K356" i="96" s="1"/>
  <c r="J357" i="96"/>
  <c r="J356" i="96" s="1"/>
  <c r="I357" i="96"/>
  <c r="I356" i="96" s="1"/>
  <c r="H357" i="96"/>
  <c r="H356" i="96" s="1"/>
  <c r="G357" i="96"/>
  <c r="G356" i="96" s="1"/>
  <c r="F357" i="96"/>
  <c r="F356" i="96" s="1"/>
  <c r="E357" i="96"/>
  <c r="E356" i="96" s="1"/>
  <c r="D357" i="96"/>
  <c r="D356" i="96" s="1"/>
  <c r="C357" i="96"/>
  <c r="C356" i="96" s="1"/>
  <c r="B357" i="96"/>
  <c r="B356" i="96" s="1"/>
  <c r="Y352" i="96"/>
  <c r="Y351" i="96" s="1"/>
  <c r="X352" i="96"/>
  <c r="X351" i="96" s="1"/>
  <c r="W352" i="96"/>
  <c r="W351" i="96" s="1"/>
  <c r="V352" i="96"/>
  <c r="V351" i="96" s="1"/>
  <c r="U352" i="96"/>
  <c r="U351" i="96" s="1"/>
  <c r="T352" i="96"/>
  <c r="T351" i="96" s="1"/>
  <c r="S352" i="96"/>
  <c r="S351" i="96" s="1"/>
  <c r="R352" i="96"/>
  <c r="R351" i="96" s="1"/>
  <c r="Q352" i="96"/>
  <c r="Q351" i="96" s="1"/>
  <c r="P352" i="96"/>
  <c r="P351" i="96" s="1"/>
  <c r="O352" i="96"/>
  <c r="O351" i="96" s="1"/>
  <c r="N352" i="96"/>
  <c r="N351" i="96" s="1"/>
  <c r="M352" i="96"/>
  <c r="M351" i="96" s="1"/>
  <c r="L352" i="96"/>
  <c r="L351" i="96" s="1"/>
  <c r="K352" i="96"/>
  <c r="K351" i="96" s="1"/>
  <c r="J352" i="96"/>
  <c r="J351" i="96" s="1"/>
  <c r="I352" i="96"/>
  <c r="I351" i="96" s="1"/>
  <c r="H352" i="96"/>
  <c r="H351" i="96" s="1"/>
  <c r="G352" i="96"/>
  <c r="G351" i="96" s="1"/>
  <c r="F352" i="96"/>
  <c r="F351" i="96" s="1"/>
  <c r="E352" i="96"/>
  <c r="E351" i="96" s="1"/>
  <c r="D352" i="96"/>
  <c r="D351" i="96" s="1"/>
  <c r="C352" i="96"/>
  <c r="C351" i="96" s="1"/>
  <c r="B352" i="96"/>
  <c r="B351" i="96" s="1"/>
  <c r="Y347" i="96"/>
  <c r="Y346" i="96" s="1"/>
  <c r="X347" i="96"/>
  <c r="X346" i="96" s="1"/>
  <c r="W347" i="96"/>
  <c r="W346" i="96" s="1"/>
  <c r="V347" i="96"/>
  <c r="V346" i="96" s="1"/>
  <c r="U347" i="96"/>
  <c r="U346" i="96" s="1"/>
  <c r="T347" i="96"/>
  <c r="T346" i="96" s="1"/>
  <c r="S347" i="96"/>
  <c r="S346" i="96" s="1"/>
  <c r="R347" i="96"/>
  <c r="R346" i="96" s="1"/>
  <c r="Q347" i="96"/>
  <c r="Q346" i="96" s="1"/>
  <c r="P347" i="96"/>
  <c r="P346" i="96" s="1"/>
  <c r="O347" i="96"/>
  <c r="O346" i="96" s="1"/>
  <c r="N347" i="96"/>
  <c r="N346" i="96" s="1"/>
  <c r="M347" i="96"/>
  <c r="M346" i="96" s="1"/>
  <c r="L347" i="96"/>
  <c r="L346" i="96" s="1"/>
  <c r="K347" i="96"/>
  <c r="K346" i="96" s="1"/>
  <c r="J347" i="96"/>
  <c r="J346" i="96" s="1"/>
  <c r="I347" i="96"/>
  <c r="I346" i="96" s="1"/>
  <c r="H347" i="96"/>
  <c r="H346" i="96" s="1"/>
  <c r="G347" i="96"/>
  <c r="G346" i="96" s="1"/>
  <c r="F347" i="96"/>
  <c r="F346" i="96" s="1"/>
  <c r="E347" i="96"/>
  <c r="E346" i="96" s="1"/>
  <c r="D347" i="96"/>
  <c r="D346" i="96" s="1"/>
  <c r="C347" i="96"/>
  <c r="C346" i="96" s="1"/>
  <c r="B347" i="96"/>
  <c r="B346" i="96" s="1"/>
  <c r="Y342" i="96"/>
  <c r="Y341" i="96" s="1"/>
  <c r="X342" i="96"/>
  <c r="X341" i="96" s="1"/>
  <c r="W342" i="96"/>
  <c r="W341" i="96" s="1"/>
  <c r="V342" i="96"/>
  <c r="V341" i="96" s="1"/>
  <c r="U342" i="96"/>
  <c r="U341" i="96" s="1"/>
  <c r="T342" i="96"/>
  <c r="T341" i="96" s="1"/>
  <c r="S342" i="96"/>
  <c r="S341" i="96" s="1"/>
  <c r="R342" i="96"/>
  <c r="R341" i="96" s="1"/>
  <c r="Q342" i="96"/>
  <c r="Q341" i="96" s="1"/>
  <c r="P342" i="96"/>
  <c r="P341" i="96" s="1"/>
  <c r="O342" i="96"/>
  <c r="O341" i="96" s="1"/>
  <c r="N342" i="96"/>
  <c r="N341" i="96" s="1"/>
  <c r="M342" i="96"/>
  <c r="M341" i="96" s="1"/>
  <c r="L342" i="96"/>
  <c r="L341" i="96" s="1"/>
  <c r="K342" i="96"/>
  <c r="K341" i="96" s="1"/>
  <c r="J342" i="96"/>
  <c r="J341" i="96" s="1"/>
  <c r="I342" i="96"/>
  <c r="I341" i="96" s="1"/>
  <c r="H342" i="96"/>
  <c r="H341" i="96" s="1"/>
  <c r="G342" i="96"/>
  <c r="G341" i="96" s="1"/>
  <c r="F342" i="96"/>
  <c r="F341" i="96" s="1"/>
  <c r="E342" i="96"/>
  <c r="E341" i="96" s="1"/>
  <c r="D342" i="96"/>
  <c r="D341" i="96" s="1"/>
  <c r="C342" i="96"/>
  <c r="C341" i="96" s="1"/>
  <c r="B342" i="96"/>
  <c r="B341" i="96" s="1"/>
  <c r="Y337" i="96"/>
  <c r="Y336" i="96" s="1"/>
  <c r="X337" i="96"/>
  <c r="X336" i="96" s="1"/>
  <c r="W337" i="96"/>
  <c r="W336" i="96" s="1"/>
  <c r="V337" i="96"/>
  <c r="V336" i="96" s="1"/>
  <c r="U337" i="96"/>
  <c r="U336" i="96" s="1"/>
  <c r="T337" i="96"/>
  <c r="T336" i="96" s="1"/>
  <c r="S337" i="96"/>
  <c r="S336" i="96" s="1"/>
  <c r="R337" i="96"/>
  <c r="R336" i="96" s="1"/>
  <c r="Q337" i="96"/>
  <c r="Q336" i="96" s="1"/>
  <c r="P337" i="96"/>
  <c r="P336" i="96" s="1"/>
  <c r="O337" i="96"/>
  <c r="O336" i="96" s="1"/>
  <c r="N337" i="96"/>
  <c r="N336" i="96" s="1"/>
  <c r="M337" i="96"/>
  <c r="M336" i="96" s="1"/>
  <c r="L337" i="96"/>
  <c r="L336" i="96" s="1"/>
  <c r="K337" i="96"/>
  <c r="K336" i="96" s="1"/>
  <c r="J337" i="96"/>
  <c r="J336" i="96" s="1"/>
  <c r="I337" i="96"/>
  <c r="I336" i="96" s="1"/>
  <c r="H337" i="96"/>
  <c r="H336" i="96" s="1"/>
  <c r="G337" i="96"/>
  <c r="G336" i="96" s="1"/>
  <c r="F337" i="96"/>
  <c r="F336" i="96" s="1"/>
  <c r="E337" i="96"/>
  <c r="E336" i="96" s="1"/>
  <c r="D337" i="96"/>
  <c r="D336" i="96" s="1"/>
  <c r="C337" i="96"/>
  <c r="C336" i="96" s="1"/>
  <c r="B337" i="96"/>
  <c r="B336" i="96" s="1"/>
  <c r="Y332" i="96"/>
  <c r="Y331" i="96" s="1"/>
  <c r="X332" i="96"/>
  <c r="X331" i="96" s="1"/>
  <c r="W332" i="96"/>
  <c r="W331" i="96" s="1"/>
  <c r="V332" i="96"/>
  <c r="V331" i="96" s="1"/>
  <c r="U332" i="96"/>
  <c r="U331" i="96" s="1"/>
  <c r="T332" i="96"/>
  <c r="T331" i="96" s="1"/>
  <c r="S332" i="96"/>
  <c r="S331" i="96" s="1"/>
  <c r="R332" i="96"/>
  <c r="R331" i="96" s="1"/>
  <c r="Q332" i="96"/>
  <c r="Q331" i="96" s="1"/>
  <c r="P332" i="96"/>
  <c r="P331" i="96" s="1"/>
  <c r="O332" i="96"/>
  <c r="O331" i="96" s="1"/>
  <c r="N332" i="96"/>
  <c r="N331" i="96" s="1"/>
  <c r="M332" i="96"/>
  <c r="M331" i="96" s="1"/>
  <c r="L332" i="96"/>
  <c r="L331" i="96" s="1"/>
  <c r="K332" i="96"/>
  <c r="K331" i="96" s="1"/>
  <c r="J332" i="96"/>
  <c r="J331" i="96" s="1"/>
  <c r="I332" i="96"/>
  <c r="I331" i="96" s="1"/>
  <c r="H332" i="96"/>
  <c r="H331" i="96" s="1"/>
  <c r="G332" i="96"/>
  <c r="G331" i="96" s="1"/>
  <c r="F332" i="96"/>
  <c r="F331" i="96" s="1"/>
  <c r="E332" i="96"/>
  <c r="E331" i="96" s="1"/>
  <c r="D332" i="96"/>
  <c r="D331" i="96" s="1"/>
  <c r="C332" i="96"/>
  <c r="C331" i="96" s="1"/>
  <c r="B332" i="96"/>
  <c r="B331" i="96" s="1"/>
  <c r="Y327" i="96"/>
  <c r="Y326" i="96" s="1"/>
  <c r="X327" i="96"/>
  <c r="X326" i="96" s="1"/>
  <c r="W327" i="96"/>
  <c r="W326" i="96" s="1"/>
  <c r="V327" i="96"/>
  <c r="V326" i="96" s="1"/>
  <c r="U327" i="96"/>
  <c r="U326" i="96" s="1"/>
  <c r="T327" i="96"/>
  <c r="T326" i="96" s="1"/>
  <c r="S327" i="96"/>
  <c r="S326" i="96" s="1"/>
  <c r="R327" i="96"/>
  <c r="R326" i="96" s="1"/>
  <c r="Q327" i="96"/>
  <c r="Q326" i="96" s="1"/>
  <c r="P327" i="96"/>
  <c r="P326" i="96" s="1"/>
  <c r="O327" i="96"/>
  <c r="O326" i="96" s="1"/>
  <c r="N327" i="96"/>
  <c r="N326" i="96" s="1"/>
  <c r="M327" i="96"/>
  <c r="M326" i="96" s="1"/>
  <c r="L327" i="96"/>
  <c r="L326" i="96" s="1"/>
  <c r="K327" i="96"/>
  <c r="K326" i="96" s="1"/>
  <c r="J327" i="96"/>
  <c r="J326" i="96" s="1"/>
  <c r="I327" i="96"/>
  <c r="I326" i="96" s="1"/>
  <c r="H327" i="96"/>
  <c r="H326" i="96" s="1"/>
  <c r="G327" i="96"/>
  <c r="G326" i="96" s="1"/>
  <c r="F327" i="96"/>
  <c r="F326" i="96" s="1"/>
  <c r="E327" i="96"/>
  <c r="E326" i="96" s="1"/>
  <c r="D327" i="96"/>
  <c r="D326" i="96" s="1"/>
  <c r="C327" i="96"/>
  <c r="C326" i="96" s="1"/>
  <c r="B327" i="96"/>
  <c r="B326" i="96" s="1"/>
  <c r="Y319" i="96"/>
  <c r="X319" i="96"/>
  <c r="W319" i="96"/>
  <c r="V319" i="96"/>
  <c r="U319" i="96"/>
  <c r="T319" i="96"/>
  <c r="S319" i="96"/>
  <c r="R319" i="96"/>
  <c r="Q319" i="96"/>
  <c r="P319" i="96"/>
  <c r="O319" i="96"/>
  <c r="N319" i="96"/>
  <c r="M319" i="96"/>
  <c r="L319" i="96"/>
  <c r="K319" i="96"/>
  <c r="J319" i="96"/>
  <c r="I319" i="96"/>
  <c r="H319" i="96"/>
  <c r="G319" i="96"/>
  <c r="F319" i="96"/>
  <c r="E319" i="96"/>
  <c r="D319" i="96"/>
  <c r="C319" i="96"/>
  <c r="B319" i="96"/>
  <c r="Y314" i="96"/>
  <c r="X314" i="96"/>
  <c r="W314" i="96"/>
  <c r="V314" i="96"/>
  <c r="U314" i="96"/>
  <c r="T314" i="96"/>
  <c r="S314" i="96"/>
  <c r="R314" i="96"/>
  <c r="Q314" i="96"/>
  <c r="P314" i="96"/>
  <c r="O314" i="96"/>
  <c r="N314" i="96"/>
  <c r="M314" i="96"/>
  <c r="L314" i="96"/>
  <c r="K314" i="96"/>
  <c r="J314" i="96"/>
  <c r="I314" i="96"/>
  <c r="H314" i="96"/>
  <c r="G314" i="96"/>
  <c r="F314" i="96"/>
  <c r="E314" i="96"/>
  <c r="D314" i="96"/>
  <c r="C314" i="96"/>
  <c r="B314" i="96"/>
  <c r="Y309" i="96"/>
  <c r="X309" i="96"/>
  <c r="W309" i="96"/>
  <c r="V309" i="96"/>
  <c r="U309" i="96"/>
  <c r="T309" i="96"/>
  <c r="S309" i="96"/>
  <c r="R309" i="96"/>
  <c r="Q309" i="96"/>
  <c r="P309" i="96"/>
  <c r="O309" i="96"/>
  <c r="N309" i="96"/>
  <c r="M309" i="96"/>
  <c r="L309" i="96"/>
  <c r="K309" i="96"/>
  <c r="J309" i="96"/>
  <c r="I309" i="96"/>
  <c r="H309" i="96"/>
  <c r="G309" i="96"/>
  <c r="F309" i="96"/>
  <c r="E309" i="96"/>
  <c r="D309" i="96"/>
  <c r="C309" i="96"/>
  <c r="B309" i="96"/>
  <c r="Y304" i="96"/>
  <c r="X304" i="96"/>
  <c r="W304" i="96"/>
  <c r="V304" i="96"/>
  <c r="U304" i="96"/>
  <c r="T304" i="96"/>
  <c r="S304" i="96"/>
  <c r="R304" i="96"/>
  <c r="Q304" i="96"/>
  <c r="P304" i="96"/>
  <c r="O304" i="96"/>
  <c r="N304" i="96"/>
  <c r="M304" i="96"/>
  <c r="L304" i="96"/>
  <c r="K304" i="96"/>
  <c r="J304" i="96"/>
  <c r="I304" i="96"/>
  <c r="H304" i="96"/>
  <c r="G304" i="96"/>
  <c r="F304" i="96"/>
  <c r="E304" i="96"/>
  <c r="D304" i="96"/>
  <c r="C304" i="96"/>
  <c r="B304" i="96"/>
  <c r="Y299" i="96"/>
  <c r="X299" i="96"/>
  <c r="W299" i="96"/>
  <c r="V299" i="96"/>
  <c r="U299" i="96"/>
  <c r="T299" i="96"/>
  <c r="S299" i="96"/>
  <c r="R299" i="96"/>
  <c r="Q299" i="96"/>
  <c r="P299" i="96"/>
  <c r="O299" i="96"/>
  <c r="N299" i="96"/>
  <c r="M299" i="96"/>
  <c r="L299" i="96"/>
  <c r="K299" i="96"/>
  <c r="J299" i="96"/>
  <c r="I299" i="96"/>
  <c r="H299" i="96"/>
  <c r="G299" i="96"/>
  <c r="F299" i="96"/>
  <c r="E299" i="96"/>
  <c r="D299" i="96"/>
  <c r="C299" i="96"/>
  <c r="C298" i="96" s="1"/>
  <c r="B299" i="96"/>
  <c r="B298" i="96" s="1"/>
  <c r="Y294" i="96"/>
  <c r="Y293" i="96" s="1"/>
  <c r="X294" i="96"/>
  <c r="X293" i="96" s="1"/>
  <c r="W294" i="96"/>
  <c r="V294" i="96"/>
  <c r="V293" i="96" s="1"/>
  <c r="U294" i="96"/>
  <c r="U293" i="96" s="1"/>
  <c r="T294" i="96"/>
  <c r="T293" i="96" s="1"/>
  <c r="S294" i="96"/>
  <c r="S293" i="96" s="1"/>
  <c r="R294" i="96"/>
  <c r="R293" i="96" s="1"/>
  <c r="Q294" i="96"/>
  <c r="Q293" i="96" s="1"/>
  <c r="P294" i="96"/>
  <c r="P293" i="96" s="1"/>
  <c r="O294" i="96"/>
  <c r="O293" i="96" s="1"/>
  <c r="N294" i="96"/>
  <c r="M294" i="96"/>
  <c r="M293" i="96" s="1"/>
  <c r="L294" i="96"/>
  <c r="L293" i="96" s="1"/>
  <c r="K294" i="96"/>
  <c r="K293" i="96" s="1"/>
  <c r="J294" i="96"/>
  <c r="J293" i="96" s="1"/>
  <c r="I294" i="96"/>
  <c r="I293" i="96" s="1"/>
  <c r="H294" i="96"/>
  <c r="H293" i="96" s="1"/>
  <c r="G294" i="96"/>
  <c r="G293" i="96" s="1"/>
  <c r="F294" i="96"/>
  <c r="F293" i="96" s="1"/>
  <c r="E294" i="96"/>
  <c r="E293" i="96" s="1"/>
  <c r="D294" i="96"/>
  <c r="D293" i="96" s="1"/>
  <c r="C294" i="96"/>
  <c r="C293" i="96" s="1"/>
  <c r="B294" i="96"/>
  <c r="B293" i="96" s="1"/>
  <c r="Y289" i="96"/>
  <c r="Y288" i="96" s="1"/>
  <c r="X289" i="96"/>
  <c r="X288" i="96" s="1"/>
  <c r="W289" i="96"/>
  <c r="V289" i="96"/>
  <c r="V288" i="96" s="1"/>
  <c r="U289" i="96"/>
  <c r="U288" i="96" s="1"/>
  <c r="T289" i="96"/>
  <c r="T288" i="96" s="1"/>
  <c r="S289" i="96"/>
  <c r="S288" i="96" s="1"/>
  <c r="R289" i="96"/>
  <c r="R288" i="96" s="1"/>
  <c r="Q289" i="96"/>
  <c r="Q288" i="96" s="1"/>
  <c r="P289" i="96"/>
  <c r="P288" i="96" s="1"/>
  <c r="O289" i="96"/>
  <c r="O288" i="96" s="1"/>
  <c r="N289" i="96"/>
  <c r="N288" i="96" s="1"/>
  <c r="M289" i="96"/>
  <c r="M288" i="96" s="1"/>
  <c r="L289" i="96"/>
  <c r="L288" i="96" s="1"/>
  <c r="K289" i="96"/>
  <c r="K288" i="96" s="1"/>
  <c r="J289" i="96"/>
  <c r="J288" i="96" s="1"/>
  <c r="I289" i="96"/>
  <c r="I288" i="96" s="1"/>
  <c r="H289" i="96"/>
  <c r="H288" i="96" s="1"/>
  <c r="G289" i="96"/>
  <c r="G288" i="96" s="1"/>
  <c r="F289" i="96"/>
  <c r="F288" i="96" s="1"/>
  <c r="E289" i="96"/>
  <c r="E288" i="96" s="1"/>
  <c r="D289" i="96"/>
  <c r="D288" i="96" s="1"/>
  <c r="C289" i="96"/>
  <c r="C288" i="96" s="1"/>
  <c r="B289" i="96"/>
  <c r="B288" i="96" s="1"/>
  <c r="Y284" i="96"/>
  <c r="Y283" i="96" s="1"/>
  <c r="X284" i="96"/>
  <c r="X283" i="96" s="1"/>
  <c r="W284" i="96"/>
  <c r="W283" i="96" s="1"/>
  <c r="V284" i="96"/>
  <c r="V283" i="96" s="1"/>
  <c r="U284" i="96"/>
  <c r="U283" i="96" s="1"/>
  <c r="T284" i="96"/>
  <c r="T283" i="96" s="1"/>
  <c r="S284" i="96"/>
  <c r="S283" i="96" s="1"/>
  <c r="R284" i="96"/>
  <c r="R283" i="96" s="1"/>
  <c r="Q284" i="96"/>
  <c r="Q283" i="96" s="1"/>
  <c r="P284" i="96"/>
  <c r="P283" i="96" s="1"/>
  <c r="O284" i="96"/>
  <c r="O283" i="96" s="1"/>
  <c r="N284" i="96"/>
  <c r="M284" i="96"/>
  <c r="M283" i="96" s="1"/>
  <c r="L284" i="96"/>
  <c r="L283" i="96" s="1"/>
  <c r="K284" i="96"/>
  <c r="K283" i="96" s="1"/>
  <c r="J284" i="96"/>
  <c r="J283" i="96" s="1"/>
  <c r="I284" i="96"/>
  <c r="I283" i="96" s="1"/>
  <c r="H284" i="96"/>
  <c r="H283" i="96" s="1"/>
  <c r="G284" i="96"/>
  <c r="G283" i="96" s="1"/>
  <c r="F284" i="96"/>
  <c r="F283" i="96" s="1"/>
  <c r="E284" i="96"/>
  <c r="E283" i="96" s="1"/>
  <c r="D284" i="96"/>
  <c r="D283" i="96" s="1"/>
  <c r="C284" i="96"/>
  <c r="B284" i="96"/>
  <c r="B283" i="96" s="1"/>
  <c r="Y279" i="96"/>
  <c r="Y278" i="96" s="1"/>
  <c r="X279" i="96"/>
  <c r="X278" i="96" s="1"/>
  <c r="W279" i="96"/>
  <c r="W278" i="96" s="1"/>
  <c r="V279" i="96"/>
  <c r="V278" i="96" s="1"/>
  <c r="U279" i="96"/>
  <c r="U278" i="96" s="1"/>
  <c r="T279" i="96"/>
  <c r="T278" i="96" s="1"/>
  <c r="S279" i="96"/>
  <c r="S278" i="96" s="1"/>
  <c r="R279" i="96"/>
  <c r="R278" i="96" s="1"/>
  <c r="Q279" i="96"/>
  <c r="Q278" i="96" s="1"/>
  <c r="P279" i="96"/>
  <c r="P278" i="96" s="1"/>
  <c r="O279" i="96"/>
  <c r="O278" i="96" s="1"/>
  <c r="N279" i="96"/>
  <c r="N278" i="96" s="1"/>
  <c r="M279" i="96"/>
  <c r="M278" i="96" s="1"/>
  <c r="L279" i="96"/>
  <c r="L278" i="96" s="1"/>
  <c r="K279" i="96"/>
  <c r="K278" i="96" s="1"/>
  <c r="J279" i="96"/>
  <c r="J278" i="96" s="1"/>
  <c r="I279" i="96"/>
  <c r="I278" i="96" s="1"/>
  <c r="H279" i="96"/>
  <c r="H278" i="96" s="1"/>
  <c r="G279" i="96"/>
  <c r="G278" i="96" s="1"/>
  <c r="F279" i="96"/>
  <c r="F278" i="96" s="1"/>
  <c r="E279" i="96"/>
  <c r="E278" i="96" s="1"/>
  <c r="D279" i="96"/>
  <c r="D278" i="96" s="1"/>
  <c r="C279" i="96"/>
  <c r="C278" i="96" s="1"/>
  <c r="B279" i="96"/>
  <c r="B278" i="96" s="1"/>
  <c r="Y274" i="96"/>
  <c r="Y273" i="96" s="1"/>
  <c r="X274" i="96"/>
  <c r="X273" i="96" s="1"/>
  <c r="W274" i="96"/>
  <c r="W273" i="96" s="1"/>
  <c r="V274" i="96"/>
  <c r="V273" i="96" s="1"/>
  <c r="U274" i="96"/>
  <c r="U273" i="96" s="1"/>
  <c r="T274" i="96"/>
  <c r="T273" i="96" s="1"/>
  <c r="S274" i="96"/>
  <c r="S273" i="96" s="1"/>
  <c r="R274" i="96"/>
  <c r="R273" i="96" s="1"/>
  <c r="Q274" i="96"/>
  <c r="Q273" i="96" s="1"/>
  <c r="P274" i="96"/>
  <c r="P273" i="96" s="1"/>
  <c r="O274" i="96"/>
  <c r="O273" i="96" s="1"/>
  <c r="N274" i="96"/>
  <c r="N273" i="96" s="1"/>
  <c r="M274" i="96"/>
  <c r="M273" i="96" s="1"/>
  <c r="L274" i="96"/>
  <c r="L273" i="96" s="1"/>
  <c r="K274" i="96"/>
  <c r="K273" i="96" s="1"/>
  <c r="J274" i="96"/>
  <c r="J273" i="96" s="1"/>
  <c r="I274" i="96"/>
  <c r="I273" i="96" s="1"/>
  <c r="H274" i="96"/>
  <c r="H273" i="96" s="1"/>
  <c r="G274" i="96"/>
  <c r="G273" i="96" s="1"/>
  <c r="F274" i="96"/>
  <c r="F273" i="96" s="1"/>
  <c r="E274" i="96"/>
  <c r="E273" i="96" s="1"/>
  <c r="D274" i="96"/>
  <c r="D273" i="96" s="1"/>
  <c r="C274" i="96"/>
  <c r="C273" i="96" s="1"/>
  <c r="B274" i="96"/>
  <c r="B273" i="96" s="1"/>
  <c r="Y269" i="96"/>
  <c r="Y268" i="96" s="1"/>
  <c r="X269" i="96"/>
  <c r="X268" i="96" s="1"/>
  <c r="W269" i="96"/>
  <c r="W268" i="96" s="1"/>
  <c r="V269" i="96"/>
  <c r="V268" i="96" s="1"/>
  <c r="U269" i="96"/>
  <c r="U268" i="96" s="1"/>
  <c r="T269" i="96"/>
  <c r="T268" i="96" s="1"/>
  <c r="S269" i="96"/>
  <c r="S268" i="96" s="1"/>
  <c r="R269" i="96"/>
  <c r="R268" i="96" s="1"/>
  <c r="Q269" i="96"/>
  <c r="Q268" i="96" s="1"/>
  <c r="P269" i="96"/>
  <c r="P268" i="96" s="1"/>
  <c r="O269" i="96"/>
  <c r="O268" i="96" s="1"/>
  <c r="N269" i="96"/>
  <c r="N268" i="96" s="1"/>
  <c r="M269" i="96"/>
  <c r="M268" i="96" s="1"/>
  <c r="L269" i="96"/>
  <c r="L268" i="96" s="1"/>
  <c r="K269" i="96"/>
  <c r="K268" i="96" s="1"/>
  <c r="J269" i="96"/>
  <c r="J268" i="96" s="1"/>
  <c r="I269" i="96"/>
  <c r="I268" i="96" s="1"/>
  <c r="H269" i="96"/>
  <c r="H268" i="96" s="1"/>
  <c r="G269" i="96"/>
  <c r="G268" i="96" s="1"/>
  <c r="F269" i="96"/>
  <c r="F268" i="96" s="1"/>
  <c r="E269" i="96"/>
  <c r="E268" i="96" s="1"/>
  <c r="D269" i="96"/>
  <c r="D268" i="96" s="1"/>
  <c r="C269" i="96"/>
  <c r="C268" i="96" s="1"/>
  <c r="B269" i="96"/>
  <c r="B268" i="96" s="1"/>
  <c r="Y264" i="96"/>
  <c r="Y263" i="96" s="1"/>
  <c r="X264" i="96"/>
  <c r="X263" i="96" s="1"/>
  <c r="W264" i="96"/>
  <c r="W263" i="96" s="1"/>
  <c r="V264" i="96"/>
  <c r="V263" i="96" s="1"/>
  <c r="U264" i="96"/>
  <c r="U263" i="96" s="1"/>
  <c r="T264" i="96"/>
  <c r="T263" i="96" s="1"/>
  <c r="S264" i="96"/>
  <c r="S263" i="96" s="1"/>
  <c r="R264" i="96"/>
  <c r="R263" i="96" s="1"/>
  <c r="Q264" i="96"/>
  <c r="Q263" i="96" s="1"/>
  <c r="P264" i="96"/>
  <c r="P263" i="96" s="1"/>
  <c r="O264" i="96"/>
  <c r="O263" i="96" s="1"/>
  <c r="N264" i="96"/>
  <c r="N263" i="96" s="1"/>
  <c r="M264" i="96"/>
  <c r="M263" i="96" s="1"/>
  <c r="L264" i="96"/>
  <c r="L263" i="96" s="1"/>
  <c r="K264" i="96"/>
  <c r="K263" i="96" s="1"/>
  <c r="J264" i="96"/>
  <c r="J263" i="96" s="1"/>
  <c r="I264" i="96"/>
  <c r="I263" i="96" s="1"/>
  <c r="H264" i="96"/>
  <c r="H263" i="96" s="1"/>
  <c r="G264" i="96"/>
  <c r="G263" i="96" s="1"/>
  <c r="F264" i="96"/>
  <c r="F263" i="96" s="1"/>
  <c r="E264" i="96"/>
  <c r="E263" i="96" s="1"/>
  <c r="D264" i="96"/>
  <c r="D263" i="96" s="1"/>
  <c r="C264" i="96"/>
  <c r="C263" i="96" s="1"/>
  <c r="B264" i="96"/>
  <c r="B263" i="96" s="1"/>
  <c r="Y259" i="96"/>
  <c r="X259" i="96"/>
  <c r="X258" i="96" s="1"/>
  <c r="W259" i="96"/>
  <c r="W258" i="96" s="1"/>
  <c r="V259" i="96"/>
  <c r="V258" i="96" s="1"/>
  <c r="U259" i="96"/>
  <c r="U258" i="96" s="1"/>
  <c r="T259" i="96"/>
  <c r="T258" i="96" s="1"/>
  <c r="S259" i="96"/>
  <c r="S258" i="96" s="1"/>
  <c r="R259" i="96"/>
  <c r="R258" i="96" s="1"/>
  <c r="Q259" i="96"/>
  <c r="Q258" i="96" s="1"/>
  <c r="P259" i="96"/>
  <c r="P258" i="96" s="1"/>
  <c r="O259" i="96"/>
  <c r="N259" i="96"/>
  <c r="N258" i="96" s="1"/>
  <c r="M259" i="96"/>
  <c r="M258" i="96" s="1"/>
  <c r="L259" i="96"/>
  <c r="L258" i="96" s="1"/>
  <c r="K259" i="96"/>
  <c r="K258" i="96" s="1"/>
  <c r="J259" i="96"/>
  <c r="J258" i="96" s="1"/>
  <c r="I259" i="96"/>
  <c r="I258" i="96" s="1"/>
  <c r="H259" i="96"/>
  <c r="H258" i="96" s="1"/>
  <c r="G259" i="96"/>
  <c r="G258" i="96" s="1"/>
  <c r="F259" i="96"/>
  <c r="F258" i="96" s="1"/>
  <c r="E259" i="96"/>
  <c r="E258" i="96" s="1"/>
  <c r="D259" i="96"/>
  <c r="D258" i="96" s="1"/>
  <c r="C259" i="96"/>
  <c r="C258" i="96" s="1"/>
  <c r="B259" i="96"/>
  <c r="B258" i="96" s="1"/>
  <c r="Y254" i="96"/>
  <c r="Y253" i="96" s="1"/>
  <c r="X254" i="96"/>
  <c r="X253" i="96" s="1"/>
  <c r="W254" i="96"/>
  <c r="W253" i="96" s="1"/>
  <c r="V254" i="96"/>
  <c r="V253" i="96" s="1"/>
  <c r="U254" i="96"/>
  <c r="U253" i="96" s="1"/>
  <c r="T254" i="96"/>
  <c r="T253" i="96" s="1"/>
  <c r="S254" i="96"/>
  <c r="S253" i="96" s="1"/>
  <c r="R254" i="96"/>
  <c r="R253" i="96" s="1"/>
  <c r="Q254" i="96"/>
  <c r="Q253" i="96" s="1"/>
  <c r="P254" i="96"/>
  <c r="P253" i="96" s="1"/>
  <c r="O254" i="96"/>
  <c r="O253" i="96" s="1"/>
  <c r="N254" i="96"/>
  <c r="N253" i="96" s="1"/>
  <c r="M254" i="96"/>
  <c r="M253" i="96" s="1"/>
  <c r="L254" i="96"/>
  <c r="L253" i="96" s="1"/>
  <c r="K254" i="96"/>
  <c r="K253" i="96" s="1"/>
  <c r="J254" i="96"/>
  <c r="J253" i="96" s="1"/>
  <c r="I254" i="96"/>
  <c r="I253" i="96" s="1"/>
  <c r="H254" i="96"/>
  <c r="H253" i="96" s="1"/>
  <c r="G254" i="96"/>
  <c r="G253" i="96" s="1"/>
  <c r="F254" i="96"/>
  <c r="F253" i="96" s="1"/>
  <c r="E254" i="96"/>
  <c r="E253" i="96" s="1"/>
  <c r="D254" i="96"/>
  <c r="D253" i="96" s="1"/>
  <c r="C254" i="96"/>
  <c r="C253" i="96" s="1"/>
  <c r="B254" i="96"/>
  <c r="B253" i="96" s="1"/>
  <c r="Y249" i="96"/>
  <c r="Y248" i="96" s="1"/>
  <c r="X249" i="96"/>
  <c r="X248" i="96" s="1"/>
  <c r="W249" i="96"/>
  <c r="W248" i="96" s="1"/>
  <c r="V249" i="96"/>
  <c r="V248" i="96" s="1"/>
  <c r="U249" i="96"/>
  <c r="U248" i="96" s="1"/>
  <c r="T249" i="96"/>
  <c r="T248" i="96" s="1"/>
  <c r="S249" i="96"/>
  <c r="S248" i="96" s="1"/>
  <c r="R249" i="96"/>
  <c r="R248" i="96" s="1"/>
  <c r="Q249" i="96"/>
  <c r="Q248" i="96" s="1"/>
  <c r="P249" i="96"/>
  <c r="P248" i="96" s="1"/>
  <c r="O249" i="96"/>
  <c r="O248" i="96" s="1"/>
  <c r="N249" i="96"/>
  <c r="N248" i="96" s="1"/>
  <c r="M249" i="96"/>
  <c r="M248" i="96" s="1"/>
  <c r="L249" i="96"/>
  <c r="L248" i="96" s="1"/>
  <c r="K249" i="96"/>
  <c r="K248" i="96" s="1"/>
  <c r="J249" i="96"/>
  <c r="J248" i="96" s="1"/>
  <c r="I249" i="96"/>
  <c r="I248" i="96" s="1"/>
  <c r="H249" i="96"/>
  <c r="H248" i="96" s="1"/>
  <c r="G249" i="96"/>
  <c r="F249" i="96"/>
  <c r="F248" i="96" s="1"/>
  <c r="E249" i="96"/>
  <c r="E248" i="96" s="1"/>
  <c r="D249" i="96"/>
  <c r="D248" i="96" s="1"/>
  <c r="C249" i="96"/>
  <c r="C248" i="96" s="1"/>
  <c r="B249" i="96"/>
  <c r="B248" i="96" s="1"/>
  <c r="Y244" i="96"/>
  <c r="Y243" i="96" s="1"/>
  <c r="X244" i="96"/>
  <c r="X243" i="96" s="1"/>
  <c r="W244" i="96"/>
  <c r="W243" i="96" s="1"/>
  <c r="V244" i="96"/>
  <c r="V243" i="96" s="1"/>
  <c r="U244" i="96"/>
  <c r="U243" i="96" s="1"/>
  <c r="T244" i="96"/>
  <c r="T243" i="96" s="1"/>
  <c r="S244" i="96"/>
  <c r="S243" i="96" s="1"/>
  <c r="R244" i="96"/>
  <c r="R243" i="96" s="1"/>
  <c r="Q244" i="96"/>
  <c r="Q243" i="96" s="1"/>
  <c r="P244" i="96"/>
  <c r="P243" i="96" s="1"/>
  <c r="O244" i="96"/>
  <c r="O243" i="96" s="1"/>
  <c r="N244" i="96"/>
  <c r="N243" i="96" s="1"/>
  <c r="M244" i="96"/>
  <c r="M243" i="96" s="1"/>
  <c r="L244" i="96"/>
  <c r="L243" i="96" s="1"/>
  <c r="K244" i="96"/>
  <c r="K243" i="96" s="1"/>
  <c r="J244" i="96"/>
  <c r="J243" i="96" s="1"/>
  <c r="I244" i="96"/>
  <c r="I243" i="96" s="1"/>
  <c r="H244" i="96"/>
  <c r="H243" i="96" s="1"/>
  <c r="G244" i="96"/>
  <c r="G243" i="96" s="1"/>
  <c r="F244" i="96"/>
  <c r="F243" i="96" s="1"/>
  <c r="E244" i="96"/>
  <c r="E243" i="96" s="1"/>
  <c r="D244" i="96"/>
  <c r="D243" i="96" s="1"/>
  <c r="C244" i="96"/>
  <c r="C243" i="96" s="1"/>
  <c r="B244" i="96"/>
  <c r="B243" i="96" s="1"/>
  <c r="Y239" i="96"/>
  <c r="Y238" i="96" s="1"/>
  <c r="X239" i="96"/>
  <c r="X238" i="96" s="1"/>
  <c r="W239" i="96"/>
  <c r="W238" i="96" s="1"/>
  <c r="V239" i="96"/>
  <c r="V238" i="96" s="1"/>
  <c r="U239" i="96"/>
  <c r="U238" i="96" s="1"/>
  <c r="T239" i="96"/>
  <c r="T238" i="96" s="1"/>
  <c r="S239" i="96"/>
  <c r="S238" i="96" s="1"/>
  <c r="R239" i="96"/>
  <c r="R238" i="96" s="1"/>
  <c r="Q239" i="96"/>
  <c r="Q238" i="96" s="1"/>
  <c r="P239" i="96"/>
  <c r="P238" i="96" s="1"/>
  <c r="O239" i="96"/>
  <c r="O238" i="96" s="1"/>
  <c r="N239" i="96"/>
  <c r="N238" i="96" s="1"/>
  <c r="M239" i="96"/>
  <c r="M238" i="96" s="1"/>
  <c r="L239" i="96"/>
  <c r="L238" i="96" s="1"/>
  <c r="K239" i="96"/>
  <c r="K238" i="96" s="1"/>
  <c r="J239" i="96"/>
  <c r="J238" i="96" s="1"/>
  <c r="I239" i="96"/>
  <c r="I238" i="96" s="1"/>
  <c r="H239" i="96"/>
  <c r="H238" i="96" s="1"/>
  <c r="G239" i="96"/>
  <c r="G238" i="96" s="1"/>
  <c r="F239" i="96"/>
  <c r="F238" i="96" s="1"/>
  <c r="E239" i="96"/>
  <c r="E238" i="96" s="1"/>
  <c r="D239" i="96"/>
  <c r="D238" i="96" s="1"/>
  <c r="C239" i="96"/>
  <c r="C238" i="96" s="1"/>
  <c r="B239" i="96"/>
  <c r="B238" i="96" s="1"/>
  <c r="Y234" i="96"/>
  <c r="Y233" i="96" s="1"/>
  <c r="X234" i="96"/>
  <c r="X233" i="96" s="1"/>
  <c r="W234" i="96"/>
  <c r="W233" i="96" s="1"/>
  <c r="V234" i="96"/>
  <c r="V233" i="96" s="1"/>
  <c r="U234" i="96"/>
  <c r="U233" i="96" s="1"/>
  <c r="T234" i="96"/>
  <c r="T233" i="96" s="1"/>
  <c r="S234" i="96"/>
  <c r="S233" i="96" s="1"/>
  <c r="R234" i="96"/>
  <c r="R233" i="96" s="1"/>
  <c r="Q234" i="96"/>
  <c r="Q233" i="96" s="1"/>
  <c r="P234" i="96"/>
  <c r="P233" i="96" s="1"/>
  <c r="O234" i="96"/>
  <c r="O233" i="96" s="1"/>
  <c r="N234" i="96"/>
  <c r="N233" i="96" s="1"/>
  <c r="M234" i="96"/>
  <c r="M233" i="96" s="1"/>
  <c r="L234" i="96"/>
  <c r="L233" i="96" s="1"/>
  <c r="K234" i="96"/>
  <c r="K233" i="96" s="1"/>
  <c r="J234" i="96"/>
  <c r="J233" i="96" s="1"/>
  <c r="I234" i="96"/>
  <c r="I233" i="96" s="1"/>
  <c r="H234" i="96"/>
  <c r="H233" i="96" s="1"/>
  <c r="G234" i="96"/>
  <c r="F234" i="96"/>
  <c r="F233" i="96" s="1"/>
  <c r="E234" i="96"/>
  <c r="E233" i="96" s="1"/>
  <c r="D234" i="96"/>
  <c r="D233" i="96" s="1"/>
  <c r="C234" i="96"/>
  <c r="C233" i="96" s="1"/>
  <c r="B234" i="96"/>
  <c r="B233" i="96" s="1"/>
  <c r="Y229" i="96"/>
  <c r="Y228" i="96" s="1"/>
  <c r="X229" i="96"/>
  <c r="X228" i="96" s="1"/>
  <c r="W229" i="96"/>
  <c r="W228" i="96" s="1"/>
  <c r="V229" i="96"/>
  <c r="V228" i="96" s="1"/>
  <c r="U229" i="96"/>
  <c r="U228" i="96" s="1"/>
  <c r="T229" i="96"/>
  <c r="T228" i="96" s="1"/>
  <c r="S229" i="96"/>
  <c r="S228" i="96" s="1"/>
  <c r="R229" i="96"/>
  <c r="R228" i="96" s="1"/>
  <c r="Q229" i="96"/>
  <c r="Q228" i="96" s="1"/>
  <c r="P229" i="96"/>
  <c r="P228" i="96" s="1"/>
  <c r="O229" i="96"/>
  <c r="O228" i="96" s="1"/>
  <c r="N229" i="96"/>
  <c r="N228" i="96" s="1"/>
  <c r="M229" i="96"/>
  <c r="M228" i="96" s="1"/>
  <c r="L229" i="96"/>
  <c r="L228" i="96" s="1"/>
  <c r="K229" i="96"/>
  <c r="K228" i="96" s="1"/>
  <c r="J229" i="96"/>
  <c r="J228" i="96" s="1"/>
  <c r="I229" i="96"/>
  <c r="I228" i="96" s="1"/>
  <c r="H229" i="96"/>
  <c r="H228" i="96" s="1"/>
  <c r="G229" i="96"/>
  <c r="G228" i="96" s="1"/>
  <c r="F229" i="96"/>
  <c r="F228" i="96" s="1"/>
  <c r="E229" i="96"/>
  <c r="E228" i="96" s="1"/>
  <c r="D229" i="96"/>
  <c r="D228" i="96" s="1"/>
  <c r="C229" i="96"/>
  <c r="C228" i="96" s="1"/>
  <c r="B229" i="96"/>
  <c r="B228" i="96" s="1"/>
  <c r="Y224" i="96"/>
  <c r="Y223" i="96" s="1"/>
  <c r="X224" i="96"/>
  <c r="X223" i="96" s="1"/>
  <c r="W224" i="96"/>
  <c r="W223" i="96" s="1"/>
  <c r="V224" i="96"/>
  <c r="V223" i="96" s="1"/>
  <c r="U224" i="96"/>
  <c r="U223" i="96" s="1"/>
  <c r="T224" i="96"/>
  <c r="T223" i="96" s="1"/>
  <c r="S224" i="96"/>
  <c r="S223" i="96" s="1"/>
  <c r="R224" i="96"/>
  <c r="R223" i="96" s="1"/>
  <c r="Q224" i="96"/>
  <c r="Q223" i="96" s="1"/>
  <c r="P224" i="96"/>
  <c r="P223" i="96" s="1"/>
  <c r="O224" i="96"/>
  <c r="O223" i="96" s="1"/>
  <c r="N224" i="96"/>
  <c r="N223" i="96" s="1"/>
  <c r="M224" i="96"/>
  <c r="M223" i="96" s="1"/>
  <c r="L224" i="96"/>
  <c r="L223" i="96" s="1"/>
  <c r="K224" i="96"/>
  <c r="K223" i="96" s="1"/>
  <c r="J224" i="96"/>
  <c r="J223" i="96" s="1"/>
  <c r="I224" i="96"/>
  <c r="I223" i="96" s="1"/>
  <c r="H224" i="96"/>
  <c r="H223" i="96" s="1"/>
  <c r="G224" i="96"/>
  <c r="G223" i="96" s="1"/>
  <c r="F224" i="96"/>
  <c r="F223" i="96" s="1"/>
  <c r="E224" i="96"/>
  <c r="E223" i="96" s="1"/>
  <c r="D224" i="96"/>
  <c r="D223" i="96" s="1"/>
  <c r="C224" i="96"/>
  <c r="C223" i="96" s="1"/>
  <c r="B224" i="96"/>
  <c r="B223" i="96" s="1"/>
  <c r="Y219" i="96"/>
  <c r="Y218" i="96" s="1"/>
  <c r="X219" i="96"/>
  <c r="X218" i="96" s="1"/>
  <c r="W219" i="96"/>
  <c r="W218" i="96" s="1"/>
  <c r="V219" i="96"/>
  <c r="V218" i="96" s="1"/>
  <c r="U219" i="96"/>
  <c r="U218" i="96" s="1"/>
  <c r="T219" i="96"/>
  <c r="T218" i="96" s="1"/>
  <c r="S219" i="96"/>
  <c r="S218" i="96" s="1"/>
  <c r="R219" i="96"/>
  <c r="R218" i="96" s="1"/>
  <c r="Q219" i="96"/>
  <c r="Q218" i="96" s="1"/>
  <c r="P219" i="96"/>
  <c r="P218" i="96" s="1"/>
  <c r="O219" i="96"/>
  <c r="O218" i="96" s="1"/>
  <c r="N219" i="96"/>
  <c r="N218" i="96" s="1"/>
  <c r="M219" i="96"/>
  <c r="M218" i="96" s="1"/>
  <c r="L219" i="96"/>
  <c r="L218" i="96" s="1"/>
  <c r="K219" i="96"/>
  <c r="K218" i="96" s="1"/>
  <c r="J219" i="96"/>
  <c r="J218" i="96" s="1"/>
  <c r="I219" i="96"/>
  <c r="I218" i="96" s="1"/>
  <c r="H219" i="96"/>
  <c r="H218" i="96" s="1"/>
  <c r="G219" i="96"/>
  <c r="G218" i="96" s="1"/>
  <c r="F219" i="96"/>
  <c r="F218" i="96" s="1"/>
  <c r="E219" i="96"/>
  <c r="E218" i="96" s="1"/>
  <c r="D219" i="96"/>
  <c r="D218" i="96" s="1"/>
  <c r="C219" i="96"/>
  <c r="C218" i="96" s="1"/>
  <c r="B219" i="96"/>
  <c r="B218" i="96" s="1"/>
  <c r="Y214" i="96"/>
  <c r="Y213" i="96" s="1"/>
  <c r="X214" i="96"/>
  <c r="X213" i="96" s="1"/>
  <c r="W214" i="96"/>
  <c r="W213" i="96" s="1"/>
  <c r="V214" i="96"/>
  <c r="V213" i="96" s="1"/>
  <c r="U214" i="96"/>
  <c r="U213" i="96" s="1"/>
  <c r="T214" i="96"/>
  <c r="T213" i="96" s="1"/>
  <c r="S214" i="96"/>
  <c r="S213" i="96" s="1"/>
  <c r="R214" i="96"/>
  <c r="R213" i="96" s="1"/>
  <c r="Q214" i="96"/>
  <c r="Q213" i="96" s="1"/>
  <c r="P214" i="96"/>
  <c r="P213" i="96" s="1"/>
  <c r="O214" i="96"/>
  <c r="O213" i="96" s="1"/>
  <c r="N214" i="96"/>
  <c r="N213" i="96" s="1"/>
  <c r="M214" i="96"/>
  <c r="M213" i="96" s="1"/>
  <c r="L214" i="96"/>
  <c r="L213" i="96" s="1"/>
  <c r="K214" i="96"/>
  <c r="K213" i="96" s="1"/>
  <c r="J214" i="96"/>
  <c r="J213" i="96" s="1"/>
  <c r="I214" i="96"/>
  <c r="I213" i="96" s="1"/>
  <c r="H214" i="96"/>
  <c r="H213" i="96" s="1"/>
  <c r="G214" i="96"/>
  <c r="G213" i="96" s="1"/>
  <c r="F214" i="96"/>
  <c r="F213" i="96" s="1"/>
  <c r="E214" i="96"/>
  <c r="E213" i="96" s="1"/>
  <c r="D214" i="96"/>
  <c r="D213" i="96" s="1"/>
  <c r="C214" i="96"/>
  <c r="C213" i="96" s="1"/>
  <c r="B214" i="96"/>
  <c r="B213" i="96" s="1"/>
  <c r="Y209" i="96"/>
  <c r="Y208" i="96" s="1"/>
  <c r="X209" i="96"/>
  <c r="X208" i="96" s="1"/>
  <c r="W209" i="96"/>
  <c r="W208" i="96" s="1"/>
  <c r="V209" i="96"/>
  <c r="V208" i="96" s="1"/>
  <c r="U209" i="96"/>
  <c r="U208" i="96" s="1"/>
  <c r="T209" i="96"/>
  <c r="T208" i="96" s="1"/>
  <c r="S209" i="96"/>
  <c r="S208" i="96" s="1"/>
  <c r="R209" i="96"/>
  <c r="R208" i="96" s="1"/>
  <c r="Q209" i="96"/>
  <c r="Q208" i="96" s="1"/>
  <c r="P209" i="96"/>
  <c r="P208" i="96" s="1"/>
  <c r="O209" i="96"/>
  <c r="O208" i="96" s="1"/>
  <c r="N209" i="96"/>
  <c r="N208" i="96" s="1"/>
  <c r="M209" i="96"/>
  <c r="M208" i="96" s="1"/>
  <c r="L209" i="96"/>
  <c r="L208" i="96" s="1"/>
  <c r="K209" i="96"/>
  <c r="K208" i="96" s="1"/>
  <c r="J209" i="96"/>
  <c r="J208" i="96" s="1"/>
  <c r="I209" i="96"/>
  <c r="I208" i="96" s="1"/>
  <c r="H209" i="96"/>
  <c r="H208" i="96" s="1"/>
  <c r="G209" i="96"/>
  <c r="G208" i="96" s="1"/>
  <c r="F209" i="96"/>
  <c r="F208" i="96" s="1"/>
  <c r="E209" i="96"/>
  <c r="E208" i="96" s="1"/>
  <c r="D209" i="96"/>
  <c r="D208" i="96" s="1"/>
  <c r="C209" i="96"/>
  <c r="C208" i="96" s="1"/>
  <c r="B209" i="96"/>
  <c r="B208" i="96" s="1"/>
  <c r="Y204" i="96"/>
  <c r="Y203" i="96" s="1"/>
  <c r="X204" i="96"/>
  <c r="X203" i="96" s="1"/>
  <c r="W204" i="96"/>
  <c r="W203" i="96" s="1"/>
  <c r="V204" i="96"/>
  <c r="V203" i="96" s="1"/>
  <c r="U204" i="96"/>
  <c r="U203" i="96" s="1"/>
  <c r="T204" i="96"/>
  <c r="T203" i="96" s="1"/>
  <c r="S204" i="96"/>
  <c r="S203" i="96" s="1"/>
  <c r="R204" i="96"/>
  <c r="R203" i="96" s="1"/>
  <c r="Q204" i="96"/>
  <c r="Q203" i="96" s="1"/>
  <c r="P204" i="96"/>
  <c r="P203" i="96" s="1"/>
  <c r="O204" i="96"/>
  <c r="O203" i="96" s="1"/>
  <c r="N204" i="96"/>
  <c r="N203" i="96" s="1"/>
  <c r="M204" i="96"/>
  <c r="M203" i="96" s="1"/>
  <c r="L204" i="96"/>
  <c r="L203" i="96" s="1"/>
  <c r="K204" i="96"/>
  <c r="K203" i="96" s="1"/>
  <c r="J204" i="96"/>
  <c r="J203" i="96" s="1"/>
  <c r="I204" i="96"/>
  <c r="I203" i="96" s="1"/>
  <c r="H204" i="96"/>
  <c r="H203" i="96" s="1"/>
  <c r="G204" i="96"/>
  <c r="G203" i="96" s="1"/>
  <c r="F204" i="96"/>
  <c r="F203" i="96" s="1"/>
  <c r="E204" i="96"/>
  <c r="E203" i="96" s="1"/>
  <c r="D204" i="96"/>
  <c r="D203" i="96" s="1"/>
  <c r="C204" i="96"/>
  <c r="C203" i="96" s="1"/>
  <c r="B204" i="96"/>
  <c r="B203" i="96" s="1"/>
  <c r="Y199" i="96"/>
  <c r="Y198" i="96" s="1"/>
  <c r="X199" i="96"/>
  <c r="X198" i="96" s="1"/>
  <c r="W199" i="96"/>
  <c r="W198" i="96" s="1"/>
  <c r="V199" i="96"/>
  <c r="V198" i="96" s="1"/>
  <c r="U199" i="96"/>
  <c r="U198" i="96" s="1"/>
  <c r="T199" i="96"/>
  <c r="T198" i="96" s="1"/>
  <c r="S199" i="96"/>
  <c r="S198" i="96" s="1"/>
  <c r="R199" i="96"/>
  <c r="R198" i="96" s="1"/>
  <c r="Q199" i="96"/>
  <c r="Q198" i="96" s="1"/>
  <c r="P199" i="96"/>
  <c r="P198" i="96" s="1"/>
  <c r="O199" i="96"/>
  <c r="O198" i="96" s="1"/>
  <c r="N199" i="96"/>
  <c r="N198" i="96" s="1"/>
  <c r="M199" i="96"/>
  <c r="M198" i="96" s="1"/>
  <c r="L199" i="96"/>
  <c r="L198" i="96" s="1"/>
  <c r="K199" i="96"/>
  <c r="K198" i="96" s="1"/>
  <c r="J199" i="96"/>
  <c r="J198" i="96" s="1"/>
  <c r="I199" i="96"/>
  <c r="I198" i="96" s="1"/>
  <c r="H199" i="96"/>
  <c r="H198" i="96" s="1"/>
  <c r="G199" i="96"/>
  <c r="G198" i="96" s="1"/>
  <c r="F199" i="96"/>
  <c r="F198" i="96" s="1"/>
  <c r="E199" i="96"/>
  <c r="E198" i="96" s="1"/>
  <c r="D199" i="96"/>
  <c r="D198" i="96" s="1"/>
  <c r="C199" i="96"/>
  <c r="C198" i="96" s="1"/>
  <c r="B199" i="96"/>
  <c r="B198" i="96" s="1"/>
  <c r="Y194" i="96"/>
  <c r="Y193" i="96" s="1"/>
  <c r="X194" i="96"/>
  <c r="X193" i="96" s="1"/>
  <c r="W194" i="96"/>
  <c r="W193" i="96" s="1"/>
  <c r="V194" i="96"/>
  <c r="V193" i="96" s="1"/>
  <c r="U194" i="96"/>
  <c r="U193" i="96" s="1"/>
  <c r="T194" i="96"/>
  <c r="T193" i="96" s="1"/>
  <c r="S194" i="96"/>
  <c r="S193" i="96" s="1"/>
  <c r="R194" i="96"/>
  <c r="R193" i="96" s="1"/>
  <c r="Q194" i="96"/>
  <c r="Q193" i="96" s="1"/>
  <c r="P194" i="96"/>
  <c r="P193" i="96" s="1"/>
  <c r="O194" i="96"/>
  <c r="O193" i="96" s="1"/>
  <c r="N194" i="96"/>
  <c r="N193" i="96" s="1"/>
  <c r="M194" i="96"/>
  <c r="M193" i="96" s="1"/>
  <c r="L194" i="96"/>
  <c r="L193" i="96" s="1"/>
  <c r="K194" i="96"/>
  <c r="K193" i="96" s="1"/>
  <c r="J194" i="96"/>
  <c r="J193" i="96" s="1"/>
  <c r="I194" i="96"/>
  <c r="I193" i="96" s="1"/>
  <c r="H194" i="96"/>
  <c r="H193" i="96" s="1"/>
  <c r="G194" i="96"/>
  <c r="G193" i="96" s="1"/>
  <c r="F194" i="96"/>
  <c r="F193" i="96" s="1"/>
  <c r="E194" i="96"/>
  <c r="E193" i="96" s="1"/>
  <c r="D194" i="96"/>
  <c r="D193" i="96" s="1"/>
  <c r="C194" i="96"/>
  <c r="C193" i="96" s="1"/>
  <c r="B194" i="96"/>
  <c r="B193" i="96" s="1"/>
  <c r="Y189" i="96"/>
  <c r="Y188" i="96" s="1"/>
  <c r="X189" i="96"/>
  <c r="X188" i="96" s="1"/>
  <c r="W189" i="96"/>
  <c r="W188" i="96" s="1"/>
  <c r="V189" i="96"/>
  <c r="V188" i="96" s="1"/>
  <c r="U189" i="96"/>
  <c r="U188" i="96" s="1"/>
  <c r="T189" i="96"/>
  <c r="T188" i="96" s="1"/>
  <c r="S189" i="96"/>
  <c r="S188" i="96" s="1"/>
  <c r="R189" i="96"/>
  <c r="R188" i="96" s="1"/>
  <c r="Q189" i="96"/>
  <c r="Q188" i="96" s="1"/>
  <c r="P189" i="96"/>
  <c r="P188" i="96" s="1"/>
  <c r="O189" i="96"/>
  <c r="O188" i="96" s="1"/>
  <c r="N189" i="96"/>
  <c r="N188" i="96" s="1"/>
  <c r="M189" i="96"/>
  <c r="M188" i="96" s="1"/>
  <c r="L189" i="96"/>
  <c r="L188" i="96" s="1"/>
  <c r="K189" i="96"/>
  <c r="K188" i="96" s="1"/>
  <c r="J189" i="96"/>
  <c r="J188" i="96" s="1"/>
  <c r="I189" i="96"/>
  <c r="I188" i="96" s="1"/>
  <c r="H189" i="96"/>
  <c r="H188" i="96" s="1"/>
  <c r="G189" i="96"/>
  <c r="G188" i="96" s="1"/>
  <c r="F189" i="96"/>
  <c r="F188" i="96" s="1"/>
  <c r="E189" i="96"/>
  <c r="E188" i="96" s="1"/>
  <c r="D189" i="96"/>
  <c r="D188" i="96" s="1"/>
  <c r="C189" i="96"/>
  <c r="C188" i="96" s="1"/>
  <c r="B189" i="96"/>
  <c r="B188" i="96" s="1"/>
  <c r="Y184" i="96"/>
  <c r="Y183" i="96" s="1"/>
  <c r="X184" i="96"/>
  <c r="X183" i="96" s="1"/>
  <c r="W184" i="96"/>
  <c r="W183" i="96" s="1"/>
  <c r="V184" i="96"/>
  <c r="V183" i="96" s="1"/>
  <c r="U184" i="96"/>
  <c r="U183" i="96" s="1"/>
  <c r="T184" i="96"/>
  <c r="T183" i="96" s="1"/>
  <c r="S184" i="96"/>
  <c r="S183" i="96" s="1"/>
  <c r="R184" i="96"/>
  <c r="R183" i="96" s="1"/>
  <c r="Q184" i="96"/>
  <c r="Q183" i="96" s="1"/>
  <c r="P184" i="96"/>
  <c r="P183" i="96" s="1"/>
  <c r="O184" i="96"/>
  <c r="O183" i="96" s="1"/>
  <c r="N184" i="96"/>
  <c r="N183" i="96" s="1"/>
  <c r="M184" i="96"/>
  <c r="M183" i="96" s="1"/>
  <c r="L184" i="96"/>
  <c r="L183" i="96" s="1"/>
  <c r="K184" i="96"/>
  <c r="K183" i="96" s="1"/>
  <c r="J184" i="96"/>
  <c r="J183" i="96" s="1"/>
  <c r="I184" i="96"/>
  <c r="I183" i="96" s="1"/>
  <c r="H184" i="96"/>
  <c r="H183" i="96" s="1"/>
  <c r="G184" i="96"/>
  <c r="G183" i="96" s="1"/>
  <c r="F184" i="96"/>
  <c r="F183" i="96" s="1"/>
  <c r="E184" i="96"/>
  <c r="E183" i="96" s="1"/>
  <c r="D184" i="96"/>
  <c r="D183" i="96" s="1"/>
  <c r="C184" i="96"/>
  <c r="C183" i="96" s="1"/>
  <c r="B184" i="96"/>
  <c r="B183" i="96" s="1"/>
  <c r="Y179" i="96"/>
  <c r="Y178" i="96" s="1"/>
  <c r="X179" i="96"/>
  <c r="X178" i="96" s="1"/>
  <c r="W179" i="96"/>
  <c r="W178" i="96" s="1"/>
  <c r="V179" i="96"/>
  <c r="V178" i="96" s="1"/>
  <c r="U179" i="96"/>
  <c r="U178" i="96" s="1"/>
  <c r="T179" i="96"/>
  <c r="T178" i="96" s="1"/>
  <c r="S179" i="96"/>
  <c r="S178" i="96" s="1"/>
  <c r="R179" i="96"/>
  <c r="R178" i="96" s="1"/>
  <c r="Q179" i="96"/>
  <c r="Q178" i="96" s="1"/>
  <c r="P179" i="96"/>
  <c r="P178" i="96" s="1"/>
  <c r="O179" i="96"/>
  <c r="O178" i="96" s="1"/>
  <c r="N179" i="96"/>
  <c r="N178" i="96" s="1"/>
  <c r="M179" i="96"/>
  <c r="M178" i="96" s="1"/>
  <c r="L179" i="96"/>
  <c r="L178" i="96" s="1"/>
  <c r="K179" i="96"/>
  <c r="K178" i="96" s="1"/>
  <c r="J179" i="96"/>
  <c r="J178" i="96" s="1"/>
  <c r="I179" i="96"/>
  <c r="I178" i="96" s="1"/>
  <c r="H179" i="96"/>
  <c r="H178" i="96" s="1"/>
  <c r="G179" i="96"/>
  <c r="G178" i="96" s="1"/>
  <c r="F179" i="96"/>
  <c r="F178" i="96" s="1"/>
  <c r="E179" i="96"/>
  <c r="E178" i="96" s="1"/>
  <c r="D179" i="96"/>
  <c r="D178" i="96" s="1"/>
  <c r="C179" i="96"/>
  <c r="C178" i="96" s="1"/>
  <c r="B179" i="96"/>
  <c r="B178" i="96" s="1"/>
  <c r="Y174" i="96"/>
  <c r="Y173" i="96" s="1"/>
  <c r="X174" i="96"/>
  <c r="X173" i="96" s="1"/>
  <c r="W174" i="96"/>
  <c r="W173" i="96" s="1"/>
  <c r="V174" i="96"/>
  <c r="V173" i="96" s="1"/>
  <c r="U174" i="96"/>
  <c r="U173" i="96" s="1"/>
  <c r="T174" i="96"/>
  <c r="T173" i="96" s="1"/>
  <c r="S174" i="96"/>
  <c r="S173" i="96" s="1"/>
  <c r="R174" i="96"/>
  <c r="R173" i="96" s="1"/>
  <c r="Q174" i="96"/>
  <c r="Q173" i="96" s="1"/>
  <c r="P174" i="96"/>
  <c r="P173" i="96" s="1"/>
  <c r="O174" i="96"/>
  <c r="O173" i="96" s="1"/>
  <c r="N174" i="96"/>
  <c r="N173" i="96" s="1"/>
  <c r="M174" i="96"/>
  <c r="M173" i="96" s="1"/>
  <c r="L174" i="96"/>
  <c r="L173" i="96" s="1"/>
  <c r="K174" i="96"/>
  <c r="K173" i="96" s="1"/>
  <c r="J174" i="96"/>
  <c r="J173" i="96" s="1"/>
  <c r="I174" i="96"/>
  <c r="I173" i="96" s="1"/>
  <c r="H174" i="96"/>
  <c r="H173" i="96" s="1"/>
  <c r="G174" i="96"/>
  <c r="G173" i="96" s="1"/>
  <c r="F174" i="96"/>
  <c r="F173" i="96" s="1"/>
  <c r="E174" i="96"/>
  <c r="E173" i="96" s="1"/>
  <c r="D174" i="96"/>
  <c r="D173" i="96" s="1"/>
  <c r="C174" i="96"/>
  <c r="C173" i="96" s="1"/>
  <c r="B174" i="96"/>
  <c r="B173" i="96" s="1"/>
  <c r="Y169" i="96"/>
  <c r="Y168" i="96" s="1"/>
  <c r="X169" i="96"/>
  <c r="X168" i="96" s="1"/>
  <c r="W169" i="96"/>
  <c r="W168" i="96" s="1"/>
  <c r="V169" i="96"/>
  <c r="V168" i="96" s="1"/>
  <c r="U169" i="96"/>
  <c r="U168" i="96" s="1"/>
  <c r="T169" i="96"/>
  <c r="T168" i="96" s="1"/>
  <c r="S169" i="96"/>
  <c r="S168" i="96" s="1"/>
  <c r="R169" i="96"/>
  <c r="R168" i="96" s="1"/>
  <c r="Q169" i="96"/>
  <c r="Q168" i="96" s="1"/>
  <c r="P169" i="96"/>
  <c r="P168" i="96" s="1"/>
  <c r="O169" i="96"/>
  <c r="O168" i="96" s="1"/>
  <c r="N169" i="96"/>
  <c r="N168" i="96" s="1"/>
  <c r="M169" i="96"/>
  <c r="M168" i="96" s="1"/>
  <c r="L169" i="96"/>
  <c r="L168" i="96" s="1"/>
  <c r="K169" i="96"/>
  <c r="K168" i="96" s="1"/>
  <c r="J169" i="96"/>
  <c r="J168" i="96" s="1"/>
  <c r="I169" i="96"/>
  <c r="I168" i="96" s="1"/>
  <c r="H169" i="96"/>
  <c r="H168" i="96" s="1"/>
  <c r="G169" i="96"/>
  <c r="G168" i="96" s="1"/>
  <c r="F169" i="96"/>
  <c r="F168" i="96" s="1"/>
  <c r="E169" i="96"/>
  <c r="E168" i="96" s="1"/>
  <c r="D169" i="96"/>
  <c r="D168" i="96" s="1"/>
  <c r="C169" i="96"/>
  <c r="C168" i="96" s="1"/>
  <c r="B169" i="96"/>
  <c r="B168" i="96" s="1"/>
  <c r="Y318" i="96"/>
  <c r="X318" i="96"/>
  <c r="W318" i="96"/>
  <c r="V318" i="96"/>
  <c r="U318" i="96"/>
  <c r="T318" i="96"/>
  <c r="S318" i="96"/>
  <c r="R318" i="96"/>
  <c r="Q318" i="96"/>
  <c r="P318" i="96"/>
  <c r="O318" i="96"/>
  <c r="N318" i="96"/>
  <c r="M318" i="96"/>
  <c r="L318" i="96"/>
  <c r="K318" i="96"/>
  <c r="J318" i="96"/>
  <c r="I318" i="96"/>
  <c r="H318" i="96"/>
  <c r="G318" i="96"/>
  <c r="F318" i="96"/>
  <c r="E318" i="96"/>
  <c r="D318" i="96"/>
  <c r="C318" i="96"/>
  <c r="B318" i="96"/>
  <c r="Y313" i="96"/>
  <c r="X313" i="96"/>
  <c r="W313" i="96"/>
  <c r="V313" i="96"/>
  <c r="U313" i="96"/>
  <c r="T313" i="96"/>
  <c r="S313" i="96"/>
  <c r="R313" i="96"/>
  <c r="Q313" i="96"/>
  <c r="P313" i="96"/>
  <c r="O313" i="96"/>
  <c r="N313" i="96"/>
  <c r="M313" i="96"/>
  <c r="L313" i="96"/>
  <c r="K313" i="96"/>
  <c r="J313" i="96"/>
  <c r="I313" i="96"/>
  <c r="H313" i="96"/>
  <c r="G313" i="96"/>
  <c r="F313" i="96"/>
  <c r="E313" i="96"/>
  <c r="D313" i="96"/>
  <c r="C313" i="96"/>
  <c r="B313" i="96"/>
  <c r="Y308" i="96"/>
  <c r="X308" i="96"/>
  <c r="W308" i="96"/>
  <c r="V308" i="96"/>
  <c r="U308" i="96"/>
  <c r="T308" i="96"/>
  <c r="S308" i="96"/>
  <c r="R308" i="96"/>
  <c r="Q308" i="96"/>
  <c r="P308" i="96"/>
  <c r="O308" i="96"/>
  <c r="N308" i="96"/>
  <c r="M308" i="96"/>
  <c r="L308" i="96"/>
  <c r="K308" i="96"/>
  <c r="J308" i="96"/>
  <c r="I308" i="96"/>
  <c r="H308" i="96"/>
  <c r="G308" i="96"/>
  <c r="F308" i="96"/>
  <c r="E308" i="96"/>
  <c r="D308" i="96"/>
  <c r="C308" i="96"/>
  <c r="B308" i="96"/>
  <c r="Y303" i="96"/>
  <c r="X303" i="96"/>
  <c r="W303" i="96"/>
  <c r="V303" i="96"/>
  <c r="U303" i="96"/>
  <c r="T303" i="96"/>
  <c r="S303" i="96"/>
  <c r="R303" i="96"/>
  <c r="Q303" i="96"/>
  <c r="P303" i="96"/>
  <c r="O303" i="96"/>
  <c r="N303" i="96"/>
  <c r="M303" i="96"/>
  <c r="L303" i="96"/>
  <c r="K303" i="96"/>
  <c r="J303" i="96"/>
  <c r="I303" i="96"/>
  <c r="H303" i="96"/>
  <c r="G303" i="96"/>
  <c r="F303" i="96"/>
  <c r="E303" i="96"/>
  <c r="D303" i="96"/>
  <c r="C303" i="96"/>
  <c r="B303" i="96"/>
  <c r="Y298" i="96"/>
  <c r="X298" i="96"/>
  <c r="W298" i="96"/>
  <c r="V298" i="96"/>
  <c r="U298" i="96"/>
  <c r="T298" i="96"/>
  <c r="S298" i="96"/>
  <c r="R298" i="96"/>
  <c r="Q298" i="96"/>
  <c r="P298" i="96"/>
  <c r="O298" i="96"/>
  <c r="N298" i="96"/>
  <c r="M298" i="96"/>
  <c r="L298" i="96"/>
  <c r="K298" i="96"/>
  <c r="J298" i="96"/>
  <c r="I298" i="96"/>
  <c r="H298" i="96"/>
  <c r="G298" i="96"/>
  <c r="F298" i="96"/>
  <c r="E298" i="96"/>
  <c r="D298" i="96"/>
  <c r="W293" i="96"/>
  <c r="N293" i="96"/>
  <c r="W288" i="96"/>
  <c r="N283" i="96"/>
  <c r="C283" i="96"/>
  <c r="Y258" i="96"/>
  <c r="O258" i="96"/>
  <c r="G248" i="96"/>
  <c r="G233" i="96"/>
  <c r="Y160" i="96"/>
  <c r="X160" i="96"/>
  <c r="W160" i="96"/>
  <c r="V160" i="96"/>
  <c r="U160" i="96"/>
  <c r="T160" i="96"/>
  <c r="S160" i="96"/>
  <c r="R160" i="96"/>
  <c r="Q160" i="96"/>
  <c r="P160" i="96"/>
  <c r="O160" i="96"/>
  <c r="N160" i="96"/>
  <c r="M160" i="96"/>
  <c r="L160" i="96"/>
  <c r="K160" i="96"/>
  <c r="J160" i="96"/>
  <c r="I160" i="96"/>
  <c r="H160" i="96"/>
  <c r="G160" i="96"/>
  <c r="F160" i="96"/>
  <c r="E160" i="96"/>
  <c r="D160" i="96"/>
  <c r="C160" i="96"/>
  <c r="B160" i="96"/>
  <c r="Y155" i="96"/>
  <c r="X155" i="96"/>
  <c r="W155" i="96"/>
  <c r="V155" i="96"/>
  <c r="U155" i="96"/>
  <c r="T155" i="96"/>
  <c r="S155" i="96"/>
  <c r="R155" i="96"/>
  <c r="Q155" i="96"/>
  <c r="P155" i="96"/>
  <c r="O155" i="96"/>
  <c r="N155" i="96"/>
  <c r="M155" i="96"/>
  <c r="L155" i="96"/>
  <c r="K155" i="96"/>
  <c r="J155" i="96"/>
  <c r="I155" i="96"/>
  <c r="H155" i="96"/>
  <c r="G155" i="96"/>
  <c r="F155" i="96"/>
  <c r="E155" i="96"/>
  <c r="D155" i="96"/>
  <c r="C155" i="96"/>
  <c r="B155" i="96"/>
  <c r="Y150" i="96"/>
  <c r="X150" i="96"/>
  <c r="W150" i="96"/>
  <c r="V150" i="96"/>
  <c r="U150" i="96"/>
  <c r="T150" i="96"/>
  <c r="S150" i="96"/>
  <c r="R150" i="96"/>
  <c r="Q150" i="96"/>
  <c r="P150" i="96"/>
  <c r="O150" i="96"/>
  <c r="N150" i="96"/>
  <c r="M150" i="96"/>
  <c r="L150" i="96"/>
  <c r="K150" i="96"/>
  <c r="J150" i="96"/>
  <c r="I150" i="96"/>
  <c r="H150" i="96"/>
  <c r="G150" i="96"/>
  <c r="F150" i="96"/>
  <c r="E150" i="96"/>
  <c r="D150" i="96"/>
  <c r="C150" i="96"/>
  <c r="B150" i="96"/>
  <c r="Y145" i="96"/>
  <c r="X145" i="96"/>
  <c r="W145" i="96"/>
  <c r="V145" i="96"/>
  <c r="U145" i="96"/>
  <c r="T145" i="96"/>
  <c r="S145" i="96"/>
  <c r="R145" i="96"/>
  <c r="Q145" i="96"/>
  <c r="P145" i="96"/>
  <c r="O145" i="96"/>
  <c r="N145" i="96"/>
  <c r="M145" i="96"/>
  <c r="L145" i="96"/>
  <c r="K145" i="96"/>
  <c r="J145" i="96"/>
  <c r="I145" i="96"/>
  <c r="H145" i="96"/>
  <c r="G145" i="96"/>
  <c r="F145" i="96"/>
  <c r="E145" i="96"/>
  <c r="D145" i="96"/>
  <c r="C145" i="96"/>
  <c r="B145" i="96"/>
  <c r="Y140" i="96"/>
  <c r="X140" i="96"/>
  <c r="W140" i="96"/>
  <c r="V140" i="96"/>
  <c r="U140" i="96"/>
  <c r="T140" i="96"/>
  <c r="S140" i="96"/>
  <c r="R140" i="96"/>
  <c r="Q140" i="96"/>
  <c r="P140" i="96"/>
  <c r="O140" i="96"/>
  <c r="N140" i="96"/>
  <c r="M140" i="96"/>
  <c r="L140" i="96"/>
  <c r="K140" i="96"/>
  <c r="J140" i="96"/>
  <c r="I140" i="96"/>
  <c r="H140" i="96"/>
  <c r="G140" i="96"/>
  <c r="F140" i="96"/>
  <c r="E140" i="96"/>
  <c r="D140" i="96"/>
  <c r="C140" i="96"/>
  <c r="B140" i="96"/>
  <c r="Y135" i="96"/>
  <c r="X135" i="96"/>
  <c r="W135" i="96"/>
  <c r="V135" i="96"/>
  <c r="U135" i="96"/>
  <c r="T135" i="96"/>
  <c r="S135" i="96"/>
  <c r="R135" i="96"/>
  <c r="Q135" i="96"/>
  <c r="P135" i="96"/>
  <c r="O135" i="96"/>
  <c r="N135" i="96"/>
  <c r="M135" i="96"/>
  <c r="L135" i="96"/>
  <c r="K135" i="96"/>
  <c r="J135" i="96"/>
  <c r="I135" i="96"/>
  <c r="H135" i="96"/>
  <c r="G135" i="96"/>
  <c r="F135" i="96"/>
  <c r="E135" i="96"/>
  <c r="D135" i="96"/>
  <c r="C135" i="96"/>
  <c r="B135" i="96"/>
  <c r="Y130" i="96"/>
  <c r="X130" i="96"/>
  <c r="W130" i="96"/>
  <c r="V130" i="96"/>
  <c r="U130" i="96"/>
  <c r="T130" i="96"/>
  <c r="S130" i="96"/>
  <c r="R130" i="96"/>
  <c r="Q130" i="96"/>
  <c r="P130" i="96"/>
  <c r="O130" i="96"/>
  <c r="N130" i="96"/>
  <c r="M130" i="96"/>
  <c r="L130" i="96"/>
  <c r="K130" i="96"/>
  <c r="J130" i="96"/>
  <c r="I130" i="96"/>
  <c r="H130" i="96"/>
  <c r="G130" i="96"/>
  <c r="F130" i="96"/>
  <c r="E130" i="96"/>
  <c r="D130" i="96"/>
  <c r="C130" i="96"/>
  <c r="B130" i="96"/>
  <c r="Y125" i="96"/>
  <c r="X125" i="96"/>
  <c r="W125" i="96"/>
  <c r="V125" i="96"/>
  <c r="U125" i="96"/>
  <c r="T125" i="96"/>
  <c r="S125" i="96"/>
  <c r="R125" i="96"/>
  <c r="Q125" i="96"/>
  <c r="P125" i="96"/>
  <c r="O125" i="96"/>
  <c r="N125" i="96"/>
  <c r="M125" i="96"/>
  <c r="L125" i="96"/>
  <c r="K125" i="96"/>
  <c r="J125" i="96"/>
  <c r="I125" i="96"/>
  <c r="H125" i="96"/>
  <c r="G125" i="96"/>
  <c r="F125" i="96"/>
  <c r="E125" i="96"/>
  <c r="D125" i="96"/>
  <c r="C125" i="96"/>
  <c r="B125" i="96"/>
  <c r="Y120" i="96"/>
  <c r="X120" i="96"/>
  <c r="W120" i="96"/>
  <c r="V120" i="96"/>
  <c r="U120" i="96"/>
  <c r="T120" i="96"/>
  <c r="S120" i="96"/>
  <c r="R120" i="96"/>
  <c r="Q120" i="96"/>
  <c r="P120" i="96"/>
  <c r="O120" i="96"/>
  <c r="N120" i="96"/>
  <c r="M120" i="96"/>
  <c r="L120" i="96"/>
  <c r="K120" i="96"/>
  <c r="J120" i="96"/>
  <c r="I120" i="96"/>
  <c r="H120" i="96"/>
  <c r="G120" i="96"/>
  <c r="F120" i="96"/>
  <c r="E120" i="96"/>
  <c r="D120" i="96"/>
  <c r="C120" i="96"/>
  <c r="B120" i="96"/>
  <c r="Y115" i="96"/>
  <c r="X115" i="96"/>
  <c r="W115" i="96"/>
  <c r="V115" i="96"/>
  <c r="U115" i="96"/>
  <c r="T115" i="96"/>
  <c r="S115" i="96"/>
  <c r="R115" i="96"/>
  <c r="Q115" i="96"/>
  <c r="P115" i="96"/>
  <c r="O115" i="96"/>
  <c r="N115" i="96"/>
  <c r="M115" i="96"/>
  <c r="L115" i="96"/>
  <c r="K115" i="96"/>
  <c r="J115" i="96"/>
  <c r="I115" i="96"/>
  <c r="H115" i="96"/>
  <c r="G115" i="96"/>
  <c r="F115" i="96"/>
  <c r="E115" i="96"/>
  <c r="D115" i="96"/>
  <c r="C115" i="96"/>
  <c r="B115" i="96"/>
  <c r="Y110" i="96"/>
  <c r="X110" i="96"/>
  <c r="W110" i="96"/>
  <c r="V110" i="96"/>
  <c r="U110" i="96"/>
  <c r="T110" i="96"/>
  <c r="S110" i="96"/>
  <c r="R110" i="96"/>
  <c r="Q110" i="96"/>
  <c r="P110" i="96"/>
  <c r="O110" i="96"/>
  <c r="N110" i="96"/>
  <c r="M110" i="96"/>
  <c r="L110" i="96"/>
  <c r="K110" i="96"/>
  <c r="J110" i="96"/>
  <c r="I110" i="96"/>
  <c r="H110" i="96"/>
  <c r="G110" i="96"/>
  <c r="F110" i="96"/>
  <c r="E110" i="96"/>
  <c r="D110" i="96"/>
  <c r="C110" i="96"/>
  <c r="B110" i="96"/>
  <c r="Y105" i="96"/>
  <c r="X105" i="96"/>
  <c r="W105" i="96"/>
  <c r="V105" i="96"/>
  <c r="U105" i="96"/>
  <c r="T105" i="96"/>
  <c r="S105" i="96"/>
  <c r="R105" i="96"/>
  <c r="Q105" i="96"/>
  <c r="P105" i="96"/>
  <c r="O105" i="96"/>
  <c r="N105" i="96"/>
  <c r="M105" i="96"/>
  <c r="L105" i="96"/>
  <c r="K105" i="96"/>
  <c r="J105" i="96"/>
  <c r="I105" i="96"/>
  <c r="H105" i="96"/>
  <c r="G105" i="96"/>
  <c r="F105" i="96"/>
  <c r="E105" i="96"/>
  <c r="D105" i="96"/>
  <c r="C105" i="96"/>
  <c r="B105" i="96"/>
  <c r="Y100" i="96"/>
  <c r="X100" i="96"/>
  <c r="W100" i="96"/>
  <c r="V100" i="96"/>
  <c r="U100" i="96"/>
  <c r="T100" i="96"/>
  <c r="S100" i="96"/>
  <c r="R100" i="96"/>
  <c r="Q100" i="96"/>
  <c r="P100" i="96"/>
  <c r="O100" i="96"/>
  <c r="N100" i="96"/>
  <c r="M100" i="96"/>
  <c r="L100" i="96"/>
  <c r="K100" i="96"/>
  <c r="J100" i="96"/>
  <c r="I100" i="96"/>
  <c r="H100" i="96"/>
  <c r="G100" i="96"/>
  <c r="F100" i="96"/>
  <c r="E100" i="96"/>
  <c r="D100" i="96"/>
  <c r="C100" i="96"/>
  <c r="B100" i="96"/>
  <c r="Y95" i="96"/>
  <c r="X95" i="96"/>
  <c r="W95" i="96"/>
  <c r="V95" i="96"/>
  <c r="U95" i="96"/>
  <c r="T95" i="96"/>
  <c r="S95" i="96"/>
  <c r="R95" i="96"/>
  <c r="Q95" i="96"/>
  <c r="P95" i="96"/>
  <c r="O95" i="96"/>
  <c r="N95" i="96"/>
  <c r="M95" i="96"/>
  <c r="L95" i="96"/>
  <c r="K95" i="96"/>
  <c r="J95" i="96"/>
  <c r="I95" i="96"/>
  <c r="H95" i="96"/>
  <c r="G95" i="96"/>
  <c r="F95" i="96"/>
  <c r="E95" i="96"/>
  <c r="D95" i="96"/>
  <c r="C95" i="96"/>
  <c r="B95" i="96"/>
  <c r="Y90" i="96"/>
  <c r="X90" i="96"/>
  <c r="W90" i="96"/>
  <c r="V90" i="96"/>
  <c r="U90" i="96"/>
  <c r="T90" i="96"/>
  <c r="S90" i="96"/>
  <c r="R90" i="96"/>
  <c r="Q90" i="96"/>
  <c r="P90" i="96"/>
  <c r="O90" i="96"/>
  <c r="N90" i="96"/>
  <c r="M90" i="96"/>
  <c r="L90" i="96"/>
  <c r="K90" i="96"/>
  <c r="J90" i="96"/>
  <c r="I90" i="96"/>
  <c r="H90" i="96"/>
  <c r="G90" i="96"/>
  <c r="F90" i="96"/>
  <c r="E90" i="96"/>
  <c r="D90" i="96"/>
  <c r="C90" i="96"/>
  <c r="B90" i="96"/>
  <c r="Y85" i="96"/>
  <c r="X85" i="96"/>
  <c r="W85" i="96"/>
  <c r="V85" i="96"/>
  <c r="U85" i="96"/>
  <c r="T85" i="96"/>
  <c r="S85" i="96"/>
  <c r="R85" i="96"/>
  <c r="Q85" i="96"/>
  <c r="P85" i="96"/>
  <c r="O85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B85" i="96"/>
  <c r="Y80" i="96"/>
  <c r="X80" i="96"/>
  <c r="W80" i="96"/>
  <c r="V80" i="96"/>
  <c r="U80" i="96"/>
  <c r="T80" i="96"/>
  <c r="S80" i="96"/>
  <c r="R80" i="96"/>
  <c r="Q80" i="96"/>
  <c r="P80" i="96"/>
  <c r="O80" i="96"/>
  <c r="N80" i="96"/>
  <c r="M80" i="96"/>
  <c r="L80" i="96"/>
  <c r="K80" i="96"/>
  <c r="J80" i="96"/>
  <c r="I80" i="96"/>
  <c r="H80" i="96"/>
  <c r="G80" i="96"/>
  <c r="F80" i="96"/>
  <c r="E80" i="96"/>
  <c r="D80" i="96"/>
  <c r="C80" i="96"/>
  <c r="B80" i="96"/>
  <c r="Y75" i="96"/>
  <c r="X75" i="96"/>
  <c r="W75" i="96"/>
  <c r="V75" i="96"/>
  <c r="U75" i="96"/>
  <c r="T75" i="96"/>
  <c r="S75" i="96"/>
  <c r="R75" i="96"/>
  <c r="Q75" i="96"/>
  <c r="P75" i="96"/>
  <c r="O75" i="96"/>
  <c r="N75" i="96"/>
  <c r="M75" i="96"/>
  <c r="L75" i="96"/>
  <c r="K75" i="96"/>
  <c r="J75" i="96"/>
  <c r="I75" i="96"/>
  <c r="H75" i="96"/>
  <c r="G75" i="96"/>
  <c r="F75" i="96"/>
  <c r="E75" i="96"/>
  <c r="D75" i="96"/>
  <c r="C75" i="96"/>
  <c r="B75" i="96"/>
  <c r="Y70" i="96"/>
  <c r="X70" i="96"/>
  <c r="W70" i="96"/>
  <c r="V70" i="96"/>
  <c r="U70" i="96"/>
  <c r="T70" i="96"/>
  <c r="S70" i="96"/>
  <c r="R70" i="96"/>
  <c r="Q70" i="96"/>
  <c r="P70" i="96"/>
  <c r="O70" i="96"/>
  <c r="N70" i="96"/>
  <c r="M70" i="96"/>
  <c r="L70" i="96"/>
  <c r="K70" i="96"/>
  <c r="J70" i="96"/>
  <c r="I70" i="96"/>
  <c r="H70" i="96"/>
  <c r="G70" i="96"/>
  <c r="F70" i="96"/>
  <c r="E70" i="96"/>
  <c r="D70" i="96"/>
  <c r="C70" i="96"/>
  <c r="B70" i="96"/>
  <c r="Y65" i="96"/>
  <c r="X65" i="96"/>
  <c r="W65" i="96"/>
  <c r="V65" i="96"/>
  <c r="U65" i="96"/>
  <c r="T65" i="96"/>
  <c r="S65" i="96"/>
  <c r="R65" i="96"/>
  <c r="Q65" i="96"/>
  <c r="P65" i="96"/>
  <c r="O65" i="96"/>
  <c r="N65" i="96"/>
  <c r="M65" i="96"/>
  <c r="L65" i="96"/>
  <c r="K65" i="96"/>
  <c r="J65" i="96"/>
  <c r="I65" i="96"/>
  <c r="H65" i="96"/>
  <c r="G65" i="96"/>
  <c r="F65" i="96"/>
  <c r="E65" i="96"/>
  <c r="D65" i="96"/>
  <c r="C65" i="96"/>
  <c r="B65" i="96"/>
  <c r="Y60" i="96"/>
  <c r="X60" i="96"/>
  <c r="W60" i="96"/>
  <c r="V60" i="96"/>
  <c r="U60" i="96"/>
  <c r="T60" i="96"/>
  <c r="S60" i="96"/>
  <c r="R60" i="96"/>
  <c r="Q60" i="96"/>
  <c r="P60" i="96"/>
  <c r="O60" i="96"/>
  <c r="N60" i="96"/>
  <c r="M60" i="96"/>
  <c r="L60" i="96"/>
  <c r="K60" i="96"/>
  <c r="J60" i="96"/>
  <c r="I60" i="96"/>
  <c r="H60" i="96"/>
  <c r="G60" i="96"/>
  <c r="F60" i="96"/>
  <c r="E60" i="96"/>
  <c r="D60" i="96"/>
  <c r="C60" i="96"/>
  <c r="B60" i="96"/>
  <c r="Y55" i="96"/>
  <c r="X55" i="96"/>
  <c r="W55" i="96"/>
  <c r="V55" i="96"/>
  <c r="U55" i="96"/>
  <c r="T55" i="96"/>
  <c r="S55" i="96"/>
  <c r="R55" i="96"/>
  <c r="Q55" i="96"/>
  <c r="P55" i="96"/>
  <c r="O55" i="96"/>
  <c r="N55" i="96"/>
  <c r="M55" i="96"/>
  <c r="L55" i="96"/>
  <c r="K55" i="96"/>
  <c r="J55" i="96"/>
  <c r="I55" i="96"/>
  <c r="H55" i="96"/>
  <c r="G55" i="96"/>
  <c r="F55" i="96"/>
  <c r="E55" i="96"/>
  <c r="D55" i="96"/>
  <c r="C55" i="96"/>
  <c r="B55" i="96"/>
  <c r="Y50" i="96"/>
  <c r="X50" i="96"/>
  <c r="W50" i="96"/>
  <c r="V50" i="96"/>
  <c r="U50" i="96"/>
  <c r="T50" i="96"/>
  <c r="S50" i="96"/>
  <c r="R50" i="96"/>
  <c r="Q50" i="96"/>
  <c r="P50" i="96"/>
  <c r="O50" i="96"/>
  <c r="N50" i="96"/>
  <c r="M50" i="96"/>
  <c r="L50" i="96"/>
  <c r="K50" i="96"/>
  <c r="J50" i="96"/>
  <c r="I50" i="96"/>
  <c r="H50" i="96"/>
  <c r="G50" i="96"/>
  <c r="F50" i="96"/>
  <c r="E50" i="96"/>
  <c r="D50" i="96"/>
  <c r="C50" i="96"/>
  <c r="B50" i="96"/>
  <c r="Y45" i="96"/>
  <c r="X45" i="96"/>
  <c r="W45" i="96"/>
  <c r="V45" i="96"/>
  <c r="U45" i="96"/>
  <c r="T45" i="96"/>
  <c r="S45" i="96"/>
  <c r="R45" i="96"/>
  <c r="Q45" i="96"/>
  <c r="P45" i="96"/>
  <c r="O45" i="96"/>
  <c r="N45" i="96"/>
  <c r="M45" i="96"/>
  <c r="L45" i="96"/>
  <c r="K45" i="96"/>
  <c r="J45" i="96"/>
  <c r="I45" i="96"/>
  <c r="H45" i="96"/>
  <c r="G45" i="96"/>
  <c r="F45" i="96"/>
  <c r="E45" i="96"/>
  <c r="D45" i="96"/>
  <c r="C45" i="96"/>
  <c r="B45" i="96"/>
  <c r="Y40" i="96"/>
  <c r="X40" i="96"/>
  <c r="W40" i="96"/>
  <c r="V40" i="96"/>
  <c r="U40" i="96"/>
  <c r="T40" i="96"/>
  <c r="S40" i="96"/>
  <c r="R40" i="96"/>
  <c r="Q40" i="96"/>
  <c r="P40" i="96"/>
  <c r="O40" i="96"/>
  <c r="N40" i="96"/>
  <c r="M40" i="96"/>
  <c r="L40" i="96"/>
  <c r="K40" i="96"/>
  <c r="J40" i="96"/>
  <c r="I40" i="96"/>
  <c r="H40" i="96"/>
  <c r="G40" i="96"/>
  <c r="F40" i="96"/>
  <c r="E40" i="96"/>
  <c r="D40" i="96"/>
  <c r="C40" i="96"/>
  <c r="B40" i="96"/>
  <c r="Y35" i="96"/>
  <c r="X35" i="96"/>
  <c r="W35" i="96"/>
  <c r="V35" i="96"/>
  <c r="U35" i="96"/>
  <c r="T35" i="96"/>
  <c r="S35" i="96"/>
  <c r="R35" i="96"/>
  <c r="Q35" i="96"/>
  <c r="P35" i="96"/>
  <c r="O35" i="96"/>
  <c r="N35" i="96"/>
  <c r="M35" i="96"/>
  <c r="L35" i="96"/>
  <c r="K35" i="96"/>
  <c r="J35" i="96"/>
  <c r="I35" i="96"/>
  <c r="H35" i="96"/>
  <c r="G35" i="96"/>
  <c r="F35" i="96"/>
  <c r="E35" i="96"/>
  <c r="D35" i="96"/>
  <c r="C35" i="96"/>
  <c r="B35" i="96"/>
  <c r="Y30" i="96"/>
  <c r="X30" i="96"/>
  <c r="W30" i="96"/>
  <c r="V30" i="96"/>
  <c r="U30" i="96"/>
  <c r="T30" i="96"/>
  <c r="S30" i="96"/>
  <c r="R30" i="96"/>
  <c r="Q30" i="96"/>
  <c r="P30" i="96"/>
  <c r="O30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Y25" i="96"/>
  <c r="X25" i="96"/>
  <c r="W25" i="96"/>
  <c r="V25" i="96"/>
  <c r="U25" i="96"/>
  <c r="T25" i="96"/>
  <c r="S25" i="96"/>
  <c r="R25" i="96"/>
  <c r="Q25" i="96"/>
  <c r="P25" i="96"/>
  <c r="O25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B25" i="96"/>
  <c r="Y20" i="96"/>
  <c r="X20" i="96"/>
  <c r="W20" i="96"/>
  <c r="V20" i="96"/>
  <c r="U20" i="96"/>
  <c r="T20" i="96"/>
  <c r="S20" i="96"/>
  <c r="R20" i="96"/>
  <c r="Q20" i="96"/>
  <c r="P20" i="96"/>
  <c r="O20" i="96"/>
  <c r="N20" i="96"/>
  <c r="M20" i="96"/>
  <c r="L20" i="96"/>
  <c r="K20" i="96"/>
  <c r="J20" i="96"/>
  <c r="I20" i="96"/>
  <c r="H20" i="96"/>
  <c r="G20" i="96"/>
  <c r="F20" i="96"/>
  <c r="E20" i="96"/>
  <c r="D20" i="96"/>
  <c r="C20" i="96"/>
  <c r="B20" i="96"/>
  <c r="Y15" i="96"/>
  <c r="X15" i="96"/>
  <c r="W15" i="96"/>
  <c r="V15" i="96"/>
  <c r="U15" i="96"/>
  <c r="T15" i="96"/>
  <c r="S15" i="96"/>
  <c r="R15" i="96"/>
  <c r="Q15" i="96"/>
  <c r="P15" i="96"/>
  <c r="O15" i="96"/>
  <c r="N15" i="96"/>
  <c r="M15" i="96"/>
  <c r="L15" i="96"/>
  <c r="K15" i="96"/>
  <c r="J15" i="96"/>
  <c r="I15" i="96"/>
  <c r="H15" i="96"/>
  <c r="G15" i="96"/>
  <c r="F15" i="96"/>
  <c r="E15" i="96"/>
  <c r="D15" i="96"/>
  <c r="C15" i="96"/>
  <c r="B15" i="96"/>
  <c r="Y10" i="96"/>
  <c r="X10" i="96"/>
  <c r="W10" i="96"/>
  <c r="V10" i="96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B61" i="85" l="1"/>
  <c r="B685" i="82"/>
  <c r="B696" i="85" s="1"/>
  <c r="B847" i="85" s="1"/>
  <c r="B219" i="82"/>
  <c r="B219" i="85" s="1"/>
  <c r="K835" i="85"/>
  <c r="K834" i="85" s="1"/>
  <c r="K843" i="85"/>
  <c r="K842" i="85" s="1"/>
  <c r="F843" i="85"/>
  <c r="F842" i="85" s="1"/>
  <c r="F835" i="85"/>
  <c r="F834" i="85" s="1"/>
  <c r="T835" i="85"/>
  <c r="T834" i="85" s="1"/>
  <c r="T843" i="85"/>
  <c r="T842" i="85" s="1"/>
  <c r="R843" i="85"/>
  <c r="R842" i="85" s="1"/>
  <c r="R835" i="85"/>
  <c r="R834" i="85" s="1"/>
  <c r="Q843" i="85"/>
  <c r="Q842" i="85" s="1"/>
  <c r="Q835" i="85"/>
  <c r="Q834" i="85" s="1"/>
  <c r="W835" i="85"/>
  <c r="W834" i="85" s="1"/>
  <c r="W843" i="85"/>
  <c r="W842" i="85" s="1"/>
  <c r="I843" i="85"/>
  <c r="I842" i="85" s="1"/>
  <c r="I835" i="85"/>
  <c r="I834" i="85" s="1"/>
  <c r="L843" i="85"/>
  <c r="L842" i="85" s="1"/>
  <c r="L835" i="85"/>
  <c r="L834" i="85" s="1"/>
  <c r="C209" i="85"/>
  <c r="C208" i="82"/>
  <c r="O835" i="85"/>
  <c r="O834" i="85" s="1"/>
  <c r="O843" i="85"/>
  <c r="O842" i="85" s="1"/>
  <c r="J835" i="85"/>
  <c r="J834" i="85" s="1"/>
  <c r="J843" i="85"/>
  <c r="J842" i="85" s="1"/>
  <c r="U843" i="85"/>
  <c r="U842" i="85" s="1"/>
  <c r="U835" i="85"/>
  <c r="U834" i="85" s="1"/>
  <c r="N843" i="85"/>
  <c r="N842" i="85" s="1"/>
  <c r="N835" i="85"/>
  <c r="N834" i="85" s="1"/>
  <c r="M843" i="85"/>
  <c r="M842" i="85" s="1"/>
  <c r="M835" i="85"/>
  <c r="M834" i="85" s="1"/>
  <c r="I203" i="82"/>
  <c r="I204" i="85"/>
  <c r="I203" i="85" s="1"/>
  <c r="C835" i="85"/>
  <c r="C834" i="85" s="1"/>
  <c r="C843" i="85"/>
  <c r="C842" i="85" s="1"/>
  <c r="I208" i="82"/>
  <c r="I209" i="85"/>
  <c r="I208" i="85" s="1"/>
  <c r="Y843" i="85"/>
  <c r="Y842" i="85" s="1"/>
  <c r="Y835" i="85"/>
  <c r="Y834" i="85" s="1"/>
  <c r="E843" i="85"/>
  <c r="E842" i="85" s="1"/>
  <c r="E835" i="85"/>
  <c r="E834" i="85" s="1"/>
  <c r="S835" i="85"/>
  <c r="S834" i="85" s="1"/>
  <c r="S843" i="85"/>
  <c r="S842" i="85" s="1"/>
  <c r="V843" i="85"/>
  <c r="V842" i="85" s="1"/>
  <c r="V835" i="85"/>
  <c r="V834" i="85" s="1"/>
  <c r="H209" i="85"/>
  <c r="H208" i="85" s="1"/>
  <c r="H208" i="82"/>
  <c r="X843" i="85"/>
  <c r="X842" i="85" s="1"/>
  <c r="X835" i="85"/>
  <c r="X834" i="85" s="1"/>
  <c r="P835" i="85"/>
  <c r="P834" i="85" s="1"/>
  <c r="P843" i="85"/>
  <c r="P842" i="85" s="1"/>
  <c r="H843" i="85"/>
  <c r="H835" i="85"/>
  <c r="H834" i="85" s="1"/>
  <c r="D835" i="85"/>
  <c r="D834" i="85" s="1"/>
  <c r="D843" i="85"/>
  <c r="D842" i="85" s="1"/>
  <c r="G835" i="85"/>
  <c r="G834" i="85" s="1"/>
  <c r="G843" i="85"/>
  <c r="G842" i="85" s="1"/>
  <c r="B835" i="85"/>
  <c r="B834" i="85" s="1"/>
  <c r="B843" i="85"/>
  <c r="B842" i="85" s="1"/>
  <c r="Y926" i="85"/>
  <c r="X926" i="85"/>
  <c r="W926" i="85"/>
  <c r="V926" i="85"/>
  <c r="U926" i="85"/>
  <c r="T926" i="85"/>
  <c r="S926" i="85"/>
  <c r="R926" i="85"/>
  <c r="Q926" i="85"/>
  <c r="P926" i="85"/>
  <c r="O926" i="85"/>
  <c r="N926" i="85"/>
  <c r="M926" i="85"/>
  <c r="L926" i="85"/>
  <c r="K926" i="85"/>
  <c r="J926" i="85"/>
  <c r="I926" i="85"/>
  <c r="H926" i="85"/>
  <c r="G926" i="85"/>
  <c r="F926" i="85"/>
  <c r="E926" i="85"/>
  <c r="D926" i="85"/>
  <c r="B926" i="85"/>
  <c r="Y922" i="85"/>
  <c r="X922" i="85"/>
  <c r="W922" i="85"/>
  <c r="V922" i="85"/>
  <c r="U922" i="85"/>
  <c r="T922" i="85"/>
  <c r="S922" i="85"/>
  <c r="R922" i="85"/>
  <c r="Q922" i="85"/>
  <c r="P922" i="85"/>
  <c r="O922" i="85"/>
  <c r="N922" i="85"/>
  <c r="M922" i="85"/>
  <c r="L922" i="85"/>
  <c r="K922" i="85"/>
  <c r="J922" i="85"/>
  <c r="I922" i="85"/>
  <c r="H922" i="85"/>
  <c r="G922" i="85"/>
  <c r="F922" i="85"/>
  <c r="E922" i="85"/>
  <c r="D922" i="85"/>
  <c r="C922" i="85"/>
  <c r="B922" i="85"/>
  <c r="Y918" i="85"/>
  <c r="X918" i="85"/>
  <c r="W918" i="85"/>
  <c r="V918" i="85"/>
  <c r="U918" i="85"/>
  <c r="T918" i="85"/>
  <c r="S918" i="85"/>
  <c r="R918" i="85"/>
  <c r="Q918" i="85"/>
  <c r="P918" i="85"/>
  <c r="O918" i="85"/>
  <c r="N918" i="85"/>
  <c r="M918" i="85"/>
  <c r="L918" i="85"/>
  <c r="K918" i="85"/>
  <c r="J918" i="85"/>
  <c r="I918" i="85"/>
  <c r="H918" i="85"/>
  <c r="G918" i="85"/>
  <c r="F918" i="85"/>
  <c r="E918" i="85"/>
  <c r="D918" i="85"/>
  <c r="C918" i="85"/>
  <c r="B918" i="85"/>
  <c r="Y914" i="85"/>
  <c r="X914" i="85"/>
  <c r="W914" i="85"/>
  <c r="V914" i="85"/>
  <c r="U914" i="85"/>
  <c r="T914" i="85"/>
  <c r="S914" i="85"/>
  <c r="R914" i="85"/>
  <c r="Q914" i="85"/>
  <c r="P914" i="85"/>
  <c r="O914" i="85"/>
  <c r="N914" i="85"/>
  <c r="M914" i="85"/>
  <c r="L914" i="85"/>
  <c r="K914" i="85"/>
  <c r="J914" i="85"/>
  <c r="I914" i="85"/>
  <c r="H914" i="85"/>
  <c r="G914" i="85"/>
  <c r="F914" i="85"/>
  <c r="E914" i="85"/>
  <c r="D914" i="85"/>
  <c r="C914" i="85"/>
  <c r="B914" i="85"/>
  <c r="Y910" i="85"/>
  <c r="X910" i="85"/>
  <c r="W910" i="85"/>
  <c r="V910" i="85"/>
  <c r="U910" i="85"/>
  <c r="T910" i="85"/>
  <c r="S910" i="85"/>
  <c r="R910" i="85"/>
  <c r="Q910" i="85"/>
  <c r="P910" i="85"/>
  <c r="O910" i="85"/>
  <c r="N910" i="85"/>
  <c r="M910" i="85"/>
  <c r="L910" i="85"/>
  <c r="K910" i="85"/>
  <c r="J910" i="85"/>
  <c r="I910" i="85"/>
  <c r="H910" i="85"/>
  <c r="G910" i="85"/>
  <c r="F910" i="85"/>
  <c r="E910" i="85"/>
  <c r="D910" i="85"/>
  <c r="C910" i="85"/>
  <c r="B910" i="85"/>
  <c r="Y906" i="85"/>
  <c r="X906" i="85"/>
  <c r="W906" i="85"/>
  <c r="V906" i="85"/>
  <c r="U906" i="85"/>
  <c r="T906" i="85"/>
  <c r="S906" i="85"/>
  <c r="R906" i="85"/>
  <c r="Q906" i="85"/>
  <c r="P906" i="85"/>
  <c r="O906" i="85"/>
  <c r="N906" i="85"/>
  <c r="M906" i="85"/>
  <c r="L906" i="85"/>
  <c r="K906" i="85"/>
  <c r="J906" i="85"/>
  <c r="I906" i="85"/>
  <c r="H906" i="85"/>
  <c r="G906" i="85"/>
  <c r="F906" i="85"/>
  <c r="E906" i="85"/>
  <c r="D906" i="85"/>
  <c r="C906" i="85"/>
  <c r="B906" i="85"/>
  <c r="Y902" i="85"/>
  <c r="X902" i="85"/>
  <c r="W902" i="85"/>
  <c r="V902" i="85"/>
  <c r="U902" i="85"/>
  <c r="T902" i="85"/>
  <c r="S902" i="85"/>
  <c r="R902" i="85"/>
  <c r="Q902" i="85"/>
  <c r="P902" i="85"/>
  <c r="O902" i="85"/>
  <c r="N902" i="85"/>
  <c r="M902" i="85"/>
  <c r="L902" i="85"/>
  <c r="K902" i="85"/>
  <c r="J902" i="85"/>
  <c r="I902" i="85"/>
  <c r="H902" i="85"/>
  <c r="G902" i="85"/>
  <c r="F902" i="85"/>
  <c r="E902" i="85"/>
  <c r="D902" i="85"/>
  <c r="C902" i="85"/>
  <c r="B902" i="85"/>
  <c r="Y898" i="85"/>
  <c r="X898" i="85"/>
  <c r="W898" i="85"/>
  <c r="V898" i="85"/>
  <c r="U898" i="85"/>
  <c r="T898" i="85"/>
  <c r="S898" i="85"/>
  <c r="R898" i="85"/>
  <c r="Q898" i="85"/>
  <c r="P898" i="85"/>
  <c r="O898" i="85"/>
  <c r="N898" i="85"/>
  <c r="M898" i="85"/>
  <c r="L898" i="85"/>
  <c r="K898" i="85"/>
  <c r="J898" i="85"/>
  <c r="I898" i="85"/>
  <c r="H898" i="85"/>
  <c r="G898" i="85"/>
  <c r="F898" i="85"/>
  <c r="E898" i="85"/>
  <c r="D898" i="85"/>
  <c r="C898" i="85"/>
  <c r="B898" i="85"/>
  <c r="Y894" i="85"/>
  <c r="X894" i="85"/>
  <c r="W894" i="85"/>
  <c r="V894" i="85"/>
  <c r="U894" i="85"/>
  <c r="T894" i="85"/>
  <c r="S894" i="85"/>
  <c r="R894" i="85"/>
  <c r="Q894" i="85"/>
  <c r="P894" i="85"/>
  <c r="O894" i="85"/>
  <c r="N894" i="85"/>
  <c r="M894" i="85"/>
  <c r="L894" i="85"/>
  <c r="K894" i="85"/>
  <c r="J894" i="85"/>
  <c r="I894" i="85"/>
  <c r="H894" i="85"/>
  <c r="G894" i="85"/>
  <c r="F894" i="85"/>
  <c r="E894" i="85"/>
  <c r="D894" i="85"/>
  <c r="C894" i="85"/>
  <c r="B894" i="85"/>
  <c r="Y890" i="85"/>
  <c r="X890" i="85"/>
  <c r="W890" i="85"/>
  <c r="V890" i="85"/>
  <c r="U890" i="85"/>
  <c r="T890" i="85"/>
  <c r="S890" i="85"/>
  <c r="R890" i="85"/>
  <c r="Q890" i="85"/>
  <c r="P890" i="85"/>
  <c r="O890" i="85"/>
  <c r="N890" i="85"/>
  <c r="M890" i="85"/>
  <c r="L890" i="85"/>
  <c r="K890" i="85"/>
  <c r="J890" i="85"/>
  <c r="I890" i="85"/>
  <c r="H890" i="85"/>
  <c r="G890" i="85"/>
  <c r="F890" i="85"/>
  <c r="E890" i="85"/>
  <c r="D890" i="85"/>
  <c r="C890" i="85"/>
  <c r="B890" i="85"/>
  <c r="Y886" i="85"/>
  <c r="X886" i="85"/>
  <c r="W886" i="85"/>
  <c r="V886" i="85"/>
  <c r="U886" i="85"/>
  <c r="T886" i="85"/>
  <c r="S886" i="85"/>
  <c r="R886" i="85"/>
  <c r="Q886" i="85"/>
  <c r="P886" i="85"/>
  <c r="O886" i="85"/>
  <c r="N886" i="85"/>
  <c r="M886" i="85"/>
  <c r="L886" i="85"/>
  <c r="K886" i="85"/>
  <c r="J886" i="85"/>
  <c r="I886" i="85"/>
  <c r="H886" i="85"/>
  <c r="G886" i="85"/>
  <c r="F886" i="85"/>
  <c r="E886" i="85"/>
  <c r="D886" i="85"/>
  <c r="C886" i="85"/>
  <c r="B886" i="85"/>
  <c r="Y882" i="85"/>
  <c r="X882" i="85"/>
  <c r="W882" i="85"/>
  <c r="V882" i="85"/>
  <c r="U882" i="85"/>
  <c r="T882" i="85"/>
  <c r="S882" i="85"/>
  <c r="R882" i="85"/>
  <c r="Q882" i="85"/>
  <c r="P882" i="85"/>
  <c r="O882" i="85"/>
  <c r="N882" i="85"/>
  <c r="M882" i="85"/>
  <c r="L882" i="85"/>
  <c r="K882" i="85"/>
  <c r="J882" i="85"/>
  <c r="I882" i="85"/>
  <c r="H882" i="85"/>
  <c r="G882" i="85"/>
  <c r="F882" i="85"/>
  <c r="E882" i="85"/>
  <c r="D882" i="85"/>
  <c r="C882" i="85"/>
  <c r="B882" i="85"/>
  <c r="Y878" i="85"/>
  <c r="X878" i="85"/>
  <c r="W878" i="85"/>
  <c r="V878" i="85"/>
  <c r="U878" i="85"/>
  <c r="T878" i="85"/>
  <c r="S878" i="85"/>
  <c r="R878" i="85"/>
  <c r="Q878" i="85"/>
  <c r="P878" i="85"/>
  <c r="O878" i="85"/>
  <c r="N878" i="85"/>
  <c r="M878" i="85"/>
  <c r="L878" i="85"/>
  <c r="K878" i="85"/>
  <c r="J878" i="85"/>
  <c r="I878" i="85"/>
  <c r="H878" i="85"/>
  <c r="G878" i="85"/>
  <c r="F878" i="85"/>
  <c r="E878" i="85"/>
  <c r="D878" i="85"/>
  <c r="C878" i="85"/>
  <c r="B878" i="85"/>
  <c r="Y874" i="85"/>
  <c r="X874" i="85"/>
  <c r="W874" i="85"/>
  <c r="V874" i="85"/>
  <c r="U874" i="85"/>
  <c r="T874" i="85"/>
  <c r="S874" i="85"/>
  <c r="R874" i="85"/>
  <c r="Q874" i="85"/>
  <c r="P874" i="85"/>
  <c r="O874" i="85"/>
  <c r="N874" i="85"/>
  <c r="M874" i="85"/>
  <c r="L874" i="85"/>
  <c r="K874" i="85"/>
  <c r="J874" i="85"/>
  <c r="I874" i="85"/>
  <c r="H874" i="85"/>
  <c r="G874" i="85"/>
  <c r="F874" i="85"/>
  <c r="E874" i="85"/>
  <c r="D874" i="85"/>
  <c r="C874" i="85"/>
  <c r="B874" i="85"/>
  <c r="Y870" i="85"/>
  <c r="X870" i="85"/>
  <c r="W870" i="85"/>
  <c r="V870" i="85"/>
  <c r="U870" i="85"/>
  <c r="T870" i="85"/>
  <c r="S870" i="85"/>
  <c r="R870" i="85"/>
  <c r="Q870" i="85"/>
  <c r="P870" i="85"/>
  <c r="O870" i="85"/>
  <c r="N870" i="85"/>
  <c r="M870" i="85"/>
  <c r="L870" i="85"/>
  <c r="K870" i="85"/>
  <c r="J870" i="85"/>
  <c r="I870" i="85"/>
  <c r="H870" i="85"/>
  <c r="G870" i="85"/>
  <c r="F870" i="85"/>
  <c r="E870" i="85"/>
  <c r="D870" i="85"/>
  <c r="C870" i="85"/>
  <c r="B870" i="85"/>
  <c r="Y866" i="85"/>
  <c r="X866" i="85"/>
  <c r="W866" i="85"/>
  <c r="V866" i="85"/>
  <c r="U866" i="85"/>
  <c r="T866" i="85"/>
  <c r="S866" i="85"/>
  <c r="R866" i="85"/>
  <c r="Q866" i="85"/>
  <c r="P866" i="85"/>
  <c r="O866" i="85"/>
  <c r="N866" i="85"/>
  <c r="M866" i="85"/>
  <c r="L866" i="85"/>
  <c r="K866" i="85"/>
  <c r="J866" i="85"/>
  <c r="I866" i="85"/>
  <c r="H866" i="85"/>
  <c r="G866" i="85"/>
  <c r="F866" i="85"/>
  <c r="E866" i="85"/>
  <c r="D866" i="85"/>
  <c r="C866" i="85"/>
  <c r="B866" i="85"/>
  <c r="Y862" i="85"/>
  <c r="X862" i="85"/>
  <c r="W862" i="85"/>
  <c r="V862" i="85"/>
  <c r="U862" i="85"/>
  <c r="T862" i="85"/>
  <c r="S862" i="85"/>
  <c r="R862" i="85"/>
  <c r="Q862" i="85"/>
  <c r="P862" i="85"/>
  <c r="O862" i="85"/>
  <c r="N862" i="85"/>
  <c r="M862" i="85"/>
  <c r="L862" i="85"/>
  <c r="K862" i="85"/>
  <c r="J862" i="85"/>
  <c r="I862" i="85"/>
  <c r="H862" i="85"/>
  <c r="G862" i="85"/>
  <c r="F862" i="85"/>
  <c r="E862" i="85"/>
  <c r="D862" i="85"/>
  <c r="C862" i="85"/>
  <c r="B862" i="85"/>
  <c r="Y858" i="85"/>
  <c r="X858" i="85"/>
  <c r="W858" i="85"/>
  <c r="V858" i="85"/>
  <c r="U858" i="85"/>
  <c r="T858" i="85"/>
  <c r="S858" i="85"/>
  <c r="R858" i="85"/>
  <c r="Q858" i="85"/>
  <c r="P858" i="85"/>
  <c r="O858" i="85"/>
  <c r="N858" i="85"/>
  <c r="M858" i="85"/>
  <c r="L858" i="85"/>
  <c r="K858" i="85"/>
  <c r="J858" i="85"/>
  <c r="I858" i="85"/>
  <c r="H858" i="85"/>
  <c r="G858" i="85"/>
  <c r="F858" i="85"/>
  <c r="E858" i="85"/>
  <c r="D858" i="85"/>
  <c r="C858" i="85"/>
  <c r="B858" i="85"/>
  <c r="Y854" i="85"/>
  <c r="X854" i="85"/>
  <c r="W854" i="85"/>
  <c r="V854" i="85"/>
  <c r="U854" i="85"/>
  <c r="T854" i="85"/>
  <c r="S854" i="85"/>
  <c r="R854" i="85"/>
  <c r="Q854" i="85"/>
  <c r="P854" i="85"/>
  <c r="O854" i="85"/>
  <c r="N854" i="85"/>
  <c r="M854" i="85"/>
  <c r="L854" i="85"/>
  <c r="K854" i="85"/>
  <c r="J854" i="85"/>
  <c r="I854" i="85"/>
  <c r="H854" i="85"/>
  <c r="G854" i="85"/>
  <c r="F854" i="85"/>
  <c r="E854" i="85"/>
  <c r="D854" i="85"/>
  <c r="C854" i="85"/>
  <c r="B854" i="85"/>
  <c r="Y850" i="85"/>
  <c r="X850" i="85"/>
  <c r="W850" i="85"/>
  <c r="V850" i="85"/>
  <c r="U850" i="85"/>
  <c r="T850" i="85"/>
  <c r="S850" i="85"/>
  <c r="R850" i="85"/>
  <c r="Q850" i="85"/>
  <c r="P850" i="85"/>
  <c r="O850" i="85"/>
  <c r="N850" i="85"/>
  <c r="M850" i="85"/>
  <c r="L850" i="85"/>
  <c r="K850" i="85"/>
  <c r="J850" i="85"/>
  <c r="I850" i="85"/>
  <c r="H850" i="85"/>
  <c r="G850" i="85"/>
  <c r="F850" i="85"/>
  <c r="E850" i="85"/>
  <c r="D850" i="85"/>
  <c r="C850" i="85"/>
  <c r="B850" i="85"/>
  <c r="Y846" i="85"/>
  <c r="X846" i="85"/>
  <c r="W846" i="85"/>
  <c r="V846" i="85"/>
  <c r="U846" i="85"/>
  <c r="T846" i="85"/>
  <c r="S846" i="85"/>
  <c r="R846" i="85"/>
  <c r="Q846" i="85"/>
  <c r="P846" i="85"/>
  <c r="O846" i="85"/>
  <c r="N846" i="85"/>
  <c r="M846" i="85"/>
  <c r="L846" i="85"/>
  <c r="K846" i="85"/>
  <c r="J846" i="85"/>
  <c r="I846" i="85"/>
  <c r="H846" i="85"/>
  <c r="G846" i="85"/>
  <c r="F846" i="85"/>
  <c r="E846" i="85"/>
  <c r="D846" i="85"/>
  <c r="C846" i="85"/>
  <c r="B846" i="85"/>
  <c r="H842" i="85"/>
  <c r="Y838" i="85"/>
  <c r="X838" i="85"/>
  <c r="W838" i="85"/>
  <c r="V838" i="85"/>
  <c r="U838" i="85"/>
  <c r="T838" i="85"/>
  <c r="S838" i="85"/>
  <c r="R838" i="85"/>
  <c r="Q838" i="85"/>
  <c r="P838" i="85"/>
  <c r="O838" i="85"/>
  <c r="N838" i="85"/>
  <c r="M838" i="85"/>
  <c r="L838" i="85"/>
  <c r="K838" i="85"/>
  <c r="J838" i="85"/>
  <c r="I838" i="85"/>
  <c r="H838" i="85"/>
  <c r="G838" i="85"/>
  <c r="F838" i="85"/>
  <c r="E838" i="85"/>
  <c r="D838" i="85"/>
  <c r="C838" i="85"/>
  <c r="B838" i="85"/>
  <c r="Y830" i="85"/>
  <c r="X830" i="85"/>
  <c r="W830" i="85"/>
  <c r="V830" i="85"/>
  <c r="U830" i="85"/>
  <c r="T830" i="85"/>
  <c r="S830" i="85"/>
  <c r="R830" i="85"/>
  <c r="Q830" i="85"/>
  <c r="P830" i="85"/>
  <c r="O830" i="85"/>
  <c r="N830" i="85"/>
  <c r="M830" i="85"/>
  <c r="L830" i="85"/>
  <c r="K830" i="85"/>
  <c r="J830" i="85"/>
  <c r="I830" i="85"/>
  <c r="H830" i="85"/>
  <c r="G830" i="85"/>
  <c r="F830" i="85"/>
  <c r="E830" i="85"/>
  <c r="D830" i="85"/>
  <c r="C830" i="85"/>
  <c r="B830" i="85"/>
  <c r="Y826" i="85"/>
  <c r="X826" i="85"/>
  <c r="W826" i="85"/>
  <c r="V826" i="85"/>
  <c r="U826" i="85"/>
  <c r="T826" i="85"/>
  <c r="S826" i="85"/>
  <c r="R826" i="85"/>
  <c r="Q826" i="85"/>
  <c r="P826" i="85"/>
  <c r="O826" i="85"/>
  <c r="N826" i="85"/>
  <c r="M826" i="85"/>
  <c r="L826" i="85"/>
  <c r="K826" i="85"/>
  <c r="J826" i="85"/>
  <c r="I826" i="85"/>
  <c r="H826" i="85"/>
  <c r="G826" i="85"/>
  <c r="F826" i="85"/>
  <c r="E826" i="85"/>
  <c r="D826" i="85"/>
  <c r="C826" i="85"/>
  <c r="B826" i="85"/>
  <c r="Y822" i="85"/>
  <c r="X822" i="85"/>
  <c r="W822" i="85"/>
  <c r="V822" i="85"/>
  <c r="U822" i="85"/>
  <c r="T822" i="85"/>
  <c r="S822" i="85"/>
  <c r="R822" i="85"/>
  <c r="Q822" i="85"/>
  <c r="P822" i="85"/>
  <c r="O822" i="85"/>
  <c r="N822" i="85"/>
  <c r="M822" i="85"/>
  <c r="L822" i="85"/>
  <c r="K822" i="85"/>
  <c r="J822" i="85"/>
  <c r="I822" i="85"/>
  <c r="H822" i="85"/>
  <c r="G822" i="85"/>
  <c r="F822" i="85"/>
  <c r="E822" i="85"/>
  <c r="D822" i="85"/>
  <c r="C822" i="85"/>
  <c r="B822" i="85"/>
  <c r="Y818" i="85"/>
  <c r="X818" i="85"/>
  <c r="W818" i="85"/>
  <c r="V818" i="85"/>
  <c r="U818" i="85"/>
  <c r="T818" i="85"/>
  <c r="S818" i="85"/>
  <c r="R818" i="85"/>
  <c r="Q818" i="85"/>
  <c r="P818" i="85"/>
  <c r="O818" i="85"/>
  <c r="N818" i="85"/>
  <c r="M818" i="85"/>
  <c r="L818" i="85"/>
  <c r="K818" i="85"/>
  <c r="J818" i="85"/>
  <c r="I818" i="85"/>
  <c r="H818" i="85"/>
  <c r="G818" i="85"/>
  <c r="F818" i="85"/>
  <c r="E818" i="85"/>
  <c r="D818" i="85"/>
  <c r="C818" i="85"/>
  <c r="B818" i="85"/>
  <c r="Y814" i="85"/>
  <c r="X814" i="85"/>
  <c r="W814" i="85"/>
  <c r="V814" i="85"/>
  <c r="U814" i="85"/>
  <c r="T814" i="85"/>
  <c r="S814" i="85"/>
  <c r="R814" i="85"/>
  <c r="Q814" i="85"/>
  <c r="P814" i="85"/>
  <c r="O814" i="85"/>
  <c r="N814" i="85"/>
  <c r="M814" i="85"/>
  <c r="L814" i="85"/>
  <c r="K814" i="85"/>
  <c r="J814" i="85"/>
  <c r="I814" i="85"/>
  <c r="H814" i="85"/>
  <c r="G814" i="85"/>
  <c r="F814" i="85"/>
  <c r="E814" i="85"/>
  <c r="D814" i="85"/>
  <c r="C814" i="85"/>
  <c r="B814" i="85"/>
  <c r="Y810" i="85"/>
  <c r="X810" i="85"/>
  <c r="W810" i="85"/>
  <c r="V810" i="85"/>
  <c r="U810" i="85"/>
  <c r="T810" i="85"/>
  <c r="S810" i="85"/>
  <c r="R810" i="85"/>
  <c r="Q810" i="85"/>
  <c r="P810" i="85"/>
  <c r="O810" i="85"/>
  <c r="N810" i="85"/>
  <c r="M810" i="85"/>
  <c r="L810" i="85"/>
  <c r="K810" i="85"/>
  <c r="J810" i="85"/>
  <c r="I810" i="85"/>
  <c r="H810" i="85"/>
  <c r="G810" i="85"/>
  <c r="F810" i="85"/>
  <c r="E810" i="85"/>
  <c r="D810" i="85"/>
  <c r="C810" i="85"/>
  <c r="B810" i="85"/>
  <c r="Y806" i="85"/>
  <c r="X806" i="85"/>
  <c r="W806" i="85"/>
  <c r="V806" i="85"/>
  <c r="U806" i="85"/>
  <c r="T806" i="85"/>
  <c r="S806" i="85"/>
  <c r="R806" i="85"/>
  <c r="Q806" i="85"/>
  <c r="P806" i="85"/>
  <c r="O806" i="85"/>
  <c r="N806" i="85"/>
  <c r="M806" i="85"/>
  <c r="L806" i="85"/>
  <c r="K806" i="85"/>
  <c r="J806" i="85"/>
  <c r="I806" i="85"/>
  <c r="H806" i="85"/>
  <c r="G806" i="85"/>
  <c r="F806" i="85"/>
  <c r="E806" i="85"/>
  <c r="D806" i="85"/>
  <c r="C806" i="85"/>
  <c r="B806" i="85"/>
  <c r="Y795" i="85"/>
  <c r="X795" i="85"/>
  <c r="W795" i="85"/>
  <c r="V795" i="85"/>
  <c r="U795" i="85"/>
  <c r="T795" i="85"/>
  <c r="S795" i="85"/>
  <c r="R795" i="85"/>
  <c r="Q795" i="85"/>
  <c r="P795" i="85"/>
  <c r="O795" i="85"/>
  <c r="N795" i="85"/>
  <c r="M795" i="85"/>
  <c r="L795" i="85"/>
  <c r="K795" i="85"/>
  <c r="J795" i="85"/>
  <c r="I795" i="85"/>
  <c r="H795" i="85"/>
  <c r="G795" i="85"/>
  <c r="F795" i="85"/>
  <c r="E795" i="85"/>
  <c r="D795" i="85"/>
  <c r="C795" i="85"/>
  <c r="B795" i="85"/>
  <c r="Y790" i="85"/>
  <c r="X790" i="85"/>
  <c r="W790" i="85"/>
  <c r="V790" i="85"/>
  <c r="U790" i="85"/>
  <c r="T790" i="85"/>
  <c r="S790" i="85"/>
  <c r="R790" i="85"/>
  <c r="Q790" i="85"/>
  <c r="P790" i="85"/>
  <c r="O790" i="85"/>
  <c r="N790" i="85"/>
  <c r="M790" i="85"/>
  <c r="L790" i="85"/>
  <c r="K790" i="85"/>
  <c r="J790" i="85"/>
  <c r="I790" i="85"/>
  <c r="H790" i="85"/>
  <c r="G790" i="85"/>
  <c r="F790" i="85"/>
  <c r="E790" i="85"/>
  <c r="D790" i="85"/>
  <c r="C790" i="85"/>
  <c r="B790" i="85"/>
  <c r="Y785" i="85"/>
  <c r="X785" i="85"/>
  <c r="W785" i="85"/>
  <c r="V785" i="85"/>
  <c r="U785" i="85"/>
  <c r="T785" i="85"/>
  <c r="S785" i="85"/>
  <c r="R785" i="85"/>
  <c r="Q785" i="85"/>
  <c r="P785" i="85"/>
  <c r="O785" i="85"/>
  <c r="N785" i="85"/>
  <c r="M785" i="85"/>
  <c r="L785" i="85"/>
  <c r="K785" i="85"/>
  <c r="J785" i="85"/>
  <c r="I785" i="85"/>
  <c r="H785" i="85"/>
  <c r="G785" i="85"/>
  <c r="F785" i="85"/>
  <c r="E785" i="85"/>
  <c r="D785" i="85"/>
  <c r="C785" i="85"/>
  <c r="B785" i="85"/>
  <c r="Y780" i="85"/>
  <c r="X780" i="85"/>
  <c r="W780" i="85"/>
  <c r="V780" i="85"/>
  <c r="U780" i="85"/>
  <c r="T780" i="85"/>
  <c r="S780" i="85"/>
  <c r="R780" i="85"/>
  <c r="Q780" i="85"/>
  <c r="P780" i="85"/>
  <c r="O780" i="85"/>
  <c r="N780" i="85"/>
  <c r="M780" i="85"/>
  <c r="L780" i="85"/>
  <c r="K780" i="85"/>
  <c r="J780" i="85"/>
  <c r="I780" i="85"/>
  <c r="H780" i="85"/>
  <c r="G780" i="85"/>
  <c r="F780" i="85"/>
  <c r="E780" i="85"/>
  <c r="D780" i="85"/>
  <c r="C780" i="85"/>
  <c r="B780" i="85"/>
  <c r="Y775" i="85"/>
  <c r="X775" i="85"/>
  <c r="W775" i="85"/>
  <c r="V775" i="85"/>
  <c r="U775" i="85"/>
  <c r="T775" i="85"/>
  <c r="S775" i="85"/>
  <c r="R775" i="85"/>
  <c r="Q775" i="85"/>
  <c r="P775" i="85"/>
  <c r="O775" i="85"/>
  <c r="N775" i="85"/>
  <c r="M775" i="85"/>
  <c r="L775" i="85"/>
  <c r="K775" i="85"/>
  <c r="J775" i="85"/>
  <c r="I775" i="85"/>
  <c r="H775" i="85"/>
  <c r="G775" i="85"/>
  <c r="F775" i="85"/>
  <c r="E775" i="85"/>
  <c r="D775" i="85"/>
  <c r="C775" i="85"/>
  <c r="B775" i="85"/>
  <c r="Y770" i="85"/>
  <c r="X770" i="85"/>
  <c r="W770" i="85"/>
  <c r="V770" i="85"/>
  <c r="U770" i="85"/>
  <c r="T770" i="85"/>
  <c r="S770" i="85"/>
  <c r="R770" i="85"/>
  <c r="Q770" i="85"/>
  <c r="P770" i="85"/>
  <c r="O770" i="85"/>
  <c r="N770" i="85"/>
  <c r="M770" i="85"/>
  <c r="L770" i="85"/>
  <c r="K770" i="85"/>
  <c r="J770" i="85"/>
  <c r="I770" i="85"/>
  <c r="H770" i="85"/>
  <c r="G770" i="85"/>
  <c r="F770" i="85"/>
  <c r="E770" i="85"/>
  <c r="D770" i="85"/>
  <c r="C770" i="85"/>
  <c r="B770" i="85"/>
  <c r="Y765" i="85"/>
  <c r="X765" i="85"/>
  <c r="W765" i="85"/>
  <c r="V765" i="85"/>
  <c r="U765" i="85"/>
  <c r="T765" i="85"/>
  <c r="S765" i="85"/>
  <c r="R765" i="85"/>
  <c r="Q765" i="85"/>
  <c r="P765" i="85"/>
  <c r="O765" i="85"/>
  <c r="N765" i="85"/>
  <c r="M765" i="85"/>
  <c r="L765" i="85"/>
  <c r="K765" i="85"/>
  <c r="J765" i="85"/>
  <c r="I765" i="85"/>
  <c r="H765" i="85"/>
  <c r="G765" i="85"/>
  <c r="F765" i="85"/>
  <c r="E765" i="85"/>
  <c r="D765" i="85"/>
  <c r="C765" i="85"/>
  <c r="B765" i="85"/>
  <c r="Y760" i="85"/>
  <c r="X760" i="85"/>
  <c r="W760" i="85"/>
  <c r="V760" i="85"/>
  <c r="U760" i="85"/>
  <c r="T760" i="85"/>
  <c r="S760" i="85"/>
  <c r="R760" i="85"/>
  <c r="Q760" i="85"/>
  <c r="P760" i="85"/>
  <c r="O760" i="85"/>
  <c r="N760" i="85"/>
  <c r="M760" i="85"/>
  <c r="L760" i="85"/>
  <c r="K760" i="85"/>
  <c r="J760" i="85"/>
  <c r="I760" i="85"/>
  <c r="H760" i="85"/>
  <c r="G760" i="85"/>
  <c r="F760" i="85"/>
  <c r="E760" i="85"/>
  <c r="D760" i="85"/>
  <c r="C760" i="85"/>
  <c r="B760" i="85"/>
  <c r="Y755" i="85"/>
  <c r="X755" i="85"/>
  <c r="W755" i="85"/>
  <c r="V755" i="85"/>
  <c r="U755" i="85"/>
  <c r="T755" i="85"/>
  <c r="S755" i="85"/>
  <c r="R755" i="85"/>
  <c r="Q755" i="85"/>
  <c r="P755" i="85"/>
  <c r="O755" i="85"/>
  <c r="N755" i="85"/>
  <c r="M755" i="85"/>
  <c r="L755" i="85"/>
  <c r="K755" i="85"/>
  <c r="J755" i="85"/>
  <c r="I755" i="85"/>
  <c r="H755" i="85"/>
  <c r="G755" i="85"/>
  <c r="F755" i="85"/>
  <c r="E755" i="85"/>
  <c r="D755" i="85"/>
  <c r="C755" i="85"/>
  <c r="B755" i="85"/>
  <c r="Y750" i="85"/>
  <c r="X750" i="85"/>
  <c r="W750" i="85"/>
  <c r="V750" i="85"/>
  <c r="U750" i="85"/>
  <c r="T750" i="85"/>
  <c r="S750" i="85"/>
  <c r="R750" i="85"/>
  <c r="Q750" i="85"/>
  <c r="P750" i="85"/>
  <c r="O750" i="85"/>
  <c r="N750" i="85"/>
  <c r="M750" i="85"/>
  <c r="L750" i="85"/>
  <c r="K750" i="85"/>
  <c r="J750" i="85"/>
  <c r="I750" i="85"/>
  <c r="H750" i="85"/>
  <c r="G750" i="85"/>
  <c r="F750" i="85"/>
  <c r="E750" i="85"/>
  <c r="D750" i="85"/>
  <c r="C750" i="85"/>
  <c r="B750" i="85"/>
  <c r="Y745" i="85"/>
  <c r="X745" i="85"/>
  <c r="W745" i="85"/>
  <c r="V745" i="85"/>
  <c r="U745" i="85"/>
  <c r="T745" i="85"/>
  <c r="S745" i="85"/>
  <c r="R745" i="85"/>
  <c r="Q745" i="85"/>
  <c r="P745" i="85"/>
  <c r="O745" i="85"/>
  <c r="N745" i="85"/>
  <c r="M745" i="85"/>
  <c r="L745" i="85"/>
  <c r="K745" i="85"/>
  <c r="J745" i="85"/>
  <c r="I745" i="85"/>
  <c r="H745" i="85"/>
  <c r="G745" i="85"/>
  <c r="F745" i="85"/>
  <c r="E745" i="85"/>
  <c r="D745" i="85"/>
  <c r="C745" i="85"/>
  <c r="B745" i="85"/>
  <c r="Y740" i="85"/>
  <c r="X740" i="85"/>
  <c r="W740" i="85"/>
  <c r="V740" i="85"/>
  <c r="U740" i="85"/>
  <c r="T740" i="85"/>
  <c r="S740" i="85"/>
  <c r="R740" i="85"/>
  <c r="Q740" i="85"/>
  <c r="P740" i="85"/>
  <c r="O740" i="85"/>
  <c r="N740" i="85"/>
  <c r="M740" i="85"/>
  <c r="L740" i="85"/>
  <c r="K740" i="85"/>
  <c r="J740" i="85"/>
  <c r="I740" i="85"/>
  <c r="H740" i="85"/>
  <c r="G740" i="85"/>
  <c r="F740" i="85"/>
  <c r="E740" i="85"/>
  <c r="D740" i="85"/>
  <c r="C740" i="85"/>
  <c r="B740" i="85"/>
  <c r="Y735" i="85"/>
  <c r="X735" i="85"/>
  <c r="W735" i="85"/>
  <c r="V735" i="85"/>
  <c r="U735" i="85"/>
  <c r="T735" i="85"/>
  <c r="S735" i="85"/>
  <c r="R735" i="85"/>
  <c r="Q735" i="85"/>
  <c r="P735" i="85"/>
  <c r="O735" i="85"/>
  <c r="N735" i="85"/>
  <c r="M735" i="85"/>
  <c r="L735" i="85"/>
  <c r="K735" i="85"/>
  <c r="J735" i="85"/>
  <c r="I735" i="85"/>
  <c r="H735" i="85"/>
  <c r="G735" i="85"/>
  <c r="F735" i="85"/>
  <c r="E735" i="85"/>
  <c r="D735" i="85"/>
  <c r="C735" i="85"/>
  <c r="B735" i="85"/>
  <c r="Y730" i="85"/>
  <c r="X730" i="85"/>
  <c r="W730" i="85"/>
  <c r="V730" i="85"/>
  <c r="U730" i="85"/>
  <c r="T730" i="85"/>
  <c r="S730" i="85"/>
  <c r="R730" i="85"/>
  <c r="Q730" i="85"/>
  <c r="P730" i="85"/>
  <c r="O730" i="85"/>
  <c r="N730" i="85"/>
  <c r="M730" i="85"/>
  <c r="L730" i="85"/>
  <c r="K730" i="85"/>
  <c r="J730" i="85"/>
  <c r="I730" i="85"/>
  <c r="H730" i="85"/>
  <c r="G730" i="85"/>
  <c r="F730" i="85"/>
  <c r="E730" i="85"/>
  <c r="D730" i="85"/>
  <c r="C730" i="85"/>
  <c r="B730" i="85"/>
  <c r="Y725" i="85"/>
  <c r="X725" i="85"/>
  <c r="W725" i="85"/>
  <c r="V725" i="85"/>
  <c r="U725" i="85"/>
  <c r="T725" i="85"/>
  <c r="S725" i="85"/>
  <c r="R725" i="85"/>
  <c r="Q725" i="85"/>
  <c r="P725" i="85"/>
  <c r="O725" i="85"/>
  <c r="N725" i="85"/>
  <c r="M725" i="85"/>
  <c r="L725" i="85"/>
  <c r="K725" i="85"/>
  <c r="J725" i="85"/>
  <c r="I725" i="85"/>
  <c r="H725" i="85"/>
  <c r="G725" i="85"/>
  <c r="F725" i="85"/>
  <c r="E725" i="85"/>
  <c r="D725" i="85"/>
  <c r="C725" i="85"/>
  <c r="B725" i="85"/>
  <c r="Y720" i="85"/>
  <c r="X720" i="85"/>
  <c r="W720" i="85"/>
  <c r="V720" i="85"/>
  <c r="U720" i="85"/>
  <c r="T720" i="85"/>
  <c r="S720" i="85"/>
  <c r="R720" i="85"/>
  <c r="Q720" i="85"/>
  <c r="P720" i="85"/>
  <c r="O720" i="85"/>
  <c r="N720" i="85"/>
  <c r="M720" i="85"/>
  <c r="L720" i="85"/>
  <c r="K720" i="85"/>
  <c r="J720" i="85"/>
  <c r="I720" i="85"/>
  <c r="H720" i="85"/>
  <c r="G720" i="85"/>
  <c r="F720" i="85"/>
  <c r="E720" i="85"/>
  <c r="D720" i="85"/>
  <c r="C720" i="85"/>
  <c r="B720" i="85"/>
  <c r="Y715" i="85"/>
  <c r="X715" i="85"/>
  <c r="W715" i="85"/>
  <c r="V715" i="85"/>
  <c r="U715" i="85"/>
  <c r="T715" i="85"/>
  <c r="S715" i="85"/>
  <c r="R715" i="85"/>
  <c r="Q715" i="85"/>
  <c r="P715" i="85"/>
  <c r="O715" i="85"/>
  <c r="N715" i="85"/>
  <c r="M715" i="85"/>
  <c r="L715" i="85"/>
  <c r="K715" i="85"/>
  <c r="J715" i="85"/>
  <c r="I715" i="85"/>
  <c r="H715" i="85"/>
  <c r="G715" i="85"/>
  <c r="F715" i="85"/>
  <c r="E715" i="85"/>
  <c r="D715" i="85"/>
  <c r="C715" i="85"/>
  <c r="B715" i="85"/>
  <c r="Y710" i="85"/>
  <c r="X710" i="85"/>
  <c r="W710" i="85"/>
  <c r="V710" i="85"/>
  <c r="U710" i="85"/>
  <c r="T710" i="85"/>
  <c r="S710" i="85"/>
  <c r="R710" i="85"/>
  <c r="Q710" i="85"/>
  <c r="P710" i="85"/>
  <c r="O710" i="85"/>
  <c r="N710" i="85"/>
  <c r="M710" i="85"/>
  <c r="L710" i="85"/>
  <c r="K710" i="85"/>
  <c r="J710" i="85"/>
  <c r="I710" i="85"/>
  <c r="H710" i="85"/>
  <c r="G710" i="85"/>
  <c r="F710" i="85"/>
  <c r="E710" i="85"/>
  <c r="D710" i="85"/>
  <c r="C710" i="85"/>
  <c r="B710" i="85"/>
  <c r="Y705" i="85"/>
  <c r="X705" i="85"/>
  <c r="W705" i="85"/>
  <c r="V705" i="85"/>
  <c r="U705" i="85"/>
  <c r="T705" i="85"/>
  <c r="S705" i="85"/>
  <c r="R705" i="85"/>
  <c r="Q705" i="85"/>
  <c r="P705" i="85"/>
  <c r="O705" i="85"/>
  <c r="N705" i="85"/>
  <c r="M705" i="85"/>
  <c r="L705" i="85"/>
  <c r="K705" i="85"/>
  <c r="J705" i="85"/>
  <c r="I705" i="85"/>
  <c r="H705" i="85"/>
  <c r="G705" i="85"/>
  <c r="F705" i="85"/>
  <c r="E705" i="85"/>
  <c r="D705" i="85"/>
  <c r="C705" i="85"/>
  <c r="B705" i="85"/>
  <c r="Y700" i="85"/>
  <c r="X700" i="85"/>
  <c r="W700" i="85"/>
  <c r="V700" i="85"/>
  <c r="U700" i="85"/>
  <c r="T700" i="85"/>
  <c r="S700" i="85"/>
  <c r="R700" i="85"/>
  <c r="Q700" i="85"/>
  <c r="P700" i="85"/>
  <c r="O700" i="85"/>
  <c r="N700" i="85"/>
  <c r="M700" i="85"/>
  <c r="L700" i="85"/>
  <c r="K700" i="85"/>
  <c r="J700" i="85"/>
  <c r="I700" i="85"/>
  <c r="H700" i="85"/>
  <c r="G700" i="85"/>
  <c r="F700" i="85"/>
  <c r="E700" i="85"/>
  <c r="D700" i="85"/>
  <c r="C700" i="85"/>
  <c r="B700" i="85"/>
  <c r="Y695" i="85"/>
  <c r="X695" i="85"/>
  <c r="W695" i="85"/>
  <c r="V695" i="85"/>
  <c r="U695" i="85"/>
  <c r="T695" i="85"/>
  <c r="S695" i="85"/>
  <c r="R695" i="85"/>
  <c r="Q695" i="85"/>
  <c r="P695" i="85"/>
  <c r="O695" i="85"/>
  <c r="N695" i="85"/>
  <c r="M695" i="85"/>
  <c r="L695" i="85"/>
  <c r="K695" i="85"/>
  <c r="J695" i="85"/>
  <c r="I695" i="85"/>
  <c r="H695" i="85"/>
  <c r="G695" i="85"/>
  <c r="F695" i="85"/>
  <c r="E695" i="85"/>
  <c r="D695" i="85"/>
  <c r="C695" i="85"/>
  <c r="B695" i="85"/>
  <c r="Y690" i="85"/>
  <c r="X690" i="85"/>
  <c r="W690" i="85"/>
  <c r="V690" i="85"/>
  <c r="U690" i="85"/>
  <c r="T690" i="85"/>
  <c r="S690" i="85"/>
  <c r="R690" i="85"/>
  <c r="Q690" i="85"/>
  <c r="P690" i="85"/>
  <c r="O690" i="85"/>
  <c r="N690" i="85"/>
  <c r="M690" i="85"/>
  <c r="L690" i="85"/>
  <c r="K690" i="85"/>
  <c r="J690" i="85"/>
  <c r="I690" i="85"/>
  <c r="H690" i="85"/>
  <c r="G690" i="85"/>
  <c r="F690" i="85"/>
  <c r="E690" i="85"/>
  <c r="D690" i="85"/>
  <c r="C690" i="85"/>
  <c r="B690" i="85"/>
  <c r="Y685" i="85"/>
  <c r="X685" i="85"/>
  <c r="W685" i="85"/>
  <c r="V685" i="85"/>
  <c r="U685" i="85"/>
  <c r="T685" i="85"/>
  <c r="S685" i="85"/>
  <c r="R685" i="85"/>
  <c r="Q685" i="85"/>
  <c r="P685" i="85"/>
  <c r="O685" i="85"/>
  <c r="N685" i="85"/>
  <c r="M685" i="85"/>
  <c r="L685" i="85"/>
  <c r="K685" i="85"/>
  <c r="J685" i="85"/>
  <c r="I685" i="85"/>
  <c r="H685" i="85"/>
  <c r="G685" i="85"/>
  <c r="F685" i="85"/>
  <c r="E685" i="85"/>
  <c r="D685" i="85"/>
  <c r="C685" i="85"/>
  <c r="B685" i="85"/>
  <c r="Y680" i="85"/>
  <c r="X680" i="85"/>
  <c r="W680" i="85"/>
  <c r="V680" i="85"/>
  <c r="U680" i="85"/>
  <c r="T680" i="85"/>
  <c r="S680" i="85"/>
  <c r="R680" i="85"/>
  <c r="Q680" i="85"/>
  <c r="P680" i="85"/>
  <c r="O680" i="85"/>
  <c r="N680" i="85"/>
  <c r="M680" i="85"/>
  <c r="L680" i="85"/>
  <c r="K680" i="85"/>
  <c r="J680" i="85"/>
  <c r="I680" i="85"/>
  <c r="H680" i="85"/>
  <c r="G680" i="85"/>
  <c r="F680" i="85"/>
  <c r="E680" i="85"/>
  <c r="D680" i="85"/>
  <c r="C680" i="85"/>
  <c r="B680" i="85"/>
  <c r="Y675" i="85"/>
  <c r="X675" i="85"/>
  <c r="W675" i="85"/>
  <c r="V675" i="85"/>
  <c r="U675" i="85"/>
  <c r="T675" i="85"/>
  <c r="S675" i="85"/>
  <c r="R675" i="85"/>
  <c r="Q675" i="85"/>
  <c r="P675" i="85"/>
  <c r="O675" i="85"/>
  <c r="N675" i="85"/>
  <c r="M675" i="85"/>
  <c r="L675" i="85"/>
  <c r="K675" i="85"/>
  <c r="J675" i="85"/>
  <c r="I675" i="85"/>
  <c r="H675" i="85"/>
  <c r="G675" i="85"/>
  <c r="F675" i="85"/>
  <c r="E675" i="85"/>
  <c r="D675" i="85"/>
  <c r="C675" i="85"/>
  <c r="B675" i="85"/>
  <c r="Y670" i="85"/>
  <c r="X670" i="85"/>
  <c r="W670" i="85"/>
  <c r="V670" i="85"/>
  <c r="U670" i="85"/>
  <c r="T670" i="85"/>
  <c r="S670" i="85"/>
  <c r="R670" i="85"/>
  <c r="Q670" i="85"/>
  <c r="P670" i="85"/>
  <c r="O670" i="85"/>
  <c r="N670" i="85"/>
  <c r="M670" i="85"/>
  <c r="L670" i="85"/>
  <c r="K670" i="85"/>
  <c r="J670" i="85"/>
  <c r="I670" i="85"/>
  <c r="H670" i="85"/>
  <c r="G670" i="85"/>
  <c r="F670" i="85"/>
  <c r="E670" i="85"/>
  <c r="D670" i="85"/>
  <c r="C670" i="85"/>
  <c r="B670" i="85"/>
  <c r="Y665" i="85"/>
  <c r="X665" i="85"/>
  <c r="W665" i="85"/>
  <c r="V665" i="85"/>
  <c r="U665" i="85"/>
  <c r="T665" i="85"/>
  <c r="S665" i="85"/>
  <c r="R665" i="85"/>
  <c r="Q665" i="85"/>
  <c r="P665" i="85"/>
  <c r="O665" i="85"/>
  <c r="N665" i="85"/>
  <c r="M665" i="85"/>
  <c r="L665" i="85"/>
  <c r="K665" i="85"/>
  <c r="J665" i="85"/>
  <c r="I665" i="85"/>
  <c r="H665" i="85"/>
  <c r="G665" i="85"/>
  <c r="F665" i="85"/>
  <c r="E665" i="85"/>
  <c r="D665" i="85"/>
  <c r="C665" i="85"/>
  <c r="B665" i="85"/>
  <c r="Y660" i="85"/>
  <c r="X660" i="85"/>
  <c r="W660" i="85"/>
  <c r="V660" i="85"/>
  <c r="U660" i="85"/>
  <c r="T660" i="85"/>
  <c r="S660" i="85"/>
  <c r="R660" i="85"/>
  <c r="Q660" i="85"/>
  <c r="P660" i="85"/>
  <c r="O660" i="85"/>
  <c r="N660" i="85"/>
  <c r="M660" i="85"/>
  <c r="L660" i="85"/>
  <c r="K660" i="85"/>
  <c r="J660" i="85"/>
  <c r="I660" i="85"/>
  <c r="H660" i="85"/>
  <c r="G660" i="85"/>
  <c r="F660" i="85"/>
  <c r="E660" i="85"/>
  <c r="D660" i="85"/>
  <c r="C660" i="85"/>
  <c r="B660" i="85"/>
  <c r="Y655" i="85"/>
  <c r="X655" i="85"/>
  <c r="W655" i="85"/>
  <c r="V655" i="85"/>
  <c r="U655" i="85"/>
  <c r="T655" i="85"/>
  <c r="S655" i="85"/>
  <c r="R655" i="85"/>
  <c r="Q655" i="85"/>
  <c r="P655" i="85"/>
  <c r="O655" i="85"/>
  <c r="N655" i="85"/>
  <c r="M655" i="85"/>
  <c r="L655" i="85"/>
  <c r="K655" i="85"/>
  <c r="J655" i="85"/>
  <c r="I655" i="85"/>
  <c r="H655" i="85"/>
  <c r="G655" i="85"/>
  <c r="F655" i="85"/>
  <c r="E655" i="85"/>
  <c r="D655" i="85"/>
  <c r="C655" i="85"/>
  <c r="B655" i="85"/>
  <c r="Y650" i="85"/>
  <c r="X650" i="85"/>
  <c r="W650" i="85"/>
  <c r="V650" i="85"/>
  <c r="U650" i="85"/>
  <c r="T650" i="85"/>
  <c r="S650" i="85"/>
  <c r="R650" i="85"/>
  <c r="Q650" i="85"/>
  <c r="P650" i="85"/>
  <c r="O650" i="85"/>
  <c r="N650" i="85"/>
  <c r="M650" i="85"/>
  <c r="L650" i="85"/>
  <c r="K650" i="85"/>
  <c r="J650" i="85"/>
  <c r="I650" i="85"/>
  <c r="H650" i="85"/>
  <c r="G650" i="85"/>
  <c r="F650" i="85"/>
  <c r="E650" i="85"/>
  <c r="D650" i="85"/>
  <c r="C650" i="85"/>
  <c r="B650" i="85"/>
  <c r="Y645" i="85"/>
  <c r="X645" i="85"/>
  <c r="W645" i="85"/>
  <c r="V645" i="85"/>
  <c r="U645" i="85"/>
  <c r="T645" i="85"/>
  <c r="S645" i="85"/>
  <c r="R645" i="85"/>
  <c r="Q645" i="85"/>
  <c r="P645" i="85"/>
  <c r="O645" i="85"/>
  <c r="N645" i="85"/>
  <c r="M645" i="85"/>
  <c r="L645" i="85"/>
  <c r="K645" i="85"/>
  <c r="J645" i="85"/>
  <c r="I645" i="85"/>
  <c r="H645" i="85"/>
  <c r="G645" i="85"/>
  <c r="F645" i="85"/>
  <c r="E645" i="85"/>
  <c r="D645" i="85"/>
  <c r="C645" i="85"/>
  <c r="B645" i="85"/>
  <c r="Y634" i="85"/>
  <c r="X634" i="85"/>
  <c r="W634" i="85"/>
  <c r="V634" i="85"/>
  <c r="U634" i="85"/>
  <c r="T634" i="85"/>
  <c r="S634" i="85"/>
  <c r="R634" i="85"/>
  <c r="Q634" i="85"/>
  <c r="P634" i="85"/>
  <c r="O634" i="85"/>
  <c r="N634" i="85"/>
  <c r="M634" i="85"/>
  <c r="L634" i="85"/>
  <c r="K634" i="85"/>
  <c r="J634" i="85"/>
  <c r="I634" i="85"/>
  <c r="H634" i="85"/>
  <c r="G634" i="85"/>
  <c r="F634" i="85"/>
  <c r="E634" i="85"/>
  <c r="D634" i="85"/>
  <c r="C634" i="85"/>
  <c r="B634" i="85"/>
  <c r="Y629" i="85"/>
  <c r="X629" i="85"/>
  <c r="W629" i="85"/>
  <c r="V629" i="85"/>
  <c r="U629" i="85"/>
  <c r="T629" i="85"/>
  <c r="S629" i="85"/>
  <c r="R629" i="85"/>
  <c r="Q629" i="85"/>
  <c r="P629" i="85"/>
  <c r="O629" i="85"/>
  <c r="N629" i="85"/>
  <c r="M629" i="85"/>
  <c r="L629" i="85"/>
  <c r="K629" i="85"/>
  <c r="J629" i="85"/>
  <c r="I629" i="85"/>
  <c r="H629" i="85"/>
  <c r="G629" i="85"/>
  <c r="F629" i="85"/>
  <c r="E629" i="85"/>
  <c r="D629" i="85"/>
  <c r="C629" i="85"/>
  <c r="B629" i="85"/>
  <c r="Y624" i="85"/>
  <c r="X624" i="85"/>
  <c r="W624" i="85"/>
  <c r="V624" i="85"/>
  <c r="U624" i="85"/>
  <c r="T624" i="85"/>
  <c r="S624" i="85"/>
  <c r="R624" i="85"/>
  <c r="Q624" i="85"/>
  <c r="P624" i="85"/>
  <c r="O624" i="85"/>
  <c r="N624" i="85"/>
  <c r="M624" i="85"/>
  <c r="L624" i="85"/>
  <c r="K624" i="85"/>
  <c r="J624" i="85"/>
  <c r="I624" i="85"/>
  <c r="H624" i="85"/>
  <c r="G624" i="85"/>
  <c r="F624" i="85"/>
  <c r="E624" i="85"/>
  <c r="D624" i="85"/>
  <c r="C624" i="85"/>
  <c r="B624" i="85"/>
  <c r="Y619" i="85"/>
  <c r="X619" i="85"/>
  <c r="W619" i="85"/>
  <c r="V619" i="85"/>
  <c r="U619" i="85"/>
  <c r="T619" i="85"/>
  <c r="S619" i="85"/>
  <c r="R619" i="85"/>
  <c r="Q619" i="85"/>
  <c r="P619" i="85"/>
  <c r="O619" i="85"/>
  <c r="N619" i="85"/>
  <c r="M619" i="85"/>
  <c r="L619" i="85"/>
  <c r="K619" i="85"/>
  <c r="J619" i="85"/>
  <c r="I619" i="85"/>
  <c r="H619" i="85"/>
  <c r="G619" i="85"/>
  <c r="F619" i="85"/>
  <c r="E619" i="85"/>
  <c r="D619" i="85"/>
  <c r="C619" i="85"/>
  <c r="B619" i="85"/>
  <c r="Y614" i="85"/>
  <c r="X614" i="85"/>
  <c r="W614" i="85"/>
  <c r="V614" i="85"/>
  <c r="U614" i="85"/>
  <c r="T614" i="85"/>
  <c r="S614" i="85"/>
  <c r="R614" i="85"/>
  <c r="Q614" i="85"/>
  <c r="P614" i="85"/>
  <c r="O614" i="85"/>
  <c r="N614" i="85"/>
  <c r="M614" i="85"/>
  <c r="L614" i="85"/>
  <c r="K614" i="85"/>
  <c r="J614" i="85"/>
  <c r="I614" i="85"/>
  <c r="H614" i="85"/>
  <c r="G614" i="85"/>
  <c r="F614" i="85"/>
  <c r="E614" i="85"/>
  <c r="D614" i="85"/>
  <c r="C614" i="85"/>
  <c r="B614" i="85"/>
  <c r="Y609" i="85"/>
  <c r="X609" i="85"/>
  <c r="W609" i="85"/>
  <c r="V609" i="85"/>
  <c r="U609" i="85"/>
  <c r="T609" i="85"/>
  <c r="S609" i="85"/>
  <c r="R609" i="85"/>
  <c r="Q609" i="85"/>
  <c r="P609" i="85"/>
  <c r="O609" i="85"/>
  <c r="N609" i="85"/>
  <c r="M609" i="85"/>
  <c r="L609" i="85"/>
  <c r="K609" i="85"/>
  <c r="J609" i="85"/>
  <c r="I609" i="85"/>
  <c r="H609" i="85"/>
  <c r="G609" i="85"/>
  <c r="F609" i="85"/>
  <c r="E609" i="85"/>
  <c r="D609" i="85"/>
  <c r="C609" i="85"/>
  <c r="B609" i="85"/>
  <c r="Y604" i="85"/>
  <c r="X604" i="85"/>
  <c r="W604" i="85"/>
  <c r="V604" i="85"/>
  <c r="U604" i="85"/>
  <c r="T604" i="85"/>
  <c r="S604" i="85"/>
  <c r="R604" i="85"/>
  <c r="Q604" i="85"/>
  <c r="P604" i="85"/>
  <c r="O604" i="85"/>
  <c r="N604" i="85"/>
  <c r="M604" i="85"/>
  <c r="L604" i="85"/>
  <c r="K604" i="85"/>
  <c r="J604" i="85"/>
  <c r="I604" i="85"/>
  <c r="H604" i="85"/>
  <c r="G604" i="85"/>
  <c r="F604" i="85"/>
  <c r="E604" i="85"/>
  <c r="D604" i="85"/>
  <c r="C604" i="85"/>
  <c r="B604" i="85"/>
  <c r="Y599" i="85"/>
  <c r="X599" i="85"/>
  <c r="W599" i="85"/>
  <c r="V599" i="85"/>
  <c r="U599" i="85"/>
  <c r="T599" i="85"/>
  <c r="S599" i="85"/>
  <c r="R599" i="85"/>
  <c r="Q599" i="85"/>
  <c r="P599" i="85"/>
  <c r="O599" i="85"/>
  <c r="N599" i="85"/>
  <c r="M599" i="85"/>
  <c r="L599" i="85"/>
  <c r="K599" i="85"/>
  <c r="J599" i="85"/>
  <c r="I599" i="85"/>
  <c r="H599" i="85"/>
  <c r="G599" i="85"/>
  <c r="F599" i="85"/>
  <c r="E599" i="85"/>
  <c r="D599" i="85"/>
  <c r="C599" i="85"/>
  <c r="B599" i="85"/>
  <c r="Y594" i="85"/>
  <c r="X594" i="85"/>
  <c r="W594" i="85"/>
  <c r="V594" i="85"/>
  <c r="U594" i="85"/>
  <c r="T594" i="85"/>
  <c r="S594" i="85"/>
  <c r="R594" i="85"/>
  <c r="Q594" i="85"/>
  <c r="P594" i="85"/>
  <c r="O594" i="85"/>
  <c r="N594" i="85"/>
  <c r="M594" i="85"/>
  <c r="L594" i="85"/>
  <c r="K594" i="85"/>
  <c r="J594" i="85"/>
  <c r="I594" i="85"/>
  <c r="H594" i="85"/>
  <c r="G594" i="85"/>
  <c r="F594" i="85"/>
  <c r="E594" i="85"/>
  <c r="D594" i="85"/>
  <c r="C594" i="85"/>
  <c r="B594" i="85"/>
  <c r="Y589" i="85"/>
  <c r="X589" i="85"/>
  <c r="W589" i="85"/>
  <c r="V589" i="85"/>
  <c r="U589" i="85"/>
  <c r="T589" i="85"/>
  <c r="S589" i="85"/>
  <c r="R589" i="85"/>
  <c r="Q589" i="85"/>
  <c r="P589" i="85"/>
  <c r="O589" i="85"/>
  <c r="N589" i="85"/>
  <c r="M589" i="85"/>
  <c r="L589" i="85"/>
  <c r="K589" i="85"/>
  <c r="J589" i="85"/>
  <c r="I589" i="85"/>
  <c r="H589" i="85"/>
  <c r="G589" i="85"/>
  <c r="F589" i="85"/>
  <c r="E589" i="85"/>
  <c r="D589" i="85"/>
  <c r="C589" i="85"/>
  <c r="B589" i="85"/>
  <c r="Y584" i="85"/>
  <c r="X584" i="85"/>
  <c r="W584" i="85"/>
  <c r="V584" i="85"/>
  <c r="U584" i="85"/>
  <c r="T584" i="85"/>
  <c r="S584" i="85"/>
  <c r="R584" i="85"/>
  <c r="Q584" i="85"/>
  <c r="P584" i="85"/>
  <c r="O584" i="85"/>
  <c r="N584" i="85"/>
  <c r="M584" i="85"/>
  <c r="L584" i="85"/>
  <c r="K584" i="85"/>
  <c r="J584" i="85"/>
  <c r="I584" i="85"/>
  <c r="H584" i="85"/>
  <c r="G584" i="85"/>
  <c r="F584" i="85"/>
  <c r="E584" i="85"/>
  <c r="D584" i="85"/>
  <c r="C584" i="85"/>
  <c r="B584" i="85"/>
  <c r="Y579" i="85"/>
  <c r="X579" i="85"/>
  <c r="W579" i="85"/>
  <c r="V579" i="85"/>
  <c r="U579" i="85"/>
  <c r="T579" i="85"/>
  <c r="S579" i="85"/>
  <c r="R579" i="85"/>
  <c r="Q579" i="85"/>
  <c r="P579" i="85"/>
  <c r="O579" i="85"/>
  <c r="N579" i="85"/>
  <c r="M579" i="85"/>
  <c r="L579" i="85"/>
  <c r="K579" i="85"/>
  <c r="J579" i="85"/>
  <c r="I579" i="85"/>
  <c r="H579" i="85"/>
  <c r="G579" i="85"/>
  <c r="F579" i="85"/>
  <c r="E579" i="85"/>
  <c r="D579" i="85"/>
  <c r="C579" i="85"/>
  <c r="B579" i="85"/>
  <c r="Y574" i="85"/>
  <c r="X574" i="85"/>
  <c r="W574" i="85"/>
  <c r="V574" i="85"/>
  <c r="U574" i="85"/>
  <c r="T574" i="85"/>
  <c r="S574" i="85"/>
  <c r="R574" i="85"/>
  <c r="Q574" i="85"/>
  <c r="P574" i="85"/>
  <c r="O574" i="85"/>
  <c r="N574" i="85"/>
  <c r="M574" i="85"/>
  <c r="L574" i="85"/>
  <c r="K574" i="85"/>
  <c r="J574" i="85"/>
  <c r="I574" i="85"/>
  <c r="H574" i="85"/>
  <c r="G574" i="85"/>
  <c r="F574" i="85"/>
  <c r="E574" i="85"/>
  <c r="D574" i="85"/>
  <c r="C574" i="85"/>
  <c r="B574" i="85"/>
  <c r="Y569" i="85"/>
  <c r="X569" i="85"/>
  <c r="W569" i="85"/>
  <c r="V569" i="85"/>
  <c r="U569" i="85"/>
  <c r="T569" i="85"/>
  <c r="S569" i="85"/>
  <c r="R569" i="85"/>
  <c r="Q569" i="85"/>
  <c r="P569" i="85"/>
  <c r="O569" i="85"/>
  <c r="N569" i="85"/>
  <c r="M569" i="85"/>
  <c r="L569" i="85"/>
  <c r="K569" i="85"/>
  <c r="J569" i="85"/>
  <c r="I569" i="85"/>
  <c r="H569" i="85"/>
  <c r="G569" i="85"/>
  <c r="F569" i="85"/>
  <c r="E569" i="85"/>
  <c r="D569" i="85"/>
  <c r="C569" i="85"/>
  <c r="B569" i="85"/>
  <c r="Y564" i="85"/>
  <c r="X564" i="85"/>
  <c r="W564" i="85"/>
  <c r="V564" i="85"/>
  <c r="U564" i="85"/>
  <c r="T564" i="85"/>
  <c r="S564" i="85"/>
  <c r="R564" i="85"/>
  <c r="Q564" i="85"/>
  <c r="P564" i="85"/>
  <c r="O564" i="85"/>
  <c r="N564" i="85"/>
  <c r="M564" i="85"/>
  <c r="L564" i="85"/>
  <c r="K564" i="85"/>
  <c r="J564" i="85"/>
  <c r="I564" i="85"/>
  <c r="H564" i="85"/>
  <c r="G564" i="85"/>
  <c r="F564" i="85"/>
  <c r="E564" i="85"/>
  <c r="D564" i="85"/>
  <c r="C564" i="85"/>
  <c r="B564" i="85"/>
  <c r="Y559" i="85"/>
  <c r="X559" i="85"/>
  <c r="W559" i="85"/>
  <c r="V559" i="85"/>
  <c r="U559" i="85"/>
  <c r="T559" i="85"/>
  <c r="S559" i="85"/>
  <c r="R559" i="85"/>
  <c r="Q559" i="85"/>
  <c r="P559" i="85"/>
  <c r="O559" i="85"/>
  <c r="N559" i="85"/>
  <c r="M559" i="85"/>
  <c r="L559" i="85"/>
  <c r="K559" i="85"/>
  <c r="J559" i="85"/>
  <c r="I559" i="85"/>
  <c r="H559" i="85"/>
  <c r="G559" i="85"/>
  <c r="F559" i="85"/>
  <c r="E559" i="85"/>
  <c r="D559" i="85"/>
  <c r="C559" i="85"/>
  <c r="B559" i="85"/>
  <c r="Y554" i="85"/>
  <c r="X554" i="85"/>
  <c r="W554" i="85"/>
  <c r="V554" i="85"/>
  <c r="U554" i="85"/>
  <c r="T554" i="85"/>
  <c r="S554" i="85"/>
  <c r="R554" i="85"/>
  <c r="Q554" i="85"/>
  <c r="P554" i="85"/>
  <c r="O554" i="85"/>
  <c r="N554" i="85"/>
  <c r="M554" i="85"/>
  <c r="L554" i="85"/>
  <c r="K554" i="85"/>
  <c r="J554" i="85"/>
  <c r="I554" i="85"/>
  <c r="H554" i="85"/>
  <c r="G554" i="85"/>
  <c r="F554" i="85"/>
  <c r="E554" i="85"/>
  <c r="D554" i="85"/>
  <c r="C554" i="85"/>
  <c r="B554" i="85"/>
  <c r="Y549" i="85"/>
  <c r="X549" i="85"/>
  <c r="W549" i="85"/>
  <c r="V549" i="85"/>
  <c r="U549" i="85"/>
  <c r="T549" i="85"/>
  <c r="S549" i="85"/>
  <c r="R549" i="85"/>
  <c r="Q549" i="85"/>
  <c r="P549" i="85"/>
  <c r="O549" i="85"/>
  <c r="N549" i="85"/>
  <c r="M549" i="85"/>
  <c r="L549" i="85"/>
  <c r="K549" i="85"/>
  <c r="J549" i="85"/>
  <c r="I549" i="85"/>
  <c r="H549" i="85"/>
  <c r="G549" i="85"/>
  <c r="F549" i="85"/>
  <c r="E549" i="85"/>
  <c r="D549" i="85"/>
  <c r="C549" i="85"/>
  <c r="B549" i="85"/>
  <c r="Y544" i="85"/>
  <c r="X544" i="85"/>
  <c r="W544" i="85"/>
  <c r="V544" i="85"/>
  <c r="U544" i="85"/>
  <c r="T544" i="85"/>
  <c r="S544" i="85"/>
  <c r="R544" i="85"/>
  <c r="Q544" i="85"/>
  <c r="P544" i="85"/>
  <c r="O544" i="85"/>
  <c r="N544" i="85"/>
  <c r="M544" i="85"/>
  <c r="L544" i="85"/>
  <c r="K544" i="85"/>
  <c r="J544" i="85"/>
  <c r="I544" i="85"/>
  <c r="H544" i="85"/>
  <c r="G544" i="85"/>
  <c r="F544" i="85"/>
  <c r="E544" i="85"/>
  <c r="D544" i="85"/>
  <c r="C544" i="85"/>
  <c r="B544" i="85"/>
  <c r="Y539" i="85"/>
  <c r="X539" i="85"/>
  <c r="W539" i="85"/>
  <c r="V539" i="85"/>
  <c r="U539" i="85"/>
  <c r="T539" i="85"/>
  <c r="S539" i="85"/>
  <c r="R539" i="85"/>
  <c r="Q539" i="85"/>
  <c r="P539" i="85"/>
  <c r="O539" i="85"/>
  <c r="N539" i="85"/>
  <c r="M539" i="85"/>
  <c r="L539" i="85"/>
  <c r="K539" i="85"/>
  <c r="J539" i="85"/>
  <c r="I539" i="85"/>
  <c r="H539" i="85"/>
  <c r="G539" i="85"/>
  <c r="F539" i="85"/>
  <c r="E539" i="85"/>
  <c r="D539" i="85"/>
  <c r="C539" i="85"/>
  <c r="B539" i="85"/>
  <c r="Y534" i="85"/>
  <c r="X534" i="85"/>
  <c r="W534" i="85"/>
  <c r="V534" i="85"/>
  <c r="U534" i="85"/>
  <c r="T534" i="85"/>
  <c r="S534" i="85"/>
  <c r="R534" i="85"/>
  <c r="Q534" i="85"/>
  <c r="P534" i="85"/>
  <c r="O534" i="85"/>
  <c r="N534" i="85"/>
  <c r="M534" i="85"/>
  <c r="L534" i="85"/>
  <c r="K534" i="85"/>
  <c r="J534" i="85"/>
  <c r="I534" i="85"/>
  <c r="H534" i="85"/>
  <c r="G534" i="85"/>
  <c r="F534" i="85"/>
  <c r="E534" i="85"/>
  <c r="D534" i="85"/>
  <c r="C534" i="85"/>
  <c r="B534" i="85"/>
  <c r="Y529" i="85"/>
  <c r="X529" i="85"/>
  <c r="W529" i="85"/>
  <c r="V529" i="85"/>
  <c r="U529" i="85"/>
  <c r="T529" i="85"/>
  <c r="S529" i="85"/>
  <c r="R529" i="85"/>
  <c r="Q529" i="85"/>
  <c r="P529" i="85"/>
  <c r="O529" i="85"/>
  <c r="N529" i="85"/>
  <c r="M529" i="85"/>
  <c r="L529" i="85"/>
  <c r="K529" i="85"/>
  <c r="J529" i="85"/>
  <c r="I529" i="85"/>
  <c r="H529" i="85"/>
  <c r="G529" i="85"/>
  <c r="F529" i="85"/>
  <c r="E529" i="85"/>
  <c r="D529" i="85"/>
  <c r="C529" i="85"/>
  <c r="B529" i="85"/>
  <c r="Y524" i="85"/>
  <c r="X524" i="85"/>
  <c r="W524" i="85"/>
  <c r="V524" i="85"/>
  <c r="U524" i="85"/>
  <c r="T524" i="85"/>
  <c r="S524" i="85"/>
  <c r="R524" i="85"/>
  <c r="Q524" i="85"/>
  <c r="P524" i="85"/>
  <c r="O524" i="85"/>
  <c r="N524" i="85"/>
  <c r="M524" i="85"/>
  <c r="L524" i="85"/>
  <c r="K524" i="85"/>
  <c r="J524" i="85"/>
  <c r="I524" i="85"/>
  <c r="H524" i="85"/>
  <c r="G524" i="85"/>
  <c r="F524" i="85"/>
  <c r="E524" i="85"/>
  <c r="D524" i="85"/>
  <c r="C524" i="85"/>
  <c r="B524" i="85"/>
  <c r="Y519" i="85"/>
  <c r="X519" i="85"/>
  <c r="W519" i="85"/>
  <c r="V519" i="85"/>
  <c r="U519" i="85"/>
  <c r="T519" i="85"/>
  <c r="S519" i="85"/>
  <c r="R519" i="85"/>
  <c r="Q519" i="85"/>
  <c r="P519" i="85"/>
  <c r="O519" i="85"/>
  <c r="N519" i="85"/>
  <c r="M519" i="85"/>
  <c r="L519" i="85"/>
  <c r="K519" i="85"/>
  <c r="J519" i="85"/>
  <c r="I519" i="85"/>
  <c r="H519" i="85"/>
  <c r="G519" i="85"/>
  <c r="F519" i="85"/>
  <c r="E519" i="85"/>
  <c r="D519" i="85"/>
  <c r="C519" i="85"/>
  <c r="B519" i="85"/>
  <c r="Y514" i="85"/>
  <c r="X514" i="85"/>
  <c r="W514" i="85"/>
  <c r="V514" i="85"/>
  <c r="U514" i="85"/>
  <c r="T514" i="85"/>
  <c r="S514" i="85"/>
  <c r="R514" i="85"/>
  <c r="Q514" i="85"/>
  <c r="P514" i="85"/>
  <c r="O514" i="85"/>
  <c r="N514" i="85"/>
  <c r="M514" i="85"/>
  <c r="L514" i="85"/>
  <c r="K514" i="85"/>
  <c r="J514" i="85"/>
  <c r="I514" i="85"/>
  <c r="H514" i="85"/>
  <c r="G514" i="85"/>
  <c r="F514" i="85"/>
  <c r="E514" i="85"/>
  <c r="D514" i="85"/>
  <c r="C514" i="85"/>
  <c r="B514" i="85"/>
  <c r="Y509" i="85"/>
  <c r="X509" i="85"/>
  <c r="W509" i="85"/>
  <c r="V509" i="85"/>
  <c r="U509" i="85"/>
  <c r="T509" i="85"/>
  <c r="S509" i="85"/>
  <c r="R509" i="85"/>
  <c r="Q509" i="85"/>
  <c r="P509" i="85"/>
  <c r="O509" i="85"/>
  <c r="N509" i="85"/>
  <c r="M509" i="85"/>
  <c r="L509" i="85"/>
  <c r="K509" i="85"/>
  <c r="J509" i="85"/>
  <c r="I509" i="85"/>
  <c r="H509" i="85"/>
  <c r="G509" i="85"/>
  <c r="F509" i="85"/>
  <c r="E509" i="85"/>
  <c r="D509" i="85"/>
  <c r="C509" i="85"/>
  <c r="B509" i="85"/>
  <c r="Y504" i="85"/>
  <c r="X504" i="85"/>
  <c r="W504" i="85"/>
  <c r="V504" i="85"/>
  <c r="U504" i="85"/>
  <c r="T504" i="85"/>
  <c r="S504" i="85"/>
  <c r="R504" i="85"/>
  <c r="Q504" i="85"/>
  <c r="P504" i="85"/>
  <c r="O504" i="85"/>
  <c r="N504" i="85"/>
  <c r="M504" i="85"/>
  <c r="L504" i="85"/>
  <c r="K504" i="85"/>
  <c r="J504" i="85"/>
  <c r="I504" i="85"/>
  <c r="H504" i="85"/>
  <c r="G504" i="85"/>
  <c r="F504" i="85"/>
  <c r="E504" i="85"/>
  <c r="D504" i="85"/>
  <c r="C504" i="85"/>
  <c r="B504" i="85"/>
  <c r="Y499" i="85"/>
  <c r="X499" i="85"/>
  <c r="W499" i="85"/>
  <c r="V499" i="85"/>
  <c r="U499" i="85"/>
  <c r="T499" i="85"/>
  <c r="S499" i="85"/>
  <c r="R499" i="85"/>
  <c r="Q499" i="85"/>
  <c r="P499" i="85"/>
  <c r="O499" i="85"/>
  <c r="N499" i="85"/>
  <c r="M499" i="85"/>
  <c r="L499" i="85"/>
  <c r="K499" i="85"/>
  <c r="J499" i="85"/>
  <c r="I499" i="85"/>
  <c r="H499" i="85"/>
  <c r="G499" i="85"/>
  <c r="F499" i="85"/>
  <c r="E499" i="85"/>
  <c r="D499" i="85"/>
  <c r="C499" i="85"/>
  <c r="B499" i="85"/>
  <c r="Y494" i="85"/>
  <c r="X494" i="85"/>
  <c r="W494" i="85"/>
  <c r="V494" i="85"/>
  <c r="U494" i="85"/>
  <c r="T494" i="85"/>
  <c r="S494" i="85"/>
  <c r="R494" i="85"/>
  <c r="Q494" i="85"/>
  <c r="P494" i="85"/>
  <c r="O494" i="85"/>
  <c r="N494" i="85"/>
  <c r="M494" i="85"/>
  <c r="L494" i="85"/>
  <c r="K494" i="85"/>
  <c r="J494" i="85"/>
  <c r="I494" i="85"/>
  <c r="H494" i="85"/>
  <c r="G494" i="85"/>
  <c r="F494" i="85"/>
  <c r="E494" i="85"/>
  <c r="D494" i="85"/>
  <c r="C494" i="85"/>
  <c r="B494" i="85"/>
  <c r="Y489" i="85"/>
  <c r="X489" i="85"/>
  <c r="W489" i="85"/>
  <c r="V489" i="85"/>
  <c r="U489" i="85"/>
  <c r="T489" i="85"/>
  <c r="S489" i="85"/>
  <c r="R489" i="85"/>
  <c r="Q489" i="85"/>
  <c r="P489" i="85"/>
  <c r="O489" i="85"/>
  <c r="N489" i="85"/>
  <c r="M489" i="85"/>
  <c r="L489" i="85"/>
  <c r="K489" i="85"/>
  <c r="J489" i="85"/>
  <c r="I489" i="85"/>
  <c r="H489" i="85"/>
  <c r="G489" i="85"/>
  <c r="F489" i="85"/>
  <c r="E489" i="85"/>
  <c r="D489" i="85"/>
  <c r="C489" i="85"/>
  <c r="B489" i="85"/>
  <c r="Y484" i="85"/>
  <c r="X484" i="85"/>
  <c r="W484" i="85"/>
  <c r="V484" i="85"/>
  <c r="U484" i="85"/>
  <c r="T484" i="85"/>
  <c r="S484" i="85"/>
  <c r="R484" i="85"/>
  <c r="Q484" i="85"/>
  <c r="P484" i="85"/>
  <c r="O484" i="85"/>
  <c r="N484" i="85"/>
  <c r="M484" i="85"/>
  <c r="L484" i="85"/>
  <c r="K484" i="85"/>
  <c r="J484" i="85"/>
  <c r="I484" i="85"/>
  <c r="H484" i="85"/>
  <c r="G484" i="85"/>
  <c r="F484" i="85"/>
  <c r="E484" i="85"/>
  <c r="D484" i="85"/>
  <c r="C484" i="85"/>
  <c r="B484" i="85"/>
  <c r="Y476" i="85"/>
  <c r="X476" i="85"/>
  <c r="W476" i="85"/>
  <c r="V476" i="85"/>
  <c r="U476" i="85"/>
  <c r="T476" i="85"/>
  <c r="S476" i="85"/>
  <c r="R476" i="85"/>
  <c r="Q476" i="85"/>
  <c r="P476" i="85"/>
  <c r="O476" i="85"/>
  <c r="N476" i="85"/>
  <c r="M476" i="85"/>
  <c r="L476" i="85"/>
  <c r="K476" i="85"/>
  <c r="J476" i="85"/>
  <c r="I476" i="85"/>
  <c r="H476" i="85"/>
  <c r="G476" i="85"/>
  <c r="F476" i="85"/>
  <c r="E476" i="85"/>
  <c r="D476" i="85"/>
  <c r="C476" i="85"/>
  <c r="B476" i="85"/>
  <c r="Y471" i="85"/>
  <c r="X471" i="85"/>
  <c r="W471" i="85"/>
  <c r="V471" i="85"/>
  <c r="U471" i="85"/>
  <c r="T471" i="85"/>
  <c r="S471" i="85"/>
  <c r="R471" i="85"/>
  <c r="Q471" i="85"/>
  <c r="P471" i="85"/>
  <c r="O471" i="85"/>
  <c r="N471" i="85"/>
  <c r="M471" i="85"/>
  <c r="L471" i="85"/>
  <c r="K471" i="85"/>
  <c r="J471" i="85"/>
  <c r="I471" i="85"/>
  <c r="H471" i="85"/>
  <c r="G471" i="85"/>
  <c r="F471" i="85"/>
  <c r="E471" i="85"/>
  <c r="D471" i="85"/>
  <c r="C471" i="85"/>
  <c r="B471" i="85"/>
  <c r="Y466" i="85"/>
  <c r="X466" i="85"/>
  <c r="W466" i="85"/>
  <c r="V466" i="85"/>
  <c r="U466" i="85"/>
  <c r="T466" i="85"/>
  <c r="S466" i="85"/>
  <c r="R466" i="85"/>
  <c r="Q466" i="85"/>
  <c r="P466" i="85"/>
  <c r="O466" i="85"/>
  <c r="N466" i="85"/>
  <c r="M466" i="85"/>
  <c r="L466" i="85"/>
  <c r="K466" i="85"/>
  <c r="J466" i="85"/>
  <c r="I466" i="85"/>
  <c r="H466" i="85"/>
  <c r="G466" i="85"/>
  <c r="F466" i="85"/>
  <c r="E466" i="85"/>
  <c r="D466" i="85"/>
  <c r="C466" i="85"/>
  <c r="B466" i="85"/>
  <c r="Y461" i="85"/>
  <c r="X461" i="85"/>
  <c r="W461" i="85"/>
  <c r="V461" i="85"/>
  <c r="U461" i="85"/>
  <c r="T461" i="85"/>
  <c r="S461" i="85"/>
  <c r="R461" i="85"/>
  <c r="Q461" i="85"/>
  <c r="P461" i="85"/>
  <c r="O461" i="85"/>
  <c r="N461" i="85"/>
  <c r="M461" i="85"/>
  <c r="L461" i="85"/>
  <c r="K461" i="85"/>
  <c r="J461" i="85"/>
  <c r="I461" i="85"/>
  <c r="H461" i="85"/>
  <c r="G461" i="85"/>
  <c r="F461" i="85"/>
  <c r="E461" i="85"/>
  <c r="D461" i="85"/>
  <c r="C461" i="85"/>
  <c r="B461" i="85"/>
  <c r="Y456" i="85"/>
  <c r="X456" i="85"/>
  <c r="W456" i="85"/>
  <c r="V456" i="85"/>
  <c r="U456" i="85"/>
  <c r="T456" i="85"/>
  <c r="S456" i="85"/>
  <c r="R456" i="85"/>
  <c r="Q456" i="85"/>
  <c r="P456" i="85"/>
  <c r="O456" i="85"/>
  <c r="N456" i="85"/>
  <c r="M456" i="85"/>
  <c r="L456" i="85"/>
  <c r="K456" i="85"/>
  <c r="J456" i="85"/>
  <c r="I456" i="85"/>
  <c r="H456" i="85"/>
  <c r="G456" i="85"/>
  <c r="F456" i="85"/>
  <c r="E456" i="85"/>
  <c r="D456" i="85"/>
  <c r="C456" i="85"/>
  <c r="B456" i="85"/>
  <c r="Y451" i="85"/>
  <c r="X451" i="85"/>
  <c r="W451" i="85"/>
  <c r="V451" i="85"/>
  <c r="U451" i="85"/>
  <c r="T451" i="85"/>
  <c r="S451" i="85"/>
  <c r="R451" i="85"/>
  <c r="Q451" i="85"/>
  <c r="P451" i="85"/>
  <c r="O451" i="85"/>
  <c r="N451" i="85"/>
  <c r="M451" i="85"/>
  <c r="L451" i="85"/>
  <c r="K451" i="85"/>
  <c r="J451" i="85"/>
  <c r="I451" i="85"/>
  <c r="H451" i="85"/>
  <c r="G451" i="85"/>
  <c r="F451" i="85"/>
  <c r="E451" i="85"/>
  <c r="D451" i="85"/>
  <c r="C451" i="85"/>
  <c r="B451" i="85"/>
  <c r="Y446" i="85"/>
  <c r="X446" i="85"/>
  <c r="W446" i="85"/>
  <c r="V446" i="85"/>
  <c r="U446" i="85"/>
  <c r="T446" i="85"/>
  <c r="S446" i="85"/>
  <c r="R446" i="85"/>
  <c r="Q446" i="85"/>
  <c r="P446" i="85"/>
  <c r="O446" i="85"/>
  <c r="N446" i="85"/>
  <c r="M446" i="85"/>
  <c r="L446" i="85"/>
  <c r="K446" i="85"/>
  <c r="J446" i="85"/>
  <c r="I446" i="85"/>
  <c r="H446" i="85"/>
  <c r="G446" i="85"/>
  <c r="F446" i="85"/>
  <c r="E446" i="85"/>
  <c r="D446" i="85"/>
  <c r="C446" i="85"/>
  <c r="B446" i="85"/>
  <c r="Y441" i="85"/>
  <c r="X441" i="85"/>
  <c r="W441" i="85"/>
  <c r="V441" i="85"/>
  <c r="U441" i="85"/>
  <c r="T441" i="85"/>
  <c r="S441" i="85"/>
  <c r="R441" i="85"/>
  <c r="Q441" i="85"/>
  <c r="P441" i="85"/>
  <c r="O441" i="85"/>
  <c r="N441" i="85"/>
  <c r="M441" i="85"/>
  <c r="L441" i="85"/>
  <c r="K441" i="85"/>
  <c r="J441" i="85"/>
  <c r="I441" i="85"/>
  <c r="H441" i="85"/>
  <c r="G441" i="85"/>
  <c r="F441" i="85"/>
  <c r="E441" i="85"/>
  <c r="D441" i="85"/>
  <c r="C441" i="85"/>
  <c r="B441" i="85"/>
  <c r="Y436" i="85"/>
  <c r="X436" i="85"/>
  <c r="W436" i="85"/>
  <c r="V436" i="85"/>
  <c r="U436" i="85"/>
  <c r="T436" i="85"/>
  <c r="S436" i="85"/>
  <c r="R436" i="85"/>
  <c r="Q436" i="85"/>
  <c r="P436" i="85"/>
  <c r="O436" i="85"/>
  <c r="N436" i="85"/>
  <c r="M436" i="85"/>
  <c r="L436" i="85"/>
  <c r="K436" i="85"/>
  <c r="J436" i="85"/>
  <c r="I436" i="85"/>
  <c r="H436" i="85"/>
  <c r="G436" i="85"/>
  <c r="F436" i="85"/>
  <c r="E436" i="85"/>
  <c r="D436" i="85"/>
  <c r="C436" i="85"/>
  <c r="B436" i="85"/>
  <c r="Y431" i="85"/>
  <c r="X431" i="85"/>
  <c r="W431" i="85"/>
  <c r="V431" i="85"/>
  <c r="U431" i="85"/>
  <c r="T431" i="85"/>
  <c r="S431" i="85"/>
  <c r="R431" i="85"/>
  <c r="Q431" i="85"/>
  <c r="P431" i="85"/>
  <c r="O431" i="85"/>
  <c r="N431" i="85"/>
  <c r="M431" i="85"/>
  <c r="L431" i="85"/>
  <c r="K431" i="85"/>
  <c r="J431" i="85"/>
  <c r="I431" i="85"/>
  <c r="H431" i="85"/>
  <c r="G431" i="85"/>
  <c r="F431" i="85"/>
  <c r="E431" i="85"/>
  <c r="D431" i="85"/>
  <c r="C431" i="85"/>
  <c r="B431" i="85"/>
  <c r="Y426" i="85"/>
  <c r="X426" i="85"/>
  <c r="W426" i="85"/>
  <c r="V426" i="85"/>
  <c r="U426" i="85"/>
  <c r="T426" i="85"/>
  <c r="S426" i="85"/>
  <c r="R426" i="85"/>
  <c r="Q426" i="85"/>
  <c r="P426" i="85"/>
  <c r="O426" i="85"/>
  <c r="N426" i="85"/>
  <c r="M426" i="85"/>
  <c r="L426" i="85"/>
  <c r="K426" i="85"/>
  <c r="J426" i="85"/>
  <c r="I426" i="85"/>
  <c r="H426" i="85"/>
  <c r="G426" i="85"/>
  <c r="F426" i="85"/>
  <c r="E426" i="85"/>
  <c r="D426" i="85"/>
  <c r="C426" i="85"/>
  <c r="B426" i="85"/>
  <c r="Y421" i="85"/>
  <c r="X421" i="85"/>
  <c r="W421" i="85"/>
  <c r="V421" i="85"/>
  <c r="U421" i="85"/>
  <c r="T421" i="85"/>
  <c r="S421" i="85"/>
  <c r="R421" i="85"/>
  <c r="Q421" i="85"/>
  <c r="P421" i="85"/>
  <c r="O421" i="85"/>
  <c r="N421" i="85"/>
  <c r="M421" i="85"/>
  <c r="L421" i="85"/>
  <c r="K421" i="85"/>
  <c r="J421" i="85"/>
  <c r="I421" i="85"/>
  <c r="H421" i="85"/>
  <c r="G421" i="85"/>
  <c r="F421" i="85"/>
  <c r="E421" i="85"/>
  <c r="D421" i="85"/>
  <c r="C421" i="85"/>
  <c r="B421" i="85"/>
  <c r="Y416" i="85"/>
  <c r="X416" i="85"/>
  <c r="W416" i="85"/>
  <c r="V416" i="85"/>
  <c r="U416" i="85"/>
  <c r="T416" i="85"/>
  <c r="S416" i="85"/>
  <c r="R416" i="85"/>
  <c r="Q416" i="85"/>
  <c r="P416" i="85"/>
  <c r="O416" i="85"/>
  <c r="N416" i="85"/>
  <c r="M416" i="85"/>
  <c r="L416" i="85"/>
  <c r="K416" i="85"/>
  <c r="J416" i="85"/>
  <c r="I416" i="85"/>
  <c r="H416" i="85"/>
  <c r="G416" i="85"/>
  <c r="F416" i="85"/>
  <c r="E416" i="85"/>
  <c r="D416" i="85"/>
  <c r="C416" i="85"/>
  <c r="B416" i="85"/>
  <c r="Y411" i="85"/>
  <c r="X411" i="85"/>
  <c r="W411" i="85"/>
  <c r="V411" i="85"/>
  <c r="U411" i="85"/>
  <c r="T411" i="85"/>
  <c r="S411" i="85"/>
  <c r="R411" i="85"/>
  <c r="Q411" i="85"/>
  <c r="P411" i="85"/>
  <c r="O411" i="85"/>
  <c r="N411" i="85"/>
  <c r="M411" i="85"/>
  <c r="L411" i="85"/>
  <c r="K411" i="85"/>
  <c r="J411" i="85"/>
  <c r="I411" i="85"/>
  <c r="H411" i="85"/>
  <c r="G411" i="85"/>
  <c r="F411" i="85"/>
  <c r="E411" i="85"/>
  <c r="D411" i="85"/>
  <c r="C411" i="85"/>
  <c r="B411" i="85"/>
  <c r="Y406" i="85"/>
  <c r="X406" i="85"/>
  <c r="W406" i="85"/>
  <c r="V406" i="85"/>
  <c r="U406" i="85"/>
  <c r="T406" i="85"/>
  <c r="S406" i="85"/>
  <c r="R406" i="85"/>
  <c r="Q406" i="85"/>
  <c r="P406" i="85"/>
  <c r="O406" i="85"/>
  <c r="N406" i="85"/>
  <c r="M406" i="85"/>
  <c r="L406" i="85"/>
  <c r="K406" i="85"/>
  <c r="J406" i="85"/>
  <c r="I406" i="85"/>
  <c r="H406" i="85"/>
  <c r="G406" i="85"/>
  <c r="F406" i="85"/>
  <c r="E406" i="85"/>
  <c r="D406" i="85"/>
  <c r="C406" i="85"/>
  <c r="B406" i="85"/>
  <c r="Y401" i="85"/>
  <c r="X401" i="85"/>
  <c r="W401" i="85"/>
  <c r="V401" i="85"/>
  <c r="U401" i="85"/>
  <c r="T401" i="85"/>
  <c r="S401" i="85"/>
  <c r="R401" i="85"/>
  <c r="Q401" i="85"/>
  <c r="P401" i="85"/>
  <c r="O401" i="85"/>
  <c r="N401" i="85"/>
  <c r="M401" i="85"/>
  <c r="L401" i="85"/>
  <c r="K401" i="85"/>
  <c r="J401" i="85"/>
  <c r="I401" i="85"/>
  <c r="H401" i="85"/>
  <c r="G401" i="85"/>
  <c r="F401" i="85"/>
  <c r="E401" i="85"/>
  <c r="D401" i="85"/>
  <c r="C401" i="85"/>
  <c r="B401" i="85"/>
  <c r="Y396" i="85"/>
  <c r="X396" i="85"/>
  <c r="W396" i="85"/>
  <c r="V396" i="85"/>
  <c r="U396" i="85"/>
  <c r="T396" i="85"/>
  <c r="S396" i="85"/>
  <c r="R396" i="85"/>
  <c r="Q396" i="85"/>
  <c r="P396" i="85"/>
  <c r="O396" i="85"/>
  <c r="N396" i="85"/>
  <c r="M396" i="85"/>
  <c r="L396" i="85"/>
  <c r="K396" i="85"/>
  <c r="J396" i="85"/>
  <c r="I396" i="85"/>
  <c r="H396" i="85"/>
  <c r="G396" i="85"/>
  <c r="F396" i="85"/>
  <c r="E396" i="85"/>
  <c r="D396" i="85"/>
  <c r="C396" i="85"/>
  <c r="B396" i="85"/>
  <c r="Y391" i="85"/>
  <c r="X391" i="85"/>
  <c r="W391" i="85"/>
  <c r="V391" i="85"/>
  <c r="U391" i="85"/>
  <c r="T391" i="85"/>
  <c r="R391" i="85"/>
  <c r="Q391" i="85"/>
  <c r="P391" i="85"/>
  <c r="O391" i="85"/>
  <c r="N391" i="85"/>
  <c r="M391" i="85"/>
  <c r="L391" i="85"/>
  <c r="K391" i="85"/>
  <c r="J391" i="85"/>
  <c r="I391" i="85"/>
  <c r="H391" i="85"/>
  <c r="G391" i="85"/>
  <c r="F391" i="85"/>
  <c r="E391" i="85"/>
  <c r="D391" i="85"/>
  <c r="C391" i="85"/>
  <c r="B391" i="85"/>
  <c r="Y386" i="85"/>
  <c r="X386" i="85"/>
  <c r="W386" i="85"/>
  <c r="V386" i="85"/>
  <c r="U386" i="85"/>
  <c r="T386" i="85"/>
  <c r="S386" i="85"/>
  <c r="R386" i="85"/>
  <c r="Q386" i="85"/>
  <c r="P386" i="85"/>
  <c r="O386" i="85"/>
  <c r="N386" i="85"/>
  <c r="M386" i="85"/>
  <c r="L386" i="85"/>
  <c r="K386" i="85"/>
  <c r="J386" i="85"/>
  <c r="I386" i="85"/>
  <c r="H386" i="85"/>
  <c r="G386" i="85"/>
  <c r="F386" i="85"/>
  <c r="E386" i="85"/>
  <c r="D386" i="85"/>
  <c r="C386" i="85"/>
  <c r="B386" i="85"/>
  <c r="Y381" i="85"/>
  <c r="X381" i="85"/>
  <c r="W381" i="85"/>
  <c r="U381" i="85"/>
  <c r="T381" i="85"/>
  <c r="S381" i="85"/>
  <c r="R381" i="85"/>
  <c r="Q381" i="85"/>
  <c r="P381" i="85"/>
  <c r="O381" i="85"/>
  <c r="N381" i="85"/>
  <c r="M381" i="85"/>
  <c r="L381" i="85"/>
  <c r="K381" i="85"/>
  <c r="J381" i="85"/>
  <c r="I381" i="85"/>
  <c r="H381" i="85"/>
  <c r="G381" i="85"/>
  <c r="F381" i="85"/>
  <c r="E381" i="85"/>
  <c r="D381" i="85"/>
  <c r="C381" i="85"/>
  <c r="B381" i="85"/>
  <c r="Y376" i="85"/>
  <c r="X376" i="85"/>
  <c r="W376" i="85"/>
  <c r="V376" i="85"/>
  <c r="U376" i="85"/>
  <c r="T376" i="85"/>
  <c r="S376" i="85"/>
  <c r="R376" i="85"/>
  <c r="Q376" i="85"/>
  <c r="P376" i="85"/>
  <c r="O376" i="85"/>
  <c r="N376" i="85"/>
  <c r="M376" i="85"/>
  <c r="L376" i="85"/>
  <c r="K376" i="85"/>
  <c r="J376" i="85"/>
  <c r="I376" i="85"/>
  <c r="H376" i="85"/>
  <c r="G376" i="85"/>
  <c r="F376" i="85"/>
  <c r="E376" i="85"/>
  <c r="D376" i="85"/>
  <c r="C376" i="85"/>
  <c r="B376" i="85"/>
  <c r="Y371" i="85"/>
  <c r="X371" i="85"/>
  <c r="W371" i="85"/>
  <c r="V371" i="85"/>
  <c r="U371" i="85"/>
  <c r="T371" i="85"/>
  <c r="S371" i="85"/>
  <c r="R371" i="85"/>
  <c r="Q371" i="85"/>
  <c r="P371" i="85"/>
  <c r="O371" i="85"/>
  <c r="N371" i="85"/>
  <c r="M371" i="85"/>
  <c r="L371" i="85"/>
  <c r="K371" i="85"/>
  <c r="J371" i="85"/>
  <c r="I371" i="85"/>
  <c r="H371" i="85"/>
  <c r="G371" i="85"/>
  <c r="F371" i="85"/>
  <c r="E371" i="85"/>
  <c r="D371" i="85"/>
  <c r="C371" i="85"/>
  <c r="B371" i="85"/>
  <c r="Y366" i="85"/>
  <c r="X366" i="85"/>
  <c r="W366" i="85"/>
  <c r="V366" i="85"/>
  <c r="U366" i="85"/>
  <c r="T366" i="85"/>
  <c r="S366" i="85"/>
  <c r="R366" i="85"/>
  <c r="Q366" i="85"/>
  <c r="P366" i="85"/>
  <c r="O366" i="85"/>
  <c r="N366" i="85"/>
  <c r="M366" i="85"/>
  <c r="L366" i="85"/>
  <c r="K366" i="85"/>
  <c r="J366" i="85"/>
  <c r="I366" i="85"/>
  <c r="H366" i="85"/>
  <c r="G366" i="85"/>
  <c r="F366" i="85"/>
  <c r="E366" i="85"/>
  <c r="D366" i="85"/>
  <c r="C366" i="85"/>
  <c r="B366" i="85"/>
  <c r="Y361" i="85"/>
  <c r="X361" i="85"/>
  <c r="W361" i="85"/>
  <c r="V361" i="85"/>
  <c r="U361" i="85"/>
  <c r="T361" i="85"/>
  <c r="S361" i="85"/>
  <c r="R361" i="85"/>
  <c r="Q361" i="85"/>
  <c r="P361" i="85"/>
  <c r="O361" i="85"/>
  <c r="N361" i="85"/>
  <c r="M361" i="85"/>
  <c r="L361" i="85"/>
  <c r="K361" i="85"/>
  <c r="J361" i="85"/>
  <c r="I361" i="85"/>
  <c r="H361" i="85"/>
  <c r="G361" i="85"/>
  <c r="F361" i="85"/>
  <c r="E361" i="85"/>
  <c r="D361" i="85"/>
  <c r="C361" i="85"/>
  <c r="B361" i="85"/>
  <c r="Y356" i="85"/>
  <c r="X356" i="85"/>
  <c r="W356" i="85"/>
  <c r="V356" i="85"/>
  <c r="U356" i="85"/>
  <c r="T356" i="85"/>
  <c r="S356" i="85"/>
  <c r="R356" i="85"/>
  <c r="Q356" i="85"/>
  <c r="P356" i="85"/>
  <c r="O356" i="85"/>
  <c r="N356" i="85"/>
  <c r="M356" i="85"/>
  <c r="L356" i="85"/>
  <c r="K356" i="85"/>
  <c r="J356" i="85"/>
  <c r="I356" i="85"/>
  <c r="H356" i="85"/>
  <c r="G356" i="85"/>
  <c r="F356" i="85"/>
  <c r="E356" i="85"/>
  <c r="D356" i="85"/>
  <c r="C356" i="85"/>
  <c r="B356" i="85"/>
  <c r="Y351" i="85"/>
  <c r="X351" i="85"/>
  <c r="W351" i="85"/>
  <c r="V351" i="85"/>
  <c r="U351" i="85"/>
  <c r="T351" i="85"/>
  <c r="S351" i="85"/>
  <c r="R351" i="85"/>
  <c r="Q351" i="85"/>
  <c r="P351" i="85"/>
  <c r="O351" i="85"/>
  <c r="N351" i="85"/>
  <c r="M351" i="85"/>
  <c r="L351" i="85"/>
  <c r="K351" i="85"/>
  <c r="J351" i="85"/>
  <c r="I351" i="85"/>
  <c r="H351" i="85"/>
  <c r="G351" i="85"/>
  <c r="F351" i="85"/>
  <c r="E351" i="85"/>
  <c r="D351" i="85"/>
  <c r="C351" i="85"/>
  <c r="B351" i="85"/>
  <c r="Y346" i="85"/>
  <c r="X346" i="85"/>
  <c r="W346" i="85"/>
  <c r="V346" i="85"/>
  <c r="U346" i="85"/>
  <c r="T346" i="85"/>
  <c r="S346" i="85"/>
  <c r="R346" i="85"/>
  <c r="Q346" i="85"/>
  <c r="P346" i="85"/>
  <c r="O346" i="85"/>
  <c r="N346" i="85"/>
  <c r="M346" i="85"/>
  <c r="L346" i="85"/>
  <c r="K346" i="85"/>
  <c r="J346" i="85"/>
  <c r="I346" i="85"/>
  <c r="H346" i="85"/>
  <c r="G346" i="85"/>
  <c r="F346" i="85"/>
  <c r="E346" i="85"/>
  <c r="D346" i="85"/>
  <c r="C346" i="85"/>
  <c r="B346" i="85"/>
  <c r="Y341" i="85"/>
  <c r="X341" i="85"/>
  <c r="W341" i="85"/>
  <c r="V341" i="85"/>
  <c r="U341" i="85"/>
  <c r="T341" i="85"/>
  <c r="S341" i="85"/>
  <c r="R341" i="85"/>
  <c r="Q341" i="85"/>
  <c r="P341" i="85"/>
  <c r="O341" i="85"/>
  <c r="N341" i="85"/>
  <c r="M341" i="85"/>
  <c r="L341" i="85"/>
  <c r="K341" i="85"/>
  <c r="J341" i="85"/>
  <c r="I341" i="85"/>
  <c r="H341" i="85"/>
  <c r="G341" i="85"/>
  <c r="F341" i="85"/>
  <c r="E341" i="85"/>
  <c r="D341" i="85"/>
  <c r="C341" i="85"/>
  <c r="B341" i="85"/>
  <c r="Y336" i="85"/>
  <c r="X336" i="85"/>
  <c r="W336" i="85"/>
  <c r="V336" i="85"/>
  <c r="U336" i="85"/>
  <c r="T336" i="85"/>
  <c r="S336" i="85"/>
  <c r="R336" i="85"/>
  <c r="Q336" i="85"/>
  <c r="P336" i="85"/>
  <c r="O336" i="85"/>
  <c r="N336" i="85"/>
  <c r="M336" i="85"/>
  <c r="L336" i="85"/>
  <c r="K336" i="85"/>
  <c r="J336" i="85"/>
  <c r="I336" i="85"/>
  <c r="H336" i="85"/>
  <c r="G336" i="85"/>
  <c r="F336" i="85"/>
  <c r="E336" i="85"/>
  <c r="D336" i="85"/>
  <c r="C336" i="85"/>
  <c r="B336" i="85"/>
  <c r="Y331" i="85"/>
  <c r="X331" i="85"/>
  <c r="W331" i="85"/>
  <c r="V331" i="85"/>
  <c r="U331" i="85"/>
  <c r="T331" i="85"/>
  <c r="S331" i="85"/>
  <c r="R331" i="85"/>
  <c r="Q331" i="85"/>
  <c r="P331" i="85"/>
  <c r="O331" i="85"/>
  <c r="N331" i="85"/>
  <c r="M331" i="85"/>
  <c r="L331" i="85"/>
  <c r="K331" i="85"/>
  <c r="J331" i="85"/>
  <c r="I331" i="85"/>
  <c r="H331" i="85"/>
  <c r="G331" i="85"/>
  <c r="F331" i="85"/>
  <c r="E331" i="85"/>
  <c r="D331" i="85"/>
  <c r="C331" i="85"/>
  <c r="B331" i="85"/>
  <c r="Y326" i="85"/>
  <c r="X326" i="85"/>
  <c r="W326" i="85"/>
  <c r="V326" i="85"/>
  <c r="U326" i="85"/>
  <c r="T326" i="85"/>
  <c r="S326" i="85"/>
  <c r="R326" i="85"/>
  <c r="Q326" i="85"/>
  <c r="P326" i="85"/>
  <c r="O326" i="85"/>
  <c r="N326" i="85"/>
  <c r="M326" i="85"/>
  <c r="L326" i="85"/>
  <c r="K326" i="85"/>
  <c r="J326" i="85"/>
  <c r="I326" i="85"/>
  <c r="H326" i="85"/>
  <c r="G326" i="85"/>
  <c r="F326" i="85"/>
  <c r="E326" i="85"/>
  <c r="D326" i="85"/>
  <c r="C326" i="85"/>
  <c r="B326" i="85"/>
  <c r="Y318" i="85"/>
  <c r="X318" i="85"/>
  <c r="W318" i="85"/>
  <c r="V318" i="85"/>
  <c r="U318" i="85"/>
  <c r="T318" i="85"/>
  <c r="S318" i="85"/>
  <c r="R318" i="85"/>
  <c r="Q318" i="85"/>
  <c r="P318" i="85"/>
  <c r="O318" i="85"/>
  <c r="N318" i="85"/>
  <c r="M318" i="85"/>
  <c r="L318" i="85"/>
  <c r="K318" i="85"/>
  <c r="J318" i="85"/>
  <c r="I318" i="85"/>
  <c r="H318" i="85"/>
  <c r="G318" i="85"/>
  <c r="F318" i="85"/>
  <c r="E318" i="85"/>
  <c r="D318" i="85"/>
  <c r="C318" i="85"/>
  <c r="B318" i="85"/>
  <c r="Y313" i="85"/>
  <c r="X313" i="85"/>
  <c r="W313" i="85"/>
  <c r="V313" i="85"/>
  <c r="U313" i="85"/>
  <c r="T313" i="85"/>
  <c r="S313" i="85"/>
  <c r="R313" i="85"/>
  <c r="Q313" i="85"/>
  <c r="P313" i="85"/>
  <c r="O313" i="85"/>
  <c r="N313" i="85"/>
  <c r="M313" i="85"/>
  <c r="L313" i="85"/>
  <c r="K313" i="85"/>
  <c r="J313" i="85"/>
  <c r="I313" i="85"/>
  <c r="H313" i="85"/>
  <c r="G313" i="85"/>
  <c r="F313" i="85"/>
  <c r="E313" i="85"/>
  <c r="D313" i="85"/>
  <c r="C313" i="85"/>
  <c r="B313" i="85"/>
  <c r="Y308" i="85"/>
  <c r="X308" i="85"/>
  <c r="W308" i="85"/>
  <c r="V308" i="85"/>
  <c r="U308" i="85"/>
  <c r="T308" i="85"/>
  <c r="S308" i="85"/>
  <c r="R308" i="85"/>
  <c r="Q308" i="85"/>
  <c r="P308" i="85"/>
  <c r="O308" i="85"/>
  <c r="N308" i="85"/>
  <c r="M308" i="85"/>
  <c r="L308" i="85"/>
  <c r="K308" i="85"/>
  <c r="J308" i="85"/>
  <c r="I308" i="85"/>
  <c r="H308" i="85"/>
  <c r="G308" i="85"/>
  <c r="F308" i="85"/>
  <c r="E308" i="85"/>
  <c r="D308" i="85"/>
  <c r="C308" i="85"/>
  <c r="B308" i="85"/>
  <c r="Y303" i="85"/>
  <c r="X303" i="85"/>
  <c r="W303" i="85"/>
  <c r="V303" i="85"/>
  <c r="U303" i="85"/>
  <c r="T303" i="85"/>
  <c r="S303" i="85"/>
  <c r="R303" i="85"/>
  <c r="Q303" i="85"/>
  <c r="P303" i="85"/>
  <c r="O303" i="85"/>
  <c r="N303" i="85"/>
  <c r="M303" i="85"/>
  <c r="L303" i="85"/>
  <c r="K303" i="85"/>
  <c r="J303" i="85"/>
  <c r="I303" i="85"/>
  <c r="H303" i="85"/>
  <c r="G303" i="85"/>
  <c r="F303" i="85"/>
  <c r="E303" i="85"/>
  <c r="D303" i="85"/>
  <c r="C303" i="85"/>
  <c r="B303" i="85"/>
  <c r="Y298" i="85"/>
  <c r="X298" i="85"/>
  <c r="W298" i="85"/>
  <c r="V298" i="85"/>
  <c r="U298" i="85"/>
  <c r="T298" i="85"/>
  <c r="S298" i="85"/>
  <c r="R298" i="85"/>
  <c r="Q298" i="85"/>
  <c r="P298" i="85"/>
  <c r="O298" i="85"/>
  <c r="N298" i="85"/>
  <c r="M298" i="85"/>
  <c r="L298" i="85"/>
  <c r="K298" i="85"/>
  <c r="J298" i="85"/>
  <c r="I298" i="85"/>
  <c r="H298" i="85"/>
  <c r="G298" i="85"/>
  <c r="F298" i="85"/>
  <c r="E298" i="85"/>
  <c r="D298" i="85"/>
  <c r="C298" i="85"/>
  <c r="B298" i="85"/>
  <c r="Y293" i="85"/>
  <c r="X293" i="85"/>
  <c r="W293" i="85"/>
  <c r="V293" i="85"/>
  <c r="U293" i="85"/>
  <c r="T293" i="85"/>
  <c r="S293" i="85"/>
  <c r="R293" i="85"/>
  <c r="Q293" i="85"/>
  <c r="P293" i="85"/>
  <c r="O293" i="85"/>
  <c r="N293" i="85"/>
  <c r="M293" i="85"/>
  <c r="L293" i="85"/>
  <c r="K293" i="85"/>
  <c r="J293" i="85"/>
  <c r="I293" i="85"/>
  <c r="H293" i="85"/>
  <c r="G293" i="85"/>
  <c r="F293" i="85"/>
  <c r="E293" i="85"/>
  <c r="D293" i="85"/>
  <c r="C293" i="85"/>
  <c r="B293" i="85"/>
  <c r="Y288" i="85"/>
  <c r="X288" i="85"/>
  <c r="W288" i="85"/>
  <c r="V288" i="85"/>
  <c r="U288" i="85"/>
  <c r="T288" i="85"/>
  <c r="S288" i="85"/>
  <c r="R288" i="85"/>
  <c r="Q288" i="85"/>
  <c r="P288" i="85"/>
  <c r="O288" i="85"/>
  <c r="N288" i="85"/>
  <c r="M288" i="85"/>
  <c r="L288" i="85"/>
  <c r="K288" i="85"/>
  <c r="J288" i="85"/>
  <c r="I288" i="85"/>
  <c r="H288" i="85"/>
  <c r="G288" i="85"/>
  <c r="F288" i="85"/>
  <c r="E288" i="85"/>
  <c r="D288" i="85"/>
  <c r="C288" i="85"/>
  <c r="B288" i="85"/>
  <c r="Y283" i="85"/>
  <c r="X283" i="85"/>
  <c r="W283" i="85"/>
  <c r="V283" i="85"/>
  <c r="U283" i="85"/>
  <c r="T283" i="85"/>
  <c r="S283" i="85"/>
  <c r="R283" i="85"/>
  <c r="Q283" i="85"/>
  <c r="P283" i="85"/>
  <c r="O283" i="85"/>
  <c r="N283" i="85"/>
  <c r="M283" i="85"/>
  <c r="L283" i="85"/>
  <c r="K283" i="85"/>
  <c r="J283" i="85"/>
  <c r="I283" i="85"/>
  <c r="H283" i="85"/>
  <c r="G283" i="85"/>
  <c r="F283" i="85"/>
  <c r="E283" i="85"/>
  <c r="D283" i="85"/>
  <c r="C283" i="85"/>
  <c r="B283" i="85"/>
  <c r="Y278" i="85"/>
  <c r="X278" i="85"/>
  <c r="W278" i="85"/>
  <c r="V278" i="85"/>
  <c r="U278" i="85"/>
  <c r="T278" i="85"/>
  <c r="S278" i="85"/>
  <c r="R278" i="85"/>
  <c r="Q278" i="85"/>
  <c r="P278" i="85"/>
  <c r="O278" i="85"/>
  <c r="N278" i="85"/>
  <c r="M278" i="85"/>
  <c r="L278" i="85"/>
  <c r="K278" i="85"/>
  <c r="J278" i="85"/>
  <c r="I278" i="85"/>
  <c r="H278" i="85"/>
  <c r="G278" i="85"/>
  <c r="F278" i="85"/>
  <c r="E278" i="85"/>
  <c r="D278" i="85"/>
  <c r="C278" i="85"/>
  <c r="B278" i="85"/>
  <c r="Y273" i="85"/>
  <c r="X273" i="85"/>
  <c r="W273" i="85"/>
  <c r="V273" i="85"/>
  <c r="U273" i="85"/>
  <c r="T273" i="85"/>
  <c r="S273" i="85"/>
  <c r="R273" i="85"/>
  <c r="Q273" i="85"/>
  <c r="P273" i="85"/>
  <c r="O273" i="85"/>
  <c r="N273" i="85"/>
  <c r="M273" i="85"/>
  <c r="L273" i="85"/>
  <c r="K273" i="85"/>
  <c r="J273" i="85"/>
  <c r="I273" i="85"/>
  <c r="H273" i="85"/>
  <c r="G273" i="85"/>
  <c r="F273" i="85"/>
  <c r="E273" i="85"/>
  <c r="D273" i="85"/>
  <c r="C273" i="85"/>
  <c r="B273" i="85"/>
  <c r="Y268" i="85"/>
  <c r="X268" i="85"/>
  <c r="W268" i="85"/>
  <c r="V268" i="85"/>
  <c r="U268" i="85"/>
  <c r="T268" i="85"/>
  <c r="S268" i="85"/>
  <c r="R268" i="85"/>
  <c r="Q268" i="85"/>
  <c r="P268" i="85"/>
  <c r="O268" i="85"/>
  <c r="N268" i="85"/>
  <c r="M268" i="85"/>
  <c r="L268" i="85"/>
  <c r="K268" i="85"/>
  <c r="J268" i="85"/>
  <c r="I268" i="85"/>
  <c r="H268" i="85"/>
  <c r="G268" i="85"/>
  <c r="F268" i="85"/>
  <c r="E268" i="85"/>
  <c r="D268" i="85"/>
  <c r="C268" i="85"/>
  <c r="B268" i="85"/>
  <c r="Y263" i="85"/>
  <c r="X263" i="85"/>
  <c r="W263" i="85"/>
  <c r="V263" i="85"/>
  <c r="U263" i="85"/>
  <c r="T263" i="85"/>
  <c r="S263" i="85"/>
  <c r="R263" i="85"/>
  <c r="Q263" i="85"/>
  <c r="P263" i="85"/>
  <c r="O263" i="85"/>
  <c r="N263" i="85"/>
  <c r="M263" i="85"/>
  <c r="L263" i="85"/>
  <c r="K263" i="85"/>
  <c r="J263" i="85"/>
  <c r="I263" i="85"/>
  <c r="H263" i="85"/>
  <c r="G263" i="85"/>
  <c r="F263" i="85"/>
  <c r="E263" i="85"/>
  <c r="D263" i="85"/>
  <c r="C263" i="85"/>
  <c r="B263" i="85"/>
  <c r="Y258" i="85"/>
  <c r="X258" i="85"/>
  <c r="W258" i="85"/>
  <c r="V258" i="85"/>
  <c r="U258" i="85"/>
  <c r="T258" i="85"/>
  <c r="S258" i="85"/>
  <c r="R258" i="85"/>
  <c r="Q258" i="85"/>
  <c r="P258" i="85"/>
  <c r="O258" i="85"/>
  <c r="N258" i="85"/>
  <c r="M258" i="85"/>
  <c r="L258" i="85"/>
  <c r="K258" i="85"/>
  <c r="J258" i="85"/>
  <c r="I258" i="85"/>
  <c r="H258" i="85"/>
  <c r="G258" i="85"/>
  <c r="F258" i="85"/>
  <c r="E258" i="85"/>
  <c r="D258" i="85"/>
  <c r="C258" i="85"/>
  <c r="B258" i="85"/>
  <c r="Y253" i="85"/>
  <c r="X253" i="85"/>
  <c r="W253" i="85"/>
  <c r="V253" i="85"/>
  <c r="U253" i="85"/>
  <c r="T253" i="85"/>
  <c r="S253" i="85"/>
  <c r="R253" i="85"/>
  <c r="Q253" i="85"/>
  <c r="P253" i="85"/>
  <c r="O253" i="85"/>
  <c r="N253" i="85"/>
  <c r="M253" i="85"/>
  <c r="L253" i="85"/>
  <c r="K253" i="85"/>
  <c r="J253" i="85"/>
  <c r="I253" i="85"/>
  <c r="H253" i="85"/>
  <c r="G253" i="85"/>
  <c r="F253" i="85"/>
  <c r="E253" i="85"/>
  <c r="D253" i="85"/>
  <c r="C253" i="85"/>
  <c r="B253" i="85"/>
  <c r="Y248" i="85"/>
  <c r="X248" i="85"/>
  <c r="W248" i="85"/>
  <c r="V248" i="85"/>
  <c r="U248" i="85"/>
  <c r="T248" i="85"/>
  <c r="S248" i="85"/>
  <c r="R248" i="85"/>
  <c r="Q248" i="85"/>
  <c r="P248" i="85"/>
  <c r="O248" i="85"/>
  <c r="N248" i="85"/>
  <c r="M248" i="85"/>
  <c r="L248" i="85"/>
  <c r="K248" i="85"/>
  <c r="J248" i="85"/>
  <c r="I248" i="85"/>
  <c r="H248" i="85"/>
  <c r="G248" i="85"/>
  <c r="F248" i="85"/>
  <c r="E248" i="85"/>
  <c r="D248" i="85"/>
  <c r="C248" i="85"/>
  <c r="B248" i="85"/>
  <c r="Y243" i="85"/>
  <c r="X243" i="85"/>
  <c r="W243" i="85"/>
  <c r="V243" i="85"/>
  <c r="U243" i="85"/>
  <c r="T243" i="85"/>
  <c r="S243" i="85"/>
  <c r="R243" i="85"/>
  <c r="Q243" i="85"/>
  <c r="P243" i="85"/>
  <c r="O243" i="85"/>
  <c r="N243" i="85"/>
  <c r="M243" i="85"/>
  <c r="L243" i="85"/>
  <c r="K243" i="85"/>
  <c r="J243" i="85"/>
  <c r="I243" i="85"/>
  <c r="H243" i="85"/>
  <c r="G243" i="85"/>
  <c r="F243" i="85"/>
  <c r="E243" i="85"/>
  <c r="D243" i="85"/>
  <c r="C243" i="85"/>
  <c r="B243" i="85"/>
  <c r="Y238" i="85"/>
  <c r="X238" i="85"/>
  <c r="W238" i="85"/>
  <c r="V238" i="85"/>
  <c r="U238" i="85"/>
  <c r="T238" i="85"/>
  <c r="S238" i="85"/>
  <c r="R238" i="85"/>
  <c r="Q238" i="85"/>
  <c r="P238" i="85"/>
  <c r="O238" i="85"/>
  <c r="N238" i="85"/>
  <c r="M238" i="85"/>
  <c r="L238" i="85"/>
  <c r="K238" i="85"/>
  <c r="J238" i="85"/>
  <c r="I238" i="85"/>
  <c r="H238" i="85"/>
  <c r="G238" i="85"/>
  <c r="F238" i="85"/>
  <c r="E238" i="85"/>
  <c r="D238" i="85"/>
  <c r="C238" i="85"/>
  <c r="B238" i="85"/>
  <c r="Y233" i="85"/>
  <c r="X233" i="85"/>
  <c r="W233" i="85"/>
  <c r="V233" i="85"/>
  <c r="U233" i="85"/>
  <c r="T233" i="85"/>
  <c r="S233" i="85"/>
  <c r="R233" i="85"/>
  <c r="Q233" i="85"/>
  <c r="P233" i="85"/>
  <c r="O233" i="85"/>
  <c r="N233" i="85"/>
  <c r="M233" i="85"/>
  <c r="L233" i="85"/>
  <c r="K233" i="85"/>
  <c r="J233" i="85"/>
  <c r="I233" i="85"/>
  <c r="H233" i="85"/>
  <c r="G233" i="85"/>
  <c r="F233" i="85"/>
  <c r="E233" i="85"/>
  <c r="D233" i="85"/>
  <c r="C233" i="85"/>
  <c r="B233" i="85"/>
  <c r="Y228" i="85"/>
  <c r="X228" i="85"/>
  <c r="W228" i="85"/>
  <c r="V228" i="85"/>
  <c r="U228" i="85"/>
  <c r="T228" i="85"/>
  <c r="S228" i="85"/>
  <c r="R228" i="85"/>
  <c r="Q228" i="85"/>
  <c r="P228" i="85"/>
  <c r="O228" i="85"/>
  <c r="N228" i="85"/>
  <c r="M228" i="85"/>
  <c r="L228" i="85"/>
  <c r="K228" i="85"/>
  <c r="J228" i="85"/>
  <c r="I228" i="85"/>
  <c r="H228" i="85"/>
  <c r="G228" i="85"/>
  <c r="F228" i="85"/>
  <c r="E228" i="85"/>
  <c r="D228" i="85"/>
  <c r="C228" i="85"/>
  <c r="B228" i="85"/>
  <c r="Y223" i="85"/>
  <c r="X223" i="85"/>
  <c r="W223" i="85"/>
  <c r="V223" i="85"/>
  <c r="U223" i="85"/>
  <c r="T223" i="85"/>
  <c r="S223" i="85"/>
  <c r="R223" i="85"/>
  <c r="Q223" i="85"/>
  <c r="P223" i="85"/>
  <c r="O223" i="85"/>
  <c r="N223" i="85"/>
  <c r="M223" i="85"/>
  <c r="L223" i="85"/>
  <c r="K223" i="85"/>
  <c r="J223" i="85"/>
  <c r="I223" i="85"/>
  <c r="H223" i="85"/>
  <c r="G223" i="85"/>
  <c r="F223" i="85"/>
  <c r="E223" i="85"/>
  <c r="D223" i="85"/>
  <c r="C223" i="85"/>
  <c r="B223" i="85"/>
  <c r="Y218" i="85"/>
  <c r="X218" i="85"/>
  <c r="W218" i="85"/>
  <c r="V218" i="85"/>
  <c r="U218" i="85"/>
  <c r="T218" i="85"/>
  <c r="S218" i="85"/>
  <c r="R218" i="85"/>
  <c r="Q218" i="85"/>
  <c r="P218" i="85"/>
  <c r="O218" i="85"/>
  <c r="N218" i="85"/>
  <c r="M218" i="85"/>
  <c r="L218" i="85"/>
  <c r="K218" i="85"/>
  <c r="J218" i="85"/>
  <c r="I218" i="85"/>
  <c r="H218" i="85"/>
  <c r="G218" i="85"/>
  <c r="F218" i="85"/>
  <c r="E218" i="85"/>
  <c r="D218" i="85"/>
  <c r="C218" i="85"/>
  <c r="B218" i="85"/>
  <c r="Y213" i="85"/>
  <c r="X213" i="85"/>
  <c r="W213" i="85"/>
  <c r="V213" i="85"/>
  <c r="U213" i="85"/>
  <c r="T213" i="85"/>
  <c r="S213" i="85"/>
  <c r="R213" i="85"/>
  <c r="Q213" i="85"/>
  <c r="P213" i="85"/>
  <c r="O213" i="85"/>
  <c r="N213" i="85"/>
  <c r="M213" i="85"/>
  <c r="L213" i="85"/>
  <c r="K213" i="85"/>
  <c r="J213" i="85"/>
  <c r="I213" i="85"/>
  <c r="H213" i="85"/>
  <c r="G213" i="85"/>
  <c r="F213" i="85"/>
  <c r="E213" i="85"/>
  <c r="D213" i="85"/>
  <c r="C213" i="85"/>
  <c r="B213" i="85"/>
  <c r="Y208" i="85"/>
  <c r="X208" i="85"/>
  <c r="W208" i="85"/>
  <c r="V208" i="85"/>
  <c r="U208" i="85"/>
  <c r="T208" i="85"/>
  <c r="S208" i="85"/>
  <c r="R208" i="85"/>
  <c r="Q208" i="85"/>
  <c r="P208" i="85"/>
  <c r="O208" i="85"/>
  <c r="N208" i="85"/>
  <c r="M208" i="85"/>
  <c r="L208" i="85"/>
  <c r="K208" i="85"/>
  <c r="J208" i="85"/>
  <c r="G208" i="85"/>
  <c r="F208" i="85"/>
  <c r="E208" i="85"/>
  <c r="D208" i="85"/>
  <c r="C208" i="85"/>
  <c r="B208" i="85"/>
  <c r="Y203" i="85"/>
  <c r="X203" i="85"/>
  <c r="W203" i="85"/>
  <c r="V203" i="85"/>
  <c r="U203" i="85"/>
  <c r="T203" i="85"/>
  <c r="S203" i="85"/>
  <c r="R203" i="85"/>
  <c r="Q203" i="85"/>
  <c r="P203" i="85"/>
  <c r="O203" i="85"/>
  <c r="N203" i="85"/>
  <c r="M203" i="85"/>
  <c r="L203" i="85"/>
  <c r="K203" i="85"/>
  <c r="J203" i="85"/>
  <c r="H203" i="85"/>
  <c r="G203" i="85"/>
  <c r="F203" i="85"/>
  <c r="E203" i="85"/>
  <c r="D203" i="85"/>
  <c r="C203" i="85"/>
  <c r="B203" i="85"/>
  <c r="Y198" i="85"/>
  <c r="X198" i="85"/>
  <c r="W198" i="85"/>
  <c r="V198" i="85"/>
  <c r="U198" i="85"/>
  <c r="T198" i="85"/>
  <c r="S198" i="85"/>
  <c r="R198" i="85"/>
  <c r="Q198" i="85"/>
  <c r="P198" i="85"/>
  <c r="O198" i="85"/>
  <c r="N198" i="85"/>
  <c r="M198" i="85"/>
  <c r="L198" i="85"/>
  <c r="K198" i="85"/>
  <c r="J198" i="85"/>
  <c r="I198" i="85"/>
  <c r="H198" i="85"/>
  <c r="G198" i="85"/>
  <c r="F198" i="85"/>
  <c r="E198" i="85"/>
  <c r="D198" i="85"/>
  <c r="C198" i="85"/>
  <c r="B198" i="85"/>
  <c r="Y193" i="85"/>
  <c r="X193" i="85"/>
  <c r="W193" i="85"/>
  <c r="V193" i="85"/>
  <c r="U193" i="85"/>
  <c r="T193" i="85"/>
  <c r="S193" i="85"/>
  <c r="R193" i="85"/>
  <c r="Q193" i="85"/>
  <c r="P193" i="85"/>
  <c r="O193" i="85"/>
  <c r="N193" i="85"/>
  <c r="M193" i="85"/>
  <c r="L193" i="85"/>
  <c r="K193" i="85"/>
  <c r="J193" i="85"/>
  <c r="I193" i="85"/>
  <c r="H193" i="85"/>
  <c r="G193" i="85"/>
  <c r="F193" i="85"/>
  <c r="E193" i="85"/>
  <c r="D193" i="85"/>
  <c r="C193" i="85"/>
  <c r="B193" i="85"/>
  <c r="Y188" i="85"/>
  <c r="X188" i="85"/>
  <c r="W188" i="85"/>
  <c r="V188" i="85"/>
  <c r="U188" i="85"/>
  <c r="T188" i="85"/>
  <c r="S188" i="85"/>
  <c r="R188" i="85"/>
  <c r="Q188" i="85"/>
  <c r="P188" i="85"/>
  <c r="O188" i="85"/>
  <c r="N188" i="85"/>
  <c r="M188" i="85"/>
  <c r="L188" i="85"/>
  <c r="K188" i="85"/>
  <c r="J188" i="85"/>
  <c r="I188" i="85"/>
  <c r="H188" i="85"/>
  <c r="G188" i="85"/>
  <c r="F188" i="85"/>
  <c r="E188" i="85"/>
  <c r="D188" i="85"/>
  <c r="C188" i="85"/>
  <c r="B188" i="85"/>
  <c r="Y183" i="85"/>
  <c r="X183" i="85"/>
  <c r="W183" i="85"/>
  <c r="V183" i="85"/>
  <c r="U183" i="85"/>
  <c r="T183" i="85"/>
  <c r="S183" i="85"/>
  <c r="R183" i="85"/>
  <c r="Q183" i="85"/>
  <c r="P183" i="85"/>
  <c r="O183" i="85"/>
  <c r="N183" i="85"/>
  <c r="M183" i="85"/>
  <c r="L183" i="85"/>
  <c r="K183" i="85"/>
  <c r="J183" i="85"/>
  <c r="I183" i="85"/>
  <c r="H183" i="85"/>
  <c r="G183" i="85"/>
  <c r="F183" i="85"/>
  <c r="E183" i="85"/>
  <c r="D183" i="85"/>
  <c r="C183" i="85"/>
  <c r="B183" i="85"/>
  <c r="Y178" i="85"/>
  <c r="X178" i="85"/>
  <c r="W178" i="85"/>
  <c r="V178" i="85"/>
  <c r="U178" i="85"/>
  <c r="T178" i="85"/>
  <c r="S178" i="85"/>
  <c r="R178" i="85"/>
  <c r="Q178" i="85"/>
  <c r="P178" i="85"/>
  <c r="O178" i="85"/>
  <c r="N178" i="85"/>
  <c r="M178" i="85"/>
  <c r="L178" i="85"/>
  <c r="K178" i="85"/>
  <c r="J178" i="85"/>
  <c r="I178" i="85"/>
  <c r="H178" i="85"/>
  <c r="G178" i="85"/>
  <c r="F178" i="85"/>
  <c r="E178" i="85"/>
  <c r="D178" i="85"/>
  <c r="C178" i="85"/>
  <c r="B178" i="85"/>
  <c r="Y173" i="85"/>
  <c r="X173" i="85"/>
  <c r="W173" i="85"/>
  <c r="V173" i="85"/>
  <c r="U173" i="85"/>
  <c r="T173" i="85"/>
  <c r="S173" i="85"/>
  <c r="R173" i="85"/>
  <c r="Q173" i="85"/>
  <c r="P173" i="85"/>
  <c r="O173" i="85"/>
  <c r="N173" i="85"/>
  <c r="M173" i="85"/>
  <c r="L173" i="85"/>
  <c r="K173" i="85"/>
  <c r="J173" i="85"/>
  <c r="I173" i="85"/>
  <c r="H173" i="85"/>
  <c r="G173" i="85"/>
  <c r="F173" i="85"/>
  <c r="E173" i="85"/>
  <c r="D173" i="85"/>
  <c r="C173" i="85"/>
  <c r="B173" i="85"/>
  <c r="Y168" i="85"/>
  <c r="X168" i="85"/>
  <c r="W168" i="85"/>
  <c r="V168" i="85"/>
  <c r="U168" i="85"/>
  <c r="T168" i="85"/>
  <c r="S168" i="85"/>
  <c r="R168" i="85"/>
  <c r="Q168" i="85"/>
  <c r="P168" i="85"/>
  <c r="O168" i="85"/>
  <c r="N168" i="85"/>
  <c r="M168" i="85"/>
  <c r="L168" i="85"/>
  <c r="K168" i="85"/>
  <c r="J168" i="85"/>
  <c r="I168" i="85"/>
  <c r="H168" i="85"/>
  <c r="G168" i="85"/>
  <c r="F168" i="85"/>
  <c r="E168" i="85"/>
  <c r="D168" i="85"/>
  <c r="C168" i="85"/>
  <c r="B168" i="85"/>
  <c r="Y160" i="85"/>
  <c r="X160" i="85"/>
  <c r="W160" i="85"/>
  <c r="V160" i="85"/>
  <c r="U160" i="85"/>
  <c r="T160" i="85"/>
  <c r="S160" i="85"/>
  <c r="R160" i="85"/>
  <c r="Q160" i="85"/>
  <c r="P160" i="85"/>
  <c r="O160" i="85"/>
  <c r="N160" i="85"/>
  <c r="M160" i="85"/>
  <c r="L160" i="85"/>
  <c r="K160" i="85"/>
  <c r="J160" i="85"/>
  <c r="I160" i="85"/>
  <c r="H160" i="85"/>
  <c r="G160" i="85"/>
  <c r="F160" i="85"/>
  <c r="E160" i="85"/>
  <c r="D160" i="85"/>
  <c r="C160" i="85"/>
  <c r="B160" i="85"/>
  <c r="Y155" i="85"/>
  <c r="C722" i="102" s="1"/>
  <c r="X155" i="85"/>
  <c r="C721" i="102" s="1"/>
  <c r="W155" i="85"/>
  <c r="C720" i="102" s="1"/>
  <c r="V155" i="85"/>
  <c r="C719" i="102" s="1"/>
  <c r="U155" i="85"/>
  <c r="C718" i="102" s="1"/>
  <c r="T155" i="85"/>
  <c r="C717" i="102" s="1"/>
  <c r="S155" i="85"/>
  <c r="C716" i="102" s="1"/>
  <c r="R155" i="85"/>
  <c r="C715" i="102" s="1"/>
  <c r="Q155" i="85"/>
  <c r="C714" i="102" s="1"/>
  <c r="P155" i="85"/>
  <c r="C713" i="102" s="1"/>
  <c r="O155" i="85"/>
  <c r="C712" i="102" s="1"/>
  <c r="N155" i="85"/>
  <c r="C711" i="102" s="1"/>
  <c r="M155" i="85"/>
  <c r="C710" i="102" s="1"/>
  <c r="L155" i="85"/>
  <c r="C709" i="102" s="1"/>
  <c r="K155" i="85"/>
  <c r="C708" i="102" s="1"/>
  <c r="J155" i="85"/>
  <c r="C707" i="102" s="1"/>
  <c r="I155" i="85"/>
  <c r="C706" i="102" s="1"/>
  <c r="H155" i="85"/>
  <c r="C705" i="102" s="1"/>
  <c r="G155" i="85"/>
  <c r="C704" i="102" s="1"/>
  <c r="F155" i="85"/>
  <c r="C703" i="102" s="1"/>
  <c r="E155" i="85"/>
  <c r="C702" i="102" s="1"/>
  <c r="D155" i="85"/>
  <c r="C701" i="102" s="1"/>
  <c r="C155" i="85"/>
  <c r="C700" i="102" s="1"/>
  <c r="B155" i="85"/>
  <c r="C699" i="102" s="1"/>
  <c r="Y150" i="85"/>
  <c r="X150" i="85"/>
  <c r="W150" i="85"/>
  <c r="V150" i="85"/>
  <c r="U150" i="85"/>
  <c r="T150" i="85"/>
  <c r="S150" i="85"/>
  <c r="R150" i="85"/>
  <c r="Q150" i="85"/>
  <c r="P150" i="85"/>
  <c r="O150" i="85"/>
  <c r="N150" i="85"/>
  <c r="M150" i="85"/>
  <c r="L150" i="85"/>
  <c r="K150" i="85"/>
  <c r="J150" i="85"/>
  <c r="I150" i="85"/>
  <c r="H150" i="85"/>
  <c r="G150" i="85"/>
  <c r="F150" i="85"/>
  <c r="E150" i="85"/>
  <c r="D150" i="85"/>
  <c r="C150" i="85"/>
  <c r="B150" i="85"/>
  <c r="Y145" i="85"/>
  <c r="X145" i="85"/>
  <c r="W145" i="85"/>
  <c r="V145" i="85"/>
  <c r="U145" i="85"/>
  <c r="T145" i="85"/>
  <c r="S145" i="85"/>
  <c r="R145" i="85"/>
  <c r="Q145" i="85"/>
  <c r="P145" i="85"/>
  <c r="O145" i="85"/>
  <c r="N145" i="85"/>
  <c r="M145" i="85"/>
  <c r="L145" i="85"/>
  <c r="K145" i="85"/>
  <c r="J145" i="85"/>
  <c r="I145" i="85"/>
  <c r="H145" i="85"/>
  <c r="G145" i="85"/>
  <c r="F145" i="85"/>
  <c r="E145" i="85"/>
  <c r="D145" i="85"/>
  <c r="C145" i="85"/>
  <c r="B145" i="85"/>
  <c r="Y140" i="85"/>
  <c r="X140" i="85"/>
  <c r="W140" i="85"/>
  <c r="V140" i="85"/>
  <c r="U140" i="85"/>
  <c r="T140" i="85"/>
  <c r="S140" i="85"/>
  <c r="R140" i="85"/>
  <c r="Q140" i="85"/>
  <c r="P140" i="85"/>
  <c r="O140" i="85"/>
  <c r="N140" i="85"/>
  <c r="M140" i="85"/>
  <c r="L140" i="85"/>
  <c r="K140" i="85"/>
  <c r="J140" i="85"/>
  <c r="I140" i="85"/>
  <c r="H140" i="85"/>
  <c r="G140" i="85"/>
  <c r="F140" i="85"/>
  <c r="E140" i="85"/>
  <c r="D140" i="85"/>
  <c r="C140" i="85"/>
  <c r="B140" i="85"/>
  <c r="Y135" i="85"/>
  <c r="X135" i="85"/>
  <c r="W135" i="85"/>
  <c r="V135" i="85"/>
  <c r="U135" i="85"/>
  <c r="T135" i="85"/>
  <c r="S135" i="85"/>
  <c r="R135" i="85"/>
  <c r="Q135" i="85"/>
  <c r="P135" i="85"/>
  <c r="O135" i="85"/>
  <c r="N135" i="85"/>
  <c r="M135" i="85"/>
  <c r="L135" i="85"/>
  <c r="K135" i="85"/>
  <c r="J135" i="85"/>
  <c r="I135" i="85"/>
  <c r="H135" i="85"/>
  <c r="G135" i="85"/>
  <c r="F135" i="85"/>
  <c r="E135" i="85"/>
  <c r="D135" i="85"/>
  <c r="C135" i="85"/>
  <c r="B135" i="85"/>
  <c r="Y130" i="85"/>
  <c r="X130" i="85"/>
  <c r="W130" i="85"/>
  <c r="V130" i="85"/>
  <c r="U130" i="85"/>
  <c r="T130" i="85"/>
  <c r="S130" i="85"/>
  <c r="R130" i="85"/>
  <c r="Q130" i="85"/>
  <c r="P130" i="85"/>
  <c r="O130" i="85"/>
  <c r="N130" i="85"/>
  <c r="M130" i="85"/>
  <c r="L130" i="85"/>
  <c r="K130" i="85"/>
  <c r="J130" i="85"/>
  <c r="I130" i="85"/>
  <c r="H130" i="85"/>
  <c r="G130" i="85"/>
  <c r="F130" i="85"/>
  <c r="E130" i="85"/>
  <c r="D130" i="85"/>
  <c r="C130" i="85"/>
  <c r="B130" i="85"/>
  <c r="Y125" i="85"/>
  <c r="X125" i="85"/>
  <c r="W125" i="85"/>
  <c r="V125" i="85"/>
  <c r="U125" i="85"/>
  <c r="T125" i="85"/>
  <c r="S125" i="85"/>
  <c r="R125" i="85"/>
  <c r="Q125" i="85"/>
  <c r="P125" i="85"/>
  <c r="O125" i="85"/>
  <c r="N125" i="85"/>
  <c r="M125" i="85"/>
  <c r="L125" i="85"/>
  <c r="K125" i="85"/>
  <c r="J125" i="85"/>
  <c r="I125" i="85"/>
  <c r="H125" i="85"/>
  <c r="G125" i="85"/>
  <c r="F125" i="85"/>
  <c r="E125" i="85"/>
  <c r="D125" i="85"/>
  <c r="C125" i="85"/>
  <c r="B125" i="85"/>
  <c r="Y120" i="85"/>
  <c r="X120" i="85"/>
  <c r="W120" i="85"/>
  <c r="V120" i="85"/>
  <c r="U120" i="85"/>
  <c r="T120" i="85"/>
  <c r="S120" i="85"/>
  <c r="R120" i="85"/>
  <c r="Q120" i="85"/>
  <c r="P120" i="85"/>
  <c r="O120" i="85"/>
  <c r="N120" i="85"/>
  <c r="M120" i="85"/>
  <c r="L120" i="85"/>
  <c r="K120" i="85"/>
  <c r="J120" i="85"/>
  <c r="I120" i="85"/>
  <c r="H120" i="85"/>
  <c r="G120" i="85"/>
  <c r="F120" i="85"/>
  <c r="E120" i="85"/>
  <c r="D120" i="85"/>
  <c r="C120" i="85"/>
  <c r="B120" i="85"/>
  <c r="Y115" i="85"/>
  <c r="X115" i="85"/>
  <c r="W115" i="85"/>
  <c r="V115" i="85"/>
  <c r="U115" i="85"/>
  <c r="T115" i="85"/>
  <c r="S115" i="85"/>
  <c r="R115" i="85"/>
  <c r="Q115" i="85"/>
  <c r="P115" i="85"/>
  <c r="O115" i="85"/>
  <c r="N115" i="85"/>
  <c r="M115" i="85"/>
  <c r="L115" i="85"/>
  <c r="K115" i="85"/>
  <c r="J115" i="85"/>
  <c r="I115" i="85"/>
  <c r="H115" i="85"/>
  <c r="G115" i="85"/>
  <c r="F115" i="85"/>
  <c r="E115" i="85"/>
  <c r="D115" i="85"/>
  <c r="C115" i="85"/>
  <c r="B115" i="85"/>
  <c r="Y110" i="85"/>
  <c r="X110" i="85"/>
  <c r="W110" i="85"/>
  <c r="V110" i="85"/>
  <c r="U110" i="85"/>
  <c r="T110" i="85"/>
  <c r="S110" i="85"/>
  <c r="R110" i="85"/>
  <c r="Q110" i="85"/>
  <c r="P110" i="85"/>
  <c r="O110" i="85"/>
  <c r="N110" i="85"/>
  <c r="M110" i="85"/>
  <c r="L110" i="85"/>
  <c r="K110" i="85"/>
  <c r="J110" i="85"/>
  <c r="I110" i="85"/>
  <c r="H110" i="85"/>
  <c r="G110" i="85"/>
  <c r="F110" i="85"/>
  <c r="E110" i="85"/>
  <c r="D110" i="85"/>
  <c r="C110" i="85"/>
  <c r="B110" i="85"/>
  <c r="Y105" i="85"/>
  <c r="X105" i="85"/>
  <c r="W105" i="85"/>
  <c r="V105" i="85"/>
  <c r="U105" i="85"/>
  <c r="T105" i="85"/>
  <c r="S105" i="85"/>
  <c r="R105" i="85"/>
  <c r="Q105" i="85"/>
  <c r="P105" i="85"/>
  <c r="O105" i="85"/>
  <c r="N105" i="85"/>
  <c r="M105" i="85"/>
  <c r="L105" i="85"/>
  <c r="K105" i="85"/>
  <c r="J105" i="85"/>
  <c r="I105" i="85"/>
  <c r="H105" i="85"/>
  <c r="G105" i="85"/>
  <c r="F105" i="85"/>
  <c r="E105" i="85"/>
  <c r="D105" i="85"/>
  <c r="C105" i="85"/>
  <c r="B105" i="85"/>
  <c r="Y100" i="85"/>
  <c r="X100" i="85"/>
  <c r="W100" i="85"/>
  <c r="V100" i="85"/>
  <c r="U100" i="85"/>
  <c r="T100" i="85"/>
  <c r="S100" i="85"/>
  <c r="R100" i="85"/>
  <c r="Q100" i="85"/>
  <c r="P100" i="85"/>
  <c r="O100" i="85"/>
  <c r="N100" i="85"/>
  <c r="M100" i="85"/>
  <c r="L100" i="85"/>
  <c r="K100" i="85"/>
  <c r="J100" i="85"/>
  <c r="I100" i="85"/>
  <c r="H100" i="85"/>
  <c r="G100" i="85"/>
  <c r="F100" i="85"/>
  <c r="E100" i="85"/>
  <c r="D100" i="85"/>
  <c r="C100" i="85"/>
  <c r="B100" i="85"/>
  <c r="Y95" i="85"/>
  <c r="X95" i="85"/>
  <c r="W95" i="85"/>
  <c r="V95" i="85"/>
  <c r="U95" i="85"/>
  <c r="T95" i="85"/>
  <c r="S95" i="85"/>
  <c r="R95" i="85"/>
  <c r="Q95" i="85"/>
  <c r="P95" i="85"/>
  <c r="O95" i="85"/>
  <c r="N95" i="85"/>
  <c r="M95" i="85"/>
  <c r="L95" i="85"/>
  <c r="K95" i="85"/>
  <c r="J95" i="85"/>
  <c r="I95" i="85"/>
  <c r="H95" i="85"/>
  <c r="G95" i="85"/>
  <c r="F95" i="85"/>
  <c r="E95" i="85"/>
  <c r="D95" i="85"/>
  <c r="C95" i="85"/>
  <c r="B95" i="85"/>
  <c r="Y90" i="85"/>
  <c r="X90" i="85"/>
  <c r="W90" i="85"/>
  <c r="V90" i="85"/>
  <c r="U90" i="85"/>
  <c r="T90" i="85"/>
  <c r="S90" i="85"/>
  <c r="R90" i="85"/>
  <c r="Q90" i="85"/>
  <c r="P90" i="85"/>
  <c r="O90" i="85"/>
  <c r="N90" i="85"/>
  <c r="M90" i="85"/>
  <c r="L90" i="85"/>
  <c r="K90" i="85"/>
  <c r="J90" i="85"/>
  <c r="I90" i="85"/>
  <c r="H90" i="85"/>
  <c r="G90" i="85"/>
  <c r="F90" i="85"/>
  <c r="E90" i="85"/>
  <c r="D90" i="85"/>
  <c r="C90" i="85"/>
  <c r="B90" i="85"/>
  <c r="Y85" i="85"/>
  <c r="X85" i="85"/>
  <c r="W85" i="85"/>
  <c r="V85" i="85"/>
  <c r="U85" i="85"/>
  <c r="T85" i="85"/>
  <c r="S85" i="85"/>
  <c r="R85" i="85"/>
  <c r="Q85" i="85"/>
  <c r="P85" i="85"/>
  <c r="O85" i="85"/>
  <c r="N85" i="85"/>
  <c r="M85" i="85"/>
  <c r="L85" i="85"/>
  <c r="K85" i="85"/>
  <c r="J85" i="85"/>
  <c r="I85" i="85"/>
  <c r="H85" i="85"/>
  <c r="G85" i="85"/>
  <c r="F85" i="85"/>
  <c r="E85" i="85"/>
  <c r="D85" i="85"/>
  <c r="C85" i="85"/>
  <c r="B85" i="85"/>
  <c r="Y80" i="85"/>
  <c r="X80" i="85"/>
  <c r="W80" i="85"/>
  <c r="V80" i="85"/>
  <c r="U80" i="85"/>
  <c r="T80" i="85"/>
  <c r="S80" i="85"/>
  <c r="R80" i="85"/>
  <c r="Q80" i="85"/>
  <c r="P80" i="85"/>
  <c r="O80" i="85"/>
  <c r="N80" i="85"/>
  <c r="M80" i="85"/>
  <c r="L80" i="85"/>
  <c r="K80" i="85"/>
  <c r="J80" i="85"/>
  <c r="I80" i="85"/>
  <c r="H80" i="85"/>
  <c r="G80" i="85"/>
  <c r="F80" i="85"/>
  <c r="E80" i="85"/>
  <c r="D80" i="85"/>
  <c r="C80" i="85"/>
  <c r="B80" i="85"/>
  <c r="Y75" i="85"/>
  <c r="X75" i="85"/>
  <c r="W75" i="85"/>
  <c r="V75" i="85"/>
  <c r="U75" i="85"/>
  <c r="T75" i="85"/>
  <c r="S75" i="85"/>
  <c r="R75" i="85"/>
  <c r="Q75" i="85"/>
  <c r="P75" i="85"/>
  <c r="O75" i="85"/>
  <c r="N75" i="85"/>
  <c r="M75" i="85"/>
  <c r="L75" i="85"/>
  <c r="K75" i="85"/>
  <c r="J75" i="85"/>
  <c r="I75" i="85"/>
  <c r="H75" i="85"/>
  <c r="G75" i="85"/>
  <c r="F75" i="85"/>
  <c r="E75" i="85"/>
  <c r="D75" i="85"/>
  <c r="C75" i="85"/>
  <c r="B75" i="85"/>
  <c r="Y70" i="85"/>
  <c r="X70" i="85"/>
  <c r="W70" i="85"/>
  <c r="V70" i="85"/>
  <c r="U70" i="85"/>
  <c r="T70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C70" i="85"/>
  <c r="B70" i="85"/>
  <c r="Y65" i="85"/>
  <c r="X65" i="85"/>
  <c r="W65" i="85"/>
  <c r="V65" i="85"/>
  <c r="U65" i="85"/>
  <c r="T65" i="85"/>
  <c r="S65" i="85"/>
  <c r="R65" i="85"/>
  <c r="Q65" i="85"/>
  <c r="P65" i="85"/>
  <c r="O65" i="85"/>
  <c r="N65" i="85"/>
  <c r="M65" i="85"/>
  <c r="L65" i="85"/>
  <c r="K65" i="85"/>
  <c r="J65" i="85"/>
  <c r="I65" i="85"/>
  <c r="H65" i="85"/>
  <c r="G65" i="85"/>
  <c r="F65" i="85"/>
  <c r="E65" i="85"/>
  <c r="D65" i="85"/>
  <c r="C65" i="85"/>
  <c r="B65" i="85"/>
  <c r="Y60" i="85"/>
  <c r="X60" i="85"/>
  <c r="W60" i="85"/>
  <c r="V60" i="85"/>
  <c r="U60" i="85"/>
  <c r="T60" i="85"/>
  <c r="S60" i="85"/>
  <c r="R60" i="85"/>
  <c r="Q60" i="85"/>
  <c r="P60" i="85"/>
  <c r="O60" i="85"/>
  <c r="N60" i="85"/>
  <c r="M60" i="85"/>
  <c r="L60" i="85"/>
  <c r="K60" i="85"/>
  <c r="J60" i="85"/>
  <c r="I60" i="85"/>
  <c r="H60" i="85"/>
  <c r="G60" i="85"/>
  <c r="F60" i="85"/>
  <c r="E60" i="85"/>
  <c r="D60" i="85"/>
  <c r="C60" i="85"/>
  <c r="B60" i="85"/>
  <c r="Y55" i="85"/>
  <c r="X55" i="85"/>
  <c r="W55" i="85"/>
  <c r="V55" i="85"/>
  <c r="U55" i="85"/>
  <c r="T55" i="85"/>
  <c r="S55" i="85"/>
  <c r="R55" i="85"/>
  <c r="Q55" i="85"/>
  <c r="P55" i="85"/>
  <c r="O55" i="85"/>
  <c r="N55" i="85"/>
  <c r="M55" i="85"/>
  <c r="L55" i="85"/>
  <c r="K55" i="85"/>
  <c r="J55" i="85"/>
  <c r="I55" i="85"/>
  <c r="H55" i="85"/>
  <c r="G55" i="85"/>
  <c r="F55" i="85"/>
  <c r="E55" i="85"/>
  <c r="D55" i="85"/>
  <c r="C55" i="85"/>
  <c r="B55" i="85"/>
  <c r="Y50" i="85"/>
  <c r="X50" i="85"/>
  <c r="W50" i="85"/>
  <c r="V50" i="85"/>
  <c r="U50" i="85"/>
  <c r="T50" i="85"/>
  <c r="S50" i="85"/>
  <c r="R50" i="85"/>
  <c r="Q50" i="85"/>
  <c r="P50" i="85"/>
  <c r="O50" i="85"/>
  <c r="N50" i="85"/>
  <c r="M50" i="85"/>
  <c r="L50" i="85"/>
  <c r="K50" i="85"/>
  <c r="J50" i="85"/>
  <c r="I50" i="85"/>
  <c r="H50" i="85"/>
  <c r="G50" i="85"/>
  <c r="F50" i="85"/>
  <c r="E50" i="85"/>
  <c r="D50" i="85"/>
  <c r="C50" i="85"/>
  <c r="B50" i="85"/>
  <c r="Y45" i="85"/>
  <c r="X45" i="85"/>
  <c r="W45" i="85"/>
  <c r="V45" i="85"/>
  <c r="U45" i="85"/>
  <c r="T45" i="85"/>
  <c r="S45" i="85"/>
  <c r="R45" i="85"/>
  <c r="Q45" i="85"/>
  <c r="P45" i="85"/>
  <c r="O45" i="85"/>
  <c r="N45" i="85"/>
  <c r="M45" i="85"/>
  <c r="L45" i="85"/>
  <c r="K45" i="85"/>
  <c r="J45" i="85"/>
  <c r="I45" i="85"/>
  <c r="H45" i="85"/>
  <c r="G45" i="85"/>
  <c r="F45" i="85"/>
  <c r="E45" i="85"/>
  <c r="D45" i="85"/>
  <c r="C45" i="85"/>
  <c r="B45" i="85"/>
  <c r="Y40" i="85"/>
  <c r="X40" i="85"/>
  <c r="W40" i="85"/>
  <c r="V40" i="85"/>
  <c r="U40" i="85"/>
  <c r="T40" i="85"/>
  <c r="S40" i="85"/>
  <c r="R40" i="85"/>
  <c r="Q40" i="85"/>
  <c r="P40" i="85"/>
  <c r="O40" i="85"/>
  <c r="N40" i="85"/>
  <c r="M40" i="85"/>
  <c r="L40" i="85"/>
  <c r="K40" i="85"/>
  <c r="J40" i="85"/>
  <c r="I40" i="85"/>
  <c r="H40" i="85"/>
  <c r="G40" i="85"/>
  <c r="F40" i="85"/>
  <c r="E40" i="85"/>
  <c r="D40" i="85"/>
  <c r="C40" i="85"/>
  <c r="B40" i="85"/>
  <c r="Y35" i="85"/>
  <c r="X35" i="85"/>
  <c r="W35" i="85"/>
  <c r="V35" i="85"/>
  <c r="U35" i="85"/>
  <c r="T35" i="85"/>
  <c r="S35" i="85"/>
  <c r="R35" i="85"/>
  <c r="Q35" i="85"/>
  <c r="P35" i="85"/>
  <c r="O35" i="85"/>
  <c r="N35" i="85"/>
  <c r="M35" i="85"/>
  <c r="L35" i="85"/>
  <c r="K35" i="85"/>
  <c r="J35" i="85"/>
  <c r="I35" i="85"/>
  <c r="H35" i="85"/>
  <c r="G35" i="85"/>
  <c r="F35" i="85"/>
  <c r="E35" i="85"/>
  <c r="D35" i="85"/>
  <c r="C35" i="85"/>
  <c r="B35" i="85"/>
  <c r="Y30" i="85"/>
  <c r="X30" i="85"/>
  <c r="W30" i="85"/>
  <c r="V30" i="85"/>
  <c r="U30" i="85"/>
  <c r="T30" i="85"/>
  <c r="S30" i="85"/>
  <c r="R30" i="85"/>
  <c r="Q30" i="85"/>
  <c r="P30" i="85"/>
  <c r="O30" i="85"/>
  <c r="N30" i="85"/>
  <c r="M30" i="85"/>
  <c r="L30" i="85"/>
  <c r="K30" i="85"/>
  <c r="J30" i="85"/>
  <c r="I30" i="85"/>
  <c r="H30" i="85"/>
  <c r="G30" i="85"/>
  <c r="F30" i="85"/>
  <c r="E30" i="85"/>
  <c r="D30" i="85"/>
  <c r="C30" i="85"/>
  <c r="B30" i="85"/>
  <c r="Y25" i="85"/>
  <c r="X25" i="85"/>
  <c r="W25" i="85"/>
  <c r="V25" i="85"/>
  <c r="U25" i="85"/>
  <c r="T25" i="85"/>
  <c r="S25" i="85"/>
  <c r="R25" i="85"/>
  <c r="Q25" i="85"/>
  <c r="P25" i="85"/>
  <c r="O25" i="85"/>
  <c r="N25" i="85"/>
  <c r="M25" i="85"/>
  <c r="L25" i="85"/>
  <c r="K25" i="85"/>
  <c r="J25" i="85"/>
  <c r="I25" i="85"/>
  <c r="H25" i="85"/>
  <c r="G25" i="85"/>
  <c r="F25" i="85"/>
  <c r="E25" i="85"/>
  <c r="D25" i="85"/>
  <c r="C25" i="85"/>
  <c r="B25" i="85"/>
  <c r="Y20" i="85"/>
  <c r="X20" i="85"/>
  <c r="W20" i="85"/>
  <c r="V20" i="85"/>
  <c r="U20" i="85"/>
  <c r="T20" i="85"/>
  <c r="S20" i="85"/>
  <c r="R20" i="85"/>
  <c r="Q20" i="85"/>
  <c r="P20" i="85"/>
  <c r="O20" i="85"/>
  <c r="N20" i="85"/>
  <c r="M20" i="85"/>
  <c r="L20" i="85"/>
  <c r="K20" i="85"/>
  <c r="J20" i="85"/>
  <c r="I20" i="85"/>
  <c r="H20" i="85"/>
  <c r="G20" i="85"/>
  <c r="F20" i="85"/>
  <c r="E20" i="85"/>
  <c r="D20" i="85"/>
  <c r="C20" i="85"/>
  <c r="B20" i="85"/>
  <c r="Y15" i="85"/>
  <c r="X15" i="85"/>
  <c r="W15" i="85"/>
  <c r="V15" i="85"/>
  <c r="U15" i="85"/>
  <c r="T15" i="85"/>
  <c r="S15" i="85"/>
  <c r="R15" i="85"/>
  <c r="Q15" i="85"/>
  <c r="P15" i="85"/>
  <c r="O15" i="85"/>
  <c r="N15" i="85"/>
  <c r="M15" i="85"/>
  <c r="L15" i="85"/>
  <c r="K15" i="85"/>
  <c r="J15" i="85"/>
  <c r="I15" i="85"/>
  <c r="H15" i="85"/>
  <c r="G15" i="85"/>
  <c r="F15" i="85"/>
  <c r="E15" i="85"/>
  <c r="D15" i="85"/>
  <c r="C15" i="85"/>
  <c r="B15" i="85"/>
  <c r="Y10" i="85"/>
  <c r="X10" i="85"/>
  <c r="W10" i="85"/>
  <c r="V10" i="85"/>
  <c r="U10" i="85"/>
  <c r="T10" i="85"/>
  <c r="S10" i="85"/>
  <c r="R10" i="85"/>
  <c r="Q10" i="85"/>
  <c r="P10" i="85"/>
  <c r="O10" i="85"/>
  <c r="N10" i="85"/>
  <c r="M10" i="85"/>
  <c r="L10" i="85"/>
  <c r="K10" i="85"/>
  <c r="J10" i="85"/>
  <c r="I10" i="85"/>
  <c r="H10" i="85"/>
  <c r="G10" i="85"/>
  <c r="F10" i="85"/>
  <c r="E10" i="85"/>
  <c r="D10" i="85"/>
  <c r="B10" i="85"/>
  <c r="Y764" i="82"/>
  <c r="X764" i="82"/>
  <c r="W764" i="82"/>
  <c r="V764" i="82"/>
  <c r="U764" i="82"/>
  <c r="T764" i="82"/>
  <c r="S764" i="82"/>
  <c r="R764" i="82"/>
  <c r="Q764" i="82"/>
  <c r="P764" i="82"/>
  <c r="O764" i="82"/>
  <c r="N764" i="82"/>
  <c r="M764" i="82"/>
  <c r="L764" i="82"/>
  <c r="K764" i="82"/>
  <c r="J764" i="82"/>
  <c r="Y760" i="82"/>
  <c r="X760" i="82"/>
  <c r="W760" i="82"/>
  <c r="V760" i="82"/>
  <c r="U760" i="82"/>
  <c r="T760" i="82"/>
  <c r="S760" i="82"/>
  <c r="R760" i="82"/>
  <c r="Q760" i="82"/>
  <c r="P760" i="82"/>
  <c r="O760" i="82"/>
  <c r="N760" i="82"/>
  <c r="M760" i="82"/>
  <c r="L760" i="82"/>
  <c r="K760" i="82"/>
  <c r="J760" i="82"/>
  <c r="I760" i="82"/>
  <c r="H760" i="82"/>
  <c r="G760" i="82"/>
  <c r="F760" i="82"/>
  <c r="E760" i="82"/>
  <c r="D760" i="82"/>
  <c r="C760" i="82"/>
  <c r="B760" i="82"/>
  <c r="Y756" i="82"/>
  <c r="X756" i="82"/>
  <c r="W756" i="82"/>
  <c r="V756" i="82"/>
  <c r="U756" i="82"/>
  <c r="T756" i="82"/>
  <c r="S756" i="82"/>
  <c r="R756" i="82"/>
  <c r="Q756" i="82"/>
  <c r="P756" i="82"/>
  <c r="O756" i="82"/>
  <c r="N756" i="82"/>
  <c r="M756" i="82"/>
  <c r="L756" i="82"/>
  <c r="K756" i="82"/>
  <c r="J756" i="82"/>
  <c r="I756" i="82"/>
  <c r="H756" i="82"/>
  <c r="G756" i="82"/>
  <c r="F756" i="82"/>
  <c r="E756" i="82"/>
  <c r="D756" i="82"/>
  <c r="C756" i="82"/>
  <c r="B756" i="82"/>
  <c r="Y752" i="82"/>
  <c r="X752" i="82"/>
  <c r="W752" i="82"/>
  <c r="V752" i="82"/>
  <c r="U752" i="82"/>
  <c r="T752" i="82"/>
  <c r="S752" i="82"/>
  <c r="R752" i="82"/>
  <c r="Q752" i="82"/>
  <c r="P752" i="82"/>
  <c r="O752" i="82"/>
  <c r="N752" i="82"/>
  <c r="M752" i="82"/>
  <c r="L752" i="82"/>
  <c r="K752" i="82"/>
  <c r="J752" i="82"/>
  <c r="I752" i="82"/>
  <c r="H752" i="82"/>
  <c r="G752" i="82"/>
  <c r="F752" i="82"/>
  <c r="E752" i="82"/>
  <c r="D752" i="82"/>
  <c r="C752" i="82"/>
  <c r="B752" i="82"/>
  <c r="Y748" i="82"/>
  <c r="X748" i="82"/>
  <c r="W748" i="82"/>
  <c r="V748" i="82"/>
  <c r="U748" i="82"/>
  <c r="T748" i="82"/>
  <c r="S748" i="82"/>
  <c r="R748" i="82"/>
  <c r="Q748" i="82"/>
  <c r="P748" i="82"/>
  <c r="O748" i="82"/>
  <c r="N748" i="82"/>
  <c r="M748" i="82"/>
  <c r="L748" i="82"/>
  <c r="K748" i="82"/>
  <c r="J748" i="82"/>
  <c r="I748" i="82"/>
  <c r="H748" i="82"/>
  <c r="G748" i="82"/>
  <c r="F748" i="82"/>
  <c r="E748" i="82"/>
  <c r="D748" i="82"/>
  <c r="C748" i="82"/>
  <c r="B748" i="82"/>
  <c r="Y744" i="82"/>
  <c r="X744" i="82"/>
  <c r="W744" i="82"/>
  <c r="V744" i="82"/>
  <c r="U744" i="82"/>
  <c r="T744" i="82"/>
  <c r="S744" i="82"/>
  <c r="R744" i="82"/>
  <c r="Q744" i="82"/>
  <c r="P744" i="82"/>
  <c r="O744" i="82"/>
  <c r="N744" i="82"/>
  <c r="M744" i="82"/>
  <c r="L744" i="82"/>
  <c r="K744" i="82"/>
  <c r="J744" i="82"/>
  <c r="I744" i="82"/>
  <c r="H744" i="82"/>
  <c r="G744" i="82"/>
  <c r="F744" i="82"/>
  <c r="E744" i="82"/>
  <c r="D744" i="82"/>
  <c r="C744" i="82"/>
  <c r="B744" i="82"/>
  <c r="Y740" i="82"/>
  <c r="X740" i="82"/>
  <c r="W740" i="82"/>
  <c r="V740" i="82"/>
  <c r="U740" i="82"/>
  <c r="T740" i="82"/>
  <c r="S740" i="82"/>
  <c r="R740" i="82"/>
  <c r="Q740" i="82"/>
  <c r="P740" i="82"/>
  <c r="O740" i="82"/>
  <c r="N740" i="82"/>
  <c r="M740" i="82"/>
  <c r="L740" i="82"/>
  <c r="K740" i="82"/>
  <c r="J740" i="82"/>
  <c r="I740" i="82"/>
  <c r="H740" i="82"/>
  <c r="G740" i="82"/>
  <c r="F740" i="82"/>
  <c r="E740" i="82"/>
  <c r="D740" i="82"/>
  <c r="C740" i="82"/>
  <c r="B740" i="82"/>
  <c r="Y736" i="82"/>
  <c r="X736" i="82"/>
  <c r="W736" i="82"/>
  <c r="V736" i="82"/>
  <c r="U736" i="82"/>
  <c r="T736" i="82"/>
  <c r="S736" i="82"/>
  <c r="R736" i="82"/>
  <c r="Q736" i="82"/>
  <c r="P736" i="82"/>
  <c r="O736" i="82"/>
  <c r="N736" i="82"/>
  <c r="M736" i="82"/>
  <c r="L736" i="82"/>
  <c r="K736" i="82"/>
  <c r="J736" i="82"/>
  <c r="I736" i="82"/>
  <c r="H736" i="82"/>
  <c r="G736" i="82"/>
  <c r="F736" i="82"/>
  <c r="E736" i="82"/>
  <c r="D736" i="82"/>
  <c r="C736" i="82"/>
  <c r="B736" i="82"/>
  <c r="Y732" i="82"/>
  <c r="X732" i="82"/>
  <c r="W732" i="82"/>
  <c r="V732" i="82"/>
  <c r="U732" i="82"/>
  <c r="T732" i="82"/>
  <c r="S732" i="82"/>
  <c r="R732" i="82"/>
  <c r="Q732" i="82"/>
  <c r="P732" i="82"/>
  <c r="O732" i="82"/>
  <c r="N732" i="82"/>
  <c r="M732" i="82"/>
  <c r="L732" i="82"/>
  <c r="K732" i="82"/>
  <c r="J732" i="82"/>
  <c r="I732" i="82"/>
  <c r="H732" i="82"/>
  <c r="G732" i="82"/>
  <c r="F732" i="82"/>
  <c r="E732" i="82"/>
  <c r="D732" i="82"/>
  <c r="C732" i="82"/>
  <c r="B732" i="82"/>
  <c r="Y728" i="82"/>
  <c r="X728" i="82"/>
  <c r="W728" i="82"/>
  <c r="V728" i="82"/>
  <c r="U728" i="82"/>
  <c r="T728" i="82"/>
  <c r="S728" i="82"/>
  <c r="R728" i="82"/>
  <c r="Q728" i="82"/>
  <c r="P728" i="82"/>
  <c r="O728" i="82"/>
  <c r="N728" i="82"/>
  <c r="M728" i="82"/>
  <c r="L728" i="82"/>
  <c r="K728" i="82"/>
  <c r="J728" i="82"/>
  <c r="I728" i="82"/>
  <c r="H728" i="82"/>
  <c r="G728" i="82"/>
  <c r="F728" i="82"/>
  <c r="E728" i="82"/>
  <c r="D728" i="82"/>
  <c r="C728" i="82"/>
  <c r="B728" i="82"/>
  <c r="Y724" i="82"/>
  <c r="X724" i="82"/>
  <c r="W724" i="82"/>
  <c r="V724" i="82"/>
  <c r="U724" i="82"/>
  <c r="T724" i="82"/>
  <c r="S724" i="82"/>
  <c r="R724" i="82"/>
  <c r="Q724" i="82"/>
  <c r="P724" i="82"/>
  <c r="O724" i="82"/>
  <c r="N724" i="82"/>
  <c r="M724" i="82"/>
  <c r="L724" i="82"/>
  <c r="K724" i="82"/>
  <c r="J724" i="82"/>
  <c r="I724" i="82"/>
  <c r="H724" i="82"/>
  <c r="G724" i="82"/>
  <c r="F724" i="82"/>
  <c r="E724" i="82"/>
  <c r="D724" i="82"/>
  <c r="C724" i="82"/>
  <c r="B724" i="82"/>
  <c r="Y720" i="82"/>
  <c r="X720" i="82"/>
  <c r="W720" i="82"/>
  <c r="V720" i="82"/>
  <c r="U720" i="82"/>
  <c r="T720" i="82"/>
  <c r="S720" i="82"/>
  <c r="R720" i="82"/>
  <c r="Q720" i="82"/>
  <c r="P720" i="82"/>
  <c r="O720" i="82"/>
  <c r="N720" i="82"/>
  <c r="M720" i="82"/>
  <c r="L720" i="82"/>
  <c r="K720" i="82"/>
  <c r="J720" i="82"/>
  <c r="I720" i="82"/>
  <c r="H720" i="82"/>
  <c r="G720" i="82"/>
  <c r="F720" i="82"/>
  <c r="E720" i="82"/>
  <c r="D720" i="82"/>
  <c r="C720" i="82"/>
  <c r="B720" i="82"/>
  <c r="Y716" i="82"/>
  <c r="X716" i="82"/>
  <c r="W716" i="82"/>
  <c r="V716" i="82"/>
  <c r="U716" i="82"/>
  <c r="T716" i="82"/>
  <c r="S716" i="82"/>
  <c r="R716" i="82"/>
  <c r="Q716" i="82"/>
  <c r="P716" i="82"/>
  <c r="O716" i="82"/>
  <c r="N716" i="82"/>
  <c r="M716" i="82"/>
  <c r="L716" i="82"/>
  <c r="K716" i="82"/>
  <c r="J716" i="82"/>
  <c r="I716" i="82"/>
  <c r="H716" i="82"/>
  <c r="G716" i="82"/>
  <c r="F716" i="82"/>
  <c r="E716" i="82"/>
  <c r="D716" i="82"/>
  <c r="C716" i="82"/>
  <c r="B716" i="82"/>
  <c r="Y712" i="82"/>
  <c r="X712" i="82"/>
  <c r="W712" i="82"/>
  <c r="V712" i="82"/>
  <c r="U712" i="82"/>
  <c r="T712" i="82"/>
  <c r="S712" i="82"/>
  <c r="R712" i="82"/>
  <c r="Q712" i="82"/>
  <c r="P712" i="82"/>
  <c r="O712" i="82"/>
  <c r="N712" i="82"/>
  <c r="M712" i="82"/>
  <c r="L712" i="82"/>
  <c r="K712" i="82"/>
  <c r="J712" i="82"/>
  <c r="I712" i="82"/>
  <c r="H712" i="82"/>
  <c r="G712" i="82"/>
  <c r="F712" i="82"/>
  <c r="E712" i="82"/>
  <c r="D712" i="82"/>
  <c r="C712" i="82"/>
  <c r="B712" i="82"/>
  <c r="Y708" i="82"/>
  <c r="X708" i="82"/>
  <c r="W708" i="82"/>
  <c r="V708" i="82"/>
  <c r="U708" i="82"/>
  <c r="T708" i="82"/>
  <c r="S708" i="82"/>
  <c r="R708" i="82"/>
  <c r="Q708" i="82"/>
  <c r="P708" i="82"/>
  <c r="O708" i="82"/>
  <c r="N708" i="82"/>
  <c r="M708" i="82"/>
  <c r="L708" i="82"/>
  <c r="K708" i="82"/>
  <c r="J708" i="82"/>
  <c r="I708" i="82"/>
  <c r="H708" i="82"/>
  <c r="G708" i="82"/>
  <c r="F708" i="82"/>
  <c r="E708" i="82"/>
  <c r="D708" i="82"/>
  <c r="C708" i="82"/>
  <c r="B708" i="82"/>
  <c r="Y704" i="82"/>
  <c r="X704" i="82"/>
  <c r="W704" i="82"/>
  <c r="V704" i="82"/>
  <c r="U704" i="82"/>
  <c r="T704" i="82"/>
  <c r="S704" i="82"/>
  <c r="R704" i="82"/>
  <c r="Q704" i="82"/>
  <c r="P704" i="82"/>
  <c r="O704" i="82"/>
  <c r="N704" i="82"/>
  <c r="M704" i="82"/>
  <c r="L704" i="82"/>
  <c r="K704" i="82"/>
  <c r="J704" i="82"/>
  <c r="I704" i="82"/>
  <c r="H704" i="82"/>
  <c r="G704" i="82"/>
  <c r="F704" i="82"/>
  <c r="E704" i="82"/>
  <c r="D704" i="82"/>
  <c r="C704" i="82"/>
  <c r="B704" i="82"/>
  <c r="Y700" i="82"/>
  <c r="X700" i="82"/>
  <c r="W700" i="82"/>
  <c r="V700" i="82"/>
  <c r="U700" i="82"/>
  <c r="T700" i="82"/>
  <c r="S700" i="82"/>
  <c r="R700" i="82"/>
  <c r="Q700" i="82"/>
  <c r="P700" i="82"/>
  <c r="O700" i="82"/>
  <c r="N700" i="82"/>
  <c r="M700" i="82"/>
  <c r="L700" i="82"/>
  <c r="K700" i="82"/>
  <c r="J700" i="82"/>
  <c r="I700" i="82"/>
  <c r="H700" i="82"/>
  <c r="G700" i="82"/>
  <c r="F700" i="82"/>
  <c r="E700" i="82"/>
  <c r="D700" i="82"/>
  <c r="C700" i="82"/>
  <c r="B700" i="82"/>
  <c r="Y696" i="82"/>
  <c r="X696" i="82"/>
  <c r="W696" i="82"/>
  <c r="V696" i="82"/>
  <c r="U696" i="82"/>
  <c r="T696" i="82"/>
  <c r="S696" i="82"/>
  <c r="R696" i="82"/>
  <c r="Q696" i="82"/>
  <c r="P696" i="82"/>
  <c r="O696" i="82"/>
  <c r="N696" i="82"/>
  <c r="M696" i="82"/>
  <c r="L696" i="82"/>
  <c r="K696" i="82"/>
  <c r="J696" i="82"/>
  <c r="I696" i="82"/>
  <c r="H696" i="82"/>
  <c r="G696" i="82"/>
  <c r="F696" i="82"/>
  <c r="E696" i="82"/>
  <c r="D696" i="82"/>
  <c r="C696" i="82"/>
  <c r="B696" i="82"/>
  <c r="Y692" i="82"/>
  <c r="X692" i="82"/>
  <c r="W692" i="82"/>
  <c r="V692" i="82"/>
  <c r="U692" i="82"/>
  <c r="T692" i="82"/>
  <c r="S692" i="82"/>
  <c r="R692" i="82"/>
  <c r="Q692" i="82"/>
  <c r="P692" i="82"/>
  <c r="O692" i="82"/>
  <c r="N692" i="82"/>
  <c r="M692" i="82"/>
  <c r="L692" i="82"/>
  <c r="K692" i="82"/>
  <c r="J692" i="82"/>
  <c r="I692" i="82"/>
  <c r="H692" i="82"/>
  <c r="G692" i="82"/>
  <c r="F692" i="82"/>
  <c r="E692" i="82"/>
  <c r="D692" i="82"/>
  <c r="C692" i="82"/>
  <c r="B692" i="82"/>
  <c r="Y688" i="82"/>
  <c r="X688" i="82"/>
  <c r="W688" i="82"/>
  <c r="V688" i="82"/>
  <c r="U688" i="82"/>
  <c r="T688" i="82"/>
  <c r="S688" i="82"/>
  <c r="R688" i="82"/>
  <c r="Q688" i="82"/>
  <c r="P688" i="82"/>
  <c r="O688" i="82"/>
  <c r="N688" i="82"/>
  <c r="M688" i="82"/>
  <c r="L688" i="82"/>
  <c r="K688" i="82"/>
  <c r="J688" i="82"/>
  <c r="I688" i="82"/>
  <c r="H688" i="82"/>
  <c r="G688" i="82"/>
  <c r="F688" i="82"/>
  <c r="E688" i="82"/>
  <c r="D688" i="82"/>
  <c r="C688" i="82"/>
  <c r="B688" i="82"/>
  <c r="Y684" i="82"/>
  <c r="X684" i="82"/>
  <c r="W684" i="82"/>
  <c r="V684" i="82"/>
  <c r="U684" i="82"/>
  <c r="T684" i="82"/>
  <c r="S684" i="82"/>
  <c r="R684" i="82"/>
  <c r="Q684" i="82"/>
  <c r="P684" i="82"/>
  <c r="O684" i="82"/>
  <c r="N684" i="82"/>
  <c r="M684" i="82"/>
  <c r="L684" i="82"/>
  <c r="K684" i="82"/>
  <c r="J684" i="82"/>
  <c r="I684" i="82"/>
  <c r="H684" i="82"/>
  <c r="G684" i="82"/>
  <c r="F684" i="82"/>
  <c r="E684" i="82"/>
  <c r="D684" i="82"/>
  <c r="C684" i="82"/>
  <c r="B684" i="82"/>
  <c r="Y680" i="82"/>
  <c r="X680" i="82"/>
  <c r="W680" i="82"/>
  <c r="V680" i="82"/>
  <c r="U680" i="82"/>
  <c r="T680" i="82"/>
  <c r="S680" i="82"/>
  <c r="R680" i="82"/>
  <c r="Q680" i="82"/>
  <c r="P680" i="82"/>
  <c r="O680" i="82"/>
  <c r="N680" i="82"/>
  <c r="M680" i="82"/>
  <c r="L680" i="82"/>
  <c r="K680" i="82"/>
  <c r="J680" i="82"/>
  <c r="I680" i="82"/>
  <c r="H680" i="82"/>
  <c r="G680" i="82"/>
  <c r="F680" i="82"/>
  <c r="E680" i="82"/>
  <c r="D680" i="82"/>
  <c r="C680" i="82"/>
  <c r="B680" i="82"/>
  <c r="Y676" i="82"/>
  <c r="X676" i="82"/>
  <c r="W676" i="82"/>
  <c r="V676" i="82"/>
  <c r="U676" i="82"/>
  <c r="T676" i="82"/>
  <c r="S676" i="82"/>
  <c r="R676" i="82"/>
  <c r="Q676" i="82"/>
  <c r="P676" i="82"/>
  <c r="O676" i="82"/>
  <c r="N676" i="82"/>
  <c r="M676" i="82"/>
  <c r="L676" i="82"/>
  <c r="K676" i="82"/>
  <c r="J676" i="82"/>
  <c r="I676" i="82"/>
  <c r="H676" i="82"/>
  <c r="G676" i="82"/>
  <c r="F676" i="82"/>
  <c r="E676" i="82"/>
  <c r="D676" i="82"/>
  <c r="C676" i="82"/>
  <c r="B676" i="82"/>
  <c r="Y672" i="82"/>
  <c r="X672" i="82"/>
  <c r="W672" i="82"/>
  <c r="V672" i="82"/>
  <c r="U672" i="82"/>
  <c r="T672" i="82"/>
  <c r="S672" i="82"/>
  <c r="R672" i="82"/>
  <c r="Q672" i="82"/>
  <c r="P672" i="82"/>
  <c r="O672" i="82"/>
  <c r="N672" i="82"/>
  <c r="M672" i="82"/>
  <c r="L672" i="82"/>
  <c r="K672" i="82"/>
  <c r="J672" i="82"/>
  <c r="I672" i="82"/>
  <c r="H672" i="82"/>
  <c r="G672" i="82"/>
  <c r="F672" i="82"/>
  <c r="E672" i="82"/>
  <c r="D672" i="82"/>
  <c r="C672" i="82"/>
  <c r="B672" i="82"/>
  <c r="Y668" i="82"/>
  <c r="X668" i="82"/>
  <c r="W668" i="82"/>
  <c r="V668" i="82"/>
  <c r="U668" i="82"/>
  <c r="T668" i="82"/>
  <c r="S668" i="82"/>
  <c r="R668" i="82"/>
  <c r="Q668" i="82"/>
  <c r="P668" i="82"/>
  <c r="O668" i="82"/>
  <c r="N668" i="82"/>
  <c r="M668" i="82"/>
  <c r="L668" i="82"/>
  <c r="K668" i="82"/>
  <c r="J668" i="82"/>
  <c r="I668" i="82"/>
  <c r="H668" i="82"/>
  <c r="G668" i="82"/>
  <c r="F668" i="82"/>
  <c r="E668" i="82"/>
  <c r="D668" i="82"/>
  <c r="C668" i="82"/>
  <c r="B668" i="82"/>
  <c r="Y664" i="82"/>
  <c r="X664" i="82"/>
  <c r="W664" i="82"/>
  <c r="V664" i="82"/>
  <c r="U664" i="82"/>
  <c r="T664" i="82"/>
  <c r="S664" i="82"/>
  <c r="R664" i="82"/>
  <c r="Q664" i="82"/>
  <c r="P664" i="82"/>
  <c r="O664" i="82"/>
  <c r="N664" i="82"/>
  <c r="M664" i="82"/>
  <c r="L664" i="82"/>
  <c r="K664" i="82"/>
  <c r="J664" i="82"/>
  <c r="I664" i="82"/>
  <c r="H664" i="82"/>
  <c r="G664" i="82"/>
  <c r="F664" i="82"/>
  <c r="E664" i="82"/>
  <c r="D664" i="82"/>
  <c r="C664" i="82"/>
  <c r="B664" i="82"/>
  <c r="Y660" i="82"/>
  <c r="X660" i="82"/>
  <c r="W660" i="82"/>
  <c r="V660" i="82"/>
  <c r="U660" i="82"/>
  <c r="T660" i="82"/>
  <c r="S660" i="82"/>
  <c r="R660" i="82"/>
  <c r="Q660" i="82"/>
  <c r="P660" i="82"/>
  <c r="O660" i="82"/>
  <c r="N660" i="82"/>
  <c r="M660" i="82"/>
  <c r="L660" i="82"/>
  <c r="K660" i="82"/>
  <c r="J660" i="82"/>
  <c r="I660" i="82"/>
  <c r="H660" i="82"/>
  <c r="G660" i="82"/>
  <c r="F660" i="82"/>
  <c r="E660" i="82"/>
  <c r="D660" i="82"/>
  <c r="C660" i="82"/>
  <c r="B660" i="82"/>
  <c r="Y656" i="82"/>
  <c r="X656" i="82"/>
  <c r="W656" i="82"/>
  <c r="V656" i="82"/>
  <c r="U656" i="82"/>
  <c r="T656" i="82"/>
  <c r="S656" i="82"/>
  <c r="R656" i="82"/>
  <c r="Q656" i="82"/>
  <c r="P656" i="82"/>
  <c r="O656" i="82"/>
  <c r="N656" i="82"/>
  <c r="M656" i="82"/>
  <c r="L656" i="82"/>
  <c r="K656" i="82"/>
  <c r="J656" i="82"/>
  <c r="I656" i="82"/>
  <c r="H656" i="82"/>
  <c r="G656" i="82"/>
  <c r="F656" i="82"/>
  <c r="E656" i="82"/>
  <c r="D656" i="82"/>
  <c r="C656" i="82"/>
  <c r="B656" i="82"/>
  <c r="Y652" i="82"/>
  <c r="X652" i="82"/>
  <c r="W652" i="82"/>
  <c r="V652" i="82"/>
  <c r="U652" i="82"/>
  <c r="T652" i="82"/>
  <c r="S652" i="82"/>
  <c r="R652" i="82"/>
  <c r="Q652" i="82"/>
  <c r="P652" i="82"/>
  <c r="O652" i="82"/>
  <c r="N652" i="82"/>
  <c r="M652" i="82"/>
  <c r="L652" i="82"/>
  <c r="K652" i="82"/>
  <c r="J652" i="82"/>
  <c r="I652" i="82"/>
  <c r="H652" i="82"/>
  <c r="G652" i="82"/>
  <c r="F652" i="82"/>
  <c r="E652" i="82"/>
  <c r="D652" i="82"/>
  <c r="C652" i="82"/>
  <c r="B652" i="82"/>
  <c r="Y648" i="82"/>
  <c r="X648" i="82"/>
  <c r="W648" i="82"/>
  <c r="V648" i="82"/>
  <c r="U648" i="82"/>
  <c r="T648" i="82"/>
  <c r="S648" i="82"/>
  <c r="R648" i="82"/>
  <c r="Q648" i="82"/>
  <c r="P648" i="82"/>
  <c r="O648" i="82"/>
  <c r="N648" i="82"/>
  <c r="M648" i="82"/>
  <c r="L648" i="82"/>
  <c r="K648" i="82"/>
  <c r="J648" i="82"/>
  <c r="I648" i="82"/>
  <c r="H648" i="82"/>
  <c r="G648" i="82"/>
  <c r="F648" i="82"/>
  <c r="E648" i="82"/>
  <c r="D648" i="82"/>
  <c r="C648" i="82"/>
  <c r="B648" i="82"/>
  <c r="Y644" i="82"/>
  <c r="X644" i="82"/>
  <c r="W644" i="82"/>
  <c r="V644" i="82"/>
  <c r="U644" i="82"/>
  <c r="T644" i="82"/>
  <c r="S644" i="82"/>
  <c r="R644" i="82"/>
  <c r="Q644" i="82"/>
  <c r="P644" i="82"/>
  <c r="O644" i="82"/>
  <c r="N644" i="82"/>
  <c r="M644" i="82"/>
  <c r="L644" i="82"/>
  <c r="K644" i="82"/>
  <c r="J644" i="82"/>
  <c r="I644" i="82"/>
  <c r="H644" i="82"/>
  <c r="G644" i="82"/>
  <c r="F644" i="82"/>
  <c r="E644" i="82"/>
  <c r="D644" i="82"/>
  <c r="C644" i="82"/>
  <c r="B644" i="82"/>
  <c r="Y634" i="82"/>
  <c r="X634" i="82"/>
  <c r="W634" i="82"/>
  <c r="V634" i="82"/>
  <c r="U634" i="82"/>
  <c r="T634" i="82"/>
  <c r="S634" i="82"/>
  <c r="R634" i="82"/>
  <c r="Q634" i="82"/>
  <c r="P634" i="82"/>
  <c r="O634" i="82"/>
  <c r="N634" i="82"/>
  <c r="M634" i="82"/>
  <c r="L634" i="82"/>
  <c r="K634" i="82"/>
  <c r="J634" i="82"/>
  <c r="I634" i="82"/>
  <c r="H634" i="82"/>
  <c r="G634" i="82"/>
  <c r="F634" i="82"/>
  <c r="E634" i="82"/>
  <c r="D634" i="82"/>
  <c r="C634" i="82"/>
  <c r="B634" i="82"/>
  <c r="Y629" i="82"/>
  <c r="X629" i="82"/>
  <c r="W629" i="82"/>
  <c r="V629" i="82"/>
  <c r="U629" i="82"/>
  <c r="T629" i="82"/>
  <c r="S629" i="82"/>
  <c r="R629" i="82"/>
  <c r="Q629" i="82"/>
  <c r="P629" i="82"/>
  <c r="O629" i="82"/>
  <c r="N629" i="82"/>
  <c r="M629" i="82"/>
  <c r="L629" i="82"/>
  <c r="K629" i="82"/>
  <c r="J629" i="82"/>
  <c r="I629" i="82"/>
  <c r="H629" i="82"/>
  <c r="G629" i="82"/>
  <c r="F629" i="82"/>
  <c r="E629" i="82"/>
  <c r="D629" i="82"/>
  <c r="C629" i="82"/>
  <c r="B629" i="82"/>
  <c r="Y624" i="82"/>
  <c r="X624" i="82"/>
  <c r="W624" i="82"/>
  <c r="V624" i="82"/>
  <c r="U624" i="82"/>
  <c r="T624" i="82"/>
  <c r="S624" i="82"/>
  <c r="R624" i="82"/>
  <c r="Q624" i="82"/>
  <c r="P624" i="82"/>
  <c r="O624" i="82"/>
  <c r="N624" i="82"/>
  <c r="M624" i="82"/>
  <c r="L624" i="82"/>
  <c r="K624" i="82"/>
  <c r="J624" i="82"/>
  <c r="I624" i="82"/>
  <c r="H624" i="82"/>
  <c r="G624" i="82"/>
  <c r="F624" i="82"/>
  <c r="E624" i="82"/>
  <c r="D624" i="82"/>
  <c r="C624" i="82"/>
  <c r="B624" i="82"/>
  <c r="Y619" i="82"/>
  <c r="X619" i="82"/>
  <c r="W619" i="82"/>
  <c r="V619" i="82"/>
  <c r="U619" i="82"/>
  <c r="T619" i="82"/>
  <c r="S619" i="82"/>
  <c r="R619" i="82"/>
  <c r="Q619" i="82"/>
  <c r="P619" i="82"/>
  <c r="O619" i="82"/>
  <c r="N619" i="82"/>
  <c r="M619" i="82"/>
  <c r="L619" i="82"/>
  <c r="K619" i="82"/>
  <c r="J619" i="82"/>
  <c r="I619" i="82"/>
  <c r="H619" i="82"/>
  <c r="G619" i="82"/>
  <c r="F619" i="82"/>
  <c r="E619" i="82"/>
  <c r="D619" i="82"/>
  <c r="C619" i="82"/>
  <c r="B619" i="82"/>
  <c r="Y614" i="82"/>
  <c r="X614" i="82"/>
  <c r="W614" i="82"/>
  <c r="V614" i="82"/>
  <c r="U614" i="82"/>
  <c r="T614" i="82"/>
  <c r="S614" i="82"/>
  <c r="R614" i="82"/>
  <c r="Q614" i="82"/>
  <c r="P614" i="82"/>
  <c r="O614" i="82"/>
  <c r="N614" i="82"/>
  <c r="M614" i="82"/>
  <c r="L614" i="82"/>
  <c r="K614" i="82"/>
  <c r="J614" i="82"/>
  <c r="I614" i="82"/>
  <c r="H614" i="82"/>
  <c r="G614" i="82"/>
  <c r="F614" i="82"/>
  <c r="E614" i="82"/>
  <c r="D614" i="82"/>
  <c r="C614" i="82"/>
  <c r="B614" i="82"/>
  <c r="Y609" i="82"/>
  <c r="X609" i="82"/>
  <c r="W609" i="82"/>
  <c r="V609" i="82"/>
  <c r="U609" i="82"/>
  <c r="T609" i="82"/>
  <c r="S609" i="82"/>
  <c r="R609" i="82"/>
  <c r="Q609" i="82"/>
  <c r="P609" i="82"/>
  <c r="O609" i="82"/>
  <c r="N609" i="82"/>
  <c r="M609" i="82"/>
  <c r="L609" i="82"/>
  <c r="K609" i="82"/>
  <c r="J609" i="82"/>
  <c r="I609" i="82"/>
  <c r="H609" i="82"/>
  <c r="G609" i="82"/>
  <c r="F609" i="82"/>
  <c r="E609" i="82"/>
  <c r="D609" i="82"/>
  <c r="C609" i="82"/>
  <c r="B609" i="82"/>
  <c r="Y604" i="82"/>
  <c r="X604" i="82"/>
  <c r="W604" i="82"/>
  <c r="V604" i="82"/>
  <c r="U604" i="82"/>
  <c r="T604" i="82"/>
  <c r="S604" i="82"/>
  <c r="R604" i="82"/>
  <c r="Q604" i="82"/>
  <c r="P604" i="82"/>
  <c r="O604" i="82"/>
  <c r="N604" i="82"/>
  <c r="M604" i="82"/>
  <c r="L604" i="82"/>
  <c r="K604" i="82"/>
  <c r="J604" i="82"/>
  <c r="I604" i="82"/>
  <c r="H604" i="82"/>
  <c r="G604" i="82"/>
  <c r="F604" i="82"/>
  <c r="E604" i="82"/>
  <c r="D604" i="82"/>
  <c r="C604" i="82"/>
  <c r="B604" i="82"/>
  <c r="Y599" i="82"/>
  <c r="X599" i="82"/>
  <c r="W599" i="82"/>
  <c r="V599" i="82"/>
  <c r="U599" i="82"/>
  <c r="T599" i="82"/>
  <c r="S599" i="82"/>
  <c r="R599" i="82"/>
  <c r="Q599" i="82"/>
  <c r="P599" i="82"/>
  <c r="O599" i="82"/>
  <c r="N599" i="82"/>
  <c r="M599" i="82"/>
  <c r="L599" i="82"/>
  <c r="K599" i="82"/>
  <c r="J599" i="82"/>
  <c r="I599" i="82"/>
  <c r="H599" i="82"/>
  <c r="G599" i="82"/>
  <c r="F599" i="82"/>
  <c r="E599" i="82"/>
  <c r="D599" i="82"/>
  <c r="C599" i="82"/>
  <c r="B599" i="82"/>
  <c r="Y594" i="82"/>
  <c r="X594" i="82"/>
  <c r="W594" i="82"/>
  <c r="V594" i="82"/>
  <c r="U594" i="82"/>
  <c r="T594" i="82"/>
  <c r="S594" i="82"/>
  <c r="R594" i="82"/>
  <c r="Q594" i="82"/>
  <c r="P594" i="82"/>
  <c r="O594" i="82"/>
  <c r="N594" i="82"/>
  <c r="M594" i="82"/>
  <c r="L594" i="82"/>
  <c r="K594" i="82"/>
  <c r="J594" i="82"/>
  <c r="I594" i="82"/>
  <c r="H594" i="82"/>
  <c r="G594" i="82"/>
  <c r="F594" i="82"/>
  <c r="E594" i="82"/>
  <c r="D594" i="82"/>
  <c r="C594" i="82"/>
  <c r="B594" i="82"/>
  <c r="Y589" i="82"/>
  <c r="X589" i="82"/>
  <c r="W589" i="82"/>
  <c r="V589" i="82"/>
  <c r="U589" i="82"/>
  <c r="T589" i="82"/>
  <c r="S589" i="82"/>
  <c r="R589" i="82"/>
  <c r="Q589" i="82"/>
  <c r="P589" i="82"/>
  <c r="O589" i="82"/>
  <c r="N589" i="82"/>
  <c r="M589" i="82"/>
  <c r="L589" i="82"/>
  <c r="K589" i="82"/>
  <c r="J589" i="82"/>
  <c r="I589" i="82"/>
  <c r="H589" i="82"/>
  <c r="G589" i="82"/>
  <c r="F589" i="82"/>
  <c r="E589" i="82"/>
  <c r="D589" i="82"/>
  <c r="C589" i="82"/>
  <c r="B589" i="82"/>
  <c r="Y584" i="82"/>
  <c r="X584" i="82"/>
  <c r="W584" i="82"/>
  <c r="V584" i="82"/>
  <c r="U584" i="82"/>
  <c r="T584" i="82"/>
  <c r="S584" i="82"/>
  <c r="R584" i="82"/>
  <c r="Q584" i="82"/>
  <c r="P584" i="82"/>
  <c r="O584" i="82"/>
  <c r="N584" i="82"/>
  <c r="M584" i="82"/>
  <c r="L584" i="82"/>
  <c r="K584" i="82"/>
  <c r="J584" i="82"/>
  <c r="I584" i="82"/>
  <c r="H584" i="82"/>
  <c r="G584" i="82"/>
  <c r="F584" i="82"/>
  <c r="E584" i="82"/>
  <c r="D584" i="82"/>
  <c r="C584" i="82"/>
  <c r="B584" i="82"/>
  <c r="Y579" i="82"/>
  <c r="X579" i="82"/>
  <c r="W579" i="82"/>
  <c r="V579" i="82"/>
  <c r="U579" i="82"/>
  <c r="T579" i="82"/>
  <c r="S579" i="82"/>
  <c r="R579" i="82"/>
  <c r="Q579" i="82"/>
  <c r="P579" i="82"/>
  <c r="O579" i="82"/>
  <c r="N579" i="82"/>
  <c r="M579" i="82"/>
  <c r="L579" i="82"/>
  <c r="K579" i="82"/>
  <c r="J579" i="82"/>
  <c r="I579" i="82"/>
  <c r="H579" i="82"/>
  <c r="G579" i="82"/>
  <c r="F579" i="82"/>
  <c r="E579" i="82"/>
  <c r="D579" i="82"/>
  <c r="C579" i="82"/>
  <c r="B579" i="82"/>
  <c r="Y574" i="82"/>
  <c r="X574" i="82"/>
  <c r="W574" i="82"/>
  <c r="V574" i="82"/>
  <c r="U574" i="82"/>
  <c r="T574" i="82"/>
  <c r="S574" i="82"/>
  <c r="R574" i="82"/>
  <c r="Q574" i="82"/>
  <c r="P574" i="82"/>
  <c r="O574" i="82"/>
  <c r="N574" i="82"/>
  <c r="M574" i="82"/>
  <c r="L574" i="82"/>
  <c r="K574" i="82"/>
  <c r="J574" i="82"/>
  <c r="I574" i="82"/>
  <c r="H574" i="82"/>
  <c r="G574" i="82"/>
  <c r="F574" i="82"/>
  <c r="E574" i="82"/>
  <c r="D574" i="82"/>
  <c r="C574" i="82"/>
  <c r="B574" i="82"/>
  <c r="Y569" i="82"/>
  <c r="X569" i="82"/>
  <c r="W569" i="82"/>
  <c r="V569" i="82"/>
  <c r="U569" i="82"/>
  <c r="T569" i="82"/>
  <c r="S569" i="82"/>
  <c r="R569" i="82"/>
  <c r="Q569" i="82"/>
  <c r="P569" i="82"/>
  <c r="O569" i="82"/>
  <c r="N569" i="82"/>
  <c r="M569" i="82"/>
  <c r="L569" i="82"/>
  <c r="K569" i="82"/>
  <c r="J569" i="82"/>
  <c r="I569" i="82"/>
  <c r="H569" i="82"/>
  <c r="G569" i="82"/>
  <c r="F569" i="82"/>
  <c r="E569" i="82"/>
  <c r="D569" i="82"/>
  <c r="C569" i="82"/>
  <c r="B569" i="82"/>
  <c r="Y564" i="82"/>
  <c r="X564" i="82"/>
  <c r="W564" i="82"/>
  <c r="V564" i="82"/>
  <c r="U564" i="82"/>
  <c r="T564" i="82"/>
  <c r="S564" i="82"/>
  <c r="R564" i="82"/>
  <c r="Q564" i="82"/>
  <c r="P564" i="82"/>
  <c r="O564" i="82"/>
  <c r="N564" i="82"/>
  <c r="M564" i="82"/>
  <c r="L564" i="82"/>
  <c r="K564" i="82"/>
  <c r="J564" i="82"/>
  <c r="I564" i="82"/>
  <c r="H564" i="82"/>
  <c r="G564" i="82"/>
  <c r="F564" i="82"/>
  <c r="E564" i="82"/>
  <c r="D564" i="82"/>
  <c r="C564" i="82"/>
  <c r="B564" i="82"/>
  <c r="Y559" i="82"/>
  <c r="X559" i="82"/>
  <c r="W559" i="82"/>
  <c r="V559" i="82"/>
  <c r="U559" i="82"/>
  <c r="T559" i="82"/>
  <c r="S559" i="82"/>
  <c r="R559" i="82"/>
  <c r="Q559" i="82"/>
  <c r="P559" i="82"/>
  <c r="O559" i="82"/>
  <c r="N559" i="82"/>
  <c r="M559" i="82"/>
  <c r="L559" i="82"/>
  <c r="K559" i="82"/>
  <c r="J559" i="82"/>
  <c r="I559" i="82"/>
  <c r="H559" i="82"/>
  <c r="G559" i="82"/>
  <c r="F559" i="82"/>
  <c r="E559" i="82"/>
  <c r="D559" i="82"/>
  <c r="C559" i="82"/>
  <c r="B559" i="82"/>
  <c r="Y554" i="82"/>
  <c r="X554" i="82"/>
  <c r="W554" i="82"/>
  <c r="V554" i="82"/>
  <c r="U554" i="82"/>
  <c r="T554" i="82"/>
  <c r="S554" i="82"/>
  <c r="R554" i="82"/>
  <c r="Q554" i="82"/>
  <c r="P554" i="82"/>
  <c r="O554" i="82"/>
  <c r="N554" i="82"/>
  <c r="M554" i="82"/>
  <c r="L554" i="82"/>
  <c r="K554" i="82"/>
  <c r="J554" i="82"/>
  <c r="I554" i="82"/>
  <c r="H554" i="82"/>
  <c r="G554" i="82"/>
  <c r="F554" i="82"/>
  <c r="E554" i="82"/>
  <c r="D554" i="82"/>
  <c r="C554" i="82"/>
  <c r="B554" i="82"/>
  <c r="Y549" i="82"/>
  <c r="X549" i="82"/>
  <c r="W549" i="82"/>
  <c r="V549" i="82"/>
  <c r="U549" i="82"/>
  <c r="T549" i="82"/>
  <c r="S549" i="82"/>
  <c r="R549" i="82"/>
  <c r="Q549" i="82"/>
  <c r="P549" i="82"/>
  <c r="O549" i="82"/>
  <c r="N549" i="82"/>
  <c r="M549" i="82"/>
  <c r="L549" i="82"/>
  <c r="K549" i="82"/>
  <c r="J549" i="82"/>
  <c r="I549" i="82"/>
  <c r="H549" i="82"/>
  <c r="G549" i="82"/>
  <c r="F549" i="82"/>
  <c r="E549" i="82"/>
  <c r="D549" i="82"/>
  <c r="C549" i="82"/>
  <c r="B549" i="82"/>
  <c r="Y544" i="82"/>
  <c r="X544" i="82"/>
  <c r="W544" i="82"/>
  <c r="V544" i="82"/>
  <c r="U544" i="82"/>
  <c r="T544" i="82"/>
  <c r="S544" i="82"/>
  <c r="R544" i="82"/>
  <c r="Q544" i="82"/>
  <c r="P544" i="82"/>
  <c r="O544" i="82"/>
  <c r="N544" i="82"/>
  <c r="M544" i="82"/>
  <c r="L544" i="82"/>
  <c r="K544" i="82"/>
  <c r="J544" i="82"/>
  <c r="I544" i="82"/>
  <c r="H544" i="82"/>
  <c r="G544" i="82"/>
  <c r="F544" i="82"/>
  <c r="E544" i="82"/>
  <c r="D544" i="82"/>
  <c r="C544" i="82"/>
  <c r="B544" i="82"/>
  <c r="Y539" i="82"/>
  <c r="X539" i="82"/>
  <c r="W539" i="82"/>
  <c r="V539" i="82"/>
  <c r="U539" i="82"/>
  <c r="T539" i="82"/>
  <c r="S539" i="82"/>
  <c r="R539" i="82"/>
  <c r="Q539" i="82"/>
  <c r="P539" i="82"/>
  <c r="O539" i="82"/>
  <c r="N539" i="82"/>
  <c r="M539" i="82"/>
  <c r="L539" i="82"/>
  <c r="K539" i="82"/>
  <c r="J539" i="82"/>
  <c r="I539" i="82"/>
  <c r="H539" i="82"/>
  <c r="G539" i="82"/>
  <c r="F539" i="82"/>
  <c r="E539" i="82"/>
  <c r="D539" i="82"/>
  <c r="C539" i="82"/>
  <c r="B539" i="82"/>
  <c r="Y534" i="82"/>
  <c r="X534" i="82"/>
  <c r="W534" i="82"/>
  <c r="V534" i="82"/>
  <c r="U534" i="82"/>
  <c r="T534" i="82"/>
  <c r="S534" i="82"/>
  <c r="R534" i="82"/>
  <c r="Q534" i="82"/>
  <c r="P534" i="82"/>
  <c r="O534" i="82"/>
  <c r="N534" i="82"/>
  <c r="M534" i="82"/>
  <c r="L534" i="82"/>
  <c r="K534" i="82"/>
  <c r="J534" i="82"/>
  <c r="I534" i="82"/>
  <c r="H534" i="82"/>
  <c r="G534" i="82"/>
  <c r="F534" i="82"/>
  <c r="E534" i="82"/>
  <c r="D534" i="82"/>
  <c r="C534" i="82"/>
  <c r="B534" i="82"/>
  <c r="Y529" i="82"/>
  <c r="X529" i="82"/>
  <c r="W529" i="82"/>
  <c r="V529" i="82"/>
  <c r="U529" i="82"/>
  <c r="T529" i="82"/>
  <c r="S529" i="82"/>
  <c r="R529" i="82"/>
  <c r="Q529" i="82"/>
  <c r="P529" i="82"/>
  <c r="O529" i="82"/>
  <c r="N529" i="82"/>
  <c r="M529" i="82"/>
  <c r="L529" i="82"/>
  <c r="K529" i="82"/>
  <c r="J529" i="82"/>
  <c r="I529" i="82"/>
  <c r="H529" i="82"/>
  <c r="G529" i="82"/>
  <c r="F529" i="82"/>
  <c r="E529" i="82"/>
  <c r="D529" i="82"/>
  <c r="C529" i="82"/>
  <c r="B529" i="82"/>
  <c r="Y524" i="82"/>
  <c r="X524" i="82"/>
  <c r="W524" i="82"/>
  <c r="V524" i="82"/>
  <c r="U524" i="82"/>
  <c r="T524" i="82"/>
  <c r="S524" i="82"/>
  <c r="R524" i="82"/>
  <c r="Q524" i="82"/>
  <c r="P524" i="82"/>
  <c r="O524" i="82"/>
  <c r="N524" i="82"/>
  <c r="M524" i="82"/>
  <c r="L524" i="82"/>
  <c r="K524" i="82"/>
  <c r="J524" i="82"/>
  <c r="I524" i="82"/>
  <c r="H524" i="82"/>
  <c r="G524" i="82"/>
  <c r="F524" i="82"/>
  <c r="E524" i="82"/>
  <c r="D524" i="82"/>
  <c r="C524" i="82"/>
  <c r="B524" i="82"/>
  <c r="Y519" i="82"/>
  <c r="X519" i="82"/>
  <c r="W519" i="82"/>
  <c r="V519" i="82"/>
  <c r="U519" i="82"/>
  <c r="T519" i="82"/>
  <c r="S519" i="82"/>
  <c r="R519" i="82"/>
  <c r="Q519" i="82"/>
  <c r="P519" i="82"/>
  <c r="O519" i="82"/>
  <c r="N519" i="82"/>
  <c r="M519" i="82"/>
  <c r="L519" i="82"/>
  <c r="K519" i="82"/>
  <c r="J519" i="82"/>
  <c r="I519" i="82"/>
  <c r="H519" i="82"/>
  <c r="G519" i="82"/>
  <c r="F519" i="82"/>
  <c r="E519" i="82"/>
  <c r="D519" i="82"/>
  <c r="C519" i="82"/>
  <c r="B519" i="82"/>
  <c r="Y514" i="82"/>
  <c r="X514" i="82"/>
  <c r="W514" i="82"/>
  <c r="V514" i="82"/>
  <c r="U514" i="82"/>
  <c r="T514" i="82"/>
  <c r="S514" i="82"/>
  <c r="R514" i="82"/>
  <c r="Q514" i="82"/>
  <c r="P514" i="82"/>
  <c r="O514" i="82"/>
  <c r="N514" i="82"/>
  <c r="M514" i="82"/>
  <c r="L514" i="82"/>
  <c r="K514" i="82"/>
  <c r="J514" i="82"/>
  <c r="I514" i="82"/>
  <c r="H514" i="82"/>
  <c r="G514" i="82"/>
  <c r="F514" i="82"/>
  <c r="E514" i="82"/>
  <c r="D514" i="82"/>
  <c r="C514" i="82"/>
  <c r="B514" i="82"/>
  <c r="Y509" i="82"/>
  <c r="X509" i="82"/>
  <c r="W509" i="82"/>
  <c r="V509" i="82"/>
  <c r="U509" i="82"/>
  <c r="T509" i="82"/>
  <c r="S509" i="82"/>
  <c r="R509" i="82"/>
  <c r="Q509" i="82"/>
  <c r="P509" i="82"/>
  <c r="O509" i="82"/>
  <c r="N509" i="82"/>
  <c r="M509" i="82"/>
  <c r="L509" i="82"/>
  <c r="K509" i="82"/>
  <c r="J509" i="82"/>
  <c r="I509" i="82"/>
  <c r="H509" i="82"/>
  <c r="G509" i="82"/>
  <c r="F509" i="82"/>
  <c r="E509" i="82"/>
  <c r="D509" i="82"/>
  <c r="C509" i="82"/>
  <c r="B509" i="82"/>
  <c r="Y504" i="82"/>
  <c r="X504" i="82"/>
  <c r="W504" i="82"/>
  <c r="V504" i="82"/>
  <c r="U504" i="82"/>
  <c r="T504" i="82"/>
  <c r="S504" i="82"/>
  <c r="R504" i="82"/>
  <c r="Q504" i="82"/>
  <c r="P504" i="82"/>
  <c r="O504" i="82"/>
  <c r="N504" i="82"/>
  <c r="M504" i="82"/>
  <c r="L504" i="82"/>
  <c r="K504" i="82"/>
  <c r="J504" i="82"/>
  <c r="I504" i="82"/>
  <c r="H504" i="82"/>
  <c r="G504" i="82"/>
  <c r="F504" i="82"/>
  <c r="E504" i="82"/>
  <c r="D504" i="82"/>
  <c r="C504" i="82"/>
  <c r="B504" i="82"/>
  <c r="Y499" i="82"/>
  <c r="X499" i="82"/>
  <c r="W499" i="82"/>
  <c r="V499" i="82"/>
  <c r="U499" i="82"/>
  <c r="T499" i="82"/>
  <c r="S499" i="82"/>
  <c r="R499" i="82"/>
  <c r="Q499" i="82"/>
  <c r="P499" i="82"/>
  <c r="O499" i="82"/>
  <c r="N499" i="82"/>
  <c r="M499" i="82"/>
  <c r="L499" i="82"/>
  <c r="K499" i="82"/>
  <c r="J499" i="82"/>
  <c r="I499" i="82"/>
  <c r="H499" i="82"/>
  <c r="G499" i="82"/>
  <c r="F499" i="82"/>
  <c r="E499" i="82"/>
  <c r="D499" i="82"/>
  <c r="C499" i="82"/>
  <c r="B499" i="82"/>
  <c r="Y494" i="82"/>
  <c r="X494" i="82"/>
  <c r="W494" i="82"/>
  <c r="V494" i="82"/>
  <c r="U494" i="82"/>
  <c r="T494" i="82"/>
  <c r="S494" i="82"/>
  <c r="R494" i="82"/>
  <c r="Q494" i="82"/>
  <c r="P494" i="82"/>
  <c r="O494" i="82"/>
  <c r="N494" i="82"/>
  <c r="M494" i="82"/>
  <c r="L494" i="82"/>
  <c r="K494" i="82"/>
  <c r="J494" i="82"/>
  <c r="I494" i="82"/>
  <c r="H494" i="82"/>
  <c r="G494" i="82"/>
  <c r="F494" i="82"/>
  <c r="E494" i="82"/>
  <c r="D494" i="82"/>
  <c r="C494" i="82"/>
  <c r="B494" i="82"/>
  <c r="Y489" i="82"/>
  <c r="X489" i="82"/>
  <c r="W489" i="82"/>
  <c r="V489" i="82"/>
  <c r="U489" i="82"/>
  <c r="T489" i="82"/>
  <c r="S489" i="82"/>
  <c r="R489" i="82"/>
  <c r="Q489" i="82"/>
  <c r="P489" i="82"/>
  <c r="O489" i="82"/>
  <c r="N489" i="82"/>
  <c r="M489" i="82"/>
  <c r="L489" i="82"/>
  <c r="K489" i="82"/>
  <c r="J489" i="82"/>
  <c r="I489" i="82"/>
  <c r="H489" i="82"/>
  <c r="G489" i="82"/>
  <c r="F489" i="82"/>
  <c r="E489" i="82"/>
  <c r="D489" i="82"/>
  <c r="C489" i="82"/>
  <c r="B489" i="82"/>
  <c r="Y484" i="82"/>
  <c r="X484" i="82"/>
  <c r="W484" i="82"/>
  <c r="V484" i="82"/>
  <c r="U484" i="82"/>
  <c r="T484" i="82"/>
  <c r="S484" i="82"/>
  <c r="R484" i="82"/>
  <c r="Q484" i="82"/>
  <c r="P484" i="82"/>
  <c r="O484" i="82"/>
  <c r="N484" i="82"/>
  <c r="M484" i="82"/>
  <c r="L484" i="82"/>
  <c r="K484" i="82"/>
  <c r="J484" i="82"/>
  <c r="I484" i="82"/>
  <c r="H484" i="82"/>
  <c r="G484" i="82"/>
  <c r="F484" i="82"/>
  <c r="E484" i="82"/>
  <c r="D484" i="82"/>
  <c r="C484" i="82"/>
  <c r="B484" i="82"/>
  <c r="Y476" i="82"/>
  <c r="X476" i="82"/>
  <c r="W476" i="82"/>
  <c r="V476" i="82"/>
  <c r="U476" i="82"/>
  <c r="T476" i="82"/>
  <c r="S476" i="82"/>
  <c r="R476" i="82"/>
  <c r="Q476" i="82"/>
  <c r="P476" i="82"/>
  <c r="O476" i="82"/>
  <c r="N476" i="82"/>
  <c r="M476" i="82"/>
  <c r="L476" i="82"/>
  <c r="K476" i="82"/>
  <c r="J476" i="82"/>
  <c r="I476" i="82"/>
  <c r="H476" i="82"/>
  <c r="G476" i="82"/>
  <c r="F476" i="82"/>
  <c r="E476" i="82"/>
  <c r="D476" i="82"/>
  <c r="C476" i="82"/>
  <c r="B476" i="82"/>
  <c r="Y471" i="82"/>
  <c r="X471" i="82"/>
  <c r="W471" i="82"/>
  <c r="V471" i="82"/>
  <c r="U471" i="82"/>
  <c r="T471" i="82"/>
  <c r="S471" i="82"/>
  <c r="R471" i="82"/>
  <c r="Q471" i="82"/>
  <c r="P471" i="82"/>
  <c r="O471" i="82"/>
  <c r="N471" i="82"/>
  <c r="M471" i="82"/>
  <c r="L471" i="82"/>
  <c r="K471" i="82"/>
  <c r="J471" i="82"/>
  <c r="I471" i="82"/>
  <c r="H471" i="82"/>
  <c r="G471" i="82"/>
  <c r="F471" i="82"/>
  <c r="E471" i="82"/>
  <c r="D471" i="82"/>
  <c r="C471" i="82"/>
  <c r="B471" i="82"/>
  <c r="Y466" i="82"/>
  <c r="X466" i="82"/>
  <c r="W466" i="82"/>
  <c r="V466" i="82"/>
  <c r="U466" i="82"/>
  <c r="T466" i="82"/>
  <c r="S466" i="82"/>
  <c r="R466" i="82"/>
  <c r="Q466" i="82"/>
  <c r="P466" i="82"/>
  <c r="O466" i="82"/>
  <c r="N466" i="82"/>
  <c r="M466" i="82"/>
  <c r="L466" i="82"/>
  <c r="K466" i="82"/>
  <c r="J466" i="82"/>
  <c r="I466" i="82"/>
  <c r="H466" i="82"/>
  <c r="G466" i="82"/>
  <c r="F466" i="82"/>
  <c r="E466" i="82"/>
  <c r="D466" i="82"/>
  <c r="C466" i="82"/>
  <c r="B466" i="82"/>
  <c r="Y461" i="82"/>
  <c r="X461" i="82"/>
  <c r="W461" i="82"/>
  <c r="V461" i="82"/>
  <c r="U461" i="82"/>
  <c r="T461" i="82"/>
  <c r="S461" i="82"/>
  <c r="R461" i="82"/>
  <c r="Q461" i="82"/>
  <c r="P461" i="82"/>
  <c r="O461" i="82"/>
  <c r="N461" i="82"/>
  <c r="M461" i="82"/>
  <c r="L461" i="82"/>
  <c r="K461" i="82"/>
  <c r="J461" i="82"/>
  <c r="I461" i="82"/>
  <c r="H461" i="82"/>
  <c r="G461" i="82"/>
  <c r="F461" i="82"/>
  <c r="E461" i="82"/>
  <c r="D461" i="82"/>
  <c r="C461" i="82"/>
  <c r="B461" i="82"/>
  <c r="Y456" i="82"/>
  <c r="X456" i="82"/>
  <c r="W456" i="82"/>
  <c r="V456" i="82"/>
  <c r="U456" i="82"/>
  <c r="T456" i="82"/>
  <c r="S456" i="82"/>
  <c r="R456" i="82"/>
  <c r="Q456" i="82"/>
  <c r="P456" i="82"/>
  <c r="O456" i="82"/>
  <c r="N456" i="82"/>
  <c r="M456" i="82"/>
  <c r="L456" i="82"/>
  <c r="K456" i="82"/>
  <c r="J456" i="82"/>
  <c r="I456" i="82"/>
  <c r="H456" i="82"/>
  <c r="G456" i="82"/>
  <c r="F456" i="82"/>
  <c r="E456" i="82"/>
  <c r="D456" i="82"/>
  <c r="C456" i="82"/>
  <c r="B456" i="82"/>
  <c r="Y451" i="82"/>
  <c r="X451" i="82"/>
  <c r="W451" i="82"/>
  <c r="V451" i="82"/>
  <c r="U451" i="82"/>
  <c r="T451" i="82"/>
  <c r="S451" i="82"/>
  <c r="R451" i="82"/>
  <c r="Q451" i="82"/>
  <c r="P451" i="82"/>
  <c r="O451" i="82"/>
  <c r="N451" i="82"/>
  <c r="M451" i="82"/>
  <c r="L451" i="82"/>
  <c r="K451" i="82"/>
  <c r="J451" i="82"/>
  <c r="I451" i="82"/>
  <c r="H451" i="82"/>
  <c r="G451" i="82"/>
  <c r="F451" i="82"/>
  <c r="E451" i="82"/>
  <c r="D451" i="82"/>
  <c r="C451" i="82"/>
  <c r="B451" i="82"/>
  <c r="Y446" i="82"/>
  <c r="X446" i="82"/>
  <c r="W446" i="82"/>
  <c r="V446" i="82"/>
  <c r="U446" i="82"/>
  <c r="T446" i="82"/>
  <c r="S446" i="82"/>
  <c r="R446" i="82"/>
  <c r="Q446" i="82"/>
  <c r="P446" i="82"/>
  <c r="O446" i="82"/>
  <c r="N446" i="82"/>
  <c r="M446" i="82"/>
  <c r="L446" i="82"/>
  <c r="K446" i="82"/>
  <c r="J446" i="82"/>
  <c r="I446" i="82"/>
  <c r="H446" i="82"/>
  <c r="G446" i="82"/>
  <c r="F446" i="82"/>
  <c r="E446" i="82"/>
  <c r="D446" i="82"/>
  <c r="C446" i="82"/>
  <c r="B446" i="82"/>
  <c r="Y441" i="82"/>
  <c r="X441" i="82"/>
  <c r="W441" i="82"/>
  <c r="V441" i="82"/>
  <c r="U441" i="82"/>
  <c r="T441" i="82"/>
  <c r="S441" i="82"/>
  <c r="R441" i="82"/>
  <c r="Q441" i="82"/>
  <c r="P441" i="82"/>
  <c r="O441" i="82"/>
  <c r="N441" i="82"/>
  <c r="M441" i="82"/>
  <c r="L441" i="82"/>
  <c r="K441" i="82"/>
  <c r="J441" i="82"/>
  <c r="I441" i="82"/>
  <c r="H441" i="82"/>
  <c r="G441" i="82"/>
  <c r="F441" i="82"/>
  <c r="E441" i="82"/>
  <c r="D441" i="82"/>
  <c r="C441" i="82"/>
  <c r="B441" i="82"/>
  <c r="Y436" i="82"/>
  <c r="X436" i="82"/>
  <c r="W436" i="82"/>
  <c r="V436" i="82"/>
  <c r="U436" i="82"/>
  <c r="T436" i="82"/>
  <c r="S436" i="82"/>
  <c r="R436" i="82"/>
  <c r="Q436" i="82"/>
  <c r="P436" i="82"/>
  <c r="O436" i="82"/>
  <c r="N436" i="82"/>
  <c r="M436" i="82"/>
  <c r="L436" i="82"/>
  <c r="K436" i="82"/>
  <c r="J436" i="82"/>
  <c r="I436" i="82"/>
  <c r="H436" i="82"/>
  <c r="G436" i="82"/>
  <c r="F436" i="82"/>
  <c r="E436" i="82"/>
  <c r="D436" i="82"/>
  <c r="C436" i="82"/>
  <c r="B436" i="82"/>
  <c r="Y431" i="82"/>
  <c r="X431" i="82"/>
  <c r="W431" i="82"/>
  <c r="V431" i="82"/>
  <c r="U431" i="82"/>
  <c r="T431" i="82"/>
  <c r="S431" i="82"/>
  <c r="R431" i="82"/>
  <c r="Q431" i="82"/>
  <c r="P431" i="82"/>
  <c r="O431" i="82"/>
  <c r="N431" i="82"/>
  <c r="M431" i="82"/>
  <c r="L431" i="82"/>
  <c r="K431" i="82"/>
  <c r="J431" i="82"/>
  <c r="I431" i="82"/>
  <c r="H431" i="82"/>
  <c r="G431" i="82"/>
  <c r="F431" i="82"/>
  <c r="E431" i="82"/>
  <c r="D431" i="82"/>
  <c r="C431" i="82"/>
  <c r="B431" i="82"/>
  <c r="Y426" i="82"/>
  <c r="X426" i="82"/>
  <c r="W426" i="82"/>
  <c r="V426" i="82"/>
  <c r="U426" i="82"/>
  <c r="T426" i="82"/>
  <c r="S426" i="82"/>
  <c r="R426" i="82"/>
  <c r="Q426" i="82"/>
  <c r="P426" i="82"/>
  <c r="O426" i="82"/>
  <c r="N426" i="82"/>
  <c r="M426" i="82"/>
  <c r="L426" i="82"/>
  <c r="K426" i="82"/>
  <c r="J426" i="82"/>
  <c r="I426" i="82"/>
  <c r="H426" i="82"/>
  <c r="G426" i="82"/>
  <c r="F426" i="82"/>
  <c r="E426" i="82"/>
  <c r="D426" i="82"/>
  <c r="C426" i="82"/>
  <c r="B426" i="82"/>
  <c r="Y421" i="82"/>
  <c r="X421" i="82"/>
  <c r="W421" i="82"/>
  <c r="V421" i="82"/>
  <c r="U421" i="82"/>
  <c r="T421" i="82"/>
  <c r="S421" i="82"/>
  <c r="R421" i="82"/>
  <c r="Q421" i="82"/>
  <c r="P421" i="82"/>
  <c r="O421" i="82"/>
  <c r="N421" i="82"/>
  <c r="M421" i="82"/>
  <c r="L421" i="82"/>
  <c r="K421" i="82"/>
  <c r="J421" i="82"/>
  <c r="I421" i="82"/>
  <c r="H421" i="82"/>
  <c r="G421" i="82"/>
  <c r="F421" i="82"/>
  <c r="E421" i="82"/>
  <c r="D421" i="82"/>
  <c r="C421" i="82"/>
  <c r="B421" i="82"/>
  <c r="Y416" i="82"/>
  <c r="X416" i="82"/>
  <c r="W416" i="82"/>
  <c r="V416" i="82"/>
  <c r="U416" i="82"/>
  <c r="T416" i="82"/>
  <c r="S416" i="82"/>
  <c r="R416" i="82"/>
  <c r="Q416" i="82"/>
  <c r="P416" i="82"/>
  <c r="O416" i="82"/>
  <c r="N416" i="82"/>
  <c r="M416" i="82"/>
  <c r="L416" i="82"/>
  <c r="K416" i="82"/>
  <c r="J416" i="82"/>
  <c r="I416" i="82"/>
  <c r="H416" i="82"/>
  <c r="G416" i="82"/>
  <c r="F416" i="82"/>
  <c r="E416" i="82"/>
  <c r="D416" i="82"/>
  <c r="C416" i="82"/>
  <c r="B416" i="82"/>
  <c r="Y411" i="82"/>
  <c r="X411" i="82"/>
  <c r="W411" i="82"/>
  <c r="V411" i="82"/>
  <c r="U411" i="82"/>
  <c r="T411" i="82"/>
  <c r="S411" i="82"/>
  <c r="R411" i="82"/>
  <c r="Q411" i="82"/>
  <c r="P411" i="82"/>
  <c r="O411" i="82"/>
  <c r="N411" i="82"/>
  <c r="M411" i="82"/>
  <c r="L411" i="82"/>
  <c r="K411" i="82"/>
  <c r="J411" i="82"/>
  <c r="I411" i="82"/>
  <c r="H411" i="82"/>
  <c r="G411" i="82"/>
  <c r="F411" i="82"/>
  <c r="E411" i="82"/>
  <c r="D411" i="82"/>
  <c r="C411" i="82"/>
  <c r="B411" i="82"/>
  <c r="Y406" i="82"/>
  <c r="X406" i="82"/>
  <c r="W406" i="82"/>
  <c r="V406" i="82"/>
  <c r="U406" i="82"/>
  <c r="T406" i="82"/>
  <c r="S406" i="82"/>
  <c r="R406" i="82"/>
  <c r="Q406" i="82"/>
  <c r="P406" i="82"/>
  <c r="O406" i="82"/>
  <c r="N406" i="82"/>
  <c r="M406" i="82"/>
  <c r="L406" i="82"/>
  <c r="K406" i="82"/>
  <c r="J406" i="82"/>
  <c r="I406" i="82"/>
  <c r="H406" i="82"/>
  <c r="G406" i="82"/>
  <c r="F406" i="82"/>
  <c r="E406" i="82"/>
  <c r="D406" i="82"/>
  <c r="C406" i="82"/>
  <c r="B406" i="82"/>
  <c r="Y401" i="82"/>
  <c r="X401" i="82"/>
  <c r="W401" i="82"/>
  <c r="V401" i="82"/>
  <c r="U401" i="82"/>
  <c r="T401" i="82"/>
  <c r="S401" i="82"/>
  <c r="R401" i="82"/>
  <c r="Q401" i="82"/>
  <c r="P401" i="82"/>
  <c r="O401" i="82"/>
  <c r="N401" i="82"/>
  <c r="M401" i="82"/>
  <c r="L401" i="82"/>
  <c r="K401" i="82"/>
  <c r="J401" i="82"/>
  <c r="I401" i="82"/>
  <c r="H401" i="82"/>
  <c r="G401" i="82"/>
  <c r="F401" i="82"/>
  <c r="E401" i="82"/>
  <c r="D401" i="82"/>
  <c r="C401" i="82"/>
  <c r="B401" i="82"/>
  <c r="Y396" i="82"/>
  <c r="X396" i="82"/>
  <c r="W396" i="82"/>
  <c r="V396" i="82"/>
  <c r="U396" i="82"/>
  <c r="T396" i="82"/>
  <c r="S396" i="82"/>
  <c r="R396" i="82"/>
  <c r="Q396" i="82"/>
  <c r="P396" i="82"/>
  <c r="O396" i="82"/>
  <c r="N396" i="82"/>
  <c r="M396" i="82"/>
  <c r="L396" i="82"/>
  <c r="K396" i="82"/>
  <c r="J396" i="82"/>
  <c r="I396" i="82"/>
  <c r="H396" i="82"/>
  <c r="G396" i="82"/>
  <c r="F396" i="82"/>
  <c r="E396" i="82"/>
  <c r="D396" i="82"/>
  <c r="C396" i="82"/>
  <c r="B396" i="82"/>
  <c r="Y391" i="82"/>
  <c r="X391" i="82"/>
  <c r="W391" i="82"/>
  <c r="V391" i="82"/>
  <c r="U391" i="82"/>
  <c r="T391" i="82"/>
  <c r="S391" i="82"/>
  <c r="R391" i="82"/>
  <c r="Q391" i="82"/>
  <c r="P391" i="82"/>
  <c r="O391" i="82"/>
  <c r="N391" i="82"/>
  <c r="M391" i="82"/>
  <c r="L391" i="82"/>
  <c r="K391" i="82"/>
  <c r="J391" i="82"/>
  <c r="I391" i="82"/>
  <c r="H391" i="82"/>
  <c r="G391" i="82"/>
  <c r="F391" i="82"/>
  <c r="E391" i="82"/>
  <c r="D391" i="82"/>
  <c r="C391" i="82"/>
  <c r="B391" i="82"/>
  <c r="Y386" i="82"/>
  <c r="X386" i="82"/>
  <c r="W386" i="82"/>
  <c r="V386" i="82"/>
  <c r="U386" i="82"/>
  <c r="T386" i="82"/>
  <c r="S386" i="82"/>
  <c r="R386" i="82"/>
  <c r="Q386" i="82"/>
  <c r="P386" i="82"/>
  <c r="O386" i="82"/>
  <c r="N386" i="82"/>
  <c r="M386" i="82"/>
  <c r="L386" i="82"/>
  <c r="K386" i="82"/>
  <c r="J386" i="82"/>
  <c r="I386" i="82"/>
  <c r="H386" i="82"/>
  <c r="G386" i="82"/>
  <c r="F386" i="82"/>
  <c r="E386" i="82"/>
  <c r="D386" i="82"/>
  <c r="C386" i="82"/>
  <c r="B386" i="82"/>
  <c r="Y381" i="82"/>
  <c r="X381" i="82"/>
  <c r="W381" i="82"/>
  <c r="V381" i="82"/>
  <c r="U381" i="82"/>
  <c r="T381" i="82"/>
  <c r="S381" i="82"/>
  <c r="R381" i="82"/>
  <c r="Q381" i="82"/>
  <c r="P381" i="82"/>
  <c r="O381" i="82"/>
  <c r="N381" i="82"/>
  <c r="M381" i="82"/>
  <c r="L381" i="82"/>
  <c r="K381" i="82"/>
  <c r="J381" i="82"/>
  <c r="I381" i="82"/>
  <c r="H381" i="82"/>
  <c r="G381" i="82"/>
  <c r="F381" i="82"/>
  <c r="E381" i="82"/>
  <c r="D381" i="82"/>
  <c r="C381" i="82"/>
  <c r="B381" i="82"/>
  <c r="Y376" i="82"/>
  <c r="X376" i="82"/>
  <c r="W376" i="82"/>
  <c r="V376" i="82"/>
  <c r="U376" i="82"/>
  <c r="T376" i="82"/>
  <c r="S376" i="82"/>
  <c r="R376" i="82"/>
  <c r="Q376" i="82"/>
  <c r="P376" i="82"/>
  <c r="O376" i="82"/>
  <c r="N376" i="82"/>
  <c r="M376" i="82"/>
  <c r="L376" i="82"/>
  <c r="K376" i="82"/>
  <c r="J376" i="82"/>
  <c r="I376" i="82"/>
  <c r="H376" i="82"/>
  <c r="G376" i="82"/>
  <c r="F376" i="82"/>
  <c r="E376" i="82"/>
  <c r="D376" i="82"/>
  <c r="C376" i="82"/>
  <c r="B376" i="82"/>
  <c r="Y371" i="82"/>
  <c r="X371" i="82"/>
  <c r="W371" i="82"/>
  <c r="V371" i="82"/>
  <c r="U371" i="82"/>
  <c r="T371" i="82"/>
  <c r="S371" i="82"/>
  <c r="R371" i="82"/>
  <c r="Q371" i="82"/>
  <c r="P371" i="82"/>
  <c r="O371" i="82"/>
  <c r="N371" i="82"/>
  <c r="M371" i="82"/>
  <c r="L371" i="82"/>
  <c r="K371" i="82"/>
  <c r="J371" i="82"/>
  <c r="I371" i="82"/>
  <c r="H371" i="82"/>
  <c r="G371" i="82"/>
  <c r="F371" i="82"/>
  <c r="E371" i="82"/>
  <c r="D371" i="82"/>
  <c r="C371" i="82"/>
  <c r="B371" i="82"/>
  <c r="Y366" i="82"/>
  <c r="X366" i="82"/>
  <c r="W366" i="82"/>
  <c r="V366" i="82"/>
  <c r="U366" i="82"/>
  <c r="T366" i="82"/>
  <c r="S366" i="82"/>
  <c r="R366" i="82"/>
  <c r="Q366" i="82"/>
  <c r="P366" i="82"/>
  <c r="O366" i="82"/>
  <c r="N366" i="82"/>
  <c r="M366" i="82"/>
  <c r="L366" i="82"/>
  <c r="K366" i="82"/>
  <c r="J366" i="82"/>
  <c r="I366" i="82"/>
  <c r="H366" i="82"/>
  <c r="G366" i="82"/>
  <c r="F366" i="82"/>
  <c r="E366" i="82"/>
  <c r="D366" i="82"/>
  <c r="C366" i="82"/>
  <c r="B366" i="82"/>
  <c r="Y361" i="82"/>
  <c r="X361" i="82"/>
  <c r="W361" i="82"/>
  <c r="V361" i="82"/>
  <c r="U361" i="82"/>
  <c r="T361" i="82"/>
  <c r="S361" i="82"/>
  <c r="R361" i="82"/>
  <c r="Q361" i="82"/>
  <c r="P361" i="82"/>
  <c r="O361" i="82"/>
  <c r="N361" i="82"/>
  <c r="M361" i="82"/>
  <c r="L361" i="82"/>
  <c r="K361" i="82"/>
  <c r="J361" i="82"/>
  <c r="I361" i="82"/>
  <c r="H361" i="82"/>
  <c r="G361" i="82"/>
  <c r="F361" i="82"/>
  <c r="E361" i="82"/>
  <c r="D361" i="82"/>
  <c r="C361" i="82"/>
  <c r="B361" i="82"/>
  <c r="Y356" i="82"/>
  <c r="X356" i="82"/>
  <c r="W356" i="82"/>
  <c r="V356" i="82"/>
  <c r="U356" i="82"/>
  <c r="T356" i="82"/>
  <c r="S356" i="82"/>
  <c r="R356" i="82"/>
  <c r="Q356" i="82"/>
  <c r="P356" i="82"/>
  <c r="O356" i="82"/>
  <c r="N356" i="82"/>
  <c r="M356" i="82"/>
  <c r="L356" i="82"/>
  <c r="K356" i="82"/>
  <c r="J356" i="82"/>
  <c r="I356" i="82"/>
  <c r="H356" i="82"/>
  <c r="G356" i="82"/>
  <c r="F356" i="82"/>
  <c r="E356" i="82"/>
  <c r="D356" i="82"/>
  <c r="C356" i="82"/>
  <c r="B356" i="82"/>
  <c r="Y351" i="82"/>
  <c r="X351" i="82"/>
  <c r="W351" i="82"/>
  <c r="V351" i="82"/>
  <c r="U351" i="82"/>
  <c r="T351" i="82"/>
  <c r="S351" i="82"/>
  <c r="R351" i="82"/>
  <c r="Q351" i="82"/>
  <c r="P351" i="82"/>
  <c r="O351" i="82"/>
  <c r="N351" i="82"/>
  <c r="M351" i="82"/>
  <c r="L351" i="82"/>
  <c r="K351" i="82"/>
  <c r="J351" i="82"/>
  <c r="I351" i="82"/>
  <c r="H351" i="82"/>
  <c r="G351" i="82"/>
  <c r="F351" i="82"/>
  <c r="E351" i="82"/>
  <c r="D351" i="82"/>
  <c r="C351" i="82"/>
  <c r="B351" i="82"/>
  <c r="Y346" i="82"/>
  <c r="X346" i="82"/>
  <c r="W346" i="82"/>
  <c r="V346" i="82"/>
  <c r="U346" i="82"/>
  <c r="T346" i="82"/>
  <c r="S346" i="82"/>
  <c r="R346" i="82"/>
  <c r="Q346" i="82"/>
  <c r="P346" i="82"/>
  <c r="O346" i="82"/>
  <c r="N346" i="82"/>
  <c r="M346" i="82"/>
  <c r="L346" i="82"/>
  <c r="K346" i="82"/>
  <c r="J346" i="82"/>
  <c r="I346" i="82"/>
  <c r="H346" i="82"/>
  <c r="G346" i="82"/>
  <c r="F346" i="82"/>
  <c r="E346" i="82"/>
  <c r="D346" i="82"/>
  <c r="C346" i="82"/>
  <c r="B346" i="82"/>
  <c r="Y341" i="82"/>
  <c r="X341" i="82"/>
  <c r="W341" i="82"/>
  <c r="V341" i="82"/>
  <c r="U341" i="82"/>
  <c r="T341" i="82"/>
  <c r="S341" i="82"/>
  <c r="R341" i="82"/>
  <c r="Q341" i="82"/>
  <c r="P341" i="82"/>
  <c r="O341" i="82"/>
  <c r="N341" i="82"/>
  <c r="M341" i="82"/>
  <c r="L341" i="82"/>
  <c r="K341" i="82"/>
  <c r="J341" i="82"/>
  <c r="I341" i="82"/>
  <c r="H341" i="82"/>
  <c r="G341" i="82"/>
  <c r="F341" i="82"/>
  <c r="E341" i="82"/>
  <c r="D341" i="82"/>
  <c r="C341" i="82"/>
  <c r="B341" i="82"/>
  <c r="Y336" i="82"/>
  <c r="X336" i="82"/>
  <c r="W336" i="82"/>
  <c r="V336" i="82"/>
  <c r="U336" i="82"/>
  <c r="T336" i="82"/>
  <c r="S336" i="82"/>
  <c r="R336" i="82"/>
  <c r="Q336" i="82"/>
  <c r="P336" i="82"/>
  <c r="O336" i="82"/>
  <c r="N336" i="82"/>
  <c r="M336" i="82"/>
  <c r="L336" i="82"/>
  <c r="K336" i="82"/>
  <c r="J336" i="82"/>
  <c r="I336" i="82"/>
  <c r="H336" i="82"/>
  <c r="G336" i="82"/>
  <c r="F336" i="82"/>
  <c r="E336" i="82"/>
  <c r="D336" i="82"/>
  <c r="C336" i="82"/>
  <c r="B336" i="82"/>
  <c r="Y331" i="82"/>
  <c r="X331" i="82"/>
  <c r="W331" i="82"/>
  <c r="V331" i="82"/>
  <c r="U331" i="82"/>
  <c r="T331" i="82"/>
  <c r="S331" i="82"/>
  <c r="R331" i="82"/>
  <c r="Q331" i="82"/>
  <c r="P331" i="82"/>
  <c r="O331" i="82"/>
  <c r="N331" i="82"/>
  <c r="M331" i="82"/>
  <c r="L331" i="82"/>
  <c r="K331" i="82"/>
  <c r="J331" i="82"/>
  <c r="I331" i="82"/>
  <c r="H331" i="82"/>
  <c r="G331" i="82"/>
  <c r="F331" i="82"/>
  <c r="E331" i="82"/>
  <c r="D331" i="82"/>
  <c r="C331" i="82"/>
  <c r="B331" i="82"/>
  <c r="Y326" i="82"/>
  <c r="X326" i="82"/>
  <c r="W326" i="82"/>
  <c r="V326" i="82"/>
  <c r="U326" i="82"/>
  <c r="T326" i="82"/>
  <c r="S326" i="82"/>
  <c r="R326" i="82"/>
  <c r="Q326" i="82"/>
  <c r="P326" i="82"/>
  <c r="O326" i="82"/>
  <c r="N326" i="82"/>
  <c r="M326" i="82"/>
  <c r="L326" i="82"/>
  <c r="K326" i="82"/>
  <c r="J326" i="82"/>
  <c r="I326" i="82"/>
  <c r="H326" i="82"/>
  <c r="G326" i="82"/>
  <c r="F326" i="82"/>
  <c r="E326" i="82"/>
  <c r="D326" i="82"/>
  <c r="C326" i="82"/>
  <c r="B326" i="82"/>
  <c r="Y318" i="82"/>
  <c r="X318" i="82"/>
  <c r="W318" i="82"/>
  <c r="V318" i="82"/>
  <c r="U318" i="82"/>
  <c r="T318" i="82"/>
  <c r="S318" i="82"/>
  <c r="R318" i="82"/>
  <c r="Q318" i="82"/>
  <c r="P318" i="82"/>
  <c r="O318" i="82"/>
  <c r="N318" i="82"/>
  <c r="M318" i="82"/>
  <c r="L318" i="82"/>
  <c r="K318" i="82"/>
  <c r="J318" i="82"/>
  <c r="I318" i="82"/>
  <c r="H318" i="82"/>
  <c r="G318" i="82"/>
  <c r="F318" i="82"/>
  <c r="E318" i="82"/>
  <c r="D318" i="82"/>
  <c r="C318" i="82"/>
  <c r="B318" i="82"/>
  <c r="Y313" i="82"/>
  <c r="X313" i="82"/>
  <c r="W313" i="82"/>
  <c r="V313" i="82"/>
  <c r="U313" i="82"/>
  <c r="T313" i="82"/>
  <c r="S313" i="82"/>
  <c r="R313" i="82"/>
  <c r="Q313" i="82"/>
  <c r="P313" i="82"/>
  <c r="O313" i="82"/>
  <c r="N313" i="82"/>
  <c r="M313" i="82"/>
  <c r="L313" i="82"/>
  <c r="K313" i="82"/>
  <c r="J313" i="82"/>
  <c r="I313" i="82"/>
  <c r="H313" i="82"/>
  <c r="G313" i="82"/>
  <c r="F313" i="82"/>
  <c r="E313" i="82"/>
  <c r="D313" i="82"/>
  <c r="C313" i="82"/>
  <c r="B313" i="82"/>
  <c r="Y308" i="82"/>
  <c r="X308" i="82"/>
  <c r="W308" i="82"/>
  <c r="V308" i="82"/>
  <c r="U308" i="82"/>
  <c r="T308" i="82"/>
  <c r="S308" i="82"/>
  <c r="R308" i="82"/>
  <c r="Q308" i="82"/>
  <c r="P308" i="82"/>
  <c r="O308" i="82"/>
  <c r="N308" i="82"/>
  <c r="M308" i="82"/>
  <c r="L308" i="82"/>
  <c r="K308" i="82"/>
  <c r="J308" i="82"/>
  <c r="I308" i="82"/>
  <c r="H308" i="82"/>
  <c r="G308" i="82"/>
  <c r="F308" i="82"/>
  <c r="E308" i="82"/>
  <c r="D308" i="82"/>
  <c r="C308" i="82"/>
  <c r="B308" i="82"/>
  <c r="Y303" i="82"/>
  <c r="X303" i="82"/>
  <c r="W303" i="82"/>
  <c r="V303" i="82"/>
  <c r="U303" i="82"/>
  <c r="T303" i="82"/>
  <c r="S303" i="82"/>
  <c r="R303" i="82"/>
  <c r="Q303" i="82"/>
  <c r="P303" i="82"/>
  <c r="O303" i="82"/>
  <c r="N303" i="82"/>
  <c r="M303" i="82"/>
  <c r="L303" i="82"/>
  <c r="K303" i="82"/>
  <c r="J303" i="82"/>
  <c r="I303" i="82"/>
  <c r="H303" i="82"/>
  <c r="G303" i="82"/>
  <c r="F303" i="82"/>
  <c r="E303" i="82"/>
  <c r="D303" i="82"/>
  <c r="C303" i="82"/>
  <c r="B303" i="82"/>
  <c r="Y298" i="82"/>
  <c r="X298" i="82"/>
  <c r="W298" i="82"/>
  <c r="V298" i="82"/>
  <c r="U298" i="82"/>
  <c r="T298" i="82"/>
  <c r="S298" i="82"/>
  <c r="R298" i="82"/>
  <c r="Q298" i="82"/>
  <c r="P298" i="82"/>
  <c r="O298" i="82"/>
  <c r="N298" i="82"/>
  <c r="M298" i="82"/>
  <c r="L298" i="82"/>
  <c r="K298" i="82"/>
  <c r="J298" i="82"/>
  <c r="I298" i="82"/>
  <c r="H298" i="82"/>
  <c r="G298" i="82"/>
  <c r="F298" i="82"/>
  <c r="E298" i="82"/>
  <c r="D298" i="82"/>
  <c r="C298" i="82"/>
  <c r="B298" i="82"/>
  <c r="Y293" i="82"/>
  <c r="X293" i="82"/>
  <c r="W293" i="82"/>
  <c r="V293" i="82"/>
  <c r="U293" i="82"/>
  <c r="T293" i="82"/>
  <c r="S293" i="82"/>
  <c r="R293" i="82"/>
  <c r="Q293" i="82"/>
  <c r="P293" i="82"/>
  <c r="O293" i="82"/>
  <c r="N293" i="82"/>
  <c r="M293" i="82"/>
  <c r="L293" i="82"/>
  <c r="K293" i="82"/>
  <c r="J293" i="82"/>
  <c r="I293" i="82"/>
  <c r="H293" i="82"/>
  <c r="G293" i="82"/>
  <c r="F293" i="82"/>
  <c r="E293" i="82"/>
  <c r="D293" i="82"/>
  <c r="C293" i="82"/>
  <c r="B293" i="82"/>
  <c r="Y288" i="82"/>
  <c r="X288" i="82"/>
  <c r="W288" i="82"/>
  <c r="V288" i="82"/>
  <c r="U288" i="82"/>
  <c r="T288" i="82"/>
  <c r="S288" i="82"/>
  <c r="R288" i="82"/>
  <c r="Q288" i="82"/>
  <c r="P288" i="82"/>
  <c r="O288" i="82"/>
  <c r="N288" i="82"/>
  <c r="M288" i="82"/>
  <c r="L288" i="82"/>
  <c r="K288" i="82"/>
  <c r="J288" i="82"/>
  <c r="I288" i="82"/>
  <c r="H288" i="82"/>
  <c r="G288" i="82"/>
  <c r="F288" i="82"/>
  <c r="E288" i="82"/>
  <c r="D288" i="82"/>
  <c r="C288" i="82"/>
  <c r="B288" i="82"/>
  <c r="Y283" i="82"/>
  <c r="X283" i="82"/>
  <c r="W283" i="82"/>
  <c r="V283" i="82"/>
  <c r="U283" i="82"/>
  <c r="T283" i="82"/>
  <c r="S283" i="82"/>
  <c r="R283" i="82"/>
  <c r="Q283" i="82"/>
  <c r="P283" i="82"/>
  <c r="O283" i="82"/>
  <c r="N283" i="82"/>
  <c r="M283" i="82"/>
  <c r="L283" i="82"/>
  <c r="K283" i="82"/>
  <c r="J283" i="82"/>
  <c r="I283" i="82"/>
  <c r="H283" i="82"/>
  <c r="G283" i="82"/>
  <c r="F283" i="82"/>
  <c r="E283" i="82"/>
  <c r="D283" i="82"/>
  <c r="C283" i="82"/>
  <c r="B283" i="82"/>
  <c r="Y278" i="82"/>
  <c r="X278" i="82"/>
  <c r="W278" i="82"/>
  <c r="V278" i="82"/>
  <c r="U278" i="82"/>
  <c r="T278" i="82"/>
  <c r="S278" i="82"/>
  <c r="R278" i="82"/>
  <c r="Q278" i="82"/>
  <c r="P278" i="82"/>
  <c r="O278" i="82"/>
  <c r="N278" i="82"/>
  <c r="M278" i="82"/>
  <c r="L278" i="82"/>
  <c r="K278" i="82"/>
  <c r="J278" i="82"/>
  <c r="I278" i="82"/>
  <c r="H278" i="82"/>
  <c r="G278" i="82"/>
  <c r="F278" i="82"/>
  <c r="E278" i="82"/>
  <c r="D278" i="82"/>
  <c r="C278" i="82"/>
  <c r="B278" i="82"/>
  <c r="Y273" i="82"/>
  <c r="X273" i="82"/>
  <c r="W273" i="82"/>
  <c r="V273" i="82"/>
  <c r="U273" i="82"/>
  <c r="T273" i="82"/>
  <c r="S273" i="82"/>
  <c r="R273" i="82"/>
  <c r="Q273" i="82"/>
  <c r="P273" i="82"/>
  <c r="O273" i="82"/>
  <c r="N273" i="82"/>
  <c r="M273" i="82"/>
  <c r="L273" i="82"/>
  <c r="K273" i="82"/>
  <c r="J273" i="82"/>
  <c r="I273" i="82"/>
  <c r="H273" i="82"/>
  <c r="G273" i="82"/>
  <c r="F273" i="82"/>
  <c r="E273" i="82"/>
  <c r="D273" i="82"/>
  <c r="C273" i="82"/>
  <c r="B273" i="82"/>
  <c r="Y268" i="82"/>
  <c r="X268" i="82"/>
  <c r="W268" i="82"/>
  <c r="V268" i="82"/>
  <c r="U268" i="82"/>
  <c r="T268" i="82"/>
  <c r="S268" i="82"/>
  <c r="R268" i="82"/>
  <c r="Q268" i="82"/>
  <c r="P268" i="82"/>
  <c r="O268" i="82"/>
  <c r="N268" i="82"/>
  <c r="M268" i="82"/>
  <c r="L268" i="82"/>
  <c r="K268" i="82"/>
  <c r="J268" i="82"/>
  <c r="I268" i="82"/>
  <c r="H268" i="82"/>
  <c r="G268" i="82"/>
  <c r="F268" i="82"/>
  <c r="E268" i="82"/>
  <c r="D268" i="82"/>
  <c r="C268" i="82"/>
  <c r="B268" i="82"/>
  <c r="Y263" i="82"/>
  <c r="X263" i="82"/>
  <c r="W263" i="82"/>
  <c r="V263" i="82"/>
  <c r="U263" i="82"/>
  <c r="T263" i="82"/>
  <c r="S263" i="82"/>
  <c r="R263" i="82"/>
  <c r="Q263" i="82"/>
  <c r="P263" i="82"/>
  <c r="O263" i="82"/>
  <c r="N263" i="82"/>
  <c r="M263" i="82"/>
  <c r="L263" i="82"/>
  <c r="K263" i="82"/>
  <c r="J263" i="82"/>
  <c r="I263" i="82"/>
  <c r="H263" i="82"/>
  <c r="G263" i="82"/>
  <c r="F263" i="82"/>
  <c r="E263" i="82"/>
  <c r="D263" i="82"/>
  <c r="C263" i="82"/>
  <c r="B263" i="82"/>
  <c r="Y258" i="82"/>
  <c r="X258" i="82"/>
  <c r="W258" i="82"/>
  <c r="V258" i="82"/>
  <c r="U258" i="82"/>
  <c r="T258" i="82"/>
  <c r="S258" i="82"/>
  <c r="R258" i="82"/>
  <c r="Q258" i="82"/>
  <c r="P258" i="82"/>
  <c r="O258" i="82"/>
  <c r="N258" i="82"/>
  <c r="M258" i="82"/>
  <c r="L258" i="82"/>
  <c r="K258" i="82"/>
  <c r="J258" i="82"/>
  <c r="I258" i="82"/>
  <c r="H258" i="82"/>
  <c r="G258" i="82"/>
  <c r="F258" i="82"/>
  <c r="E258" i="82"/>
  <c r="D258" i="82"/>
  <c r="C258" i="82"/>
  <c r="B258" i="82"/>
  <c r="Y253" i="82"/>
  <c r="X253" i="82"/>
  <c r="W253" i="82"/>
  <c r="V253" i="82"/>
  <c r="U253" i="82"/>
  <c r="T253" i="82"/>
  <c r="S253" i="82"/>
  <c r="R253" i="82"/>
  <c r="Q253" i="82"/>
  <c r="P253" i="82"/>
  <c r="O253" i="82"/>
  <c r="N253" i="82"/>
  <c r="M253" i="82"/>
  <c r="L253" i="82"/>
  <c r="K253" i="82"/>
  <c r="J253" i="82"/>
  <c r="I253" i="82"/>
  <c r="H253" i="82"/>
  <c r="G253" i="82"/>
  <c r="F253" i="82"/>
  <c r="E253" i="82"/>
  <c r="D253" i="82"/>
  <c r="C253" i="82"/>
  <c r="B253" i="82"/>
  <c r="Y248" i="82"/>
  <c r="X248" i="82"/>
  <c r="W248" i="82"/>
  <c r="V248" i="82"/>
  <c r="U248" i="82"/>
  <c r="T248" i="82"/>
  <c r="S248" i="82"/>
  <c r="R248" i="82"/>
  <c r="Q248" i="82"/>
  <c r="P248" i="82"/>
  <c r="O248" i="82"/>
  <c r="N248" i="82"/>
  <c r="M248" i="82"/>
  <c r="L248" i="82"/>
  <c r="K248" i="82"/>
  <c r="J248" i="82"/>
  <c r="I248" i="82"/>
  <c r="H248" i="82"/>
  <c r="G248" i="82"/>
  <c r="F248" i="82"/>
  <c r="E248" i="82"/>
  <c r="D248" i="82"/>
  <c r="C248" i="82"/>
  <c r="B248" i="82"/>
  <c r="Y243" i="82"/>
  <c r="X243" i="82"/>
  <c r="W243" i="82"/>
  <c r="V243" i="82"/>
  <c r="U243" i="82"/>
  <c r="T243" i="82"/>
  <c r="S243" i="82"/>
  <c r="R243" i="82"/>
  <c r="Q243" i="82"/>
  <c r="P243" i="82"/>
  <c r="O243" i="82"/>
  <c r="N243" i="82"/>
  <c r="M243" i="82"/>
  <c r="L243" i="82"/>
  <c r="K243" i="82"/>
  <c r="J243" i="82"/>
  <c r="I243" i="82"/>
  <c r="H243" i="82"/>
  <c r="G243" i="82"/>
  <c r="F243" i="82"/>
  <c r="E243" i="82"/>
  <c r="D243" i="82"/>
  <c r="C243" i="82"/>
  <c r="B243" i="82"/>
  <c r="Y238" i="82"/>
  <c r="X238" i="82"/>
  <c r="W238" i="82"/>
  <c r="V238" i="82"/>
  <c r="U238" i="82"/>
  <c r="T238" i="82"/>
  <c r="S238" i="82"/>
  <c r="R238" i="82"/>
  <c r="Q238" i="82"/>
  <c r="P238" i="82"/>
  <c r="O238" i="82"/>
  <c r="N238" i="82"/>
  <c r="M238" i="82"/>
  <c r="L238" i="82"/>
  <c r="K238" i="82"/>
  <c r="J238" i="82"/>
  <c r="I238" i="82"/>
  <c r="H238" i="82"/>
  <c r="G238" i="82"/>
  <c r="F238" i="82"/>
  <c r="E238" i="82"/>
  <c r="D238" i="82"/>
  <c r="C238" i="82"/>
  <c r="B238" i="82"/>
  <c r="Y233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L233" i="82"/>
  <c r="K233" i="82"/>
  <c r="J233" i="82"/>
  <c r="I233" i="82"/>
  <c r="H233" i="82"/>
  <c r="G233" i="82"/>
  <c r="F233" i="82"/>
  <c r="E233" i="82"/>
  <c r="D233" i="82"/>
  <c r="C233" i="82"/>
  <c r="B233" i="82"/>
  <c r="Y228" i="82"/>
  <c r="X228" i="82"/>
  <c r="W228" i="82"/>
  <c r="V228" i="82"/>
  <c r="U228" i="82"/>
  <c r="T228" i="82"/>
  <c r="S228" i="82"/>
  <c r="R228" i="82"/>
  <c r="Q228" i="82"/>
  <c r="P228" i="82"/>
  <c r="O228" i="82"/>
  <c r="N228" i="82"/>
  <c r="M228" i="82"/>
  <c r="L228" i="82"/>
  <c r="K228" i="82"/>
  <c r="J228" i="82"/>
  <c r="I228" i="82"/>
  <c r="H228" i="82"/>
  <c r="G228" i="82"/>
  <c r="F228" i="82"/>
  <c r="E228" i="82"/>
  <c r="D228" i="82"/>
  <c r="C228" i="82"/>
  <c r="B228" i="82"/>
  <c r="Y223" i="82"/>
  <c r="X223" i="82"/>
  <c r="W223" i="82"/>
  <c r="V223" i="82"/>
  <c r="U223" i="82"/>
  <c r="T223" i="82"/>
  <c r="S223" i="82"/>
  <c r="R223" i="82"/>
  <c r="Q223" i="82"/>
  <c r="P223" i="82"/>
  <c r="O223" i="82"/>
  <c r="N223" i="82"/>
  <c r="M223" i="82"/>
  <c r="L223" i="82"/>
  <c r="K223" i="82"/>
  <c r="J223" i="82"/>
  <c r="I223" i="82"/>
  <c r="H223" i="82"/>
  <c r="G223" i="82"/>
  <c r="F223" i="82"/>
  <c r="E223" i="82"/>
  <c r="D223" i="82"/>
  <c r="C223" i="82"/>
  <c r="B223" i="82"/>
  <c r="Y218" i="82"/>
  <c r="X218" i="82"/>
  <c r="W218" i="82"/>
  <c r="V218" i="82"/>
  <c r="U218" i="82"/>
  <c r="T218" i="82"/>
  <c r="S218" i="82"/>
  <c r="R218" i="82"/>
  <c r="Q218" i="82"/>
  <c r="P218" i="82"/>
  <c r="O218" i="82"/>
  <c r="N218" i="82"/>
  <c r="M218" i="82"/>
  <c r="L218" i="82"/>
  <c r="K218" i="82"/>
  <c r="J218" i="82"/>
  <c r="I218" i="82"/>
  <c r="H218" i="82"/>
  <c r="G218" i="82"/>
  <c r="F218" i="82"/>
  <c r="E218" i="82"/>
  <c r="D218" i="82"/>
  <c r="C218" i="82"/>
  <c r="B218" i="82"/>
  <c r="Y213" i="82"/>
  <c r="X213" i="82"/>
  <c r="W213" i="82"/>
  <c r="V213" i="82"/>
  <c r="U213" i="82"/>
  <c r="T213" i="82"/>
  <c r="S213" i="82"/>
  <c r="R213" i="82"/>
  <c r="Q213" i="82"/>
  <c r="P213" i="82"/>
  <c r="O213" i="82"/>
  <c r="N213" i="82"/>
  <c r="M213" i="82"/>
  <c r="L213" i="82"/>
  <c r="K213" i="82"/>
  <c r="J213" i="82"/>
  <c r="I213" i="82"/>
  <c r="H213" i="82"/>
  <c r="G213" i="82"/>
  <c r="F213" i="82"/>
  <c r="E213" i="82"/>
  <c r="D213" i="82"/>
  <c r="C213" i="82"/>
  <c r="B213" i="82"/>
  <c r="Y208" i="82"/>
  <c r="X208" i="82"/>
  <c r="W208" i="82"/>
  <c r="V208" i="82"/>
  <c r="U208" i="82"/>
  <c r="T208" i="82"/>
  <c r="S208" i="82"/>
  <c r="R208" i="82"/>
  <c r="Q208" i="82"/>
  <c r="P208" i="82"/>
  <c r="O208" i="82"/>
  <c r="N208" i="82"/>
  <c r="M208" i="82"/>
  <c r="L208" i="82"/>
  <c r="K208" i="82"/>
  <c r="J208" i="82"/>
  <c r="G208" i="82"/>
  <c r="F208" i="82"/>
  <c r="E208" i="82"/>
  <c r="D208" i="82"/>
  <c r="B208" i="82"/>
  <c r="Y203" i="82"/>
  <c r="X203" i="82"/>
  <c r="W203" i="82"/>
  <c r="V203" i="82"/>
  <c r="U203" i="82"/>
  <c r="T203" i="82"/>
  <c r="S203" i="82"/>
  <c r="R203" i="82"/>
  <c r="Q203" i="82"/>
  <c r="P203" i="82"/>
  <c r="O203" i="82"/>
  <c r="N203" i="82"/>
  <c r="M203" i="82"/>
  <c r="L203" i="82"/>
  <c r="K203" i="82"/>
  <c r="J203" i="82"/>
  <c r="H203" i="82"/>
  <c r="G203" i="82"/>
  <c r="F203" i="82"/>
  <c r="E203" i="82"/>
  <c r="D203" i="82"/>
  <c r="C203" i="82"/>
  <c r="B203" i="82"/>
  <c r="Y198" i="82"/>
  <c r="X198" i="82"/>
  <c r="W198" i="82"/>
  <c r="V198" i="82"/>
  <c r="U198" i="82"/>
  <c r="T198" i="82"/>
  <c r="S198" i="82"/>
  <c r="R198" i="82"/>
  <c r="Q198" i="82"/>
  <c r="P198" i="82"/>
  <c r="O198" i="82"/>
  <c r="N198" i="82"/>
  <c r="M198" i="82"/>
  <c r="L198" i="82"/>
  <c r="K198" i="82"/>
  <c r="J198" i="82"/>
  <c r="I198" i="82"/>
  <c r="H198" i="82"/>
  <c r="G198" i="82"/>
  <c r="F198" i="82"/>
  <c r="E198" i="82"/>
  <c r="D198" i="82"/>
  <c r="C198" i="82"/>
  <c r="B198" i="82"/>
  <c r="Y193" i="82"/>
  <c r="X193" i="82"/>
  <c r="W193" i="82"/>
  <c r="V193" i="82"/>
  <c r="U193" i="82"/>
  <c r="T193" i="82"/>
  <c r="S193" i="82"/>
  <c r="R193" i="82"/>
  <c r="Q193" i="82"/>
  <c r="P193" i="82"/>
  <c r="O193" i="82"/>
  <c r="N193" i="82"/>
  <c r="M193" i="82"/>
  <c r="L193" i="82"/>
  <c r="K193" i="82"/>
  <c r="J193" i="82"/>
  <c r="I193" i="82"/>
  <c r="H193" i="82"/>
  <c r="G193" i="82"/>
  <c r="F193" i="82"/>
  <c r="E193" i="82"/>
  <c r="D193" i="82"/>
  <c r="C193" i="82"/>
  <c r="B193" i="82"/>
  <c r="Y188" i="82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L188" i="82"/>
  <c r="K188" i="82"/>
  <c r="J188" i="82"/>
  <c r="I188" i="82"/>
  <c r="H188" i="82"/>
  <c r="G188" i="82"/>
  <c r="F188" i="82"/>
  <c r="E188" i="82"/>
  <c r="D188" i="82"/>
  <c r="C188" i="82"/>
  <c r="B188" i="82"/>
  <c r="Y183" i="82"/>
  <c r="X183" i="82"/>
  <c r="W183" i="82"/>
  <c r="V183" i="82"/>
  <c r="U183" i="82"/>
  <c r="T183" i="82"/>
  <c r="S183" i="82"/>
  <c r="R183" i="82"/>
  <c r="Q183" i="82"/>
  <c r="P183" i="82"/>
  <c r="O183" i="82"/>
  <c r="N183" i="82"/>
  <c r="M183" i="82"/>
  <c r="L183" i="82"/>
  <c r="K183" i="82"/>
  <c r="J183" i="82"/>
  <c r="I183" i="82"/>
  <c r="H183" i="82"/>
  <c r="G183" i="82"/>
  <c r="F183" i="82"/>
  <c r="E183" i="82"/>
  <c r="D183" i="82"/>
  <c r="C183" i="82"/>
  <c r="B183" i="82"/>
  <c r="Y178" i="82"/>
  <c r="X178" i="82"/>
  <c r="W178" i="82"/>
  <c r="V178" i="82"/>
  <c r="U178" i="82"/>
  <c r="T178" i="82"/>
  <c r="S178" i="82"/>
  <c r="R178" i="82"/>
  <c r="Q178" i="82"/>
  <c r="P178" i="82"/>
  <c r="O178" i="82"/>
  <c r="N178" i="82"/>
  <c r="M178" i="82"/>
  <c r="L178" i="82"/>
  <c r="K178" i="82"/>
  <c r="J178" i="82"/>
  <c r="I178" i="82"/>
  <c r="H178" i="82"/>
  <c r="G178" i="82"/>
  <c r="F178" i="82"/>
  <c r="E178" i="82"/>
  <c r="D178" i="82"/>
  <c r="C178" i="82"/>
  <c r="B178" i="82"/>
  <c r="Y173" i="82"/>
  <c r="X173" i="82"/>
  <c r="W173" i="82"/>
  <c r="V173" i="82"/>
  <c r="U173" i="82"/>
  <c r="T173" i="82"/>
  <c r="S173" i="82"/>
  <c r="R173" i="82"/>
  <c r="Q173" i="82"/>
  <c r="P173" i="82"/>
  <c r="O173" i="82"/>
  <c r="N173" i="82"/>
  <c r="M173" i="82"/>
  <c r="L173" i="82"/>
  <c r="K173" i="82"/>
  <c r="J173" i="82"/>
  <c r="I173" i="82"/>
  <c r="H173" i="82"/>
  <c r="G173" i="82"/>
  <c r="F173" i="82"/>
  <c r="E173" i="82"/>
  <c r="D173" i="82"/>
  <c r="C173" i="82"/>
  <c r="B173" i="82"/>
  <c r="Y168" i="82"/>
  <c r="X168" i="82"/>
  <c r="W168" i="82"/>
  <c r="V168" i="82"/>
  <c r="U168" i="82"/>
  <c r="T168" i="82"/>
  <c r="S168" i="82"/>
  <c r="R168" i="82"/>
  <c r="Q168" i="82"/>
  <c r="P168" i="82"/>
  <c r="O168" i="82"/>
  <c r="N168" i="82"/>
  <c r="M168" i="82"/>
  <c r="L168" i="82"/>
  <c r="K168" i="82"/>
  <c r="J168" i="82"/>
  <c r="I168" i="82"/>
  <c r="H168" i="82"/>
  <c r="G168" i="82"/>
  <c r="F168" i="82"/>
  <c r="E168" i="82"/>
  <c r="D168" i="82"/>
  <c r="C168" i="82"/>
  <c r="B168" i="82"/>
  <c r="Y160" i="82"/>
  <c r="X160" i="82"/>
  <c r="W160" i="82"/>
  <c r="V160" i="82"/>
  <c r="U160" i="82"/>
  <c r="T160" i="82"/>
  <c r="S160" i="82"/>
  <c r="R160" i="82"/>
  <c r="Q160" i="82"/>
  <c r="P160" i="82"/>
  <c r="O160" i="82"/>
  <c r="N160" i="82"/>
  <c r="M160" i="82"/>
  <c r="L160" i="82"/>
  <c r="K160" i="82"/>
  <c r="J160" i="82"/>
  <c r="I160" i="82"/>
  <c r="H160" i="82"/>
  <c r="G160" i="82"/>
  <c r="F160" i="82"/>
  <c r="E160" i="82"/>
  <c r="D160" i="82"/>
  <c r="C160" i="82"/>
  <c r="B160" i="82"/>
  <c r="Y155" i="82"/>
  <c r="X155" i="82"/>
  <c r="W155" i="82"/>
  <c r="V155" i="82"/>
  <c r="U155" i="82"/>
  <c r="T155" i="82"/>
  <c r="S155" i="82"/>
  <c r="R155" i="82"/>
  <c r="Q155" i="82"/>
  <c r="P155" i="82"/>
  <c r="O155" i="82"/>
  <c r="N155" i="82"/>
  <c r="M155" i="82"/>
  <c r="L155" i="82"/>
  <c r="K155" i="82"/>
  <c r="J155" i="82"/>
  <c r="I155" i="82"/>
  <c r="H155" i="82"/>
  <c r="G155" i="82"/>
  <c r="F155" i="82"/>
  <c r="E155" i="82"/>
  <c r="D155" i="82"/>
  <c r="C155" i="82"/>
  <c r="B155" i="82"/>
  <c r="Y150" i="82"/>
  <c r="X150" i="82"/>
  <c r="W150" i="82"/>
  <c r="V150" i="82"/>
  <c r="U150" i="82"/>
  <c r="T150" i="82"/>
  <c r="S150" i="82"/>
  <c r="R150" i="82"/>
  <c r="Q150" i="82"/>
  <c r="P150" i="82"/>
  <c r="O150" i="82"/>
  <c r="N150" i="82"/>
  <c r="M150" i="82"/>
  <c r="L150" i="82"/>
  <c r="K150" i="82"/>
  <c r="J150" i="82"/>
  <c r="I150" i="82"/>
  <c r="H150" i="82"/>
  <c r="G150" i="82"/>
  <c r="F150" i="82"/>
  <c r="E150" i="82"/>
  <c r="D150" i="82"/>
  <c r="C150" i="82"/>
  <c r="B150" i="82"/>
  <c r="Y145" i="82"/>
  <c r="X145" i="82"/>
  <c r="W145" i="82"/>
  <c r="V145" i="82"/>
  <c r="U145" i="82"/>
  <c r="T145" i="82"/>
  <c r="S145" i="82"/>
  <c r="R145" i="82"/>
  <c r="Q145" i="82"/>
  <c r="P145" i="82"/>
  <c r="O145" i="82"/>
  <c r="N145" i="82"/>
  <c r="M145" i="82"/>
  <c r="L145" i="82"/>
  <c r="K145" i="82"/>
  <c r="J145" i="82"/>
  <c r="I145" i="82"/>
  <c r="H145" i="82"/>
  <c r="G145" i="82"/>
  <c r="F145" i="82"/>
  <c r="E145" i="82"/>
  <c r="D145" i="82"/>
  <c r="C145" i="82"/>
  <c r="B145" i="82"/>
  <c r="Y140" i="82"/>
  <c r="X140" i="82"/>
  <c r="W140" i="82"/>
  <c r="V140" i="82"/>
  <c r="U140" i="82"/>
  <c r="T140" i="82"/>
  <c r="S140" i="82"/>
  <c r="R140" i="82"/>
  <c r="Q140" i="82"/>
  <c r="P140" i="82"/>
  <c r="O140" i="82"/>
  <c r="N140" i="82"/>
  <c r="M140" i="82"/>
  <c r="L140" i="82"/>
  <c r="K140" i="82"/>
  <c r="J140" i="82"/>
  <c r="I140" i="82"/>
  <c r="H140" i="82"/>
  <c r="G140" i="82"/>
  <c r="F140" i="82"/>
  <c r="E140" i="82"/>
  <c r="D140" i="82"/>
  <c r="C140" i="82"/>
  <c r="B140" i="82"/>
  <c r="Y135" i="82"/>
  <c r="X135" i="82"/>
  <c r="W135" i="82"/>
  <c r="V135" i="82"/>
  <c r="U135" i="82"/>
  <c r="T135" i="82"/>
  <c r="S135" i="82"/>
  <c r="R135" i="82"/>
  <c r="Q135" i="82"/>
  <c r="P135" i="82"/>
  <c r="O135" i="82"/>
  <c r="N135" i="82"/>
  <c r="M135" i="82"/>
  <c r="L135" i="82"/>
  <c r="K135" i="82"/>
  <c r="J135" i="82"/>
  <c r="I135" i="82"/>
  <c r="H135" i="82"/>
  <c r="G135" i="82"/>
  <c r="F135" i="82"/>
  <c r="E135" i="82"/>
  <c r="D135" i="82"/>
  <c r="C135" i="82"/>
  <c r="B135" i="82"/>
  <c r="Y130" i="82"/>
  <c r="X130" i="82"/>
  <c r="W130" i="82"/>
  <c r="V130" i="82"/>
  <c r="U130" i="82"/>
  <c r="T130" i="82"/>
  <c r="S130" i="82"/>
  <c r="R130" i="82"/>
  <c r="Q130" i="82"/>
  <c r="P130" i="82"/>
  <c r="O130" i="82"/>
  <c r="N130" i="82"/>
  <c r="M130" i="82"/>
  <c r="L130" i="82"/>
  <c r="K130" i="82"/>
  <c r="J130" i="82"/>
  <c r="I130" i="82"/>
  <c r="H130" i="82"/>
  <c r="G130" i="82"/>
  <c r="F130" i="82"/>
  <c r="E130" i="82"/>
  <c r="D130" i="82"/>
  <c r="C130" i="82"/>
  <c r="B130" i="82"/>
  <c r="Y125" i="82"/>
  <c r="X125" i="82"/>
  <c r="W125" i="82"/>
  <c r="V125" i="82"/>
  <c r="U125" i="82"/>
  <c r="T125" i="82"/>
  <c r="S125" i="82"/>
  <c r="R125" i="82"/>
  <c r="Q125" i="82"/>
  <c r="P125" i="82"/>
  <c r="O125" i="82"/>
  <c r="N125" i="82"/>
  <c r="M125" i="82"/>
  <c r="L125" i="82"/>
  <c r="K125" i="82"/>
  <c r="J125" i="82"/>
  <c r="I125" i="82"/>
  <c r="H125" i="82"/>
  <c r="G125" i="82"/>
  <c r="F125" i="82"/>
  <c r="E125" i="82"/>
  <c r="D125" i="82"/>
  <c r="C125" i="82"/>
  <c r="B125" i="82"/>
  <c r="Y120" i="82"/>
  <c r="X120" i="82"/>
  <c r="W120" i="82"/>
  <c r="V120" i="82"/>
  <c r="U120" i="82"/>
  <c r="T120" i="82"/>
  <c r="S120" i="82"/>
  <c r="R120" i="82"/>
  <c r="Q120" i="82"/>
  <c r="P120" i="82"/>
  <c r="O120" i="82"/>
  <c r="N120" i="82"/>
  <c r="M120" i="82"/>
  <c r="L120" i="82"/>
  <c r="K120" i="82"/>
  <c r="J120" i="82"/>
  <c r="I120" i="82"/>
  <c r="H120" i="82"/>
  <c r="G120" i="82"/>
  <c r="F120" i="82"/>
  <c r="E120" i="82"/>
  <c r="D120" i="82"/>
  <c r="C120" i="82"/>
  <c r="B120" i="82"/>
  <c r="Y115" i="82"/>
  <c r="W115" i="82"/>
  <c r="V115" i="82"/>
  <c r="U115" i="82"/>
  <c r="T115" i="82"/>
  <c r="S115" i="82"/>
  <c r="R115" i="82"/>
  <c r="Q115" i="82"/>
  <c r="P115" i="82"/>
  <c r="O115" i="82"/>
  <c r="N115" i="82"/>
  <c r="M115" i="82"/>
  <c r="L115" i="82"/>
  <c r="K115" i="82"/>
  <c r="J115" i="82"/>
  <c r="I115" i="82"/>
  <c r="H115" i="82"/>
  <c r="G115" i="82"/>
  <c r="F115" i="82"/>
  <c r="E115" i="82"/>
  <c r="D115" i="82"/>
  <c r="C115" i="82"/>
  <c r="B115" i="82"/>
  <c r="Y110" i="82"/>
  <c r="X110" i="82"/>
  <c r="W110" i="82"/>
  <c r="V110" i="82"/>
  <c r="U110" i="82"/>
  <c r="T110" i="82"/>
  <c r="S110" i="82"/>
  <c r="R110" i="82"/>
  <c r="Q110" i="82"/>
  <c r="P110" i="82"/>
  <c r="O110" i="82"/>
  <c r="N110" i="82"/>
  <c r="M110" i="82"/>
  <c r="L110" i="82"/>
  <c r="K110" i="82"/>
  <c r="J110" i="82"/>
  <c r="I110" i="82"/>
  <c r="H110" i="82"/>
  <c r="G110" i="82"/>
  <c r="F110" i="82"/>
  <c r="E110" i="82"/>
  <c r="D110" i="82"/>
  <c r="C110" i="82"/>
  <c r="B110" i="82"/>
  <c r="Y105" i="82"/>
  <c r="X105" i="82"/>
  <c r="W105" i="82"/>
  <c r="V105" i="82"/>
  <c r="U105" i="82"/>
  <c r="T105" i="82"/>
  <c r="S105" i="82"/>
  <c r="R105" i="82"/>
  <c r="Q105" i="82"/>
  <c r="P105" i="82"/>
  <c r="O105" i="82"/>
  <c r="N105" i="82"/>
  <c r="M105" i="82"/>
  <c r="L105" i="82"/>
  <c r="K105" i="82"/>
  <c r="J105" i="82"/>
  <c r="I105" i="82"/>
  <c r="H105" i="82"/>
  <c r="G105" i="82"/>
  <c r="F105" i="82"/>
  <c r="E105" i="82"/>
  <c r="D105" i="82"/>
  <c r="C105" i="82"/>
  <c r="B105" i="82"/>
  <c r="Y100" i="82"/>
  <c r="X100" i="82"/>
  <c r="W100" i="82"/>
  <c r="V100" i="82"/>
  <c r="U100" i="82"/>
  <c r="T100" i="82"/>
  <c r="S100" i="82"/>
  <c r="R100" i="82"/>
  <c r="Q100" i="82"/>
  <c r="P100" i="82"/>
  <c r="O100" i="82"/>
  <c r="N100" i="82"/>
  <c r="M100" i="82"/>
  <c r="L100" i="82"/>
  <c r="K100" i="82"/>
  <c r="J100" i="82"/>
  <c r="I100" i="82"/>
  <c r="H100" i="82"/>
  <c r="G100" i="82"/>
  <c r="F100" i="82"/>
  <c r="E100" i="82"/>
  <c r="D100" i="82"/>
  <c r="C100" i="82"/>
  <c r="B100" i="82"/>
  <c r="Y95" i="82"/>
  <c r="X95" i="82"/>
  <c r="W95" i="82"/>
  <c r="V95" i="82"/>
  <c r="U95" i="82"/>
  <c r="T95" i="82"/>
  <c r="S95" i="82"/>
  <c r="R95" i="82"/>
  <c r="Q95" i="82"/>
  <c r="P95" i="82"/>
  <c r="O95" i="82"/>
  <c r="N95" i="82"/>
  <c r="M95" i="82"/>
  <c r="L95" i="82"/>
  <c r="K95" i="82"/>
  <c r="J95" i="82"/>
  <c r="I95" i="82"/>
  <c r="H95" i="82"/>
  <c r="G95" i="82"/>
  <c r="F95" i="82"/>
  <c r="E95" i="82"/>
  <c r="D95" i="82"/>
  <c r="C95" i="82"/>
  <c r="B95" i="82"/>
  <c r="Y90" i="82"/>
  <c r="X90" i="82"/>
  <c r="W90" i="82"/>
  <c r="V90" i="82"/>
  <c r="U90" i="82"/>
  <c r="T90" i="82"/>
  <c r="S90" i="82"/>
  <c r="R90" i="82"/>
  <c r="Q90" i="82"/>
  <c r="P90" i="82"/>
  <c r="O90" i="82"/>
  <c r="N90" i="82"/>
  <c r="M90" i="82"/>
  <c r="L90" i="82"/>
  <c r="K90" i="82"/>
  <c r="J90" i="82"/>
  <c r="I90" i="82"/>
  <c r="H90" i="82"/>
  <c r="G90" i="82"/>
  <c r="F90" i="82"/>
  <c r="E90" i="82"/>
  <c r="D90" i="82"/>
  <c r="C90" i="82"/>
  <c r="B90" i="82"/>
  <c r="Y85" i="82"/>
  <c r="X85" i="82"/>
  <c r="W85" i="82"/>
  <c r="V85" i="82"/>
  <c r="U85" i="82"/>
  <c r="T85" i="82"/>
  <c r="S85" i="82"/>
  <c r="R85" i="82"/>
  <c r="Q85" i="82"/>
  <c r="P85" i="82"/>
  <c r="O85" i="82"/>
  <c r="N85" i="82"/>
  <c r="M85" i="82"/>
  <c r="L85" i="82"/>
  <c r="K85" i="82"/>
  <c r="J85" i="82"/>
  <c r="I85" i="82"/>
  <c r="H85" i="82"/>
  <c r="G85" i="82"/>
  <c r="F85" i="82"/>
  <c r="E85" i="82"/>
  <c r="D85" i="82"/>
  <c r="C85" i="82"/>
  <c r="B85" i="82"/>
  <c r="Y80" i="82"/>
  <c r="X80" i="82"/>
  <c r="W80" i="82"/>
  <c r="V80" i="82"/>
  <c r="U80" i="82"/>
  <c r="T80" i="82"/>
  <c r="S80" i="82"/>
  <c r="R80" i="82"/>
  <c r="Q80" i="82"/>
  <c r="P80" i="82"/>
  <c r="O80" i="82"/>
  <c r="N80" i="82"/>
  <c r="M80" i="82"/>
  <c r="L80" i="82"/>
  <c r="K80" i="82"/>
  <c r="J80" i="82"/>
  <c r="I80" i="82"/>
  <c r="H80" i="82"/>
  <c r="G80" i="82"/>
  <c r="F80" i="82"/>
  <c r="E80" i="82"/>
  <c r="D80" i="82"/>
  <c r="C80" i="82"/>
  <c r="B80" i="82"/>
  <c r="Y75" i="82"/>
  <c r="X75" i="82"/>
  <c r="W75" i="82"/>
  <c r="V75" i="82"/>
  <c r="U75" i="82"/>
  <c r="T75" i="82"/>
  <c r="S75" i="82"/>
  <c r="R75" i="82"/>
  <c r="Q75" i="82"/>
  <c r="P75" i="82"/>
  <c r="O75" i="82"/>
  <c r="N75" i="82"/>
  <c r="M75" i="82"/>
  <c r="L75" i="82"/>
  <c r="K75" i="82"/>
  <c r="J75" i="82"/>
  <c r="I75" i="82"/>
  <c r="H75" i="82"/>
  <c r="G75" i="82"/>
  <c r="F75" i="82"/>
  <c r="E75" i="82"/>
  <c r="D75" i="82"/>
  <c r="C75" i="82"/>
  <c r="B75" i="82"/>
  <c r="Y70" i="82"/>
  <c r="X70" i="82"/>
  <c r="W70" i="82"/>
  <c r="V70" i="82"/>
  <c r="U70" i="82"/>
  <c r="T70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C70" i="82"/>
  <c r="B70" i="82"/>
  <c r="Y65" i="82"/>
  <c r="X65" i="82"/>
  <c r="W65" i="82"/>
  <c r="V65" i="82"/>
  <c r="U65" i="82"/>
  <c r="T65" i="82"/>
  <c r="S65" i="82"/>
  <c r="R65" i="82"/>
  <c r="Q65" i="82"/>
  <c r="P65" i="82"/>
  <c r="O65" i="82"/>
  <c r="N65" i="82"/>
  <c r="M65" i="82"/>
  <c r="L65" i="82"/>
  <c r="K65" i="82"/>
  <c r="J65" i="82"/>
  <c r="I65" i="82"/>
  <c r="H65" i="82"/>
  <c r="G65" i="82"/>
  <c r="F65" i="82"/>
  <c r="E65" i="82"/>
  <c r="D65" i="82"/>
  <c r="C65" i="82"/>
  <c r="B65" i="82"/>
  <c r="Y60" i="82"/>
  <c r="X60" i="82"/>
  <c r="W60" i="82"/>
  <c r="V60" i="82"/>
  <c r="U60" i="82"/>
  <c r="T60" i="82"/>
  <c r="S60" i="82"/>
  <c r="R60" i="82"/>
  <c r="Q60" i="82"/>
  <c r="P60" i="82"/>
  <c r="O60" i="82"/>
  <c r="N60" i="82"/>
  <c r="M60" i="82"/>
  <c r="L60" i="82"/>
  <c r="K60" i="82"/>
  <c r="J60" i="82"/>
  <c r="I60" i="82"/>
  <c r="H60" i="82"/>
  <c r="G60" i="82"/>
  <c r="F60" i="82"/>
  <c r="E60" i="82"/>
  <c r="D60" i="82"/>
  <c r="C60" i="82"/>
  <c r="B60" i="82"/>
  <c r="Y55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L55" i="82"/>
  <c r="K55" i="82"/>
  <c r="J55" i="82"/>
  <c r="I55" i="82"/>
  <c r="H55" i="82"/>
  <c r="G55" i="82"/>
  <c r="F55" i="82"/>
  <c r="E55" i="82"/>
  <c r="D55" i="82"/>
  <c r="C55" i="82"/>
  <c r="B55" i="82"/>
  <c r="Y50" i="82"/>
  <c r="X50" i="82"/>
  <c r="W50" i="82"/>
  <c r="V50" i="82"/>
  <c r="U50" i="82"/>
  <c r="T50" i="82"/>
  <c r="S50" i="82"/>
  <c r="R50" i="82"/>
  <c r="Q50" i="82"/>
  <c r="P50" i="82"/>
  <c r="O50" i="82"/>
  <c r="N50" i="82"/>
  <c r="M50" i="82"/>
  <c r="L50" i="82"/>
  <c r="K50" i="82"/>
  <c r="J50" i="82"/>
  <c r="I50" i="82"/>
  <c r="H50" i="82"/>
  <c r="G50" i="82"/>
  <c r="F50" i="82"/>
  <c r="E50" i="82"/>
  <c r="D50" i="82"/>
  <c r="C50" i="82"/>
  <c r="B50" i="82"/>
  <c r="Y45" i="82"/>
  <c r="X45" i="82"/>
  <c r="W45" i="82"/>
  <c r="V45" i="82"/>
  <c r="U45" i="82"/>
  <c r="T45" i="82"/>
  <c r="S45" i="82"/>
  <c r="R45" i="82"/>
  <c r="Q45" i="82"/>
  <c r="P45" i="82"/>
  <c r="O45" i="82"/>
  <c r="N45" i="82"/>
  <c r="M45" i="82"/>
  <c r="L45" i="82"/>
  <c r="K45" i="82"/>
  <c r="J45" i="82"/>
  <c r="I45" i="82"/>
  <c r="H45" i="82"/>
  <c r="G45" i="82"/>
  <c r="F45" i="82"/>
  <c r="E45" i="82"/>
  <c r="D45" i="82"/>
  <c r="C45" i="82"/>
  <c r="B45" i="82"/>
  <c r="Y40" i="82"/>
  <c r="X40" i="82"/>
  <c r="W40" i="82"/>
  <c r="V40" i="82"/>
  <c r="U40" i="82"/>
  <c r="T40" i="82"/>
  <c r="S40" i="82"/>
  <c r="R40" i="82"/>
  <c r="Q40" i="82"/>
  <c r="P40" i="82"/>
  <c r="O40" i="82"/>
  <c r="N40" i="82"/>
  <c r="M40" i="82"/>
  <c r="L40" i="82"/>
  <c r="K40" i="82"/>
  <c r="J40" i="82"/>
  <c r="I40" i="82"/>
  <c r="H40" i="82"/>
  <c r="G40" i="82"/>
  <c r="F40" i="82"/>
  <c r="E40" i="82"/>
  <c r="D40" i="82"/>
  <c r="C40" i="82"/>
  <c r="B40" i="82"/>
  <c r="Y35" i="82"/>
  <c r="X35" i="82"/>
  <c r="W35" i="82"/>
  <c r="V35" i="82"/>
  <c r="U35" i="82"/>
  <c r="T35" i="82"/>
  <c r="S35" i="82"/>
  <c r="R35" i="82"/>
  <c r="Q35" i="82"/>
  <c r="P35" i="82"/>
  <c r="O35" i="82"/>
  <c r="N35" i="82"/>
  <c r="M35" i="82"/>
  <c r="L35" i="82"/>
  <c r="K35" i="82"/>
  <c r="J35" i="82"/>
  <c r="I35" i="82"/>
  <c r="H35" i="82"/>
  <c r="G35" i="82"/>
  <c r="F35" i="82"/>
  <c r="E35" i="82"/>
  <c r="D35" i="82"/>
  <c r="C35" i="82"/>
  <c r="B35" i="82"/>
  <c r="Y30" i="82"/>
  <c r="X30" i="82"/>
  <c r="W30" i="82"/>
  <c r="V30" i="82"/>
  <c r="U30" i="82"/>
  <c r="T30" i="82"/>
  <c r="S30" i="82"/>
  <c r="R30" i="82"/>
  <c r="Q30" i="82"/>
  <c r="P30" i="82"/>
  <c r="O30" i="82"/>
  <c r="N30" i="82"/>
  <c r="M30" i="82"/>
  <c r="L30" i="82"/>
  <c r="K30" i="82"/>
  <c r="J30" i="82"/>
  <c r="I30" i="82"/>
  <c r="H30" i="82"/>
  <c r="G30" i="82"/>
  <c r="F30" i="82"/>
  <c r="E30" i="82"/>
  <c r="D30" i="82"/>
  <c r="C30" i="82"/>
  <c r="B30" i="82"/>
  <c r="Y25" i="82"/>
  <c r="X25" i="82"/>
  <c r="W25" i="82"/>
  <c r="V25" i="82"/>
  <c r="U25" i="82"/>
  <c r="T25" i="82"/>
  <c r="S25" i="82"/>
  <c r="R25" i="82"/>
  <c r="Q25" i="82"/>
  <c r="O25" i="82"/>
  <c r="N25" i="82"/>
  <c r="M25" i="82"/>
  <c r="L25" i="82"/>
  <c r="K25" i="82"/>
  <c r="J25" i="82"/>
  <c r="I25" i="82"/>
  <c r="H25" i="82"/>
  <c r="G25" i="82"/>
  <c r="F25" i="82"/>
  <c r="E25" i="82"/>
  <c r="C25" i="82"/>
  <c r="B25" i="82"/>
  <c r="E22" i="98"/>
  <c r="E21" i="98" s="1"/>
  <c r="D22" i="98"/>
  <c r="D21" i="98" s="1"/>
  <c r="F22" i="98"/>
  <c r="F21" i="98" s="1"/>
  <c r="C21" i="98"/>
</calcChain>
</file>

<file path=xl/sharedStrings.xml><?xml version="1.0" encoding="utf-8"?>
<sst xmlns="http://schemas.openxmlformats.org/spreadsheetml/2006/main" count="5699" uniqueCount="249">
  <si>
    <t>1.1</t>
  </si>
  <si>
    <t>1.1.1</t>
  </si>
  <si>
    <t>№ п/п</t>
  </si>
  <si>
    <t>ВН</t>
  </si>
  <si>
    <t>НН</t>
  </si>
  <si>
    <t>1.1.2</t>
  </si>
  <si>
    <t>1.1.3</t>
  </si>
  <si>
    <t>2.2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</si>
  <si>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</si>
  <si>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</si>
  <si>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</si>
  <si>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</si>
  <si>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1.2</t>
  </si>
  <si>
    <t>ночная зона</t>
  </si>
  <si>
    <t>полупиковая зона</t>
  </si>
  <si>
    <t>пиковая зона</t>
  </si>
  <si>
    <t>1.3</t>
  </si>
  <si>
    <t>2.1</t>
  </si>
  <si>
    <t>2.3</t>
  </si>
  <si>
    <t>СН II</t>
  </si>
  <si>
    <t>СН I</t>
  </si>
  <si>
    <t>Уровень напряжения</t>
  </si>
  <si>
    <t>Потребители, рассчитывающиеся по договорам купли-продажи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</si>
  <si>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</si>
  <si>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</si>
  <si>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</si>
  <si>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</si>
  <si>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</si>
  <si>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</si>
  <si>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</si>
  <si>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</si>
  <si>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</si>
  <si>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</si>
  <si>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</si>
  <si>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</si>
  <si>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</si>
  <si>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</si>
  <si>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</si>
  <si>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</si>
  <si>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</si>
  <si>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</si>
  <si>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</si>
  <si>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</si>
  <si>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</si>
  <si>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</si>
  <si>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</si>
  <si>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</si>
  <si>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</si>
  <si>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Группа потребителей</t>
  </si>
  <si>
    <t>1.2.1</t>
  </si>
  <si>
    <t>1.2.2</t>
  </si>
  <si>
    <t>1.2.3</t>
  </si>
  <si>
    <t>1.3.1</t>
  </si>
  <si>
    <t>1.3.2</t>
  </si>
  <si>
    <t>1.3.3</t>
  </si>
  <si>
    <r>
      <t xml:space="preserve">I. Первая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</si>
  <si>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</si>
  <si>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>1. Потребители, рассчитывающиеся по договорам энергоснабжения</t>
  </si>
  <si>
    <r>
      <t>Предельный уровень нерегулируемых цен (рублей/МВт</t>
    </r>
    <r>
      <rPr>
        <b/>
        <sz val="10.5"/>
        <color theme="1"/>
        <rFont val="Calibri"/>
        <family val="2"/>
        <charset val="204"/>
      </rPr>
      <t>·</t>
    </r>
    <r>
      <rPr>
        <b/>
        <sz val="10.5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</si>
  <si>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ВН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</si>
  <si>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ВН, CH I, CH II, HH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</si>
  <si>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CH 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</si>
  <si>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CH II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</si>
  <si>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HH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</si>
  <si>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
по цене услуг в одноставочном исчислении)</t>
    </r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</si>
  <si>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
по цене услуг в одноставочном исчислении)</t>
    </r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</si>
  <si>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
по цене услуг в двухставочном исчислении)</t>
    </r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</si>
  <si>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
по цене услуг в двухставочном исчислении)</t>
    </r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</si>
  <si>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</si>
  <si>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</si>
  <si>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</si>
  <si>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r>
      <t>Величина ставки 
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</si>
  <si>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Ставки для учета разницы предварительных требований и обязательств по результатам конкурентных отборов</t>
  </si>
  <si>
    <t>Ставка за мощность (рублей/МВт в месяц без НДС)</t>
  </si>
  <si>
    <t>6.5. Ставка за мощность предельного уровня нерегулируемой цены</t>
  </si>
  <si>
    <t>5.5. Ставка за мощность предельного уровня нерегулируемой цены</t>
  </si>
  <si>
    <t>4.5. Ставка за мощность предельного уровня нерегулируемой цены</t>
  </si>
  <si>
    <t>3.5. Ставка за мощность предельного уровня нерегулируемой цены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</si>
  <si>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СН 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</si>
  <si>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СН II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</si>
  <si>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НН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</si>
  <si>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 xml:space="preserve">ВН, СН I, СН II, НН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</si>
  <si>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Ставка, применяемая к величине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</si>
  <si>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3.4. Ставка за электрическую энергию предельного уровня нерегулируемой цены для потребителей, рассчитывающихся по договорам купли-продажи</t>
  </si>
  <si>
    <t>4.4. Ставка за электрическую энергию предельного уровня нерегулируемой цены для потребителей, рассчитывающихся по договорам купли-продажи</t>
  </si>
  <si>
    <t>5.4. Ставка за электрическую энергию предельного уровня нерегулируемой цены для потребителей, рассчитывающихся по договорам купли-продажи</t>
  </si>
  <si>
    <r>
      <t xml:space="preserve">Ставка, применяемая к величине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 xml:space="preserve">плановым </t>
    </r>
    <r>
      <rPr>
        <b/>
        <sz val="10"/>
        <color theme="1"/>
        <rFont val="Arial"/>
        <family val="2"/>
        <charset val="204"/>
      </rPr>
      <t>почасовым объемом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</si>
  <si>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</si>
  <si>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 xml:space="preserve">CH II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</si>
  <si>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 xml:space="preserve">HH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</si>
  <si>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ВН, СН I, СН II, НН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</si>
  <si>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t>Прочие потребители</t>
  </si>
  <si>
    <t>- сбытовая надбавка ГП, в том числе:</t>
  </si>
  <si>
    <t>- плата ОАО "АТС"</t>
  </si>
  <si>
    <t>плата "СО ЕЭС"</t>
  </si>
  <si>
    <t>плата ЗАО "ЦФР"</t>
  </si>
  <si>
    <t>Потребители, рассчитывающиеся в соответствие с п.2 постановления правительства РФ от 29.12.2011 № 1179</t>
  </si>
  <si>
    <t>2. Электросетевые организации, приобретающие электроэнергию на цели компенсации технологического расхода электрической энергии</t>
  </si>
  <si>
    <t>3.1. Ставка за электрическую энергию предельного уровня нерегулируемой цены для абонентов подгруппы "Прочие потребители"</t>
  </si>
  <si>
    <t>4.1. Ставка за электрическую энергию предельного уровня нерегулируемой цены для абонентов подгруппы "Прочие потребители"</t>
  </si>
  <si>
    <t>4.2. Ставка за электрическую энергию предельного уровня нерегулируемой цены для потребителей, рассчитывающихся в соответствие с п.2 постановления правительства РФ от 29.12.2011 № 1179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</si>
  <si>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</si>
  <si>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t>за расчетный период</t>
  </si>
  <si>
    <t>для ГТП</t>
  </si>
  <si>
    <t>PVITENSB</t>
  </si>
  <si>
    <t>участника оптового рынка</t>
  </si>
  <si>
    <t>ЗАО "Витимэнергосбыт"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</si>
  <si>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</si>
  <si>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</si>
  <si>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</si>
  <si>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</si>
  <si>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</si>
  <si>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</si>
  <si>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</si>
  <si>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рынке, руб/МВт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</si>
  <si>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</si>
  <si>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</si>
  <si>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дата</t>
  </si>
  <si>
    <t>час</t>
  </si>
  <si>
    <t>6.1. Ставка за электрическую энергию предельного уровня нерегулируемой цены для абонентов подгруппы "Прочие потребители"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</si>
  <si>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 xml:space="preserve">НH 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</si>
  <si>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6.2. Ставка за электрическую энергию предельного уровня нерегулируемой цены для потребителей, рассчитывающихся в соответствие с п.2 постановления правительства РФ от 29.12.2011 № 1179</t>
  </si>
  <si>
    <t>6.3. Ставка за электрическую энергию предельного уровня нерегулируемой цены для потребителей, рассчитывающихся по договорам купли-продажи</t>
  </si>
  <si>
    <t>потребители, рассчитывающиеся в соответствие с п.2 постановления правительства РФ от 29.12.2011 № 1179</t>
  </si>
  <si>
    <t>5.1. Ставка за электрическую энергию предельного уровня нерегулируемой цены для абонентов подгруппы "Прочие потребители"</t>
  </si>
  <si>
    <t>Составляющие предельных уровней нерегулируемых цен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</si>
  <si>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</si>
  <si>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</si>
  <si>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</si>
  <si>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</si>
  <si>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</si>
  <si>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</si>
  <si>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</si>
  <si>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0</t>
  </si>
  <si>
    <t>-инфраструктурные платежи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</si>
  <si>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</si>
  <si>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предельный уровень нерегулируемой цены</t>
  </si>
  <si>
    <t>Данные для расчета коэффициента оплаты мощности для потребителей ЗАО "Витимэнергосбыт", рассчитывающихся по первой ценовой категории</t>
  </si>
  <si>
    <t>Объем фактического пикового потребления мощности, купленный ЗАО "ВИТИМЭНЕРГОСБЫТ"на ОРЭМ, МВт</t>
  </si>
  <si>
    <t>Объем фактического пикового потребления мощности, купленный ЗАО "ВИТИМЭНЕРГОСБЫТ"на РРМ, МВт</t>
  </si>
  <si>
    <t>Объем мощности, потребленной потребителями ЗАО "ВИТИМЭНЕРГОСБЫТ", рассчитывающимися по второй-шестой ценовой категории, МВт</t>
  </si>
  <si>
    <t>Объем мощности, потребленной населением и приравненными к нему потребителями, по прогнозному балансу, МВт</t>
  </si>
  <si>
    <t>Фактический объем электроэнергии, купленный на ОРЭМ, МВт</t>
  </si>
  <si>
    <t xml:space="preserve"> Объем электроэнергии, потребленный населением и приравненными к нему потребителями по прогнозному балансу, МВтч</t>
  </si>
  <si>
    <t>Объем электроэнергии, потребленной потребителями, рассчитывающимися по второй-шестой ценовой категории, МВтч</t>
  </si>
  <si>
    <t>Vp орэм</t>
  </si>
  <si>
    <t>-</t>
  </si>
  <si>
    <t>Vp ррм</t>
  </si>
  <si>
    <t>Ком</t>
  </si>
  <si>
    <t>=</t>
  </si>
  <si>
    <t>Vээ орэм</t>
  </si>
  <si>
    <t>Коэффициент оплаты мощности для потребителей ЗАО "Витимэнергосбыт", рассчитывающихся по первой ценовой категории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</si>
  <si>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</si>
  <si>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</si>
  <si>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</si>
  <si>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</si>
  <si>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</si>
  <si>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</si>
  <si>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</si>
  <si>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</si>
  <si>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</si>
  <si>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покупки электроэнергии для расчета предельной цены для потребителей, рассчитывающихся по первой ценовой категории</t>
  </si>
  <si>
    <t>ставка на ЭЭ</t>
  </si>
  <si>
    <t>ставка на М</t>
  </si>
  <si>
    <t>цена покупки</t>
  </si>
  <si>
    <t>*</t>
  </si>
  <si>
    <t>Vээ ррм</t>
  </si>
  <si>
    <r>
      <t xml:space="preserve">(Vp </t>
    </r>
    <r>
      <rPr>
        <sz val="10"/>
        <color theme="1"/>
        <rFont val="Calibri"/>
        <family val="2"/>
        <charset val="204"/>
        <scheme val="minor"/>
      </rPr>
      <t>2-6</t>
    </r>
  </si>
  <si>
    <r>
      <t xml:space="preserve">Vр </t>
    </r>
    <r>
      <rPr>
        <sz val="10"/>
        <color theme="1"/>
        <rFont val="Calibri"/>
        <family val="2"/>
        <charset val="204"/>
        <scheme val="minor"/>
      </rPr>
      <t>насел.</t>
    </r>
    <r>
      <rPr>
        <sz val="20"/>
        <color theme="1"/>
        <rFont val="Calibri"/>
        <family val="2"/>
        <charset val="204"/>
        <scheme val="minor"/>
      </rPr>
      <t>)</t>
    </r>
  </si>
  <si>
    <r>
      <t xml:space="preserve">Vээ </t>
    </r>
    <r>
      <rPr>
        <sz val="10"/>
        <color theme="1"/>
        <rFont val="Calibri"/>
        <family val="2"/>
        <charset val="204"/>
        <scheme val="minor"/>
      </rPr>
      <t>2-6</t>
    </r>
    <r>
      <rPr>
        <sz val="20"/>
        <color theme="1"/>
        <rFont val="Calibri"/>
        <family val="2"/>
        <charset val="204"/>
        <scheme val="minor"/>
      </rPr>
      <t>)</t>
    </r>
  </si>
  <si>
    <r>
      <t xml:space="preserve">(Vээ </t>
    </r>
    <r>
      <rPr>
        <sz val="10"/>
        <color theme="1"/>
        <rFont val="Calibri"/>
        <family val="2"/>
        <charset val="204"/>
        <scheme val="minor"/>
      </rPr>
      <t>насел.</t>
    </r>
  </si>
  <si>
    <t>+</t>
  </si>
  <si>
    <t>Фактический объем электроэнергии, купленный на РРМ, МВт</t>
  </si>
  <si>
    <t>Постановление № 442 от 4 мая 2012г. п.88 "Основные положения функционирования розничных рынков электрической энергии"</t>
  </si>
  <si>
    <t>макс. 0.002087</t>
  </si>
  <si>
    <t>Потребители, рассчитывающиеся по первой ценовой категории</t>
  </si>
  <si>
    <t>Потребители, рассчитывающиеся по второй ценовой категории</t>
  </si>
  <si>
    <t>88.818</t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</si>
  <si>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</si>
  <si>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</si>
  <si>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</si>
  <si>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</si>
  <si>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</si>
  <si>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</si>
  <si>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</si>
  <si>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</si>
  <si>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</si>
  <si>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</si>
  <si>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</si>
  <si>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</si>
  <si>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</si>
  <si>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</si>
  <si>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</si>
  <si>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</si>
  <si>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</si>
  <si>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</si>
  <si>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864</t>
  </si>
  <si>
    <t>19.12.2012</t>
  </si>
  <si>
    <t>20.12.2012</t>
  </si>
  <si>
    <t>843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</si>
  <si>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</si>
  <si>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</si>
  <si>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</si>
  <si>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</si>
  <si>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</si>
  <si>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</si>
  <si>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</si>
  <si>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</si>
  <si>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</si>
  <si>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</si>
  <si>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</si>
  <si>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 потребителям в </t>
    </r>
    <r>
      <rPr>
        <b/>
        <sz val="13"/>
        <color rgb="FF0000FF"/>
        <rFont val="Arial"/>
        <family val="2"/>
        <charset val="204"/>
      </rPr>
      <t>декабре</t>
    </r>
    <r>
      <rPr>
        <b/>
        <sz val="13"/>
        <color theme="1"/>
        <rFont val="Arial"/>
        <family val="2"/>
        <charset val="204"/>
      </rPr>
      <t xml:space="preserve"> 2012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</si>
  <si>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 потребителям  в декабре 2012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</si>
  <si>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
потребителям  в </t>
    </r>
    <r>
      <rPr>
        <b/>
        <sz val="13"/>
        <color rgb="FF0000FF"/>
        <rFont val="Arial"/>
        <family val="2"/>
        <charset val="204"/>
      </rPr>
      <t xml:space="preserve">декабре </t>
    </r>
    <r>
      <rPr>
        <b/>
        <sz val="13"/>
        <color theme="1"/>
        <rFont val="Arial"/>
        <family val="2"/>
        <charset val="204"/>
      </rPr>
      <t>2012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</si>
  <si>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
потребителям  в </t>
    </r>
    <r>
      <rPr>
        <b/>
        <sz val="13"/>
        <color rgb="FF0000FF"/>
        <rFont val="Arial"/>
        <family val="2"/>
        <charset val="204"/>
      </rPr>
      <t>декабре</t>
    </r>
    <r>
      <rPr>
        <b/>
        <sz val="13"/>
        <color theme="1"/>
        <rFont val="Arial"/>
        <family val="2"/>
        <charset val="204"/>
      </rPr>
      <t xml:space="preserve"> 2012 г.</t>
    </r>
  </si>
  <si>
    <t>Ставка за мощность (рублей/МВт в месяц без НДС) за декабрь</t>
  </si>
  <si>
    <t>СН1</t>
  </si>
  <si>
    <t>СН2</t>
  </si>
  <si>
    <t>01.12.12.</t>
  </si>
  <si>
    <t>02.12.12.</t>
  </si>
  <si>
    <t>03.12.12.</t>
  </si>
  <si>
    <t>04.12.12.</t>
  </si>
  <si>
    <t>05.12.12.</t>
  </si>
  <si>
    <t>06.12.12.</t>
  </si>
  <si>
    <t>07.12.12.</t>
  </si>
  <si>
    <t>08.12.12.</t>
  </si>
  <si>
    <t>09.12.12.</t>
  </si>
  <si>
    <t>10.12.12.</t>
  </si>
  <si>
    <t>11.12.12.</t>
  </si>
  <si>
    <t>12.12.12.</t>
  </si>
  <si>
    <t>13.12.12.</t>
  </si>
  <si>
    <t>14.12.12.</t>
  </si>
  <si>
    <t>15.12.12.</t>
  </si>
  <si>
    <t>16.12.12.</t>
  </si>
  <si>
    <t>17.12.12.</t>
  </si>
  <si>
    <t>18.12.12.</t>
  </si>
  <si>
    <t>19.12.12.</t>
  </si>
  <si>
    <t>20.12.12.</t>
  </si>
  <si>
    <t>21.12.12.</t>
  </si>
  <si>
    <t>22.12.12.</t>
  </si>
  <si>
    <t>23.12.12.</t>
  </si>
  <si>
    <t>24.12.12.</t>
  </si>
  <si>
    <t>25.12.12.</t>
  </si>
  <si>
    <t>26.12.12.</t>
  </si>
  <si>
    <t>27.12.12.</t>
  </si>
  <si>
    <t>28.12.12.</t>
  </si>
  <si>
    <t>29.12.12.</t>
  </si>
  <si>
    <t>30.12.12.</t>
  </si>
  <si>
    <t>31.12.12.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</si>
</sst>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00"/>
    <numFmt numFmtId="168" formatCode="_-* #,##0.000_р_._-;\-* #,##0.000_р_._-;_-* &quot;-&quot;??_р_._-;_-@_-"/>
    <numFmt numFmtId="169" formatCode="_-* #,##0.00000000000_р_._-;\-* #,##0.00000000000_р_._-;_-* &quot;-&quot;??_р_._-;_-@_-"/>
    <numFmt numFmtId="170" formatCode="_-* #,##0.0000000000_р_._-;\-* #,##0.0000000000_р_._-;_-* &quot;-&quot;???_р_._-;_-@_-"/>
    <numFmt numFmtId="171" formatCode="_-* #,##0_-;\-* #,##0_-;_-* &quot;-&quot;_-;_-@_-"/>
    <numFmt numFmtId="172" formatCode="_-* #,##0.00_-;\-* #,##0.00_-;_-* &quot;-&quot;??_-;_-@_-"/>
    <numFmt numFmtId="173" formatCode="&quot;$&quot;#,##0_);[Red]\(&quot;$&quot;#,##0\)"/>
    <numFmt numFmtId="174" formatCode="General_)"/>
    <numFmt numFmtId="175" formatCode="0.0"/>
    <numFmt numFmtId="176" formatCode="#,##0.0"/>
    <numFmt numFmtId="177" formatCode="0.0%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0.0%_);\(0.0%\)"/>
    <numFmt numFmtId="186" formatCode="#,##0_);[Red]\(#,##0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-* #,##0\ _р_._-;\-* #,##0\ _р_._-;_-* &quot;-&quot;\ _р_._-;_-@_-"/>
    <numFmt numFmtId="194" formatCode="_-* #,##0.00\ _р_._-;\-* #,##0.00\ _р_._-;_-* &quot;-&quot;??\ _р_._-;_-@_-"/>
    <numFmt numFmtId="195" formatCode="_-* #,##0.0_р_._-;\-* #,##0.0_р_._-;_-* &quot;-&quot;??_р_._-;_-@_-"/>
    <numFmt numFmtId="196" formatCode="_-* #,##0.0000_р_._-;\-* #,##0.0000_р_._-;_-* &quot;-&quot;??_р_._-;_-@_-"/>
  </numFmts>
  <fonts count="1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color theme="1"/>
      <name val="Calibri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.5"/>
      <color theme="1"/>
      <name val="Calibri"/>
      <family val="2"/>
      <charset val="204"/>
    </font>
    <font>
      <b/>
      <sz val="13"/>
      <color rgb="FF0000FF"/>
      <name val="Arial"/>
      <family val="2"/>
      <charset val="204"/>
    </font>
    <font>
      <sz val="10"/>
      <color indexed="8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indexed="64"/>
      <name val="Arial Cyr"/>
    </font>
    <font>
      <sz val="11"/>
      <name val="Arial Cyr"/>
    </font>
    <font>
      <b/>
      <sz val="12"/>
      <color indexed="30"/>
      <name val="Arial Cyr"/>
    </font>
    <font>
      <sz val="10"/>
      <name val="Arial Cyr"/>
    </font>
    <font>
      <sz val="11"/>
      <name val="Calibri"/>
      <family val="2"/>
      <charset val="204"/>
    </font>
    <font>
      <sz val="10"/>
      <color indexed="64"/>
      <name val="Arial Cyr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2"/>
      <name val="Arial Cyr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name val="Arial Cyr"/>
      <charset val="204"/>
    </font>
    <font>
      <sz val="10"/>
      <color theme="0"/>
      <name val="Arial Cyr"/>
      <charset val="204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0"/>
      <color indexed="18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u/>
      <sz val="10"/>
      <color indexed="12"/>
      <name val="Arial Cyr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sz val="10"/>
      <name val="Tahoma"/>
      <family val="2"/>
      <charset val="204"/>
    </font>
    <font>
      <sz val="10"/>
      <color rgb="FFFF0000"/>
      <name val="Arial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366">
    <xf numFmtId="0" fontId="0" fillId="0" borderId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10" fillId="0" borderId="0"/>
    <xf numFmtId="0" fontId="11" fillId="0" borderId="42" applyNumberFormat="0" applyFill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8" fillId="10" borderId="43" applyNumberFormat="0" applyFont="0" applyAlignment="0" applyProtection="0"/>
    <xf numFmtId="0" fontId="14" fillId="0" borderId="44" applyNumberFormat="0" applyFill="0" applyAlignment="0" applyProtection="0"/>
    <xf numFmtId="0" fontId="15" fillId="11" borderId="45" applyNumberForma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8" fillId="15" borderId="0" applyNumberFormat="0" applyBorder="0" applyAlignment="0" applyProtection="0"/>
    <xf numFmtId="0" fontId="27" fillId="0" borderId="90" applyNumberFormat="0" applyFill="0" applyAlignment="0" applyProtection="0"/>
    <xf numFmtId="0" fontId="46" fillId="0" borderId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0" borderId="0" applyBorder="0">
      <alignment vertical="top"/>
    </xf>
    <xf numFmtId="177" fontId="71" fillId="0" borderId="0">
      <alignment vertical="top"/>
    </xf>
    <xf numFmtId="177" fontId="72" fillId="0" borderId="0">
      <alignment vertical="top"/>
    </xf>
    <xf numFmtId="185" fontId="72" fillId="19" borderId="0">
      <alignment vertical="top"/>
    </xf>
    <xf numFmtId="177" fontId="72" fillId="18" borderId="0">
      <alignment vertical="top"/>
    </xf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0" fontId="6" fillId="0" borderId="0"/>
    <xf numFmtId="0" fontId="6" fillId="0" borderId="0"/>
    <xf numFmtId="0" fontId="73" fillId="0" borderId="0"/>
    <xf numFmtId="0" fontId="73" fillId="0" borderId="0"/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0" fontId="73" fillId="0" borderId="0"/>
    <xf numFmtId="0" fontId="73" fillId="0" borderId="0"/>
    <xf numFmtId="0" fontId="73" fillId="0" borderId="0"/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0" fontId="73" fillId="0" borderId="0"/>
    <xf numFmtId="0" fontId="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3" fillId="0" borderId="0"/>
    <xf numFmtId="180" fontId="74" fillId="0" borderId="99">
      <protection locked="0"/>
    </xf>
    <xf numFmtId="181" fontId="74" fillId="0" borderId="0">
      <protection locked="0"/>
    </xf>
    <xf numFmtId="182" fontId="74" fillId="0" borderId="0">
      <protection locked="0"/>
    </xf>
    <xf numFmtId="181" fontId="74" fillId="0" borderId="0">
      <protection locked="0"/>
    </xf>
    <xf numFmtId="182" fontId="74" fillId="0" borderId="0">
      <protection locked="0"/>
    </xf>
    <xf numFmtId="183" fontId="74" fillId="0" borderId="0">
      <protection locked="0"/>
    </xf>
    <xf numFmtId="180" fontId="75" fillId="0" borderId="0">
      <protection locked="0"/>
    </xf>
    <xf numFmtId="180" fontId="75" fillId="0" borderId="0">
      <protection locked="0"/>
    </xf>
    <xf numFmtId="180" fontId="74" fillId="0" borderId="99">
      <protection locked="0"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4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4" fontId="58" fillId="0" borderId="100">
      <protection locked="0"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2" fillId="8" borderId="0" applyNumberFormat="0" applyBorder="0" applyAlignment="0" applyProtection="0"/>
    <xf numFmtId="0" fontId="78" fillId="35" borderId="101" applyNumberFormat="0" applyAlignment="0" applyProtection="0"/>
    <xf numFmtId="0" fontId="15" fillId="11" borderId="45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" fontId="79" fillId="0" borderId="0" applyFont="0" applyFill="0" applyBorder="0" applyAlignment="0" applyProtection="0"/>
    <xf numFmtId="174" fontId="63" fillId="36" borderId="100"/>
    <xf numFmtId="173" fontId="5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4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4" fontId="70" fillId="0" borderId="0">
      <alignment vertical="top"/>
    </xf>
    <xf numFmtId="186" fontId="80" fillId="0" borderId="0">
      <alignment vertical="top"/>
    </xf>
    <xf numFmtId="179" fontId="7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75" fontId="82" fillId="0" borderId="0" applyFill="0" applyBorder="0" applyAlignment="0" applyProtection="0"/>
    <xf numFmtId="175" fontId="71" fillId="0" borderId="0" applyFill="0" applyBorder="0" applyAlignment="0" applyProtection="0"/>
    <xf numFmtId="175" fontId="83" fillId="0" borderId="0" applyFill="0" applyBorder="0" applyAlignment="0" applyProtection="0"/>
    <xf numFmtId="175" fontId="84" fillId="0" borderId="0" applyFill="0" applyBorder="0" applyAlignment="0" applyProtection="0"/>
    <xf numFmtId="175" fontId="85" fillId="0" borderId="0" applyFill="0" applyBorder="0" applyAlignment="0" applyProtection="0"/>
    <xf numFmtId="175" fontId="86" fillId="0" borderId="0" applyFill="0" applyBorder="0" applyAlignment="0" applyProtection="0"/>
    <xf numFmtId="175" fontId="87" fillId="0" borderId="0" applyFill="0" applyBorder="0" applyAlignment="0" applyProtection="0"/>
    <xf numFmtId="2" fontId="79" fillId="0" borderId="0" applyFont="0" applyFill="0" applyBorder="0" applyAlignment="0" applyProtection="0"/>
    <xf numFmtId="0" fontId="13" fillId="9" borderId="0" applyNumberFormat="0" applyBorder="0" applyAlignment="0" applyProtection="0"/>
    <xf numFmtId="0" fontId="88" fillId="0" borderId="0">
      <alignment vertical="top"/>
    </xf>
    <xf numFmtId="0" fontId="27" fillId="0" borderId="90" applyNumberFormat="0" applyFill="0" applyAlignment="0" applyProtection="0"/>
    <xf numFmtId="0" fontId="89" fillId="0" borderId="102" applyNumberFormat="0" applyFill="0" applyAlignment="0" applyProtection="0"/>
    <xf numFmtId="0" fontId="90" fillId="0" borderId="103" applyNumberFormat="0" applyFill="0" applyAlignment="0" applyProtection="0"/>
    <xf numFmtId="0" fontId="90" fillId="0" borderId="0" applyNumberFormat="0" applyFill="0" applyBorder="0" applyAlignment="0" applyProtection="0"/>
    <xf numFmtId="186" fontId="91" fillId="0" borderId="0">
      <alignment vertical="top"/>
    </xf>
    <xf numFmtId="174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22" borderId="101" applyNumberFormat="0" applyAlignment="0" applyProtection="0"/>
    <xf numFmtId="186" fontId="72" fillId="0" borderId="0">
      <alignment vertical="top"/>
    </xf>
    <xf numFmtId="186" fontId="72" fillId="19" borderId="0">
      <alignment vertical="top"/>
    </xf>
    <xf numFmtId="190" fontId="72" fillId="18" borderId="0">
      <alignment vertical="top"/>
    </xf>
    <xf numFmtId="38" fontId="72" fillId="0" borderId="0">
      <alignment vertical="top"/>
    </xf>
    <xf numFmtId="0" fontId="14" fillId="0" borderId="44" applyNumberFormat="0" applyFill="0" applyAlignment="0" applyProtection="0"/>
    <xf numFmtId="0" fontId="95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0" fillId="0" borderId="0"/>
    <xf numFmtId="0" fontId="6" fillId="0" borderId="0"/>
    <xf numFmtId="0" fontId="56" fillId="10" borderId="43" applyNumberFormat="0" applyFont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96" fillId="35" borderId="104" applyNumberFormat="0" applyAlignment="0" applyProtection="0"/>
    <xf numFmtId="0" fontId="61" fillId="0" borderId="0" applyNumberFormat="0">
      <alignment horizontal="left"/>
    </xf>
    <xf numFmtId="4" fontId="97" fillId="38" borderId="104" applyNumberFormat="0" applyProtection="0">
      <alignment vertical="center"/>
    </xf>
    <xf numFmtId="4" fontId="98" fillId="38" borderId="104" applyNumberFormat="0" applyProtection="0">
      <alignment vertical="center"/>
    </xf>
    <xf numFmtId="4" fontId="97" fillId="38" borderId="104" applyNumberFormat="0" applyProtection="0">
      <alignment horizontal="left" vertical="center" indent="1"/>
    </xf>
    <xf numFmtId="4" fontId="97" fillId="38" borderId="104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4" fontId="97" fillId="40" borderId="104" applyNumberFormat="0" applyProtection="0">
      <alignment horizontal="right" vertical="center"/>
    </xf>
    <xf numFmtId="4" fontId="97" fillId="41" borderId="104" applyNumberFormat="0" applyProtection="0">
      <alignment horizontal="right" vertical="center"/>
    </xf>
    <xf numFmtId="4" fontId="97" fillId="42" borderId="104" applyNumberFormat="0" applyProtection="0">
      <alignment horizontal="right" vertical="center"/>
    </xf>
    <xf numFmtId="4" fontId="97" fillId="43" borderId="104" applyNumberFormat="0" applyProtection="0">
      <alignment horizontal="right" vertical="center"/>
    </xf>
    <xf numFmtId="4" fontId="97" fillId="44" borderId="104" applyNumberFormat="0" applyProtection="0">
      <alignment horizontal="right" vertical="center"/>
    </xf>
    <xf numFmtId="4" fontId="97" fillId="45" borderId="104" applyNumberFormat="0" applyProtection="0">
      <alignment horizontal="right" vertical="center"/>
    </xf>
    <xf numFmtId="4" fontId="97" fillId="46" borderId="104" applyNumberFormat="0" applyProtection="0">
      <alignment horizontal="right" vertical="center"/>
    </xf>
    <xf numFmtId="4" fontId="97" fillId="47" borderId="104" applyNumberFormat="0" applyProtection="0">
      <alignment horizontal="right" vertical="center"/>
    </xf>
    <xf numFmtId="4" fontId="97" fillId="48" borderId="104" applyNumberFormat="0" applyProtection="0">
      <alignment horizontal="right" vertical="center"/>
    </xf>
    <xf numFmtId="4" fontId="99" fillId="49" borderId="104" applyNumberFormat="0" applyProtection="0">
      <alignment horizontal="left" vertical="center" indent="1"/>
    </xf>
    <xf numFmtId="4" fontId="97" fillId="50" borderId="105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4" fontId="26" fillId="50" borderId="104" applyNumberFormat="0" applyProtection="0">
      <alignment horizontal="left" vertical="center" indent="1"/>
    </xf>
    <xf numFmtId="4" fontId="26" fillId="52" borderId="104" applyNumberFormat="0" applyProtection="0">
      <alignment horizontal="left" vertical="center" indent="1"/>
    </xf>
    <xf numFmtId="0" fontId="4" fillId="52" borderId="104" applyNumberFormat="0" applyProtection="0">
      <alignment horizontal="left" vertical="center" indent="1"/>
    </xf>
    <xf numFmtId="0" fontId="4" fillId="52" borderId="104" applyNumberFormat="0" applyProtection="0">
      <alignment horizontal="left" vertical="center" indent="1"/>
    </xf>
    <xf numFmtId="0" fontId="4" fillId="53" borderId="104" applyNumberFormat="0" applyProtection="0">
      <alignment horizontal="left" vertical="center" indent="1"/>
    </xf>
    <xf numFmtId="0" fontId="4" fillId="53" borderId="104" applyNumberFormat="0" applyProtection="0">
      <alignment horizontal="left" vertical="center" indent="1"/>
    </xf>
    <xf numFmtId="0" fontId="4" fillId="19" borderId="104" applyNumberFormat="0" applyProtection="0">
      <alignment horizontal="left" vertical="center" indent="1"/>
    </xf>
    <xf numFmtId="0" fontId="4" fillId="19" borderId="104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0" fontId="3" fillId="0" borderId="0"/>
    <xf numFmtId="4" fontId="97" fillId="54" borderId="104" applyNumberFormat="0" applyProtection="0">
      <alignment vertical="center"/>
    </xf>
    <xf numFmtId="4" fontId="98" fillId="54" borderId="104" applyNumberFormat="0" applyProtection="0">
      <alignment vertical="center"/>
    </xf>
    <xf numFmtId="4" fontId="97" fillId="54" borderId="104" applyNumberFormat="0" applyProtection="0">
      <alignment horizontal="left" vertical="center" indent="1"/>
    </xf>
    <xf numFmtId="4" fontId="97" fillId="54" borderId="104" applyNumberFormat="0" applyProtection="0">
      <alignment horizontal="left" vertical="center" indent="1"/>
    </xf>
    <xf numFmtId="4" fontId="97" fillId="50" borderId="104" applyNumberFormat="0" applyProtection="0">
      <alignment horizontal="right" vertical="center"/>
    </xf>
    <xf numFmtId="4" fontId="98" fillId="50" borderId="104" applyNumberFormat="0" applyProtection="0">
      <alignment horizontal="right" vertical="center"/>
    </xf>
    <xf numFmtId="0" fontId="4" fillId="39" borderId="104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0" fontId="101" fillId="0" borderId="0"/>
    <xf numFmtId="4" fontId="102" fillId="50" borderId="104" applyNumberFormat="0" applyProtection="0">
      <alignment horizontal="right" vertical="center"/>
    </xf>
    <xf numFmtId="0" fontId="6" fillId="0" borderId="0"/>
    <xf numFmtId="186" fontId="103" fillId="55" borderId="0">
      <alignment horizontal="right" vertical="top"/>
    </xf>
    <xf numFmtId="0" fontId="104" fillId="0" borderId="0" applyNumberFormat="0" applyFill="0" applyBorder="0" applyAlignment="0" applyProtection="0"/>
    <xf numFmtId="0" fontId="11" fillId="0" borderId="42" applyNumberFormat="0" applyFill="0" applyAlignment="0" applyProtection="0"/>
    <xf numFmtId="0" fontId="16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174" fontId="58" fillId="0" borderId="100">
      <protection locked="0"/>
    </xf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62" fillId="0" borderId="0" applyBorder="0">
      <alignment horizontal="center" vertical="center" wrapText="1"/>
    </xf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0" borderId="52" applyBorder="0">
      <alignment horizontal="center" vertical="center" wrapText="1"/>
    </xf>
    <xf numFmtId="174" fontId="63" fillId="36" borderId="100"/>
    <xf numFmtId="4" fontId="56" fillId="38" borderId="1" applyBorder="0">
      <alignment horizontal="right"/>
    </xf>
    <xf numFmtId="49" fontId="107" fillId="0" borderId="0" applyBorder="0">
      <alignment vertical="center"/>
    </xf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3" fontId="63" fillId="0" borderId="1" applyBorder="0">
      <alignment vertical="center"/>
    </xf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64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5" fillId="0" borderId="0">
      <alignment horizontal="center" vertical="top" wrapText="1"/>
    </xf>
    <xf numFmtId="0" fontId="66" fillId="0" borderId="0">
      <alignment horizontal="centerContinuous" vertical="center" wrapText="1"/>
    </xf>
    <xf numFmtId="166" fontId="57" fillId="18" borderId="1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49" fontId="56" fillId="0" borderId="0" applyBorder="0">
      <alignment vertical="top"/>
    </xf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49" fontId="56" fillId="0" borderId="0" applyBorder="0">
      <alignment vertical="top"/>
    </xf>
    <xf numFmtId="0" fontId="8" fillId="0" borderId="0"/>
    <xf numFmtId="0" fontId="3" fillId="0" borderId="0"/>
    <xf numFmtId="49" fontId="56" fillId="0" borderId="0" applyBorder="0">
      <alignment vertical="top"/>
    </xf>
    <xf numFmtId="49" fontId="56" fillId="0" borderId="0" applyBorder="0">
      <alignment vertical="top"/>
    </xf>
    <xf numFmtId="49" fontId="56" fillId="0" borderId="0" applyBorder="0">
      <alignment vertical="top"/>
    </xf>
    <xf numFmtId="49" fontId="56" fillId="0" borderId="0" applyBorder="0">
      <alignment vertical="top"/>
    </xf>
    <xf numFmtId="49" fontId="56" fillId="0" borderId="0" applyBorder="0">
      <alignment vertical="top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5" fontId="109" fillId="38" borderId="55" applyNumberFormat="0" applyBorder="0" applyAlignment="0">
      <alignment vertical="center"/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186" fontId="71" fillId="0" borderId="0">
      <alignment vertical="top"/>
    </xf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6" fillId="18" borderId="0" applyBorder="0">
      <alignment horizontal="right"/>
    </xf>
    <xf numFmtId="4" fontId="56" fillId="18" borderId="0" applyBorder="0">
      <alignment horizontal="right"/>
    </xf>
    <xf numFmtId="4" fontId="56" fillId="18" borderId="0" applyBorder="0">
      <alignment horizontal="right"/>
    </xf>
    <xf numFmtId="4" fontId="56" fillId="56" borderId="27" applyBorder="0">
      <alignment horizontal="right"/>
    </xf>
    <xf numFmtId="4" fontId="56" fillId="18" borderId="1" applyFont="0" applyBorder="0">
      <alignment horizontal="right"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76" fontId="3" fillId="0" borderId="1" applyFont="0" applyFill="0" applyBorder="0" applyProtection="0">
      <alignment horizontal="center" vertical="center"/>
    </xf>
    <xf numFmtId="184" fontId="74" fillId="0" borderId="0">
      <protection locked="0"/>
    </xf>
    <xf numFmtId="0" fontId="58" fillId="0" borderId="1" applyBorder="0">
      <alignment horizontal="center" vertical="center" wrapText="1"/>
    </xf>
    <xf numFmtId="0" fontId="110" fillId="0" borderId="0"/>
  </cellStyleXfs>
  <cellXfs count="417">
    <xf numFmtId="0" fontId="0" fillId="0" borderId="0" xfId="0"/>
    <xf numFmtId="0" fontId="5" fillId="0" borderId="0" xfId="0" applyFont="1" applyFill="1" applyAlignment="1">
      <alignment wrapText="1"/>
    </xf>
    <xf numFmtId="164" fontId="4" fillId="0" borderId="0" xfId="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7" fillId="4" borderId="0" xfId="11" applyFont="1" applyFill="1" applyAlignment="1">
      <alignment vertical="top" wrapText="1"/>
    </xf>
    <xf numFmtId="0" fontId="17" fillId="4" borderId="0" xfId="11" applyFont="1" applyFill="1" applyAlignment="1">
      <alignment vertical="top"/>
    </xf>
    <xf numFmtId="0" fontId="18" fillId="4" borderId="0" xfId="11" applyFont="1" applyFill="1"/>
    <xf numFmtId="0" fontId="18" fillId="4" borderId="0" xfId="1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18" fillId="4" borderId="0" xfId="11" applyNumberFormat="1" applyFont="1" applyFill="1" applyAlignment="1">
      <alignment horizontal="center"/>
    </xf>
    <xf numFmtId="166" fontId="18" fillId="4" borderId="0" xfId="11" applyNumberFormat="1" applyFont="1" applyFill="1" applyAlignment="1">
      <alignment horizontal="center"/>
    </xf>
    <xf numFmtId="49" fontId="21" fillId="4" borderId="52" xfId="11" applyNumberFormat="1" applyFont="1" applyFill="1" applyBorder="1" applyAlignment="1">
      <alignment horizontal="center" vertical="center" wrapText="1"/>
    </xf>
    <xf numFmtId="49" fontId="21" fillId="4" borderId="25" xfId="11" applyNumberFormat="1" applyFont="1" applyFill="1" applyBorder="1" applyAlignment="1">
      <alignment horizontal="center" vertical="center" wrapText="1"/>
    </xf>
    <xf numFmtId="49" fontId="21" fillId="4" borderId="53" xfId="11" applyNumberFormat="1" applyFont="1" applyFill="1" applyBorder="1" applyAlignment="1">
      <alignment horizontal="left" vertical="center" wrapText="1" indent="2"/>
    </xf>
    <xf numFmtId="49" fontId="21" fillId="4" borderId="1" xfId="11" applyNumberFormat="1" applyFont="1" applyFill="1" applyBorder="1" applyAlignment="1">
      <alignment horizontal="left" vertical="center" wrapText="1" indent="2"/>
    </xf>
    <xf numFmtId="49" fontId="21" fillId="4" borderId="22" xfId="11" applyNumberFormat="1" applyFont="1" applyFill="1" applyBorder="1" applyAlignment="1">
      <alignment horizontal="left" vertical="center" wrapText="1" indent="2"/>
    </xf>
    <xf numFmtId="49" fontId="22" fillId="4" borderId="8" xfId="11" applyNumberFormat="1" applyFont="1" applyFill="1" applyBorder="1" applyAlignment="1">
      <alignment horizontal="center" vertical="center" wrapText="1"/>
    </xf>
    <xf numFmtId="49" fontId="22" fillId="4" borderId="12" xfId="11" applyNumberFormat="1" applyFont="1" applyFill="1" applyBorder="1" applyAlignment="1">
      <alignment horizontal="left" vertical="center" wrapText="1" indent="1"/>
    </xf>
    <xf numFmtId="49" fontId="21" fillId="4" borderId="5" xfId="11" applyNumberFormat="1" applyFont="1" applyFill="1" applyBorder="1" applyAlignment="1">
      <alignment horizontal="center" vertical="center" wrapText="1"/>
    </xf>
    <xf numFmtId="49" fontId="21" fillId="4" borderId="7" xfId="11" applyNumberFormat="1" applyFont="1" applyFill="1" applyBorder="1" applyAlignment="1">
      <alignment horizontal="center" vertical="center" wrapText="1"/>
    </xf>
    <xf numFmtId="49" fontId="22" fillId="4" borderId="17" xfId="11" applyNumberFormat="1" applyFont="1" applyFill="1" applyBorder="1" applyAlignment="1">
      <alignment horizontal="left" vertical="center" wrapText="1" indent="1"/>
    </xf>
    <xf numFmtId="166" fontId="22" fillId="6" borderId="13" xfId="11" applyNumberFormat="1" applyFont="1" applyFill="1" applyBorder="1" applyAlignment="1">
      <alignment horizontal="center" vertical="center" wrapText="1"/>
    </xf>
    <xf numFmtId="166" fontId="22" fillId="6" borderId="12" xfId="11" applyNumberFormat="1" applyFont="1" applyFill="1" applyBorder="1" applyAlignment="1">
      <alignment horizontal="center" vertical="center" wrapText="1"/>
    </xf>
    <xf numFmtId="166" fontId="22" fillId="6" borderId="33" xfId="11" applyNumberFormat="1" applyFont="1" applyFill="1" applyBorder="1" applyAlignment="1">
      <alignment horizontal="center" vertical="center" wrapText="1"/>
    </xf>
    <xf numFmtId="49" fontId="21" fillId="4" borderId="21" xfId="11" applyNumberFormat="1" applyFont="1" applyFill="1" applyBorder="1" applyAlignment="1">
      <alignment horizontal="center" vertical="center" wrapText="1"/>
    </xf>
    <xf numFmtId="49" fontId="21" fillId="4" borderId="27" xfId="11" applyNumberFormat="1" applyFont="1" applyFill="1" applyBorder="1" applyAlignment="1">
      <alignment horizontal="center" vertical="center" wrapText="1"/>
    </xf>
    <xf numFmtId="49" fontId="21" fillId="4" borderId="54" xfId="11" applyNumberFormat="1" applyFont="1" applyFill="1" applyBorder="1" applyAlignment="1">
      <alignment horizontal="left" vertical="center" wrapText="1" indent="2"/>
    </xf>
    <xf numFmtId="166" fontId="21" fillId="6" borderId="54" xfId="11" applyNumberFormat="1" applyFont="1" applyFill="1" applyBorder="1" applyAlignment="1">
      <alignment horizontal="center" vertical="center" wrapText="1"/>
    </xf>
    <xf numFmtId="166" fontId="21" fillId="6" borderId="32" xfId="11" applyNumberFormat="1" applyFont="1" applyFill="1" applyBorder="1" applyAlignment="1">
      <alignment horizontal="center" vertical="center" wrapText="1"/>
    </xf>
    <xf numFmtId="166" fontId="21" fillId="6" borderId="55" xfId="11" applyNumberFormat="1" applyFont="1" applyFill="1" applyBorder="1" applyAlignment="1">
      <alignment horizontal="center" vertical="center" wrapText="1"/>
    </xf>
    <xf numFmtId="166" fontId="21" fillId="6" borderId="38" xfId="11" applyNumberFormat="1" applyFont="1" applyFill="1" applyBorder="1" applyAlignment="1">
      <alignment vertical="center" wrapText="1"/>
    </xf>
    <xf numFmtId="166" fontId="21" fillId="6" borderId="1" xfId="11" applyNumberFormat="1" applyFont="1" applyFill="1" applyBorder="1" applyAlignment="1">
      <alignment vertical="center" wrapText="1"/>
    </xf>
    <xf numFmtId="166" fontId="21" fillId="6" borderId="37" xfId="11" applyNumberFormat="1" applyFont="1" applyFill="1" applyBorder="1" applyAlignment="1">
      <alignment vertical="center" wrapText="1"/>
    </xf>
    <xf numFmtId="166" fontId="22" fillId="6" borderId="17" xfId="11" applyNumberFormat="1" applyFont="1" applyFill="1" applyBorder="1" applyAlignment="1">
      <alignment horizontal="center" vertical="center" wrapText="1"/>
    </xf>
    <xf numFmtId="49" fontId="21" fillId="4" borderId="19" xfId="11" applyNumberFormat="1" applyFont="1" applyFill="1" applyBorder="1" applyAlignment="1">
      <alignment horizontal="left" vertical="center" wrapText="1" indent="2"/>
    </xf>
    <xf numFmtId="49" fontId="21" fillId="4" borderId="28" xfId="11" applyNumberFormat="1" applyFont="1" applyFill="1" applyBorder="1" applyAlignment="1">
      <alignment horizontal="left" vertical="center" wrapText="1" indent="2"/>
    </xf>
    <xf numFmtId="166" fontId="21" fillId="6" borderId="28" xfId="11" applyNumberFormat="1" applyFont="1" applyFill="1" applyBorder="1" applyAlignment="1">
      <alignment horizontal="center" vertical="center" wrapText="1"/>
    </xf>
    <xf numFmtId="166" fontId="21" fillId="6" borderId="19" xfId="11" applyNumberFormat="1" applyFont="1" applyFill="1" applyBorder="1" applyAlignment="1">
      <alignment vertical="center" wrapText="1"/>
    </xf>
    <xf numFmtId="166" fontId="21" fillId="6" borderId="1" xfId="11" applyNumberFormat="1" applyFont="1" applyFill="1" applyBorder="1" applyAlignment="1">
      <alignment horizontal="center" vertical="center" wrapText="1"/>
    </xf>
    <xf numFmtId="166" fontId="21" fillId="6" borderId="46" xfId="11" applyNumberFormat="1" applyFont="1" applyFill="1" applyBorder="1" applyAlignment="1">
      <alignment vertical="center" wrapText="1"/>
    </xf>
    <xf numFmtId="49" fontId="21" fillId="4" borderId="16" xfId="11" applyNumberFormat="1" applyFont="1" applyFill="1" applyBorder="1" applyAlignment="1">
      <alignment horizontal="center" vertical="center" wrapText="1"/>
    </xf>
    <xf numFmtId="49" fontId="21" fillId="4" borderId="10" xfId="11" applyNumberFormat="1" applyFont="1" applyFill="1" applyBorder="1" applyAlignment="1">
      <alignment horizontal="left" vertical="center" wrapText="1" indent="2"/>
    </xf>
    <xf numFmtId="166" fontId="21" fillId="6" borderId="29" xfId="11" applyNumberFormat="1" applyFont="1" applyFill="1" applyBorder="1" applyAlignment="1">
      <alignment vertical="center" wrapText="1"/>
    </xf>
    <xf numFmtId="49" fontId="5" fillId="5" borderId="8" xfId="0" applyNumberFormat="1" applyFont="1" applyFill="1" applyBorder="1" applyAlignment="1">
      <alignment horizontal="center" vertical="center" wrapText="1"/>
    </xf>
    <xf numFmtId="166" fontId="5" fillId="5" borderId="0" xfId="0" applyNumberFormat="1" applyFont="1" applyFill="1" applyBorder="1" applyAlignment="1">
      <alignment vertical="center" wrapText="1"/>
    </xf>
    <xf numFmtId="166" fontId="5" fillId="5" borderId="15" xfId="0" applyNumberFormat="1" applyFont="1" applyFill="1" applyBorder="1" applyAlignment="1">
      <alignment vertical="center" wrapText="1"/>
    </xf>
    <xf numFmtId="0" fontId="5" fillId="5" borderId="0" xfId="0" applyFont="1" applyFill="1" applyAlignment="1">
      <alignment wrapText="1"/>
    </xf>
    <xf numFmtId="49" fontId="5" fillId="3" borderId="8" xfId="0" applyNumberFormat="1" applyFont="1" applyFill="1" applyBorder="1" applyAlignment="1">
      <alignment horizontal="center" vertical="center" wrapText="1"/>
    </xf>
    <xf numFmtId="166" fontId="5" fillId="3" borderId="12" xfId="0" applyNumberFormat="1" applyFont="1" applyFill="1" applyBorder="1" applyAlignment="1">
      <alignment vertical="center" wrapText="1"/>
    </xf>
    <xf numFmtId="166" fontId="5" fillId="3" borderId="13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49" fontId="22" fillId="3" borderId="11" xfId="11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Border="1" applyAlignment="1">
      <alignment vertical="center" wrapText="1"/>
    </xf>
    <xf numFmtId="166" fontId="5" fillId="3" borderId="15" xfId="0" applyNumberFormat="1" applyFont="1" applyFill="1" applyBorder="1" applyAlignment="1">
      <alignment vertical="center" wrapText="1"/>
    </xf>
    <xf numFmtId="0" fontId="5" fillId="13" borderId="0" xfId="0" applyFont="1" applyFill="1" applyAlignment="1">
      <alignment wrapText="1"/>
    </xf>
    <xf numFmtId="49" fontId="21" fillId="4" borderId="58" xfId="11" applyNumberFormat="1" applyFont="1" applyFill="1" applyBorder="1" applyAlignment="1">
      <alignment horizontal="left" vertical="center" wrapText="1" indent="2"/>
    </xf>
    <xf numFmtId="49" fontId="21" fillId="4" borderId="59" xfId="11" applyNumberFormat="1" applyFont="1" applyFill="1" applyBorder="1" applyAlignment="1">
      <alignment horizontal="left" vertical="center" wrapText="1" indent="2"/>
    </xf>
    <xf numFmtId="49" fontId="21" fillId="4" borderId="60" xfId="11" applyNumberFormat="1" applyFont="1" applyFill="1" applyBorder="1" applyAlignment="1">
      <alignment horizontal="left" vertical="center" wrapText="1" indent="2"/>
    </xf>
    <xf numFmtId="49" fontId="21" fillId="4" borderId="61" xfId="11" applyNumberFormat="1" applyFont="1" applyFill="1" applyBorder="1" applyAlignment="1">
      <alignment horizontal="left" vertical="center" wrapText="1" indent="2"/>
    </xf>
    <xf numFmtId="49" fontId="21" fillId="4" borderId="48" xfId="11" applyNumberFormat="1" applyFont="1" applyFill="1" applyBorder="1" applyAlignment="1">
      <alignment horizontal="left" vertical="center" wrapText="1" indent="2"/>
    </xf>
    <xf numFmtId="49" fontId="21" fillId="4" borderId="69" xfId="11" applyNumberFormat="1" applyFont="1" applyFill="1" applyBorder="1" applyAlignment="1">
      <alignment horizontal="left" vertical="center" wrapText="1" indent="2"/>
    </xf>
    <xf numFmtId="49" fontId="21" fillId="4" borderId="30" xfId="11" applyNumberFormat="1" applyFont="1" applyFill="1" applyBorder="1" applyAlignment="1">
      <alignment horizontal="left" vertical="center" wrapText="1" indent="2"/>
    </xf>
    <xf numFmtId="49" fontId="21" fillId="4" borderId="70" xfId="11" applyNumberFormat="1" applyFont="1" applyFill="1" applyBorder="1" applyAlignment="1">
      <alignment horizontal="left" vertical="center" wrapText="1" indent="2"/>
    </xf>
    <xf numFmtId="0" fontId="17" fillId="4" borderId="0" xfId="20" applyFont="1" applyFill="1" applyAlignment="1">
      <alignment vertical="top"/>
    </xf>
    <xf numFmtId="0" fontId="18" fillId="4" borderId="0" xfId="20" applyFont="1" applyFill="1"/>
    <xf numFmtId="0" fontId="18" fillId="4" borderId="0" xfId="20" applyFont="1" applyFill="1" applyAlignment="1">
      <alignment vertical="center"/>
    </xf>
    <xf numFmtId="0" fontId="22" fillId="7" borderId="71" xfId="20" applyFont="1" applyFill="1" applyBorder="1" applyAlignment="1">
      <alignment horizontal="center" vertical="center" wrapText="1"/>
    </xf>
    <xf numFmtId="0" fontId="22" fillId="7" borderId="72" xfId="20" applyFont="1" applyFill="1" applyBorder="1" applyAlignment="1">
      <alignment horizontal="center" vertical="center" wrapText="1"/>
    </xf>
    <xf numFmtId="0" fontId="22" fillId="7" borderId="74" xfId="20" applyFont="1" applyFill="1" applyBorder="1" applyAlignment="1">
      <alignment horizontal="center" vertical="center" wrapText="1"/>
    </xf>
    <xf numFmtId="0" fontId="22" fillId="7" borderId="75" xfId="20" applyFont="1" applyFill="1" applyBorder="1" applyAlignment="1">
      <alignment horizontal="center" vertical="center" wrapText="1"/>
    </xf>
    <xf numFmtId="0" fontId="18" fillId="12" borderId="0" xfId="20" applyFont="1" applyFill="1" applyAlignment="1">
      <alignment vertical="center"/>
    </xf>
    <xf numFmtId="0" fontId="18" fillId="4" borderId="56" xfId="20" applyFont="1" applyFill="1" applyBorder="1"/>
    <xf numFmtId="0" fontId="21" fillId="4" borderId="0" xfId="20" applyFont="1" applyFill="1"/>
    <xf numFmtId="166" fontId="21" fillId="4" borderId="62" xfId="20" applyNumberFormat="1" applyFont="1" applyFill="1" applyBorder="1" applyAlignment="1">
      <alignment horizontal="right" vertical="center" wrapText="1"/>
    </xf>
    <xf numFmtId="166" fontId="21" fillId="4" borderId="64" xfId="20" applyNumberFormat="1" applyFont="1" applyFill="1" applyBorder="1" applyAlignment="1">
      <alignment horizontal="right" vertical="center" wrapText="1"/>
    </xf>
    <xf numFmtId="166" fontId="21" fillId="4" borderId="3" xfId="20" applyNumberFormat="1" applyFont="1" applyFill="1" applyBorder="1" applyAlignment="1">
      <alignment horizontal="right" vertical="center" wrapText="1"/>
    </xf>
    <xf numFmtId="166" fontId="21" fillId="4" borderId="29" xfId="20" applyNumberFormat="1" applyFont="1" applyFill="1" applyBorder="1" applyAlignment="1">
      <alignment horizontal="right" vertical="center" wrapText="1"/>
    </xf>
    <xf numFmtId="166" fontId="21" fillId="4" borderId="1" xfId="20" applyNumberFormat="1" applyFont="1" applyFill="1" applyBorder="1" applyAlignment="1">
      <alignment horizontal="right" vertical="center" wrapText="1"/>
    </xf>
    <xf numFmtId="166" fontId="21" fillId="4" borderId="19" xfId="20" applyNumberFormat="1" applyFont="1" applyFill="1" applyBorder="1" applyAlignment="1">
      <alignment horizontal="right" vertical="center" wrapText="1"/>
    </xf>
    <xf numFmtId="166" fontId="21" fillId="4" borderId="5" xfId="20" applyNumberFormat="1" applyFont="1" applyFill="1" applyBorder="1" applyAlignment="1">
      <alignment horizontal="right" vertical="center" wrapText="1"/>
    </xf>
    <xf numFmtId="166" fontId="21" fillId="4" borderId="21" xfId="20" applyNumberFormat="1" applyFont="1" applyFill="1" applyBorder="1" applyAlignment="1">
      <alignment horizontal="right" vertical="center" wrapText="1"/>
    </xf>
    <xf numFmtId="0" fontId="22" fillId="7" borderId="83" xfId="20" applyFont="1" applyFill="1" applyBorder="1" applyAlignment="1">
      <alignment horizontal="center" vertical="center" wrapText="1"/>
    </xf>
    <xf numFmtId="166" fontId="21" fillId="4" borderId="79" xfId="20" applyNumberFormat="1" applyFont="1" applyFill="1" applyBorder="1" applyAlignment="1">
      <alignment horizontal="right" vertical="center" wrapText="1"/>
    </xf>
    <xf numFmtId="166" fontId="18" fillId="4" borderId="0" xfId="20" applyNumberFormat="1" applyFont="1" applyFill="1"/>
    <xf numFmtId="166" fontId="21" fillId="4" borderId="9" xfId="20" applyNumberFormat="1" applyFont="1" applyFill="1" applyBorder="1" applyAlignment="1">
      <alignment horizontal="right" vertical="center" wrapText="1"/>
    </xf>
    <xf numFmtId="166" fontId="21" fillId="4" borderId="20" xfId="20" applyNumberFormat="1" applyFont="1" applyFill="1" applyBorder="1" applyAlignment="1">
      <alignment horizontal="right" vertical="center" wrapText="1"/>
    </xf>
    <xf numFmtId="0" fontId="18" fillId="4" borderId="48" xfId="20" applyFont="1" applyFill="1" applyBorder="1"/>
    <xf numFmtId="0" fontId="18" fillId="4" borderId="51" xfId="20" applyFont="1" applyFill="1" applyBorder="1"/>
    <xf numFmtId="0" fontId="18" fillId="4" borderId="12" xfId="20" applyFont="1" applyFill="1" applyBorder="1"/>
    <xf numFmtId="0" fontId="18" fillId="4" borderId="36" xfId="20" applyFont="1" applyFill="1" applyBorder="1"/>
    <xf numFmtId="166" fontId="22" fillId="4" borderId="24" xfId="11" applyNumberFormat="1" applyFont="1" applyFill="1" applyBorder="1" applyAlignment="1">
      <alignment horizontal="center" vertical="center" wrapText="1"/>
    </xf>
    <xf numFmtId="166" fontId="22" fillId="4" borderId="17" xfId="11" applyNumberFormat="1" applyFont="1" applyFill="1" applyBorder="1" applyAlignment="1">
      <alignment horizontal="center" vertical="center" wrapText="1"/>
    </xf>
    <xf numFmtId="166" fontId="22" fillId="4" borderId="13" xfId="11" applyNumberFormat="1" applyFont="1" applyFill="1" applyBorder="1" applyAlignment="1">
      <alignment horizontal="center" vertical="center" wrapText="1"/>
    </xf>
    <xf numFmtId="166" fontId="21" fillId="4" borderId="53" xfId="11" applyNumberFormat="1" applyFont="1" applyFill="1" applyBorder="1" applyAlignment="1">
      <alignment horizontal="center" vertical="center" wrapText="1"/>
    </xf>
    <xf numFmtId="166" fontId="21" fillId="4" borderId="51" xfId="11" applyNumberFormat="1" applyFont="1" applyFill="1" applyBorder="1" applyAlignment="1">
      <alignment horizontal="center" vertical="center" wrapText="1"/>
    </xf>
    <xf numFmtId="166" fontId="21" fillId="4" borderId="1" xfId="11" applyNumberFormat="1" applyFont="1" applyFill="1" applyBorder="1" applyAlignment="1">
      <alignment horizontal="center" vertical="center" wrapText="1"/>
    </xf>
    <xf numFmtId="166" fontId="21" fillId="4" borderId="54" xfId="11" applyNumberFormat="1" applyFont="1" applyFill="1" applyBorder="1" applyAlignment="1">
      <alignment horizontal="center" vertical="center" wrapText="1"/>
    </xf>
    <xf numFmtId="166" fontId="21" fillId="4" borderId="38" xfId="11" applyNumberFormat="1" applyFont="1" applyFill="1" applyBorder="1" applyAlignment="1">
      <alignment horizontal="center" vertical="center" wrapText="1"/>
    </xf>
    <xf numFmtId="166" fontId="21" fillId="4" borderId="6" xfId="11" applyNumberFormat="1" applyFont="1" applyFill="1" applyBorder="1" applyAlignment="1">
      <alignment horizontal="center" vertical="center" wrapText="1"/>
    </xf>
    <xf numFmtId="166" fontId="21" fillId="4" borderId="28" xfId="11" applyNumberFormat="1" applyFont="1" applyFill="1" applyBorder="1" applyAlignment="1">
      <alignment horizontal="center" vertical="center" wrapText="1"/>
    </xf>
    <xf numFmtId="166" fontId="21" fillId="4" borderId="32" xfId="11" applyNumberFormat="1" applyFont="1" applyFill="1" applyBorder="1" applyAlignment="1">
      <alignment horizontal="center" vertical="center" wrapText="1"/>
    </xf>
    <xf numFmtId="166" fontId="22" fillId="4" borderId="33" xfId="11" applyNumberFormat="1" applyFont="1" applyFill="1" applyBorder="1" applyAlignment="1">
      <alignment horizontal="center" vertical="center" wrapText="1"/>
    </xf>
    <xf numFmtId="166" fontId="21" fillId="4" borderId="41" xfId="11" applyNumberFormat="1" applyFont="1" applyFill="1" applyBorder="1" applyAlignment="1">
      <alignment horizontal="center" vertical="center" wrapText="1"/>
    </xf>
    <xf numFmtId="0" fontId="20" fillId="4" borderId="0" xfId="20" applyFont="1" applyFill="1" applyAlignment="1">
      <alignment horizontal="left" vertical="center" indent="1"/>
    </xf>
    <xf numFmtId="0" fontId="23" fillId="4" borderId="0" xfId="20" applyFont="1" applyFill="1"/>
    <xf numFmtId="0" fontId="22" fillId="4" borderId="60" xfId="20" applyFont="1" applyFill="1" applyBorder="1" applyAlignment="1">
      <alignment horizontal="center" vertical="center" wrapText="1"/>
    </xf>
    <xf numFmtId="166" fontId="22" fillId="4" borderId="76" xfId="20" applyNumberFormat="1" applyFont="1" applyFill="1" applyBorder="1" applyAlignment="1">
      <alignment horizontal="right" vertical="center" wrapText="1"/>
    </xf>
    <xf numFmtId="166" fontId="22" fillId="4" borderId="63" xfId="20" applyNumberFormat="1" applyFont="1" applyFill="1" applyBorder="1" applyAlignment="1">
      <alignment horizontal="right" vertical="center" wrapText="1"/>
    </xf>
    <xf numFmtId="166" fontId="22" fillId="4" borderId="65" xfId="20" applyNumberFormat="1" applyFont="1" applyFill="1" applyBorder="1" applyAlignment="1">
      <alignment horizontal="right" vertical="center" wrapText="1"/>
    </xf>
    <xf numFmtId="166" fontId="22" fillId="4" borderId="68" xfId="20" applyNumberFormat="1" applyFont="1" applyFill="1" applyBorder="1" applyAlignment="1">
      <alignment horizontal="right" vertical="center" wrapText="1"/>
    </xf>
    <xf numFmtId="166" fontId="22" fillId="4" borderId="67" xfId="20" applyNumberFormat="1" applyFont="1" applyFill="1" applyBorder="1" applyAlignment="1">
      <alignment horizontal="right" vertical="center" wrapText="1"/>
    </xf>
    <xf numFmtId="166" fontId="22" fillId="4" borderId="66" xfId="20" applyNumberFormat="1" applyFont="1" applyFill="1" applyBorder="1" applyAlignment="1">
      <alignment horizontal="right" vertical="center" wrapText="1"/>
    </xf>
    <xf numFmtId="166" fontId="22" fillId="4" borderId="77" xfId="20" applyNumberFormat="1" applyFont="1" applyFill="1" applyBorder="1" applyAlignment="1">
      <alignment horizontal="right" vertical="center" wrapText="1"/>
    </xf>
    <xf numFmtId="0" fontId="23" fillId="4" borderId="0" xfId="20" applyFont="1" applyFill="1" applyAlignment="1">
      <alignment vertical="center"/>
    </xf>
    <xf numFmtId="0" fontId="22" fillId="4" borderId="57" xfId="20" applyFont="1" applyFill="1" applyBorder="1" applyAlignment="1">
      <alignment horizontal="center" vertical="center" wrapText="1"/>
    </xf>
    <xf numFmtId="0" fontId="22" fillId="4" borderId="78" xfId="20" applyFont="1" applyFill="1" applyBorder="1" applyAlignment="1">
      <alignment horizontal="center" vertical="center" wrapText="1"/>
    </xf>
    <xf numFmtId="0" fontId="22" fillId="4" borderId="58" xfId="20" applyFont="1" applyFill="1" applyBorder="1" applyAlignment="1">
      <alignment horizontal="center" vertical="center" wrapText="1"/>
    </xf>
    <xf numFmtId="0" fontId="22" fillId="4" borderId="30" xfId="20" applyFont="1" applyFill="1" applyBorder="1" applyAlignment="1">
      <alignment horizontal="center" vertical="center" wrapText="1"/>
    </xf>
    <xf numFmtId="0" fontId="22" fillId="4" borderId="82" xfId="20" applyFont="1" applyFill="1" applyBorder="1" applyAlignment="1">
      <alignment horizontal="center" vertical="center" wrapText="1"/>
    </xf>
    <xf numFmtId="0" fontId="22" fillId="7" borderId="73" xfId="20" applyFont="1" applyFill="1" applyBorder="1" applyAlignment="1">
      <alignment horizontal="center" vertical="center" wrapText="1"/>
    </xf>
    <xf numFmtId="49" fontId="22" fillId="5" borderId="12" xfId="11" applyNumberFormat="1" applyFont="1" applyFill="1" applyBorder="1" applyAlignment="1">
      <alignment horizontal="left" vertical="center" indent="1"/>
    </xf>
    <xf numFmtId="49" fontId="22" fillId="3" borderId="12" xfId="11" applyNumberFormat="1" applyFont="1" applyFill="1" applyBorder="1" applyAlignment="1">
      <alignment horizontal="left" vertical="center" indent="1"/>
    </xf>
    <xf numFmtId="49" fontId="21" fillId="4" borderId="50" xfId="11" applyNumberFormat="1" applyFont="1" applyFill="1" applyBorder="1" applyAlignment="1">
      <alignment horizontal="left" vertical="center" wrapText="1" indent="2"/>
    </xf>
    <xf numFmtId="49" fontId="21" fillId="4" borderId="70" xfId="11" applyNumberFormat="1" applyFont="1" applyFill="1" applyBorder="1" applyAlignment="1">
      <alignment horizontal="left" vertical="center" wrapText="1" indent="2"/>
    </xf>
    <xf numFmtId="166" fontId="22" fillId="4" borderId="86" xfId="20" applyNumberFormat="1" applyFont="1" applyFill="1" applyBorder="1" applyAlignment="1">
      <alignment horizontal="right" vertical="center" wrapText="1"/>
    </xf>
    <xf numFmtId="166" fontId="21" fillId="4" borderId="16" xfId="20" applyNumberFormat="1" applyFont="1" applyFill="1" applyBorder="1" applyAlignment="1">
      <alignment horizontal="right" vertical="center" wrapText="1"/>
    </xf>
    <xf numFmtId="166" fontId="21" fillId="4" borderId="10" xfId="20" applyNumberFormat="1" applyFont="1" applyFill="1" applyBorder="1" applyAlignment="1">
      <alignment horizontal="right" vertical="center" wrapText="1"/>
    </xf>
    <xf numFmtId="166" fontId="21" fillId="4" borderId="39" xfId="20" applyNumberFormat="1" applyFont="1" applyFill="1" applyBorder="1" applyAlignment="1">
      <alignment horizontal="right" vertical="center" wrapText="1"/>
    </xf>
    <xf numFmtId="166" fontId="21" fillId="4" borderId="41" xfId="20" applyNumberFormat="1" applyFont="1" applyFill="1" applyBorder="1" applyAlignment="1">
      <alignment horizontal="right" vertical="center" wrapText="1"/>
    </xf>
    <xf numFmtId="166" fontId="21" fillId="4" borderId="88" xfId="20" applyNumberFormat="1" applyFont="1" applyFill="1" applyBorder="1" applyAlignment="1">
      <alignment horizontal="right" vertical="center" wrapText="1"/>
    </xf>
    <xf numFmtId="49" fontId="21" fillId="4" borderId="6" xfId="11" applyNumberFormat="1" applyFont="1" applyFill="1" applyBorder="1" applyAlignment="1">
      <alignment horizontal="left" vertical="center" wrapText="1" indent="2"/>
    </xf>
    <xf numFmtId="49" fontId="21" fillId="4" borderId="28" xfId="11" applyNumberFormat="1" applyFont="1" applyFill="1" applyBorder="1" applyAlignment="1">
      <alignment horizontal="left" vertical="center" wrapText="1" indent="2"/>
    </xf>
    <xf numFmtId="49" fontId="21" fillId="4" borderId="1" xfId="11" applyNumberFormat="1" applyFont="1" applyFill="1" applyBorder="1" applyAlignment="1">
      <alignment horizontal="left" vertical="center" wrapText="1" indent="2"/>
    </xf>
    <xf numFmtId="166" fontId="21" fillId="4" borderId="29" xfId="11" applyNumberFormat="1" applyFont="1" applyFill="1" applyBorder="1" applyAlignment="1">
      <alignment horizontal="center" vertical="center" wrapText="1"/>
    </xf>
    <xf numFmtId="166" fontId="21" fillId="6" borderId="6" xfId="11" applyNumberFormat="1" applyFont="1" applyFill="1" applyBorder="1" applyAlignment="1">
      <alignment vertical="center" wrapText="1"/>
    </xf>
    <xf numFmtId="0" fontId="22" fillId="4" borderId="11" xfId="20" applyFont="1" applyFill="1" applyBorder="1" applyAlignment="1">
      <alignment horizontal="center" vertical="center" wrapText="1"/>
    </xf>
    <xf numFmtId="166" fontId="22" fillId="4" borderId="11" xfId="20" applyNumberFormat="1" applyFont="1" applyFill="1" applyBorder="1" applyAlignment="1">
      <alignment horizontal="right" vertical="center" wrapText="1"/>
    </xf>
    <xf numFmtId="166" fontId="22" fillId="4" borderId="17" xfId="20" applyNumberFormat="1" applyFont="1" applyFill="1" applyBorder="1" applyAlignment="1">
      <alignment horizontal="right" vertical="center" wrapText="1"/>
    </xf>
    <xf numFmtId="166" fontId="22" fillId="4" borderId="24" xfId="20" applyNumberFormat="1" applyFont="1" applyFill="1" applyBorder="1" applyAlignment="1">
      <alignment horizontal="right" vertical="center" wrapText="1"/>
    </xf>
    <xf numFmtId="166" fontId="22" fillId="4" borderId="33" xfId="20" applyNumberFormat="1" applyFont="1" applyFill="1" applyBorder="1" applyAlignment="1">
      <alignment horizontal="right" vertical="center" wrapText="1"/>
    </xf>
    <xf numFmtId="166" fontId="22" fillId="4" borderId="12" xfId="20" applyNumberFormat="1" applyFont="1" applyFill="1" applyBorder="1" applyAlignment="1">
      <alignment horizontal="right" vertical="center" wrapText="1"/>
    </xf>
    <xf numFmtId="166" fontId="22" fillId="4" borderId="13" xfId="20" applyNumberFormat="1" applyFont="1" applyFill="1" applyBorder="1" applyAlignment="1">
      <alignment horizontal="right" vertical="center" wrapText="1"/>
    </xf>
    <xf numFmtId="166" fontId="22" fillId="4" borderId="83" xfId="20" applyNumberFormat="1" applyFont="1" applyFill="1" applyBorder="1" applyAlignment="1">
      <alignment horizontal="right" vertical="center" wrapText="1"/>
    </xf>
    <xf numFmtId="166" fontId="22" fillId="4" borderId="71" xfId="20" applyNumberFormat="1" applyFont="1" applyFill="1" applyBorder="1" applyAlignment="1">
      <alignment horizontal="right" vertical="center" wrapText="1"/>
    </xf>
    <xf numFmtId="166" fontId="22" fillId="4" borderId="72" xfId="20" applyNumberFormat="1" applyFont="1" applyFill="1" applyBorder="1" applyAlignment="1">
      <alignment horizontal="right" vertical="center" wrapText="1"/>
    </xf>
    <xf numFmtId="166" fontId="22" fillId="4" borderId="74" xfId="20" applyNumberFormat="1" applyFont="1" applyFill="1" applyBorder="1" applyAlignment="1">
      <alignment horizontal="right" vertical="center" wrapText="1"/>
    </xf>
    <xf numFmtId="166" fontId="22" fillId="4" borderId="75" xfId="20" applyNumberFormat="1" applyFont="1" applyFill="1" applyBorder="1" applyAlignment="1">
      <alignment horizontal="right" vertical="center" wrapText="1"/>
    </xf>
    <xf numFmtId="166" fontId="22" fillId="4" borderId="73" xfId="20" applyNumberFormat="1" applyFont="1" applyFill="1" applyBorder="1" applyAlignment="1">
      <alignment horizontal="right" vertical="center" wrapText="1"/>
    </xf>
    <xf numFmtId="166" fontId="22" fillId="4" borderId="85" xfId="20" applyNumberFormat="1" applyFont="1" applyFill="1" applyBorder="1" applyAlignment="1">
      <alignment horizontal="right" vertical="center" wrapText="1"/>
    </xf>
    <xf numFmtId="0" fontId="22" fillId="4" borderId="48" xfId="20" applyFont="1" applyFill="1" applyBorder="1" applyAlignment="1">
      <alignment horizontal="center" vertical="center" wrapText="1"/>
    </xf>
    <xf numFmtId="0" fontId="20" fillId="4" borderId="0" xfId="20" applyFont="1" applyFill="1" applyBorder="1" applyAlignment="1">
      <alignment horizontal="left" vertical="center" indent="1"/>
    </xf>
    <xf numFmtId="0" fontId="18" fillId="4" borderId="0" xfId="20" applyFont="1" applyFill="1" applyBorder="1"/>
    <xf numFmtId="49" fontId="21" fillId="4" borderId="70" xfId="11" applyNumberFormat="1" applyFont="1" applyFill="1" applyBorder="1" applyAlignment="1">
      <alignment horizontal="left" vertical="center" wrapText="1" indent="2"/>
    </xf>
    <xf numFmtId="4" fontId="22" fillId="4" borderId="11" xfId="20" applyNumberFormat="1" applyFont="1" applyFill="1" applyBorder="1" applyAlignment="1">
      <alignment horizontal="right" vertical="center" wrapText="1"/>
    </xf>
    <xf numFmtId="0" fontId="21" fillId="4" borderId="0" xfId="20" applyFont="1" applyFill="1" applyBorder="1"/>
    <xf numFmtId="4" fontId="28" fillId="0" borderId="0" xfId="20" applyNumberFormat="1" applyFont="1"/>
    <xf numFmtId="0" fontId="18" fillId="4" borderId="30" xfId="20" applyFont="1" applyFill="1" applyBorder="1"/>
    <xf numFmtId="0" fontId="23" fillId="4" borderId="0" xfId="20" applyFont="1" applyFill="1" applyAlignment="1">
      <alignment wrapText="1"/>
    </xf>
    <xf numFmtId="49" fontId="22" fillId="5" borderId="21" xfId="11" applyNumberFormat="1" applyFont="1" applyFill="1" applyBorder="1" applyAlignment="1">
      <alignment horizontal="center" vertical="center" wrapText="1"/>
    </xf>
    <xf numFmtId="49" fontId="22" fillId="5" borderId="35" xfId="11" applyNumberFormat="1" applyFont="1" applyFill="1" applyBorder="1" applyAlignment="1">
      <alignment horizontal="left" vertical="center" indent="1"/>
    </xf>
    <xf numFmtId="0" fontId="17" fillId="4" borderId="0" xfId="11" applyFont="1" applyFill="1" applyAlignment="1">
      <alignment horizontal="center" vertical="top" wrapText="1"/>
    </xf>
    <xf numFmtId="166" fontId="21" fillId="4" borderId="46" xfId="11" applyNumberFormat="1" applyFont="1" applyFill="1" applyBorder="1" applyAlignment="1">
      <alignment horizontal="center" vertical="center" wrapText="1"/>
    </xf>
    <xf numFmtId="0" fontId="18" fillId="4" borderId="0" xfId="20" applyFont="1" applyFill="1" applyBorder="1" applyAlignment="1">
      <alignment vertical="center"/>
    </xf>
    <xf numFmtId="49" fontId="21" fillId="4" borderId="58" xfId="11" applyNumberFormat="1" applyFont="1" applyFill="1" applyBorder="1" applyAlignment="1">
      <alignment horizontal="left" vertical="center" wrapText="1" indent="2"/>
    </xf>
    <xf numFmtId="49" fontId="21" fillId="4" borderId="61" xfId="11" applyNumberFormat="1" applyFont="1" applyFill="1" applyBorder="1" applyAlignment="1">
      <alignment horizontal="left" vertical="center" wrapText="1" indent="2"/>
    </xf>
    <xf numFmtId="49" fontId="21" fillId="4" borderId="50" xfId="11" applyNumberFormat="1" applyFont="1" applyFill="1" applyBorder="1" applyAlignment="1">
      <alignment horizontal="left" vertical="center" wrapText="1" indent="2"/>
    </xf>
    <xf numFmtId="49" fontId="21" fillId="4" borderId="58" xfId="11" applyNumberFormat="1" applyFont="1" applyFill="1" applyBorder="1" applyAlignment="1">
      <alignment horizontal="left" vertical="center" wrapText="1" indent="2"/>
    </xf>
    <xf numFmtId="49" fontId="21" fillId="4" borderId="61" xfId="11" applyNumberFormat="1" applyFont="1" applyFill="1" applyBorder="1" applyAlignment="1">
      <alignment horizontal="left" vertical="center" wrapText="1" indent="2"/>
    </xf>
    <xf numFmtId="0" fontId="22" fillId="14" borderId="11" xfId="20" applyFont="1" applyFill="1" applyBorder="1" applyAlignment="1">
      <alignment horizontal="center" vertical="center" wrapText="1"/>
    </xf>
    <xf numFmtId="0" fontId="22" fillId="14" borderId="12" xfId="20" applyFont="1" applyFill="1" applyBorder="1" applyAlignment="1">
      <alignment horizontal="center" vertical="center" wrapText="1"/>
    </xf>
    <xf numFmtId="0" fontId="22" fillId="14" borderId="71" xfId="20" applyFont="1" applyFill="1" applyBorder="1" applyAlignment="1">
      <alignment horizontal="center" vertical="center" wrapText="1"/>
    </xf>
    <xf numFmtId="0" fontId="22" fillId="14" borderId="72" xfId="20" applyFont="1" applyFill="1" applyBorder="1" applyAlignment="1">
      <alignment horizontal="center" vertical="center" wrapText="1"/>
    </xf>
    <xf numFmtId="0" fontId="22" fillId="14" borderId="73" xfId="20" applyFont="1" applyFill="1" applyBorder="1" applyAlignment="1">
      <alignment horizontal="center" vertical="center" wrapText="1"/>
    </xf>
    <xf numFmtId="0" fontId="22" fillId="14" borderId="74" xfId="20" applyFont="1" applyFill="1" applyBorder="1" applyAlignment="1">
      <alignment horizontal="center" vertical="center" wrapText="1"/>
    </xf>
    <xf numFmtId="0" fontId="22" fillId="14" borderId="75" xfId="20" applyFont="1" applyFill="1" applyBorder="1" applyAlignment="1">
      <alignment horizontal="center" vertical="center" wrapText="1"/>
    </xf>
    <xf numFmtId="0" fontId="22" fillId="14" borderId="83" xfId="20" applyFont="1" applyFill="1" applyBorder="1" applyAlignment="1">
      <alignment horizontal="center" vertical="center" wrapText="1"/>
    </xf>
    <xf numFmtId="0" fontId="22" fillId="14" borderId="48" xfId="20" applyFont="1" applyFill="1" applyBorder="1" applyAlignment="1">
      <alignment horizontal="center" vertical="center" wrapText="1"/>
    </xf>
    <xf numFmtId="0" fontId="22" fillId="14" borderId="17" xfId="20" applyFont="1" applyFill="1" applyBorder="1" applyAlignment="1">
      <alignment horizontal="center" vertical="center" wrapText="1"/>
    </xf>
    <xf numFmtId="0" fontId="22" fillId="14" borderId="33" xfId="20" applyFont="1" applyFill="1" applyBorder="1" applyAlignment="1">
      <alignment horizontal="center" vertical="center" wrapText="1"/>
    </xf>
    <xf numFmtId="0" fontId="22" fillId="14" borderId="24" xfId="20" applyFont="1" applyFill="1" applyBorder="1" applyAlignment="1">
      <alignment horizontal="center" vertical="center" wrapText="1"/>
    </xf>
    <xf numFmtId="0" fontId="22" fillId="14" borderId="18" xfId="20" applyFont="1" applyFill="1" applyBorder="1" applyAlignment="1">
      <alignment horizontal="center" vertical="center" wrapText="1"/>
    </xf>
    <xf numFmtId="166" fontId="31" fillId="14" borderId="19" xfId="11" applyNumberFormat="1" applyFont="1" applyFill="1" applyBorder="1" applyAlignment="1">
      <alignment horizontal="center" vertical="center" wrapText="1"/>
    </xf>
    <xf numFmtId="166" fontId="31" fillId="14" borderId="35" xfId="11" applyNumberFormat="1" applyFont="1" applyFill="1" applyBorder="1" applyAlignment="1">
      <alignment horizontal="center" vertical="center" wrapText="1"/>
    </xf>
    <xf numFmtId="166" fontId="31" fillId="14" borderId="20" xfId="11" applyNumberFormat="1" applyFont="1" applyFill="1" applyBorder="1" applyAlignment="1">
      <alignment horizontal="center" vertical="center" wrapText="1"/>
    </xf>
    <xf numFmtId="0" fontId="22" fillId="14" borderId="53" xfId="20" applyFont="1" applyFill="1" applyBorder="1" applyAlignment="1">
      <alignment horizontal="center" vertical="center" wrapText="1"/>
    </xf>
    <xf numFmtId="0" fontId="22" fillId="14" borderId="56" xfId="20" applyFont="1" applyFill="1" applyBorder="1" applyAlignment="1">
      <alignment horizontal="center" vertical="center" wrapText="1"/>
    </xf>
    <xf numFmtId="0" fontId="22" fillId="14" borderId="94" xfId="20" applyFont="1" applyFill="1" applyBorder="1" applyAlignment="1">
      <alignment horizontal="center" vertical="center" wrapText="1"/>
    </xf>
    <xf numFmtId="0" fontId="22" fillId="14" borderId="95" xfId="20" applyFont="1" applyFill="1" applyBorder="1" applyAlignment="1">
      <alignment horizontal="center" vertical="center" wrapText="1"/>
    </xf>
    <xf numFmtId="166" fontId="21" fillId="4" borderId="37" xfId="11" applyNumberFormat="1" applyFont="1" applyFill="1" applyBorder="1" applyAlignment="1">
      <alignment horizontal="center" vertical="center" wrapText="1"/>
    </xf>
    <xf numFmtId="166" fontId="21" fillId="4" borderId="47" xfId="11" applyNumberFormat="1" applyFont="1" applyFill="1" applyBorder="1" applyAlignment="1">
      <alignment horizontal="center" vertical="center" wrapText="1"/>
    </xf>
    <xf numFmtId="166" fontId="21" fillId="4" borderId="46" xfId="11" applyNumberFormat="1" applyFont="1" applyFill="1" applyBorder="1" applyAlignment="1">
      <alignment horizontal="center" vertical="center" wrapText="1"/>
    </xf>
    <xf numFmtId="49" fontId="21" fillId="4" borderId="36" xfId="11" applyNumberFormat="1" applyFont="1" applyFill="1" applyBorder="1" applyAlignment="1">
      <alignment horizontal="left" vertical="center" wrapText="1" indent="2"/>
    </xf>
    <xf numFmtId="49" fontId="21" fillId="4" borderId="97" xfId="11" applyNumberFormat="1" applyFont="1" applyFill="1" applyBorder="1" applyAlignment="1">
      <alignment horizontal="left" vertical="center" wrapText="1" indent="2"/>
    </xf>
    <xf numFmtId="49" fontId="21" fillId="4" borderId="2" xfId="11" applyNumberFormat="1" applyFont="1" applyFill="1" applyBorder="1" applyAlignment="1">
      <alignment horizontal="left" vertical="center" wrapText="1" indent="2"/>
    </xf>
    <xf numFmtId="49" fontId="21" fillId="4" borderId="1" xfId="11" applyNumberFormat="1" applyFont="1" applyFill="1" applyBorder="1" applyAlignment="1">
      <alignment horizontal="center" vertical="center" wrapText="1"/>
    </xf>
    <xf numFmtId="49" fontId="22" fillId="17" borderId="52" xfId="11" applyNumberFormat="1" applyFont="1" applyFill="1" applyBorder="1" applyAlignment="1">
      <alignment horizontal="center" vertical="center" wrapText="1"/>
    </xf>
    <xf numFmtId="49" fontId="22" fillId="17" borderId="12" xfId="11" applyNumberFormat="1" applyFont="1" applyFill="1" applyBorder="1" applyAlignment="1">
      <alignment horizontal="left" vertical="center" indent="1"/>
    </xf>
    <xf numFmtId="49" fontId="22" fillId="17" borderId="12" xfId="11" applyNumberFormat="1" applyFont="1" applyFill="1" applyBorder="1" applyAlignment="1">
      <alignment horizontal="left" vertical="center" wrapText="1" indent="1"/>
    </xf>
    <xf numFmtId="166" fontId="21" fillId="4" borderId="9" xfId="11" applyNumberFormat="1" applyFont="1" applyFill="1" applyBorder="1" applyAlignment="1">
      <alignment horizontal="center" vertical="center" wrapText="1"/>
    </xf>
    <xf numFmtId="166" fontId="5" fillId="17" borderId="0" xfId="0" applyNumberFormat="1" applyFont="1" applyFill="1" applyBorder="1" applyAlignment="1">
      <alignment vertical="center" wrapText="1"/>
    </xf>
    <xf numFmtId="166" fontId="5" fillId="17" borderId="15" xfId="0" applyNumberFormat="1" applyFont="1" applyFill="1" applyBorder="1" applyAlignment="1">
      <alignment vertical="center" wrapText="1"/>
    </xf>
    <xf numFmtId="49" fontId="22" fillId="17" borderId="8" xfId="11" applyNumberFormat="1" applyFont="1" applyFill="1" applyBorder="1" applyAlignment="1">
      <alignment horizontal="center" vertical="center" wrapText="1"/>
    </xf>
    <xf numFmtId="166" fontId="22" fillId="16" borderId="33" xfId="11" applyNumberFormat="1" applyFont="1" applyFill="1" applyBorder="1" applyAlignment="1">
      <alignment horizontal="center" vertical="center" wrapText="1"/>
    </xf>
    <xf numFmtId="166" fontId="22" fillId="16" borderId="18" xfId="11" applyNumberFormat="1" applyFont="1" applyFill="1" applyBorder="1" applyAlignment="1">
      <alignment horizontal="center" vertical="center" wrapText="1"/>
    </xf>
    <xf numFmtId="166" fontId="21" fillId="16" borderId="41" xfId="11" applyNumberFormat="1" applyFont="1" applyFill="1" applyBorder="1" applyAlignment="1">
      <alignment horizontal="center" vertical="center" wrapText="1"/>
    </xf>
    <xf numFmtId="166" fontId="21" fillId="16" borderId="40" xfId="11" applyNumberFormat="1" applyFont="1" applyFill="1" applyBorder="1" applyAlignment="1">
      <alignment horizontal="center" vertical="center" wrapText="1"/>
    </xf>
    <xf numFmtId="166" fontId="21" fillId="16" borderId="6" xfId="11" applyNumberFormat="1" applyFont="1" applyFill="1" applyBorder="1" applyAlignment="1">
      <alignment horizontal="center" vertical="center" wrapText="1"/>
    </xf>
    <xf numFmtId="166" fontId="21" fillId="16" borderId="37" xfId="1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8" borderId="1" xfId="0" applyFill="1" applyBorder="1" applyAlignment="1">
      <alignment horizontal="center"/>
    </xf>
    <xf numFmtId="0" fontId="0" fillId="0" borderId="98" xfId="0" applyBorder="1" applyAlignment="1">
      <alignment vertical="top" wrapText="1"/>
    </xf>
    <xf numFmtId="0" fontId="34" fillId="0" borderId="1" xfId="0" applyFont="1" applyBorder="1" applyAlignment="1">
      <alignment horizontal="center" wrapText="1"/>
    </xf>
    <xf numFmtId="166" fontId="34" fillId="0" borderId="1" xfId="0" applyNumberFormat="1" applyFont="1" applyBorder="1" applyAlignment="1">
      <alignment horizontal="center" wrapText="1"/>
    </xf>
    <xf numFmtId="166" fontId="18" fillId="4" borderId="0" xfId="20" applyNumberFormat="1" applyFont="1" applyFill="1" applyAlignment="1">
      <alignment vertical="center"/>
    </xf>
    <xf numFmtId="2" fontId="21" fillId="4" borderId="62" xfId="20" applyNumberFormat="1" applyFont="1" applyFill="1" applyBorder="1" applyAlignment="1">
      <alignment horizontal="right" vertical="center" wrapText="1"/>
    </xf>
    <xf numFmtId="0" fontId="5" fillId="4" borderId="82" xfId="20" applyFont="1" applyFill="1" applyBorder="1" applyAlignment="1">
      <alignment horizontal="center" vertical="center" wrapText="1"/>
    </xf>
    <xf numFmtId="166" fontId="5" fillId="4" borderId="76" xfId="20" applyNumberFormat="1" applyFont="1" applyFill="1" applyBorder="1" applyAlignment="1">
      <alignment horizontal="right" vertical="center" wrapText="1"/>
    </xf>
    <xf numFmtId="166" fontId="5" fillId="4" borderId="63" xfId="20" applyNumberFormat="1" applyFont="1" applyFill="1" applyBorder="1" applyAlignment="1">
      <alignment horizontal="right" vertical="center" wrapText="1"/>
    </xf>
    <xf numFmtId="166" fontId="5" fillId="4" borderId="65" xfId="20" applyNumberFormat="1" applyFont="1" applyFill="1" applyBorder="1" applyAlignment="1">
      <alignment horizontal="right" vertical="center" wrapText="1"/>
    </xf>
    <xf numFmtId="166" fontId="5" fillId="4" borderId="68" xfId="20" applyNumberFormat="1" applyFont="1" applyFill="1" applyBorder="1" applyAlignment="1">
      <alignment horizontal="right" vertical="center" wrapText="1"/>
    </xf>
    <xf numFmtId="166" fontId="5" fillId="4" borderId="67" xfId="20" applyNumberFormat="1" applyFont="1" applyFill="1" applyBorder="1" applyAlignment="1">
      <alignment horizontal="right" vertical="center" wrapText="1"/>
    </xf>
    <xf numFmtId="166" fontId="5" fillId="4" borderId="66" xfId="20" applyNumberFormat="1" applyFont="1" applyFill="1" applyBorder="1" applyAlignment="1">
      <alignment horizontal="right" vertical="center" wrapText="1"/>
    </xf>
    <xf numFmtId="166" fontId="5" fillId="4" borderId="77" xfId="20" applyNumberFormat="1" applyFont="1" applyFill="1" applyBorder="1" applyAlignment="1">
      <alignment horizontal="right" vertical="center" wrapText="1"/>
    </xf>
    <xf numFmtId="0" fontId="35" fillId="4" borderId="0" xfId="20" applyFont="1" applyFill="1" applyAlignment="1">
      <alignment vertical="center"/>
    </xf>
    <xf numFmtId="49" fontId="4" fillId="4" borderId="50" xfId="11" applyNumberFormat="1" applyFont="1" applyFill="1" applyBorder="1" applyAlignment="1">
      <alignment horizontal="left" vertical="center" wrapText="1" indent="2"/>
    </xf>
    <xf numFmtId="166" fontId="4" fillId="4" borderId="62" xfId="20" applyNumberFormat="1" applyFont="1" applyFill="1" applyBorder="1" applyAlignment="1">
      <alignment horizontal="right" vertical="center" wrapText="1"/>
    </xf>
    <xf numFmtId="0" fontId="36" fillId="12" borderId="0" xfId="20" applyFont="1" applyFill="1" applyAlignment="1">
      <alignment vertical="center"/>
    </xf>
    <xf numFmtId="49" fontId="4" fillId="4" borderId="30" xfId="11" applyNumberFormat="1" applyFont="1" applyFill="1" applyBorder="1" applyAlignment="1">
      <alignment horizontal="left" vertical="center" wrapText="1" indent="2"/>
    </xf>
    <xf numFmtId="166" fontId="4" fillId="4" borderId="5" xfId="20" applyNumberFormat="1" applyFont="1" applyFill="1" applyBorder="1" applyAlignment="1">
      <alignment horizontal="right" vertical="center" wrapText="1"/>
    </xf>
    <xf numFmtId="166" fontId="4" fillId="4" borderId="1" xfId="20" applyNumberFormat="1" applyFont="1" applyFill="1" applyBorder="1" applyAlignment="1">
      <alignment horizontal="right" vertical="center" wrapText="1"/>
    </xf>
    <xf numFmtId="166" fontId="4" fillId="4" borderId="9" xfId="20" applyNumberFormat="1" applyFont="1" applyFill="1" applyBorder="1" applyAlignment="1">
      <alignment horizontal="right" vertical="center" wrapText="1"/>
    </xf>
    <xf numFmtId="49" fontId="4" fillId="4" borderId="70" xfId="11" applyNumberFormat="1" applyFont="1" applyFill="1" applyBorder="1" applyAlignment="1">
      <alignment horizontal="left" vertical="center" wrapText="1" indent="2"/>
    </xf>
    <xf numFmtId="166" fontId="4" fillId="4" borderId="21" xfId="20" applyNumberFormat="1" applyFont="1" applyFill="1" applyBorder="1" applyAlignment="1">
      <alignment horizontal="right" vertical="center" wrapText="1"/>
    </xf>
    <xf numFmtId="166" fontId="4" fillId="4" borderId="19" xfId="20" applyNumberFormat="1" applyFont="1" applyFill="1" applyBorder="1" applyAlignment="1">
      <alignment horizontal="right" vertical="center" wrapText="1"/>
    </xf>
    <xf numFmtId="166" fontId="4" fillId="4" borderId="20" xfId="20" applyNumberFormat="1" applyFont="1" applyFill="1" applyBorder="1" applyAlignment="1">
      <alignment horizontal="right" vertical="center" wrapText="1"/>
    </xf>
    <xf numFmtId="0" fontId="5" fillId="4" borderId="30" xfId="20" applyFont="1" applyFill="1" applyBorder="1" applyAlignment="1">
      <alignment horizontal="center" vertical="center" wrapText="1"/>
    </xf>
    <xf numFmtId="0" fontId="36" fillId="4" borderId="0" xfId="20" applyFont="1" applyFill="1" applyAlignment="1">
      <alignment vertical="center"/>
    </xf>
    <xf numFmtId="0" fontId="5" fillId="4" borderId="57" xfId="20" applyFont="1" applyFill="1" applyBorder="1" applyAlignment="1">
      <alignment horizontal="center" vertical="center" wrapText="1"/>
    </xf>
    <xf numFmtId="49" fontId="4" fillId="4" borderId="48" xfId="11" applyNumberFormat="1" applyFont="1" applyFill="1" applyBorder="1" applyAlignment="1">
      <alignment horizontal="left" vertical="center" wrapText="1" indent="2"/>
    </xf>
    <xf numFmtId="49" fontId="4" fillId="4" borderId="59" xfId="11" applyNumberFormat="1" applyFont="1" applyFill="1" applyBorder="1" applyAlignment="1">
      <alignment horizontal="left" vertical="center" wrapText="1" indent="2"/>
    </xf>
    <xf numFmtId="0" fontId="5" fillId="4" borderId="48" xfId="20" applyFont="1" applyFill="1" applyBorder="1" applyAlignment="1">
      <alignment horizontal="center" vertical="center" wrapText="1"/>
    </xf>
    <xf numFmtId="49" fontId="4" fillId="4" borderId="60" xfId="11" applyNumberFormat="1" applyFont="1" applyFill="1" applyBorder="1" applyAlignment="1">
      <alignment horizontal="left" vertical="center" wrapText="1" indent="2"/>
    </xf>
    <xf numFmtId="49" fontId="4" fillId="4" borderId="61" xfId="11" applyNumberFormat="1" applyFont="1" applyFill="1" applyBorder="1" applyAlignment="1">
      <alignment horizontal="left" vertical="center" wrapText="1" indent="2"/>
    </xf>
    <xf numFmtId="0" fontId="5" fillId="4" borderId="78" xfId="20" applyFont="1" applyFill="1" applyBorder="1" applyAlignment="1">
      <alignment horizontal="center" vertical="center" wrapText="1"/>
    </xf>
    <xf numFmtId="49" fontId="4" fillId="4" borderId="58" xfId="11" applyNumberFormat="1" applyFont="1" applyFill="1" applyBorder="1" applyAlignment="1">
      <alignment horizontal="left" vertical="center" wrapText="1" indent="2"/>
    </xf>
    <xf numFmtId="0" fontId="5" fillId="4" borderId="60" xfId="20" applyFont="1" applyFill="1" applyBorder="1" applyAlignment="1">
      <alignment horizontal="center" vertical="center" wrapText="1"/>
    </xf>
    <xf numFmtId="0" fontId="5" fillId="4" borderId="58" xfId="20" applyFont="1" applyFill="1" applyBorder="1" applyAlignment="1">
      <alignment horizontal="center" vertical="center" wrapText="1"/>
    </xf>
    <xf numFmtId="0" fontId="36" fillId="4" borderId="0" xfId="20" applyFont="1" applyFill="1"/>
    <xf numFmtId="0" fontId="35" fillId="4" borderId="0" xfId="20" applyFont="1" applyFill="1"/>
    <xf numFmtId="0" fontId="36" fillId="4" borderId="56" xfId="20" applyFont="1" applyFill="1" applyBorder="1"/>
    <xf numFmtId="2" fontId="34" fillId="0" borderId="1" xfId="0" applyNumberFormat="1" applyFont="1" applyBorder="1" applyAlignment="1">
      <alignment horizontal="center" wrapText="1"/>
    </xf>
    <xf numFmtId="4" fontId="21" fillId="4" borderId="62" xfId="2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right" vertical="top"/>
    </xf>
    <xf numFmtId="0" fontId="38" fillId="0" borderId="0" xfId="0" applyFont="1" applyAlignment="1"/>
    <xf numFmtId="0" fontId="0" fillId="0" borderId="0" xfId="0" applyAlignment="1"/>
    <xf numFmtId="0" fontId="39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40" fillId="18" borderId="1" xfId="0" applyFont="1" applyFill="1" applyBorder="1" applyAlignment="1">
      <alignment horizontal="left" vertical="center" wrapText="1"/>
    </xf>
    <xf numFmtId="0" fontId="41" fillId="0" borderId="4" xfId="0" applyFont="1" applyBorder="1" applyAlignment="1">
      <alignment horizontal="right" vertical="center" wrapText="1"/>
    </xf>
    <xf numFmtId="0" fontId="42" fillId="0" borderId="87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0" fontId="42" fillId="0" borderId="41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top"/>
    </xf>
    <xf numFmtId="0" fontId="44" fillId="0" borderId="0" xfId="0" applyFont="1"/>
    <xf numFmtId="0" fontId="45" fillId="0" borderId="0" xfId="0" applyFont="1" applyBorder="1" applyAlignment="1">
      <alignment vertical="top"/>
    </xf>
    <xf numFmtId="17" fontId="0" fillId="0" borderId="1" xfId="0" applyNumberFormat="1" applyBorder="1"/>
    <xf numFmtId="0" fontId="0" fillId="0" borderId="1" xfId="0" applyBorder="1"/>
    <xf numFmtId="167" fontId="0" fillId="0" borderId="1" xfId="0" applyNumberFormat="1" applyBorder="1"/>
    <xf numFmtId="168" fontId="0" fillId="0" borderId="1" xfId="24" applyNumberFormat="1" applyFont="1" applyBorder="1"/>
    <xf numFmtId="43" fontId="0" fillId="0" borderId="0" xfId="24" applyFont="1"/>
    <xf numFmtId="170" fontId="0" fillId="0" borderId="1" xfId="0" applyNumberFormat="1" applyBorder="1"/>
    <xf numFmtId="43" fontId="0" fillId="0" borderId="1" xfId="24" applyFont="1" applyBorder="1" applyAlignment="1">
      <alignment horizontal="right"/>
    </xf>
    <xf numFmtId="169" fontId="0" fillId="0" borderId="1" xfId="24" applyNumberFormat="1" applyFont="1" applyBorder="1"/>
    <xf numFmtId="43" fontId="0" fillId="0" borderId="1" xfId="24" applyFont="1" applyBorder="1"/>
    <xf numFmtId="0" fontId="50" fillId="0" borderId="0" xfId="0" applyFont="1" applyAlignment="1">
      <alignment horizontal="right"/>
    </xf>
    <xf numFmtId="0" fontId="22" fillId="14" borderId="33" xfId="20" applyFont="1" applyFill="1" applyBorder="1" applyAlignment="1">
      <alignment horizontal="center" vertical="center" wrapText="1"/>
    </xf>
    <xf numFmtId="0" fontId="22" fillId="14" borderId="17" xfId="20" applyFont="1" applyFill="1" applyBorder="1" applyAlignment="1">
      <alignment horizontal="center" vertical="center" wrapText="1"/>
    </xf>
    <xf numFmtId="0" fontId="22" fillId="14" borderId="18" xfId="20" applyFont="1" applyFill="1" applyBorder="1" applyAlignment="1">
      <alignment horizontal="center" vertical="center" wrapText="1"/>
    </xf>
    <xf numFmtId="0" fontId="22" fillId="14" borderId="11" xfId="20" applyFont="1" applyFill="1" applyBorder="1" applyAlignment="1">
      <alignment horizontal="center" vertical="center" wrapText="1"/>
    </xf>
    <xf numFmtId="0" fontId="22" fillId="14" borderId="12" xfId="20" applyFont="1" applyFill="1" applyBorder="1" applyAlignment="1">
      <alignment horizontal="center" vertical="center" wrapText="1"/>
    </xf>
    <xf numFmtId="0" fontId="22" fillId="14" borderId="48" xfId="2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left" vertical="center" wrapText="1"/>
    </xf>
    <xf numFmtId="0" fontId="34" fillId="18" borderId="1" xfId="0" applyFont="1" applyFill="1" applyBorder="1" applyAlignment="1">
      <alignment horizontal="center" vertical="center" wrapText="1"/>
    </xf>
    <xf numFmtId="2" fontId="34" fillId="0" borderId="1" xfId="9" applyNumberFormat="1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right" vertical="top" wrapText="1"/>
    </xf>
    <xf numFmtId="0" fontId="34" fillId="0" borderId="1" xfId="0" applyFont="1" applyFill="1" applyBorder="1" applyAlignment="1">
      <alignment horizontal="right" vertical="top" wrapText="1"/>
    </xf>
    <xf numFmtId="2" fontId="8" fillId="0" borderId="1" xfId="9" applyNumberFormat="1" applyFont="1" applyFill="1" applyBorder="1" applyAlignment="1">
      <alignment horizontal="right" vertical="center" wrapText="1"/>
    </xf>
    <xf numFmtId="0" fontId="3" fillId="0" borderId="1" xfId="16" applyFont="1" applyFill="1" applyBorder="1" applyAlignment="1">
      <alignment horizontal="right" vertical="top" wrapText="1"/>
    </xf>
    <xf numFmtId="0" fontId="34" fillId="18" borderId="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51" fillId="0" borderId="0" xfId="0" applyFont="1" applyAlignment="1">
      <alignment horizontal="left"/>
    </xf>
    <xf numFmtId="49" fontId="3" fillId="18" borderId="1" xfId="16" applyNumberFormat="1" applyFont="1" applyFill="1" applyBorder="1" applyAlignment="1">
      <alignment horizontal="center" vertical="center"/>
    </xf>
    <xf numFmtId="0" fontId="0" fillId="0" borderId="1" xfId="25" applyNumberFormat="1" applyFont="1" applyBorder="1"/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168" fontId="0" fillId="0" borderId="36" xfId="24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" xfId="24" applyNumberFormat="1" applyFont="1" applyBorder="1"/>
    <xf numFmtId="0" fontId="55" fillId="0" borderId="0" xfId="0" applyFont="1"/>
    <xf numFmtId="195" fontId="0" fillId="0" borderId="1" xfId="24" applyNumberFormat="1" applyFont="1" applyBorder="1"/>
    <xf numFmtId="0" fontId="0" fillId="0" borderId="98" xfId="0" applyBorder="1"/>
    <xf numFmtId="4" fontId="3" fillId="0" borderId="0" xfId="1365" applyNumberFormat="1" applyFont="1" applyFill="1" applyBorder="1"/>
    <xf numFmtId="17" fontId="45" fillId="0" borderId="0" xfId="0" applyNumberFormat="1" applyFont="1" applyBorder="1" applyAlignment="1">
      <alignment vertical="top"/>
    </xf>
    <xf numFmtId="170" fontId="111" fillId="0" borderId="1" xfId="0" applyNumberFormat="1" applyFont="1" applyBorder="1"/>
    <xf numFmtId="43" fontId="111" fillId="0" borderId="1" xfId="24" applyFont="1" applyBorder="1" applyAlignment="1">
      <alignment horizontal="right"/>
    </xf>
    <xf numFmtId="169" fontId="111" fillId="0" borderId="1" xfId="24" applyNumberFormat="1" applyFont="1" applyBorder="1"/>
    <xf numFmtId="169" fontId="0" fillId="0" borderId="1" xfId="24" applyNumberFormat="1" applyFont="1" applyBorder="1" applyAlignment="1">
      <alignment horizontal="center"/>
    </xf>
    <xf numFmtId="43" fontId="3" fillId="0" borderId="1" xfId="24" applyFont="1" applyBorder="1" applyAlignment="1">
      <alignment horizontal="right"/>
    </xf>
    <xf numFmtId="169" fontId="3" fillId="0" borderId="1" xfId="24" applyNumberFormat="1" applyFont="1" applyBorder="1"/>
    <xf numFmtId="196" fontId="3" fillId="0" borderId="1" xfId="24" applyNumberFormat="1" applyFont="1" applyBorder="1"/>
    <xf numFmtId="43" fontId="111" fillId="0" borderId="1" xfId="24" applyNumberFormat="1" applyFont="1" applyBorder="1"/>
    <xf numFmtId="0" fontId="0" fillId="0" borderId="1" xfId="0" applyBorder="1" applyAlignment="1">
      <alignment horizontal="right"/>
    </xf>
    <xf numFmtId="0" fontId="34" fillId="0" borderId="1" xfId="9" applyNumberFormat="1" applyFont="1" applyFill="1" applyBorder="1" applyAlignment="1">
      <alignment horizontal="center" vertical="center" wrapText="1"/>
    </xf>
    <xf numFmtId="0" fontId="0" fillId="0" borderId="98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29" xfId="16" applyNumberFormat="1" applyFont="1" applyFill="1" applyBorder="1" applyAlignment="1">
      <alignment horizontal="center" vertical="center"/>
    </xf>
    <xf numFmtId="0" fontId="3" fillId="0" borderId="1" xfId="16" applyNumberFormat="1" applyFont="1" applyFill="1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0" xfId="0" applyBorder="1" applyAlignment="1">
      <alignment horizontal="center"/>
    </xf>
    <xf numFmtId="2" fontId="34" fillId="0" borderId="1" xfId="25" applyNumberFormat="1" applyFont="1" applyBorder="1" applyAlignment="1">
      <alignment horizontal="center" wrapText="1"/>
    </xf>
    <xf numFmtId="168" fontId="111" fillId="0" borderId="1" xfId="24" applyNumberFormat="1" applyFont="1" applyBorder="1"/>
    <xf numFmtId="2" fontId="0" fillId="0" borderId="0" xfId="0" applyNumberFormat="1"/>
    <xf numFmtId="166" fontId="21" fillId="4" borderId="0" xfId="11" applyNumberFormat="1" applyFont="1" applyFill="1" applyBorder="1" applyAlignment="1">
      <alignment horizontal="center" vertical="center" wrapText="1"/>
    </xf>
    <xf numFmtId="166" fontId="21" fillId="4" borderId="15" xfId="11" applyNumberFormat="1" applyFont="1" applyFill="1" applyBorder="1" applyAlignment="1">
      <alignment horizontal="center" vertical="center" wrapText="1"/>
    </xf>
    <xf numFmtId="166" fontId="21" fillId="4" borderId="1" xfId="11" applyNumberFormat="1" applyFont="1" applyFill="1" applyBorder="1" applyAlignment="1">
      <alignment horizontal="center" vertical="center" wrapText="1"/>
    </xf>
    <xf numFmtId="166" fontId="21" fillId="4" borderId="6" xfId="11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17" fillId="4" borderId="0" xfId="11" applyFont="1" applyFill="1" applyAlignment="1">
      <alignment horizontal="center" vertical="top" wrapText="1"/>
    </xf>
    <xf numFmtId="166" fontId="31" fillId="14" borderId="34" xfId="11" applyNumberFormat="1" applyFont="1" applyFill="1" applyBorder="1" applyAlignment="1">
      <alignment horizontal="center" vertical="center" wrapText="1"/>
    </xf>
    <xf numFmtId="166" fontId="31" fillId="14" borderId="50" xfId="11" applyNumberFormat="1" applyFont="1" applyFill="1" applyBorder="1" applyAlignment="1">
      <alignment horizontal="center" vertical="center" wrapText="1"/>
    </xf>
    <xf numFmtId="0" fontId="31" fillId="14" borderId="53" xfId="11" applyFont="1" applyFill="1" applyBorder="1" applyAlignment="1">
      <alignment horizontal="center" vertical="center" wrapText="1"/>
    </xf>
    <xf numFmtId="0" fontId="31" fillId="14" borderId="22" xfId="11" applyFont="1" applyFill="1" applyBorder="1" applyAlignment="1">
      <alignment horizontal="center" vertical="center" wrapText="1"/>
    </xf>
    <xf numFmtId="0" fontId="31" fillId="14" borderId="19" xfId="11" applyFont="1" applyFill="1" applyBorder="1" applyAlignment="1">
      <alignment horizontal="center" vertical="center" wrapText="1"/>
    </xf>
    <xf numFmtId="0" fontId="31" fillId="14" borderId="48" xfId="11" applyFont="1" applyFill="1" applyBorder="1" applyAlignment="1">
      <alignment horizontal="center" vertical="center" wrapText="1"/>
    </xf>
    <xf numFmtId="0" fontId="31" fillId="14" borderId="30" xfId="11" applyFont="1" applyFill="1" applyBorder="1" applyAlignment="1">
      <alignment horizontal="center" vertical="center" wrapText="1"/>
    </xf>
    <xf numFmtId="0" fontId="31" fillId="14" borderId="26" xfId="11" applyFont="1" applyFill="1" applyBorder="1" applyAlignment="1">
      <alignment horizontal="center" vertical="center" wrapText="1"/>
    </xf>
    <xf numFmtId="166" fontId="31" fillId="14" borderId="2" xfId="11" applyNumberFormat="1" applyFont="1" applyFill="1" applyBorder="1" applyAlignment="1">
      <alignment horizontal="center" vertical="center" wrapText="1"/>
    </xf>
    <xf numFmtId="166" fontId="31" fillId="14" borderId="3" xfId="11" applyNumberFormat="1" applyFont="1" applyFill="1" applyBorder="1" applyAlignment="1">
      <alignment horizontal="center" vertical="center" wrapText="1"/>
    </xf>
    <xf numFmtId="166" fontId="31" fillId="14" borderId="46" xfId="11" applyNumberFormat="1" applyFont="1" applyFill="1" applyBorder="1" applyAlignment="1">
      <alignment horizontal="center" vertical="center" wrapText="1"/>
    </xf>
    <xf numFmtId="166" fontId="21" fillId="4" borderId="31" xfId="11" applyNumberFormat="1" applyFont="1" applyFill="1" applyBorder="1" applyAlignment="1">
      <alignment horizontal="center" vertical="center" wrapText="1"/>
    </xf>
    <xf numFmtId="166" fontId="21" fillId="4" borderId="47" xfId="11" applyNumberFormat="1" applyFont="1" applyFill="1" applyBorder="1" applyAlignment="1">
      <alignment horizontal="center" vertical="center" wrapText="1"/>
    </xf>
    <xf numFmtId="49" fontId="21" fillId="4" borderId="57" xfId="11" applyNumberFormat="1" applyFont="1" applyFill="1" applyBorder="1" applyAlignment="1">
      <alignment horizontal="left" vertical="center" wrapText="1" indent="2"/>
    </xf>
    <xf numFmtId="4" fontId="21" fillId="4" borderId="8" xfId="20" applyNumberFormat="1" applyFont="1" applyFill="1" applyBorder="1" applyAlignment="1">
      <alignment horizontal="center" vertical="center" wrapText="1"/>
    </xf>
    <xf numFmtId="4" fontId="21" fillId="4" borderId="17" xfId="20" applyNumberFormat="1" applyFont="1" applyFill="1" applyBorder="1" applyAlignment="1">
      <alignment horizontal="center" vertical="center" wrapText="1"/>
    </xf>
    <xf numFmtId="4" fontId="22" fillId="4" borderId="12" xfId="20" applyNumberFormat="1" applyFont="1" applyFill="1" applyBorder="1" applyAlignment="1">
      <alignment horizontal="center" vertical="center" wrapText="1"/>
    </xf>
    <xf numFmtId="4" fontId="22" fillId="4" borderId="33" xfId="20" applyNumberFormat="1" applyFont="1" applyFill="1" applyBorder="1" applyAlignment="1">
      <alignment horizontal="center" vertical="center" wrapText="1"/>
    </xf>
    <xf numFmtId="0" fontId="22" fillId="4" borderId="57" xfId="20" applyFont="1" applyFill="1" applyBorder="1" applyAlignment="1">
      <alignment horizontal="left" vertical="center" wrapText="1" indent="1"/>
    </xf>
    <xf numFmtId="49" fontId="21" fillId="4" borderId="58" xfId="11" applyNumberFormat="1" applyFont="1" applyFill="1" applyBorder="1" applyAlignment="1">
      <alignment horizontal="left" vertical="center" wrapText="1" indent="2"/>
    </xf>
    <xf numFmtId="4" fontId="21" fillId="4" borderId="54" xfId="20" applyNumberFormat="1" applyFont="1" applyFill="1" applyBorder="1" applyAlignment="1">
      <alignment horizontal="center" vertical="center" wrapText="1"/>
    </xf>
    <xf numFmtId="4" fontId="21" fillId="4" borderId="28" xfId="20" applyNumberFormat="1" applyFont="1" applyFill="1" applyBorder="1" applyAlignment="1">
      <alignment horizontal="center" vertical="center" wrapText="1"/>
    </xf>
    <xf numFmtId="0" fontId="17" fillId="4" borderId="0" xfId="20" applyFont="1" applyFill="1" applyAlignment="1">
      <alignment horizontal="center" vertical="top" wrapText="1"/>
    </xf>
    <xf numFmtId="0" fontId="19" fillId="4" borderId="0" xfId="20" applyFont="1" applyFill="1" applyBorder="1" applyAlignment="1">
      <alignment horizontal="center" vertical="top" wrapText="1"/>
    </xf>
    <xf numFmtId="0" fontId="22" fillId="14" borderId="80" xfId="20" applyFont="1" applyFill="1" applyBorder="1" applyAlignment="1">
      <alignment horizontal="center" vertical="center" wrapText="1"/>
    </xf>
    <xf numFmtId="0" fontId="22" fillId="14" borderId="76" xfId="20" applyFont="1" applyFill="1" applyBorder="1" applyAlignment="1">
      <alignment horizontal="center" vertical="center" wrapText="1"/>
    </xf>
    <xf numFmtId="0" fontId="22" fillId="14" borderId="81" xfId="20" applyFont="1" applyFill="1" applyBorder="1" applyAlignment="1">
      <alignment horizontal="center" vertical="center" wrapText="1"/>
    </xf>
    <xf numFmtId="0" fontId="22" fillId="14" borderId="56" xfId="20" applyFont="1" applyFill="1" applyBorder="1" applyAlignment="1">
      <alignment horizontal="center" vertical="center" wrapText="1"/>
    </xf>
    <xf numFmtId="0" fontId="22" fillId="14" borderId="51" xfId="20" applyFont="1" applyFill="1" applyBorder="1" applyAlignment="1">
      <alignment horizontal="center" vertical="center" wrapText="1"/>
    </xf>
    <xf numFmtId="0" fontId="22" fillId="14" borderId="30" xfId="20" applyFont="1" applyFill="1" applyBorder="1" applyAlignment="1">
      <alignment horizontal="center" vertical="center" wrapText="1"/>
    </xf>
    <xf numFmtId="4" fontId="22" fillId="4" borderId="11" xfId="20" applyNumberFormat="1" applyFont="1" applyFill="1" applyBorder="1" applyAlignment="1">
      <alignment horizontal="center" vertical="center" wrapText="1"/>
    </xf>
    <xf numFmtId="0" fontId="20" fillId="4" borderId="0" xfId="20" applyFont="1" applyFill="1" applyBorder="1" applyAlignment="1">
      <alignment horizontal="left" vertical="center" wrapText="1" indent="1"/>
    </xf>
    <xf numFmtId="0" fontId="22" fillId="7" borderId="80" xfId="20" applyFont="1" applyFill="1" applyBorder="1" applyAlignment="1">
      <alignment horizontal="center" vertical="center" wrapText="1"/>
    </xf>
    <xf numFmtId="0" fontId="22" fillId="7" borderId="76" xfId="20" applyFont="1" applyFill="1" applyBorder="1" applyAlignment="1">
      <alignment horizontal="center" vertical="center" wrapText="1"/>
    </xf>
    <xf numFmtId="0" fontId="22" fillId="7" borderId="81" xfId="20" applyFont="1" applyFill="1" applyBorder="1" applyAlignment="1">
      <alignment horizontal="center" vertical="center" wrapText="1"/>
    </xf>
    <xf numFmtId="0" fontId="22" fillId="7" borderId="56" xfId="20" applyFont="1" applyFill="1" applyBorder="1" applyAlignment="1">
      <alignment horizontal="center" vertical="center" wrapText="1"/>
    </xf>
    <xf numFmtId="0" fontId="22" fillId="7" borderId="51" xfId="20" applyFont="1" applyFill="1" applyBorder="1" applyAlignment="1">
      <alignment horizontal="center" vertical="center" wrapText="1"/>
    </xf>
    <xf numFmtId="0" fontId="22" fillId="14" borderId="57" xfId="20" applyFont="1" applyFill="1" applyBorder="1" applyAlignment="1">
      <alignment horizontal="center" vertical="center" wrapText="1"/>
    </xf>
    <xf numFmtId="0" fontId="22" fillId="14" borderId="13" xfId="20" applyFont="1" applyFill="1" applyBorder="1" applyAlignment="1">
      <alignment horizontal="center" vertical="center" wrapText="1"/>
    </xf>
    <xf numFmtId="4" fontId="22" fillId="4" borderId="13" xfId="20" applyNumberFormat="1" applyFont="1" applyFill="1" applyBorder="1" applyAlignment="1">
      <alignment horizontal="center" vertical="center" wrapText="1"/>
    </xf>
    <xf numFmtId="0" fontId="22" fillId="14" borderId="33" xfId="20" applyFont="1" applyFill="1" applyBorder="1" applyAlignment="1">
      <alignment horizontal="center" vertical="center" wrapText="1"/>
    </xf>
    <xf numFmtId="0" fontId="22" fillId="14" borderId="17" xfId="20" applyFont="1" applyFill="1" applyBorder="1" applyAlignment="1">
      <alignment horizontal="center" vertical="center" wrapText="1"/>
    </xf>
    <xf numFmtId="0" fontId="22" fillId="14" borderId="18" xfId="20" applyFont="1" applyFill="1" applyBorder="1" applyAlignment="1">
      <alignment horizontal="center" vertical="center" wrapText="1"/>
    </xf>
    <xf numFmtId="4" fontId="21" fillId="4" borderId="31" xfId="20" applyNumberFormat="1" applyFont="1" applyFill="1" applyBorder="1" applyAlignment="1">
      <alignment horizontal="center" vertical="center" wrapText="1"/>
    </xf>
    <xf numFmtId="4" fontId="21" fillId="4" borderId="49" xfId="20" applyNumberFormat="1" applyFont="1" applyFill="1" applyBorder="1" applyAlignment="1">
      <alignment horizontal="center" vertical="center" wrapText="1"/>
    </xf>
    <xf numFmtId="4" fontId="21" fillId="4" borderId="14" xfId="20" applyNumberFormat="1" applyFont="1" applyFill="1" applyBorder="1" applyAlignment="1">
      <alignment horizontal="center" vertical="center" wrapText="1"/>
    </xf>
    <xf numFmtId="4" fontId="21" fillId="4" borderId="47" xfId="20" applyNumberFormat="1" applyFont="1" applyFill="1" applyBorder="1" applyAlignment="1">
      <alignment horizontal="center" vertical="center" wrapText="1"/>
    </xf>
    <xf numFmtId="4" fontId="21" fillId="4" borderId="6" xfId="20" applyNumberFormat="1" applyFont="1" applyFill="1" applyBorder="1" applyAlignment="1">
      <alignment horizontal="center" vertical="center" wrapText="1"/>
    </xf>
    <xf numFmtId="4" fontId="21" fillId="4" borderId="23" xfId="20" applyNumberFormat="1" applyFont="1" applyFill="1" applyBorder="1" applyAlignment="1">
      <alignment horizontal="center" vertical="center" wrapText="1"/>
    </xf>
    <xf numFmtId="49" fontId="21" fillId="4" borderId="61" xfId="11" applyNumberFormat="1" applyFont="1" applyFill="1" applyBorder="1" applyAlignment="1">
      <alignment horizontal="left" vertical="center" wrapText="1" indent="2"/>
    </xf>
    <xf numFmtId="4" fontId="21" fillId="4" borderId="34" xfId="20" applyNumberFormat="1" applyFont="1" applyFill="1" applyBorder="1" applyAlignment="1">
      <alignment horizontal="center" vertical="center" wrapText="1"/>
    </xf>
    <xf numFmtId="4" fontId="21" fillId="4" borderId="11" xfId="20" applyNumberFormat="1" applyFont="1" applyFill="1" applyBorder="1" applyAlignment="1">
      <alignment horizontal="center" vertical="center" wrapText="1"/>
    </xf>
    <xf numFmtId="4" fontId="21" fillId="4" borderId="33" xfId="20" applyNumberFormat="1" applyFont="1" applyFill="1" applyBorder="1" applyAlignment="1">
      <alignment horizontal="center" vertical="center" wrapText="1"/>
    </xf>
    <xf numFmtId="49" fontId="21" fillId="4" borderId="50" xfId="11" applyNumberFormat="1" applyFont="1" applyFill="1" applyBorder="1" applyAlignment="1">
      <alignment horizontal="left" vertical="center" wrapText="1" indent="2"/>
    </xf>
    <xf numFmtId="4" fontId="21" fillId="4" borderId="91" xfId="20" applyNumberFormat="1" applyFont="1" applyFill="1" applyBorder="1" applyAlignment="1">
      <alignment horizontal="center" vertical="center" wrapText="1"/>
    </xf>
    <xf numFmtId="4" fontId="21" fillId="16" borderId="92" xfId="20" applyNumberFormat="1" applyFont="1" applyFill="1" applyBorder="1" applyAlignment="1">
      <alignment horizontal="center" vertical="center" wrapText="1"/>
    </xf>
    <xf numFmtId="4" fontId="21" fillId="16" borderId="54" xfId="20" applyNumberFormat="1" applyFont="1" applyFill="1" applyBorder="1" applyAlignment="1">
      <alignment horizontal="center" vertical="center" wrapText="1"/>
    </xf>
    <xf numFmtId="4" fontId="21" fillId="4" borderId="92" xfId="20" applyNumberFormat="1" applyFont="1" applyFill="1" applyBorder="1" applyAlignment="1">
      <alignment horizontal="center" vertical="center" wrapText="1"/>
    </xf>
    <xf numFmtId="4" fontId="22" fillId="4" borderId="17" xfId="20" applyNumberFormat="1" applyFont="1" applyFill="1" applyBorder="1" applyAlignment="1">
      <alignment horizontal="center" vertical="center" wrapText="1"/>
    </xf>
    <xf numFmtId="4" fontId="22" fillId="4" borderId="18" xfId="20" applyNumberFormat="1" applyFont="1" applyFill="1" applyBorder="1" applyAlignment="1">
      <alignment horizontal="center" vertical="center" wrapText="1"/>
    </xf>
    <xf numFmtId="0" fontId="22" fillId="14" borderId="8" xfId="20" applyFont="1" applyFill="1" applyBorder="1" applyAlignment="1">
      <alignment horizontal="center" vertical="center" wrapText="1"/>
    </xf>
    <xf numFmtId="0" fontId="22" fillId="14" borderId="96" xfId="20" applyFont="1" applyFill="1" applyBorder="1" applyAlignment="1">
      <alignment horizontal="center" vertical="center" wrapText="1"/>
    </xf>
    <xf numFmtId="0" fontId="22" fillId="14" borderId="12" xfId="20" applyFont="1" applyFill="1" applyBorder="1" applyAlignment="1">
      <alignment horizontal="center" vertical="center" wrapText="1"/>
    </xf>
    <xf numFmtId="0" fontId="22" fillId="14" borderId="26" xfId="20" applyFont="1" applyFill="1" applyBorder="1" applyAlignment="1">
      <alignment horizontal="center" vertical="center" wrapText="1"/>
    </xf>
    <xf numFmtId="0" fontId="22" fillId="4" borderId="11" xfId="20" applyFont="1" applyFill="1" applyBorder="1" applyAlignment="1">
      <alignment horizontal="left" vertical="center" wrapText="1" indent="1"/>
    </xf>
    <xf numFmtId="0" fontId="22" fillId="4" borderId="12" xfId="20" applyFont="1" applyFill="1" applyBorder="1" applyAlignment="1">
      <alignment horizontal="left" vertical="center" wrapText="1" indent="1"/>
    </xf>
    <xf numFmtId="0" fontId="22" fillId="14" borderId="93" xfId="20" applyFont="1" applyFill="1" applyBorder="1" applyAlignment="1">
      <alignment horizontal="center" vertical="center" wrapText="1"/>
    </xf>
    <xf numFmtId="167" fontId="22" fillId="4" borderId="57" xfId="20" applyNumberFormat="1" applyFont="1" applyFill="1" applyBorder="1" applyAlignment="1">
      <alignment horizontal="center" vertical="center" wrapText="1"/>
    </xf>
    <xf numFmtId="0" fontId="22" fillId="14" borderId="11" xfId="20" applyFont="1" applyFill="1" applyBorder="1" applyAlignment="1">
      <alignment horizontal="center" vertical="center" wrapText="1"/>
    </xf>
    <xf numFmtId="0" fontId="22" fillId="14" borderId="48" xfId="20" applyFont="1" applyFill="1" applyBorder="1" applyAlignment="1">
      <alignment horizontal="center" vertical="center" wrapText="1"/>
    </xf>
    <xf numFmtId="4" fontId="21" fillId="4" borderId="89" xfId="20" applyNumberFormat="1" applyFont="1" applyFill="1" applyBorder="1" applyAlignment="1">
      <alignment horizontal="center" vertical="center" wrapText="1"/>
    </xf>
    <xf numFmtId="4" fontId="22" fillId="16" borderId="19" xfId="20" applyNumberFormat="1" applyFont="1" applyFill="1" applyBorder="1" applyAlignment="1">
      <alignment horizontal="center" vertical="center" wrapText="1"/>
    </xf>
    <xf numFmtId="4" fontId="21" fillId="16" borderId="91" xfId="20" applyNumberFormat="1" applyFont="1" applyFill="1" applyBorder="1" applyAlignment="1">
      <alignment horizontal="center" vertical="center" wrapText="1"/>
    </xf>
    <xf numFmtId="0" fontId="22" fillId="14" borderId="84" xfId="20" applyFont="1" applyFill="1" applyBorder="1" applyAlignment="1">
      <alignment horizontal="center" vertical="center" wrapText="1"/>
    </xf>
    <xf numFmtId="4" fontId="22" fillId="16" borderId="11" xfId="20" applyNumberFormat="1" applyFont="1" applyFill="1" applyBorder="1" applyAlignment="1">
      <alignment horizontal="center" vertical="center" wrapText="1"/>
    </xf>
    <xf numFmtId="4" fontId="22" fillId="16" borderId="33" xfId="20" applyNumberFormat="1" applyFont="1" applyFill="1" applyBorder="1" applyAlignment="1">
      <alignment horizontal="center" vertical="center" wrapText="1"/>
    </xf>
    <xf numFmtId="4" fontId="21" fillId="4" borderId="7" xfId="20" applyNumberFormat="1" applyFont="1" applyFill="1" applyBorder="1" applyAlignment="1">
      <alignment horizontal="center" vertical="center" wrapText="1"/>
    </xf>
    <xf numFmtId="4" fontId="21" fillId="16" borderId="87" xfId="20" applyNumberFormat="1" applyFont="1" applyFill="1" applyBorder="1" applyAlignment="1">
      <alignment horizontal="center" vertical="center" wrapText="1"/>
    </xf>
    <xf numFmtId="4" fontId="21" fillId="16" borderId="4" xfId="2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1366">
    <cellStyle name=" 1" xfId="1"/>
    <cellStyle name="%" xfId="27"/>
    <cellStyle name="%_Inputs" xfId="28"/>
    <cellStyle name="%_Inputs (const)" xfId="29"/>
    <cellStyle name="%_Inputs Co" xfId="30"/>
    <cellStyle name="_Model_RAB Мой" xfId="31"/>
    <cellStyle name="_Model_RAB Мой_46EE.2011(v1.0)" xfId="32"/>
    <cellStyle name="_Model_RAB Мой_ARMRAZR" xfId="33"/>
    <cellStyle name="_Model_RAB Мой_BALANCE.WARM.2011YEAR.NEW.UPDATE.SCHEME" xfId="34"/>
    <cellStyle name="_Model_RAB Мой_NADB.JNVLS.APTEKA.2011(v1.3.3)" xfId="35"/>
    <cellStyle name="_Model_RAB Мой_NADB.JNVLS.APTEKA.2011(v1.3.4)" xfId="36"/>
    <cellStyle name="_Model_RAB Мой_PREDEL.JKH.UTV.2011(v1.0.1)" xfId="37"/>
    <cellStyle name="_Model_RAB Мой_UPDATE.46EE.2011.TO.1.1" xfId="38"/>
    <cellStyle name="_Model_RAB Мой_UPDATE.BALANCE.WARM.2011YEAR.TO.1.1" xfId="39"/>
    <cellStyle name="_Model_RAB_MRSK_svod" xfId="40"/>
    <cellStyle name="_Model_RAB_MRSK_svod_46EE.2011(v1.0)" xfId="41"/>
    <cellStyle name="_Model_RAB_MRSK_svod_ARMRAZR" xfId="42"/>
    <cellStyle name="_Model_RAB_MRSK_svod_BALANCE.WARM.2011YEAR.NEW.UPDATE.SCHEME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UPDATE.46EE.2011.TO.1.1" xfId="47"/>
    <cellStyle name="_Model_RAB_MRSK_svod_UPDATE.BALANCE.WARM.2011YEAR.TO.1.1" xfId="48"/>
    <cellStyle name="_ВО ОП ТЭС-ОТ- 2007" xfId="49"/>
    <cellStyle name="_ВФ ОАО ТЭС-ОТ- 2009" xfId="50"/>
    <cellStyle name="_выручка по присоединениям2" xfId="51"/>
    <cellStyle name="_Договор аренды ЯЭ с разбивкой" xfId="52"/>
    <cellStyle name="_Исходные данные для модели" xfId="53"/>
    <cellStyle name="_МОДЕЛЬ_1 (2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НВВ 2009 постатейно свод по филиалам_09_02_09" xfId="63"/>
    <cellStyle name="_НВВ 2009 постатейно свод по филиалам_для Валентина" xfId="64"/>
    <cellStyle name="_Омск" xfId="65"/>
    <cellStyle name="_ОТ ИД 2009" xfId="66"/>
    <cellStyle name="_пр 5 тариф RAB" xfId="67"/>
    <cellStyle name="_пр 5 тариф RAB_46EE.2011(v1.0)" xfId="68"/>
    <cellStyle name="_пр 5 тариф RAB_ARMRAZR" xfId="69"/>
    <cellStyle name="_пр 5 тариф RAB_BALANCE.WARM.2011YEAR.NEW.UPDATE.SCHEME" xfId="70"/>
    <cellStyle name="_пр 5 тариф RAB_NADB.JNVLS.APTEKA.2011(v1.3.3)" xfId="71"/>
    <cellStyle name="_пр 5 тариф RAB_NADB.JNVLS.APTEKA.2011(v1.3.4)" xfId="72"/>
    <cellStyle name="_пр 5 тариф RAB_PREDEL.JKH.UTV.2011(v1.0.1)" xfId="73"/>
    <cellStyle name="_пр 5 тариф RAB_UPDATE.46EE.2011.TO.1.1" xfId="74"/>
    <cellStyle name="_пр 5 тариф RAB_UPDATE.BALANCE.WARM.2011YEAR.TO.1.1" xfId="75"/>
    <cellStyle name="_Предожение _ДБП_2009 г ( согласованные БП)  (2)" xfId="76"/>
    <cellStyle name="_Приложение МТС-3-КС" xfId="77"/>
    <cellStyle name="_Приложение-МТС--2-1" xfId="78"/>
    <cellStyle name="_Расчет RAB_22072008" xfId="79"/>
    <cellStyle name="_Расчет RAB_22072008_46EE.2011(v1.0)" xfId="80"/>
    <cellStyle name="_Расчет RAB_22072008_ARMRAZR" xfId="81"/>
    <cellStyle name="_Расчет RAB_22072008_BALANCE.WARM.2011YEAR.NEW.UPDATE.SCHEME" xfId="82"/>
    <cellStyle name="_Расчет RAB_22072008_NADB.JNVLS.APTEKA.2011(v1.3.3)" xfId="83"/>
    <cellStyle name="_Расчет RAB_22072008_NADB.JNVLS.APTEKA.2011(v1.3.4)" xfId="84"/>
    <cellStyle name="_Расчет RAB_22072008_PREDEL.JKH.UTV.2011(v1.0.1)" xfId="85"/>
    <cellStyle name="_Расчет RAB_22072008_UPDATE.46EE.2011.TO.1.1" xfId="86"/>
    <cellStyle name="_Расчет RAB_22072008_UPDATE.BALANCE.WARM.2011YEAR.TO.1.1" xfId="87"/>
    <cellStyle name="_Расчет RAB_Лен и МОЭСК_с 2010 года_14.04.2009_со сглаж_version 3.0_без ФСК" xfId="88"/>
    <cellStyle name="_Расчет RAB_Лен и МОЭСК_с 2010 года_14.04.2009_со сглаж_version 3.0_без ФСК_46EE.2011(v1.0)" xfId="89"/>
    <cellStyle name="_Расчет RAB_Лен и МОЭСК_с 2010 года_14.04.2009_со сглаж_version 3.0_без ФСК_ARMRAZR" xfId="90"/>
    <cellStyle name="_Расчет RAB_Лен и МОЭСК_с 2010 года_14.04.2009_со сглаж_version 3.0_без ФСК_BALANCE.WARM.2011YEAR.NEW.UPDATE.SCHEME" xfId="91"/>
    <cellStyle name="_Расчет RAB_Лен и МОЭСК_с 2010 года_14.04.2009_со сглаж_version 3.0_без ФСК_NADB.JNVLS.APTEKA.2011(v1.3.3)" xfId="92"/>
    <cellStyle name="_Расчет RAB_Лен и МОЭСК_с 2010 года_14.04.2009_со сглаж_version 3.0_без ФСК_NADB.JNVLS.APTEKA.2011(v1.3.4)" xfId="93"/>
    <cellStyle name="_Расчет RAB_Лен и МОЭСК_с 2010 года_14.04.2009_со сглаж_version 3.0_без ФСК_PREDEL.JKH.UTV.2011(v1.0.1)" xfId="94"/>
    <cellStyle name="_Расчет RAB_Лен и МОЭСК_с 2010 года_14.04.2009_со сглаж_version 3.0_без ФСК_UPDATE.46EE.2011.TO.1.1" xfId="95"/>
    <cellStyle name="_Расчет RAB_Лен и МОЭСК_с 2010 года_14.04.2009_со сглаж_version 3.0_без ФСК_UPDATE.BALANCE.WARM.2011YEAR.TO.1.1" xfId="96"/>
    <cellStyle name="_Свод по ИПР (2)" xfId="97"/>
    <cellStyle name="_таблицы для расчетов28-04-08_2006-2009_прибыль корр_по ИА" xfId="98"/>
    <cellStyle name="_таблицы для расчетов28-04-08_2006-2009с ИА" xfId="99"/>
    <cellStyle name="_Форма 6  РТК.xls(отчет по Адр пр. ЛО)" xfId="100"/>
    <cellStyle name="_Формат разбивки по МРСК_РСК" xfId="101"/>
    <cellStyle name="_Формат_для Согласования" xfId="102"/>
    <cellStyle name="_экон.форм-т ВО 1 с разбивкой" xfId="103"/>
    <cellStyle name="’ћѓћ‚›‰" xfId="104"/>
    <cellStyle name="”€ќђќ‘ћ‚›‰" xfId="105"/>
    <cellStyle name="”€љ‘€ђћ‚ђќќ›‰" xfId="106"/>
    <cellStyle name="”ќђќ‘ћ‚›‰" xfId="107"/>
    <cellStyle name="”љ‘ђћ‚ђќќ›‰" xfId="108"/>
    <cellStyle name="„…ќ…†ќ›‰" xfId="109"/>
    <cellStyle name="‡ђѓћ‹ћ‚ћљ1" xfId="110"/>
    <cellStyle name="‡ђѓћ‹ћ‚ћљ2" xfId="111"/>
    <cellStyle name="€’ћѓћ‚›‰" xfId="112"/>
    <cellStyle name="20% - Accent1" xfId="113"/>
    <cellStyle name="20% - Accent1 2" xfId="114"/>
    <cellStyle name="20% - Accent1_46EE.2011(v1.0)" xfId="115"/>
    <cellStyle name="20% - Accent2" xfId="116"/>
    <cellStyle name="20% - Accent2 2" xfId="117"/>
    <cellStyle name="20% - Accent2_46EE.2011(v1.0)" xfId="118"/>
    <cellStyle name="20% - Accent3" xfId="119"/>
    <cellStyle name="20% - Accent3 2" xfId="120"/>
    <cellStyle name="20% - Accent3_46EE.2011(v1.0)" xfId="121"/>
    <cellStyle name="20% - Accent4" xfId="122"/>
    <cellStyle name="20% - Accent4 2" xfId="123"/>
    <cellStyle name="20% - Accent4_46EE.2011(v1.0)" xfId="124"/>
    <cellStyle name="20% - Accent5" xfId="125"/>
    <cellStyle name="20% - Accent5 2" xfId="126"/>
    <cellStyle name="20% - Accent5_46EE.2011(v1.0)" xfId="127"/>
    <cellStyle name="20% - Accent6" xfId="128"/>
    <cellStyle name="20% - Accent6 2" xfId="129"/>
    <cellStyle name="20% - Accent6_46EE.2011(v1.0)" xfId="130"/>
    <cellStyle name="20% - Акцент1 10" xfId="131"/>
    <cellStyle name="20% - Акцент1 2" xfId="132"/>
    <cellStyle name="20% - Акцент1 2 2" xfId="133"/>
    <cellStyle name="20% - Акцент1 2_46EE.2011(v1.0)" xfId="134"/>
    <cellStyle name="20% - Акцент1 3" xfId="135"/>
    <cellStyle name="20% - Акцент1 3 2" xfId="136"/>
    <cellStyle name="20% - Акцент1 3_46EE.2011(v1.0)" xfId="137"/>
    <cellStyle name="20% - Акцент1 4" xfId="138"/>
    <cellStyle name="20% - Акцент1 4 2" xfId="139"/>
    <cellStyle name="20% - Акцент1 4_46EE.2011(v1.0)" xfId="140"/>
    <cellStyle name="20% - Акцент1 5" xfId="141"/>
    <cellStyle name="20% - Акцент1 5 2" xfId="142"/>
    <cellStyle name="20% - Акцент1 5_46EE.2011(v1.0)" xfId="143"/>
    <cellStyle name="20% - Акцент1 6" xfId="144"/>
    <cellStyle name="20% - Акцент1 6 2" xfId="145"/>
    <cellStyle name="20% - Акцент1 6_46EE.2011(v1.0)" xfId="146"/>
    <cellStyle name="20% - Акцент1 7" xfId="147"/>
    <cellStyle name="20% - Акцент1 7 2" xfId="148"/>
    <cellStyle name="20% - Акцент1 7_46EE.2011(v1.0)" xfId="149"/>
    <cellStyle name="20% - Акцент1 8" xfId="150"/>
    <cellStyle name="20% - Акцент1 8 2" xfId="151"/>
    <cellStyle name="20% - Акцент1 8_46EE.2011(v1.0)" xfId="152"/>
    <cellStyle name="20% - Акцент1 9" xfId="153"/>
    <cellStyle name="20% - Акцент1 9 2" xfId="154"/>
    <cellStyle name="20% - Акцент1 9_46EE.2011(v1.0)" xfId="155"/>
    <cellStyle name="20% - Акцент2 10" xfId="156"/>
    <cellStyle name="20% - Акцент2 2" xfId="157"/>
    <cellStyle name="20% - Акцент2 2 2" xfId="158"/>
    <cellStyle name="20% - Акцент2 2_46EE.2011(v1.0)" xfId="159"/>
    <cellStyle name="20% - Акцент2 3" xfId="160"/>
    <cellStyle name="20% - Акцент2 3 2" xfId="161"/>
    <cellStyle name="20% - Акцент2 3_46EE.2011(v1.0)" xfId="162"/>
    <cellStyle name="20% - Акцент2 4" xfId="163"/>
    <cellStyle name="20% - Акцент2 4 2" xfId="164"/>
    <cellStyle name="20% - Акцент2 4_46EE.2011(v1.0)" xfId="165"/>
    <cellStyle name="20% - Акцент2 5" xfId="166"/>
    <cellStyle name="20% - Акцент2 5 2" xfId="167"/>
    <cellStyle name="20% - Акцент2 5_46EE.2011(v1.0)" xfId="168"/>
    <cellStyle name="20% - Акцент2 6" xfId="169"/>
    <cellStyle name="20% - Акцент2 6 2" xfId="170"/>
    <cellStyle name="20% - Акцент2 6_46EE.2011(v1.0)" xfId="171"/>
    <cellStyle name="20% - Акцент2 7" xfId="172"/>
    <cellStyle name="20% - Акцент2 7 2" xfId="173"/>
    <cellStyle name="20% - Акцент2 7_46EE.2011(v1.0)" xfId="174"/>
    <cellStyle name="20% - Акцент2 8" xfId="175"/>
    <cellStyle name="20% - Акцент2 8 2" xfId="176"/>
    <cellStyle name="20% - Акцент2 8_46EE.2011(v1.0)" xfId="177"/>
    <cellStyle name="20% - Акцент2 9" xfId="178"/>
    <cellStyle name="20% - Акцент2 9 2" xfId="179"/>
    <cellStyle name="20% - Акцент2 9_46EE.2011(v1.0)" xfId="180"/>
    <cellStyle name="20% - Акцент3 10" xfId="181"/>
    <cellStyle name="20% - Акцент3 2" xfId="182"/>
    <cellStyle name="20% - Акцент3 2 2" xfId="183"/>
    <cellStyle name="20% - Акцент3 2_46EE.2011(v1.0)" xfId="184"/>
    <cellStyle name="20% - Акцент3 3" xfId="185"/>
    <cellStyle name="20% - Акцент3 3 2" xfId="186"/>
    <cellStyle name="20% - Акцент3 3_46EE.2011(v1.0)" xfId="187"/>
    <cellStyle name="20% - Акцент3 4" xfId="188"/>
    <cellStyle name="20% - Акцент3 4 2" xfId="189"/>
    <cellStyle name="20% - Акцент3 4_46EE.2011(v1.0)" xfId="190"/>
    <cellStyle name="20% - Акцент3 5" xfId="191"/>
    <cellStyle name="20% - Акцент3 5 2" xfId="192"/>
    <cellStyle name="20% - Акцент3 5_46EE.2011(v1.0)" xfId="193"/>
    <cellStyle name="20% - Акцент3 6" xfId="194"/>
    <cellStyle name="20% - Акцент3 6 2" xfId="195"/>
    <cellStyle name="20% - Акцент3 6_46EE.2011(v1.0)" xfId="196"/>
    <cellStyle name="20% - Акцент3 7" xfId="197"/>
    <cellStyle name="20% - Акцент3 7 2" xfId="198"/>
    <cellStyle name="20% - Акцент3 7_46EE.2011(v1.0)" xfId="199"/>
    <cellStyle name="20% - Акцент3 8" xfId="200"/>
    <cellStyle name="20% - Акцент3 8 2" xfId="201"/>
    <cellStyle name="20% - Акцент3 8_46EE.2011(v1.0)" xfId="202"/>
    <cellStyle name="20% - Акцент3 9" xfId="203"/>
    <cellStyle name="20% - Акцент3 9 2" xfId="204"/>
    <cellStyle name="20% - Акцент3 9_46EE.2011(v1.0)" xfId="205"/>
    <cellStyle name="20% - Акцент4 10" xfId="206"/>
    <cellStyle name="20% - Акцент4 2" xfId="207"/>
    <cellStyle name="20% - Акцент4 2 2" xfId="208"/>
    <cellStyle name="20% - Акцент4 2_46EE.2011(v1.0)" xfId="209"/>
    <cellStyle name="20% - Акцент4 3" xfId="210"/>
    <cellStyle name="20% - Акцент4 3 2" xfId="211"/>
    <cellStyle name="20% - Акцент4 3_46EE.2011(v1.0)" xfId="212"/>
    <cellStyle name="20% - Акцент4 4" xfId="213"/>
    <cellStyle name="20% - Акцент4 4 2" xfId="214"/>
    <cellStyle name="20% - Акцент4 4_46EE.2011(v1.0)" xfId="215"/>
    <cellStyle name="20% - Акцент4 5" xfId="216"/>
    <cellStyle name="20% - Акцент4 5 2" xfId="217"/>
    <cellStyle name="20% - Акцент4 5_46EE.2011(v1.0)" xfId="218"/>
    <cellStyle name="20% - Акцент4 6" xfId="219"/>
    <cellStyle name="20% - Акцент4 6 2" xfId="220"/>
    <cellStyle name="20% - Акцент4 6_46EE.2011(v1.0)" xfId="221"/>
    <cellStyle name="20% - Акцент4 7" xfId="222"/>
    <cellStyle name="20% - Акцент4 7 2" xfId="223"/>
    <cellStyle name="20% - Акцент4 7_46EE.2011(v1.0)" xfId="224"/>
    <cellStyle name="20% - Акцент4 8" xfId="225"/>
    <cellStyle name="20% - Акцент4 8 2" xfId="226"/>
    <cellStyle name="20% - Акцент4 8_46EE.2011(v1.0)" xfId="227"/>
    <cellStyle name="20% - Акцент4 9" xfId="228"/>
    <cellStyle name="20% - Акцент4 9 2" xfId="229"/>
    <cellStyle name="20% - Акцент4 9_46EE.2011(v1.0)" xfId="230"/>
    <cellStyle name="20% - Акцент5 10" xfId="231"/>
    <cellStyle name="20% - Акцент5 2" xfId="232"/>
    <cellStyle name="20% - Акцент5 2 2" xfId="233"/>
    <cellStyle name="20% - Акцент5 2_46EE.2011(v1.0)" xfId="234"/>
    <cellStyle name="20% - Акцент5 3" xfId="235"/>
    <cellStyle name="20% - Акцент5 3 2" xfId="236"/>
    <cellStyle name="20% - Акцент5 3_46EE.2011(v1.0)" xfId="237"/>
    <cellStyle name="20% - Акцент5 4" xfId="238"/>
    <cellStyle name="20% - Акцент5 4 2" xfId="239"/>
    <cellStyle name="20% - Акцент5 4_46EE.2011(v1.0)" xfId="240"/>
    <cellStyle name="20% - Акцент5 5" xfId="241"/>
    <cellStyle name="20% - Акцент5 5 2" xfId="242"/>
    <cellStyle name="20% - Акцент5 5_46EE.2011(v1.0)" xfId="243"/>
    <cellStyle name="20% - Акцент5 6" xfId="244"/>
    <cellStyle name="20% - Акцент5 6 2" xfId="245"/>
    <cellStyle name="20% - Акцент5 6_46EE.2011(v1.0)" xfId="246"/>
    <cellStyle name="20% - Акцент5 7" xfId="247"/>
    <cellStyle name="20% - Акцент5 7 2" xfId="248"/>
    <cellStyle name="20% - Акцент5 7_46EE.2011(v1.0)" xfId="249"/>
    <cellStyle name="20% - Акцент5 8" xfId="250"/>
    <cellStyle name="20% - Акцент5 8 2" xfId="251"/>
    <cellStyle name="20% - Акцент5 8_46EE.2011(v1.0)" xfId="252"/>
    <cellStyle name="20% - Акцент5 9" xfId="253"/>
    <cellStyle name="20% - Акцент5 9 2" xfId="254"/>
    <cellStyle name="20% - Акцент5 9_46EE.2011(v1.0)" xfId="255"/>
    <cellStyle name="20% - Акцент6 10" xfId="256"/>
    <cellStyle name="20% - Акцент6 2" xfId="257"/>
    <cellStyle name="20% - Акцент6 2 2" xfId="258"/>
    <cellStyle name="20% - Акцент6 2_46EE.2011(v1.0)" xfId="259"/>
    <cellStyle name="20% - Акцент6 3" xfId="260"/>
    <cellStyle name="20% - Акцент6 3 2" xfId="261"/>
    <cellStyle name="20% - Акцент6 3_46EE.2011(v1.0)" xfId="262"/>
    <cellStyle name="20% - Акцент6 4" xfId="263"/>
    <cellStyle name="20% - Акцент6 4 2" xfId="264"/>
    <cellStyle name="20% - Акцент6 4_46EE.2011(v1.0)" xfId="265"/>
    <cellStyle name="20% - Акцент6 5" xfId="266"/>
    <cellStyle name="20% - Акцент6 5 2" xfId="267"/>
    <cellStyle name="20% - Акцент6 5_46EE.2011(v1.0)" xfId="268"/>
    <cellStyle name="20% - Акцент6 6" xfId="269"/>
    <cellStyle name="20% - Акцент6 6 2" xfId="270"/>
    <cellStyle name="20% - Акцент6 6_46EE.2011(v1.0)" xfId="271"/>
    <cellStyle name="20% - Акцент6 7" xfId="272"/>
    <cellStyle name="20% - Акцент6 7 2" xfId="273"/>
    <cellStyle name="20% - Акцент6 7_46EE.2011(v1.0)" xfId="274"/>
    <cellStyle name="20% - Акцент6 8" xfId="275"/>
    <cellStyle name="20% - Акцент6 8 2" xfId="276"/>
    <cellStyle name="20% - Акцент6 8_46EE.2011(v1.0)" xfId="277"/>
    <cellStyle name="20% - Акцент6 9" xfId="278"/>
    <cellStyle name="20% - Акцент6 9 2" xfId="279"/>
    <cellStyle name="20% - Акцент6 9_46EE.2011(v1.0)" xfId="280"/>
    <cellStyle name="40% - Accent1" xfId="281"/>
    <cellStyle name="40% - Accent1 2" xfId="282"/>
    <cellStyle name="40% - Accent1_46EE.2011(v1.0)" xfId="283"/>
    <cellStyle name="40% - Accent2" xfId="284"/>
    <cellStyle name="40% - Accent2 2" xfId="285"/>
    <cellStyle name="40% - Accent2_46EE.2011(v1.0)" xfId="286"/>
    <cellStyle name="40% - Accent3" xfId="287"/>
    <cellStyle name="40% - Accent3 2" xfId="288"/>
    <cellStyle name="40% - Accent3_46EE.2011(v1.0)" xfId="289"/>
    <cellStyle name="40% - Accent4" xfId="290"/>
    <cellStyle name="40% - Accent4 2" xfId="291"/>
    <cellStyle name="40% - Accent4_46EE.2011(v1.0)" xfId="292"/>
    <cellStyle name="40% - Accent5" xfId="293"/>
    <cellStyle name="40% - Accent5 2" xfId="294"/>
    <cellStyle name="40% - Accent5_46EE.2011(v1.0)" xfId="295"/>
    <cellStyle name="40% - Accent6" xfId="296"/>
    <cellStyle name="40% - Accent6 2" xfId="297"/>
    <cellStyle name="40% - Accent6_46EE.2011(v1.0)" xfId="298"/>
    <cellStyle name="40% - Акцент1 10" xfId="299"/>
    <cellStyle name="40% - Акцент1 2" xfId="300"/>
    <cellStyle name="40% - Акцент1 2 2" xfId="301"/>
    <cellStyle name="40% - Акцент1 2_46EE.2011(v1.0)" xfId="302"/>
    <cellStyle name="40% - Акцент1 3" xfId="303"/>
    <cellStyle name="40% - Акцент1 3 2" xfId="304"/>
    <cellStyle name="40% - Акцент1 3_46EE.2011(v1.0)" xfId="305"/>
    <cellStyle name="40% - Акцент1 4" xfId="306"/>
    <cellStyle name="40% - Акцент1 4 2" xfId="307"/>
    <cellStyle name="40% - Акцент1 4_46EE.2011(v1.0)" xfId="308"/>
    <cellStyle name="40% - Акцент1 5" xfId="309"/>
    <cellStyle name="40% - Акцент1 5 2" xfId="310"/>
    <cellStyle name="40% - Акцент1 5_46EE.2011(v1.0)" xfId="311"/>
    <cellStyle name="40% - Акцент1 6" xfId="312"/>
    <cellStyle name="40% - Акцент1 6 2" xfId="313"/>
    <cellStyle name="40% - Акцент1 6_46EE.2011(v1.0)" xfId="314"/>
    <cellStyle name="40% - Акцент1 7" xfId="315"/>
    <cellStyle name="40% - Акцент1 7 2" xfId="316"/>
    <cellStyle name="40% - Акцент1 7_46EE.2011(v1.0)" xfId="317"/>
    <cellStyle name="40% - Акцент1 8" xfId="318"/>
    <cellStyle name="40% - Акцент1 8 2" xfId="319"/>
    <cellStyle name="40% - Акцент1 8_46EE.2011(v1.0)" xfId="320"/>
    <cellStyle name="40% - Акцент1 9" xfId="321"/>
    <cellStyle name="40% - Акцент1 9 2" xfId="322"/>
    <cellStyle name="40% - Акцент1 9_46EE.2011(v1.0)" xfId="323"/>
    <cellStyle name="40% - Акцент2 10" xfId="324"/>
    <cellStyle name="40% - Акцент2 2" xfId="325"/>
    <cellStyle name="40% - Акцент2 2 2" xfId="326"/>
    <cellStyle name="40% - Акцент2 2_46EE.2011(v1.0)" xfId="327"/>
    <cellStyle name="40% - Акцент2 3" xfId="328"/>
    <cellStyle name="40% - Акцент2 3 2" xfId="329"/>
    <cellStyle name="40% - Акцент2 3_46EE.2011(v1.0)" xfId="330"/>
    <cellStyle name="40% - Акцент2 4" xfId="331"/>
    <cellStyle name="40% - Акцент2 4 2" xfId="332"/>
    <cellStyle name="40% - Акцент2 4_46EE.2011(v1.0)" xfId="333"/>
    <cellStyle name="40% - Акцент2 5" xfId="334"/>
    <cellStyle name="40% - Акцент2 5 2" xfId="335"/>
    <cellStyle name="40% - Акцент2 5_46EE.2011(v1.0)" xfId="336"/>
    <cellStyle name="40% - Акцент2 6" xfId="337"/>
    <cellStyle name="40% - Акцент2 6 2" xfId="338"/>
    <cellStyle name="40% - Акцент2 6_46EE.2011(v1.0)" xfId="339"/>
    <cellStyle name="40% - Акцент2 7" xfId="340"/>
    <cellStyle name="40% - Акцент2 7 2" xfId="341"/>
    <cellStyle name="40% - Акцент2 7_46EE.2011(v1.0)" xfId="342"/>
    <cellStyle name="40% - Акцент2 8" xfId="343"/>
    <cellStyle name="40% - Акцент2 8 2" xfId="344"/>
    <cellStyle name="40% - Акцент2 8_46EE.2011(v1.0)" xfId="345"/>
    <cellStyle name="40% - Акцент2 9" xfId="346"/>
    <cellStyle name="40% - Акцент2 9 2" xfId="347"/>
    <cellStyle name="40% - Акцент2 9_46EE.2011(v1.0)" xfId="348"/>
    <cellStyle name="40% - Акцент3 10" xfId="349"/>
    <cellStyle name="40% - Акцент3 2" xfId="350"/>
    <cellStyle name="40% - Акцент3 2 2" xfId="351"/>
    <cellStyle name="40% - Акцент3 2_46EE.2011(v1.0)" xfId="352"/>
    <cellStyle name="40% - Акцент3 3" xfId="353"/>
    <cellStyle name="40% - Акцент3 3 2" xfId="354"/>
    <cellStyle name="40% - Акцент3 3_46EE.2011(v1.0)" xfId="355"/>
    <cellStyle name="40% - Акцент3 4" xfId="356"/>
    <cellStyle name="40% - Акцент3 4 2" xfId="357"/>
    <cellStyle name="40% - Акцент3 4_46EE.2011(v1.0)" xfId="358"/>
    <cellStyle name="40% - Акцент3 5" xfId="359"/>
    <cellStyle name="40% - Акцент3 5 2" xfId="360"/>
    <cellStyle name="40% - Акцент3 5_46EE.2011(v1.0)" xfId="361"/>
    <cellStyle name="40% - Акцент3 6" xfId="362"/>
    <cellStyle name="40% - Акцент3 6 2" xfId="363"/>
    <cellStyle name="40% - Акцент3 6_46EE.2011(v1.0)" xfId="364"/>
    <cellStyle name="40% - Акцент3 7" xfId="365"/>
    <cellStyle name="40% - Акцент3 7 2" xfId="366"/>
    <cellStyle name="40% - Акцент3 7_46EE.2011(v1.0)" xfId="367"/>
    <cellStyle name="40% - Акцент3 8" xfId="368"/>
    <cellStyle name="40% - Акцент3 8 2" xfId="369"/>
    <cellStyle name="40% - Акцент3 8_46EE.2011(v1.0)" xfId="370"/>
    <cellStyle name="40% - Акцент3 9" xfId="371"/>
    <cellStyle name="40% - Акцент3 9 2" xfId="372"/>
    <cellStyle name="40% - Акцент3 9_46EE.2011(v1.0)" xfId="373"/>
    <cellStyle name="40% - Акцент4 10" xfId="374"/>
    <cellStyle name="40% - Акцент4 2" xfId="375"/>
    <cellStyle name="40% - Акцент4 2 2" xfId="376"/>
    <cellStyle name="40% - Акцент4 2_46EE.2011(v1.0)" xfId="377"/>
    <cellStyle name="40% - Акцент4 3" xfId="378"/>
    <cellStyle name="40% - Акцент4 3 2" xfId="379"/>
    <cellStyle name="40% - Акцент4 3_46EE.2011(v1.0)" xfId="380"/>
    <cellStyle name="40% - Акцент4 4" xfId="381"/>
    <cellStyle name="40% - Акцент4 4 2" xfId="382"/>
    <cellStyle name="40% - Акцент4 4_46EE.2011(v1.0)" xfId="383"/>
    <cellStyle name="40% - Акцент4 5" xfId="384"/>
    <cellStyle name="40% - Акцент4 5 2" xfId="385"/>
    <cellStyle name="40% - Акцент4 5_46EE.2011(v1.0)" xfId="386"/>
    <cellStyle name="40% - Акцент4 6" xfId="387"/>
    <cellStyle name="40% - Акцент4 6 2" xfId="388"/>
    <cellStyle name="40% - Акцент4 6_46EE.2011(v1.0)" xfId="389"/>
    <cellStyle name="40% - Акцент4 7" xfId="390"/>
    <cellStyle name="40% - Акцент4 7 2" xfId="391"/>
    <cellStyle name="40% - Акцент4 7_46EE.2011(v1.0)" xfId="392"/>
    <cellStyle name="40% - Акцент4 8" xfId="393"/>
    <cellStyle name="40% - Акцент4 8 2" xfId="394"/>
    <cellStyle name="40% - Акцент4 8_46EE.2011(v1.0)" xfId="395"/>
    <cellStyle name="40% - Акцент4 9" xfId="396"/>
    <cellStyle name="40% - Акцент4 9 2" xfId="397"/>
    <cellStyle name="40% - Акцент4 9_46EE.2011(v1.0)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 10" xfId="424"/>
    <cellStyle name="40% - Акцент6 2" xfId="425"/>
    <cellStyle name="40% - Акцент6 2 2" xfId="426"/>
    <cellStyle name="40% - Акцент6 2_46EE.2011(v1.0)" xfId="427"/>
    <cellStyle name="40% - Акцент6 3" xfId="428"/>
    <cellStyle name="40% - Акцент6 3 2" xfId="429"/>
    <cellStyle name="40% - Акцент6 3_46EE.2011(v1.0)" xfId="430"/>
    <cellStyle name="40% - Акцент6 4" xfId="431"/>
    <cellStyle name="40% - Акцент6 4 2" xfId="432"/>
    <cellStyle name="40% - Акцент6 4_46EE.2011(v1.0)" xfId="433"/>
    <cellStyle name="40% - Акцент6 5" xfId="434"/>
    <cellStyle name="40% - Акцент6 5 2" xfId="435"/>
    <cellStyle name="40% - Акцент6 5_46EE.2011(v1.0)" xfId="436"/>
    <cellStyle name="40% - Акцент6 6" xfId="437"/>
    <cellStyle name="40% - Акцент6 6 2" xfId="438"/>
    <cellStyle name="40% - Акцент6 6_46EE.2011(v1.0)" xfId="439"/>
    <cellStyle name="40% - Акцент6 7" xfId="440"/>
    <cellStyle name="40% - Акцент6 7 2" xfId="441"/>
    <cellStyle name="40% - Акцент6 7_46EE.2011(v1.0)" xfId="442"/>
    <cellStyle name="40% - Акцент6 8" xfId="443"/>
    <cellStyle name="40% - Акцент6 8 2" xfId="444"/>
    <cellStyle name="40% - Акцент6 8_46EE.2011(v1.0)" xfId="445"/>
    <cellStyle name="40% - Акцент6 9" xfId="446"/>
    <cellStyle name="40% - Акцент6 9 2" xfId="447"/>
    <cellStyle name="40% - Акцент6 9_46EE.2011(v1.0)" xfId="448"/>
    <cellStyle name="60% - Accent1" xfId="449"/>
    <cellStyle name="60% - Accent2" xfId="450"/>
    <cellStyle name="60% - Accent3" xfId="451"/>
    <cellStyle name="60% - Accent4" xfId="452"/>
    <cellStyle name="60% - Accent5" xfId="453"/>
    <cellStyle name="60% - Accent6" xfId="454"/>
    <cellStyle name="60% - Акцент1 10" xfId="455"/>
    <cellStyle name="60% - Акцент1 2" xfId="456"/>
    <cellStyle name="60% - Акцент1 2 2" xfId="457"/>
    <cellStyle name="60% - Акцент1 3" xfId="458"/>
    <cellStyle name="60% - Акцент1 3 2" xfId="459"/>
    <cellStyle name="60% - Акцент1 4" xfId="460"/>
    <cellStyle name="60% - Акцент1 4 2" xfId="461"/>
    <cellStyle name="60% - Акцент1 5" xfId="462"/>
    <cellStyle name="60% - Акцент1 5 2" xfId="463"/>
    <cellStyle name="60% - Акцент1 6" xfId="464"/>
    <cellStyle name="60% - Акцент1 6 2" xfId="465"/>
    <cellStyle name="60% - Акцент1 7" xfId="466"/>
    <cellStyle name="60% - Акцент1 7 2" xfId="467"/>
    <cellStyle name="60% - Акцент1 8" xfId="468"/>
    <cellStyle name="60% - Акцент1 8 2" xfId="469"/>
    <cellStyle name="60% - Акцент1 9" xfId="470"/>
    <cellStyle name="60% - Акцент1 9 2" xfId="471"/>
    <cellStyle name="60% - Акцент2 10" xfId="472"/>
    <cellStyle name="60% - Акцент2 2" xfId="473"/>
    <cellStyle name="60% - Акцент2 2 2" xfId="474"/>
    <cellStyle name="60% - Акцент2 3" xfId="475"/>
    <cellStyle name="60% - Акцент2 3 2" xfId="476"/>
    <cellStyle name="60% - Акцент2 4" xfId="477"/>
    <cellStyle name="60% - Акцент2 4 2" xfId="478"/>
    <cellStyle name="60% - Акцент2 5" xfId="479"/>
    <cellStyle name="60% - Акцент2 5 2" xfId="480"/>
    <cellStyle name="60% - Акцент2 6" xfId="481"/>
    <cellStyle name="60% - Акцент2 6 2" xfId="482"/>
    <cellStyle name="60% - Акцент2 7" xfId="483"/>
    <cellStyle name="60% - Акцент2 7 2" xfId="484"/>
    <cellStyle name="60% - Акцент2 8" xfId="485"/>
    <cellStyle name="60% - Акцент2 8 2" xfId="486"/>
    <cellStyle name="60% - Акцент2 9" xfId="487"/>
    <cellStyle name="60% - Акцент2 9 2" xfId="488"/>
    <cellStyle name="60% - Акцент3 10" xfId="489"/>
    <cellStyle name="60% - Акцент3 2" xfId="490"/>
    <cellStyle name="60% - Акцент3 2 2" xfId="491"/>
    <cellStyle name="60% - Акцент3 3" xfId="492"/>
    <cellStyle name="60% - Акцент3 3 2" xfId="493"/>
    <cellStyle name="60% - Акцент3 4" xfId="494"/>
    <cellStyle name="60% - Акцент3 4 2" xfId="495"/>
    <cellStyle name="60% - Акцент3 5" xfId="496"/>
    <cellStyle name="60% - Акцент3 5 2" xfId="497"/>
    <cellStyle name="60% - Акцент3 6" xfId="498"/>
    <cellStyle name="60% - Акцент3 6 2" xfId="499"/>
    <cellStyle name="60% - Акцент3 7" xfId="500"/>
    <cellStyle name="60% - Акцент3 7 2" xfId="501"/>
    <cellStyle name="60% - Акцент3 8" xfId="502"/>
    <cellStyle name="60% - Акцент3 8 2" xfId="503"/>
    <cellStyle name="60% - Акцент3 9" xfId="504"/>
    <cellStyle name="60% - Акцент3 9 2" xfId="505"/>
    <cellStyle name="60% - Акцент4 10" xfId="506"/>
    <cellStyle name="60% - Акцент4 2" xfId="507"/>
    <cellStyle name="60% - Акцент4 2 2" xfId="508"/>
    <cellStyle name="60% - Акцент4 3" xfId="509"/>
    <cellStyle name="60% - Акцент4 3 2" xfId="510"/>
    <cellStyle name="60% - Акцент4 4" xfId="511"/>
    <cellStyle name="60% - Акцент4 4 2" xfId="512"/>
    <cellStyle name="60% - Акцент4 5" xfId="513"/>
    <cellStyle name="60% - Акцент4 5 2" xfId="514"/>
    <cellStyle name="60% - Акцент4 6" xfId="515"/>
    <cellStyle name="60% - Акцент4 6 2" xfId="516"/>
    <cellStyle name="60% - Акцент4 7" xfId="517"/>
    <cellStyle name="60% - Акцент4 7 2" xfId="518"/>
    <cellStyle name="60% - Акцент4 8" xfId="519"/>
    <cellStyle name="60% - Акцент4 8 2" xfId="520"/>
    <cellStyle name="60% - Акцент4 9" xfId="521"/>
    <cellStyle name="60% - Акцент4 9 2" xfId="522"/>
    <cellStyle name="60% - Акцент5 10" xfId="523"/>
    <cellStyle name="60% - Акцент5 2" xfId="524"/>
    <cellStyle name="60% - Акцент5 2 2" xfId="525"/>
    <cellStyle name="60% - Акцент5 3" xfId="526"/>
    <cellStyle name="60% - Акцент5 3 2" xfId="527"/>
    <cellStyle name="60% - Акцент5 4" xfId="528"/>
    <cellStyle name="60% - Акцент5 4 2" xfId="529"/>
    <cellStyle name="60% - Акцент5 5" xfId="530"/>
    <cellStyle name="60% - Акцент5 5 2" xfId="531"/>
    <cellStyle name="60% - Акцент5 6" xfId="532"/>
    <cellStyle name="60% - Акцент5 6 2" xfId="533"/>
    <cellStyle name="60% - Акцент5 7" xfId="534"/>
    <cellStyle name="60% - Акцент5 7 2" xfId="535"/>
    <cellStyle name="60% - Акцент5 8" xfId="536"/>
    <cellStyle name="60% - Акцент5 8 2" xfId="537"/>
    <cellStyle name="60% - Акцент5 9" xfId="538"/>
    <cellStyle name="60% - Акцент5 9 2" xfId="539"/>
    <cellStyle name="60% - Акцент6 10" xfId="540"/>
    <cellStyle name="60% - Акцент6 2" xfId="541"/>
    <cellStyle name="60% - Акцент6 2 2" xfId="542"/>
    <cellStyle name="60% - Акцент6 3" xfId="543"/>
    <cellStyle name="60% - Акцент6 3 2" xfId="544"/>
    <cellStyle name="60% - Акцент6 4" xfId="545"/>
    <cellStyle name="60% - Акцент6 4 2" xfId="546"/>
    <cellStyle name="60% - Акцент6 5" xfId="547"/>
    <cellStyle name="60% - Акцент6 5 2" xfId="548"/>
    <cellStyle name="60% - Акцент6 6" xfId="549"/>
    <cellStyle name="60% - Акцент6 6 2" xfId="550"/>
    <cellStyle name="60% - Акцент6 7" xfId="551"/>
    <cellStyle name="60% - Акцент6 7 2" xfId="552"/>
    <cellStyle name="60% - Акцент6 8" xfId="553"/>
    <cellStyle name="60% - Акцент6 8 2" xfId="554"/>
    <cellStyle name="60% - Акцент6 9" xfId="555"/>
    <cellStyle name="60% - Акцент6 9 2" xfId="556"/>
    <cellStyle name="Accent1" xfId="557"/>
    <cellStyle name="Accent2" xfId="558"/>
    <cellStyle name="Accent3" xfId="559"/>
    <cellStyle name="Accent4" xfId="560"/>
    <cellStyle name="Accent5" xfId="561"/>
    <cellStyle name="Accent6" xfId="562"/>
    <cellStyle name="Ăčďĺđńńűëęŕ" xfId="563"/>
    <cellStyle name="Áĺççŕůčňíűé" xfId="564"/>
    <cellStyle name="Äĺíĺćíűé [0]_(ňŕá 3č)" xfId="565"/>
    <cellStyle name="Äĺíĺćíűé_(ňŕá 3č)" xfId="566"/>
    <cellStyle name="Bad" xfId="567"/>
    <cellStyle name="Calculation" xfId="568"/>
    <cellStyle name="Check Cell" xfId="569"/>
    <cellStyle name="Comma [0]_irl tel sep5" xfId="570"/>
    <cellStyle name="Comma_irl tel sep5" xfId="571"/>
    <cellStyle name="Comma0" xfId="572"/>
    <cellStyle name="Çŕůčňíűé" xfId="573"/>
    <cellStyle name="Currency [0]" xfId="574"/>
    <cellStyle name="Currency [0] 2" xfId="575"/>
    <cellStyle name="Currency [0] 2 2" xfId="576"/>
    <cellStyle name="Currency [0] 2 3" xfId="577"/>
    <cellStyle name="Currency [0] 2 4" xfId="578"/>
    <cellStyle name="Currency [0] 2 5" xfId="579"/>
    <cellStyle name="Currency [0] 2 6" xfId="580"/>
    <cellStyle name="Currency [0] 2 7" xfId="581"/>
    <cellStyle name="Currency [0] 2 8" xfId="582"/>
    <cellStyle name="Currency [0] 3" xfId="583"/>
    <cellStyle name="Currency [0] 3 2" xfId="584"/>
    <cellStyle name="Currency [0] 3 3" xfId="585"/>
    <cellStyle name="Currency [0] 3 4" xfId="586"/>
    <cellStyle name="Currency [0] 3 5" xfId="587"/>
    <cellStyle name="Currency [0] 3 6" xfId="588"/>
    <cellStyle name="Currency [0] 3 7" xfId="589"/>
    <cellStyle name="Currency [0] 3 8" xfId="590"/>
    <cellStyle name="Currency [0] 4" xfId="591"/>
    <cellStyle name="Currency [0] 4 2" xfId="592"/>
    <cellStyle name="Currency [0] 4 3" xfId="593"/>
    <cellStyle name="Currency [0] 4 4" xfId="594"/>
    <cellStyle name="Currency [0] 4 5" xfId="595"/>
    <cellStyle name="Currency [0] 4 6" xfId="596"/>
    <cellStyle name="Currency [0] 4 7" xfId="597"/>
    <cellStyle name="Currency [0] 4 8" xfId="598"/>
    <cellStyle name="Currency [0] 5" xfId="599"/>
    <cellStyle name="Currency [0] 5 2" xfId="600"/>
    <cellStyle name="Currency [0] 5 3" xfId="601"/>
    <cellStyle name="Currency [0] 5 4" xfId="602"/>
    <cellStyle name="Currency [0] 5 5" xfId="603"/>
    <cellStyle name="Currency [0] 5 6" xfId="604"/>
    <cellStyle name="Currency [0] 5 7" xfId="605"/>
    <cellStyle name="Currency [0] 5 8" xfId="606"/>
    <cellStyle name="Currency [0] 6" xfId="607"/>
    <cellStyle name="Currency [0] 6 2" xfId="608"/>
    <cellStyle name="Currency [0] 7" xfId="609"/>
    <cellStyle name="Currency [0] 7 2" xfId="610"/>
    <cellStyle name="Currency [0] 8" xfId="611"/>
    <cellStyle name="Currency [0] 8 2" xfId="612"/>
    <cellStyle name="Currency_irl tel sep5" xfId="613"/>
    <cellStyle name="Currency0" xfId="614"/>
    <cellStyle name="Date" xfId="615"/>
    <cellStyle name="Dates" xfId="616"/>
    <cellStyle name="E-mail" xfId="617"/>
    <cellStyle name="Euro" xfId="618"/>
    <cellStyle name="Explanatory Text" xfId="619"/>
    <cellStyle name="F2" xfId="620"/>
    <cellStyle name="F3" xfId="621"/>
    <cellStyle name="F4" xfId="622"/>
    <cellStyle name="F5" xfId="623"/>
    <cellStyle name="F6" xfId="624"/>
    <cellStyle name="F7" xfId="625"/>
    <cellStyle name="F8" xfId="626"/>
    <cellStyle name="Fixed" xfId="627"/>
    <cellStyle name="Good" xfId="628"/>
    <cellStyle name="Heading" xfId="629"/>
    <cellStyle name="Heading 1" xfId="630"/>
    <cellStyle name="Heading 2" xfId="631"/>
    <cellStyle name="Heading 3" xfId="632"/>
    <cellStyle name="Heading 4" xfId="633"/>
    <cellStyle name="Heading2" xfId="634"/>
    <cellStyle name="Îáű÷íűé__FES" xfId="635"/>
    <cellStyle name="Îňęđűâŕâřŕ˙ń˙ ăčďĺđńńűëęŕ" xfId="636"/>
    <cellStyle name="Input" xfId="637"/>
    <cellStyle name="Inputs" xfId="638"/>
    <cellStyle name="Inputs (const)" xfId="639"/>
    <cellStyle name="Inputs Co" xfId="640"/>
    <cellStyle name="Inputs_46EE.2011(v1.0)" xfId="641"/>
    <cellStyle name="Linked Cell" xfId="642"/>
    <cellStyle name="Neutral" xfId="643"/>
    <cellStyle name="normal" xfId="644"/>
    <cellStyle name="Normal 2" xfId="645"/>
    <cellStyle name="normal 3" xfId="646"/>
    <cellStyle name="normal 4" xfId="647"/>
    <cellStyle name="normal 5" xfId="648"/>
    <cellStyle name="normal 6" xfId="649"/>
    <cellStyle name="normal 7" xfId="650"/>
    <cellStyle name="normal 8" xfId="651"/>
    <cellStyle name="normal 9" xfId="652"/>
    <cellStyle name="normal_1" xfId="653"/>
    <cellStyle name="Normal1" xfId="654"/>
    <cellStyle name="normбlnм_laroux" xfId="655"/>
    <cellStyle name="Note" xfId="656"/>
    <cellStyle name="Ôčíŕíńîâűé [0]_(ňŕá 3č)" xfId="657"/>
    <cellStyle name="Ôčíŕíńîâűé_(ňŕá 3č)" xfId="658"/>
    <cellStyle name="Output" xfId="659"/>
    <cellStyle name="Price_Body" xfId="660"/>
    <cellStyle name="SAPBEXaggData" xfId="661"/>
    <cellStyle name="SAPBEXaggDataEmph" xfId="662"/>
    <cellStyle name="SAPBEXaggItem" xfId="663"/>
    <cellStyle name="SAPBEXaggItemX" xfId="664"/>
    <cellStyle name="SAPBEXchaText" xfId="665"/>
    <cellStyle name="SAPBEXexcBad7" xfId="666"/>
    <cellStyle name="SAPBEXexcBad8" xfId="667"/>
    <cellStyle name="SAPBEXexcBad9" xfId="668"/>
    <cellStyle name="SAPBEXexcCritical4" xfId="669"/>
    <cellStyle name="SAPBEXexcCritical5" xfId="670"/>
    <cellStyle name="SAPBEXexcCritical6" xfId="671"/>
    <cellStyle name="SAPBEXexcGood1" xfId="672"/>
    <cellStyle name="SAPBEXexcGood2" xfId="673"/>
    <cellStyle name="SAPBEXexcGood3" xfId="674"/>
    <cellStyle name="SAPBEXfilterDrill" xfId="675"/>
    <cellStyle name="SAPBEXfilterItem" xfId="676"/>
    <cellStyle name="SAPBEXfilterText" xfId="677"/>
    <cellStyle name="SAPBEXformats" xfId="678"/>
    <cellStyle name="SAPBEXheaderItem" xfId="679"/>
    <cellStyle name="SAPBEXheaderText" xfId="680"/>
    <cellStyle name="SAPBEXHLevel0" xfId="681"/>
    <cellStyle name="SAPBEXHLevel0X" xfId="682"/>
    <cellStyle name="SAPBEXHLevel1" xfId="683"/>
    <cellStyle name="SAPBEXHLevel1X" xfId="684"/>
    <cellStyle name="SAPBEXHLevel2" xfId="685"/>
    <cellStyle name="SAPBEXHLevel2X" xfId="686"/>
    <cellStyle name="SAPBEXHLevel3" xfId="687"/>
    <cellStyle name="SAPBEXHLevel3X" xfId="688"/>
    <cellStyle name="SAPBEXinputData" xfId="689"/>
    <cellStyle name="SAPBEXresData" xfId="690"/>
    <cellStyle name="SAPBEXresDataEmph" xfId="691"/>
    <cellStyle name="SAPBEXresItem" xfId="692"/>
    <cellStyle name="SAPBEXresItemX" xfId="693"/>
    <cellStyle name="SAPBEXstdData" xfId="694"/>
    <cellStyle name="SAPBEXstdDataEmph" xfId="695"/>
    <cellStyle name="SAPBEXstdItem" xfId="696"/>
    <cellStyle name="SAPBEXstdItemX" xfId="697"/>
    <cellStyle name="SAPBEXtitle" xfId="698"/>
    <cellStyle name="SAPBEXundefined" xfId="699"/>
    <cellStyle name="Style 1" xfId="700"/>
    <cellStyle name="Table Heading" xfId="701"/>
    <cellStyle name="Title" xfId="702"/>
    <cellStyle name="Total" xfId="703"/>
    <cellStyle name="Warning Text" xfId="704"/>
    <cellStyle name="Акцент1 10" xfId="705"/>
    <cellStyle name="Акцент1 2" xfId="706"/>
    <cellStyle name="Акцент1 2 2" xfId="707"/>
    <cellStyle name="Акцент1 3" xfId="708"/>
    <cellStyle name="Акцент1 3 2" xfId="709"/>
    <cellStyle name="Акцент1 4" xfId="710"/>
    <cellStyle name="Акцент1 4 2" xfId="711"/>
    <cellStyle name="Акцент1 5" xfId="712"/>
    <cellStyle name="Акцент1 5 2" xfId="713"/>
    <cellStyle name="Акцент1 6" xfId="714"/>
    <cellStyle name="Акцент1 6 2" xfId="715"/>
    <cellStyle name="Акцент1 7" xfId="716"/>
    <cellStyle name="Акцент1 7 2" xfId="717"/>
    <cellStyle name="Акцент1 8" xfId="718"/>
    <cellStyle name="Акцент1 8 2" xfId="719"/>
    <cellStyle name="Акцент1 9" xfId="720"/>
    <cellStyle name="Акцент1 9 2" xfId="721"/>
    <cellStyle name="Акцент2 10" xfId="722"/>
    <cellStyle name="Акцент2 2" xfId="723"/>
    <cellStyle name="Акцент2 2 2" xfId="724"/>
    <cellStyle name="Акцент2 3" xfId="725"/>
    <cellStyle name="Акцент2 3 2" xfId="726"/>
    <cellStyle name="Акцент2 4" xfId="727"/>
    <cellStyle name="Акцент2 4 2" xfId="728"/>
    <cellStyle name="Акцент2 5" xfId="729"/>
    <cellStyle name="Акцент2 5 2" xfId="730"/>
    <cellStyle name="Акцент2 6" xfId="731"/>
    <cellStyle name="Акцент2 6 2" xfId="732"/>
    <cellStyle name="Акцент2 7" xfId="733"/>
    <cellStyle name="Акцент2 7 2" xfId="734"/>
    <cellStyle name="Акцент2 8" xfId="735"/>
    <cellStyle name="Акцент2 8 2" xfId="736"/>
    <cellStyle name="Акцент2 9" xfId="737"/>
    <cellStyle name="Акцент2 9 2" xfId="738"/>
    <cellStyle name="Акцент3 10" xfId="739"/>
    <cellStyle name="Акцент3 2" xfId="740"/>
    <cellStyle name="Акцент3 2 2" xfId="741"/>
    <cellStyle name="Акцент3 3" xfId="742"/>
    <cellStyle name="Акцент3 3 2" xfId="743"/>
    <cellStyle name="Акцент3 4" xfId="744"/>
    <cellStyle name="Акцент3 4 2" xfId="745"/>
    <cellStyle name="Акцент3 5" xfId="746"/>
    <cellStyle name="Акцент3 5 2" xfId="747"/>
    <cellStyle name="Акцент3 6" xfId="748"/>
    <cellStyle name="Акцент3 6 2" xfId="749"/>
    <cellStyle name="Акцент3 7" xfId="750"/>
    <cellStyle name="Акцент3 7 2" xfId="751"/>
    <cellStyle name="Акцент3 8" xfId="752"/>
    <cellStyle name="Акцент3 8 2" xfId="753"/>
    <cellStyle name="Акцент3 9" xfId="754"/>
    <cellStyle name="Акцент3 9 2" xfId="755"/>
    <cellStyle name="Акцент4 10" xfId="756"/>
    <cellStyle name="Акцент4 2" xfId="757"/>
    <cellStyle name="Акцент4 2 2" xfId="758"/>
    <cellStyle name="Акцент4 3" xfId="759"/>
    <cellStyle name="Акцент4 3 2" xfId="760"/>
    <cellStyle name="Акцент4 4" xfId="761"/>
    <cellStyle name="Акцент4 4 2" xfId="762"/>
    <cellStyle name="Акцент4 5" xfId="763"/>
    <cellStyle name="Акцент4 5 2" xfId="764"/>
    <cellStyle name="Акцент4 6" xfId="765"/>
    <cellStyle name="Акцент4 6 2" xfId="766"/>
    <cellStyle name="Акцент4 7" xfId="767"/>
    <cellStyle name="Акцент4 7 2" xfId="768"/>
    <cellStyle name="Акцент4 8" xfId="769"/>
    <cellStyle name="Акцент4 8 2" xfId="770"/>
    <cellStyle name="Акцент4 9" xfId="771"/>
    <cellStyle name="Акцент4 9 2" xfId="772"/>
    <cellStyle name="Акцент5 10" xfId="773"/>
    <cellStyle name="Акцент5 2" xfId="774"/>
    <cellStyle name="Акцент5 2 2" xfId="775"/>
    <cellStyle name="Акцент5 3" xfId="776"/>
    <cellStyle name="Акцент5 3 2" xfId="777"/>
    <cellStyle name="Акцент5 4" xfId="778"/>
    <cellStyle name="Акцент5 4 2" xfId="779"/>
    <cellStyle name="Акцент5 5" xfId="780"/>
    <cellStyle name="Акцент5 5 2" xfId="781"/>
    <cellStyle name="Акцент5 6" xfId="782"/>
    <cellStyle name="Акцент5 6 2" xfId="783"/>
    <cellStyle name="Акцент5 7" xfId="784"/>
    <cellStyle name="Акцент5 7 2" xfId="785"/>
    <cellStyle name="Акцент5 8" xfId="786"/>
    <cellStyle name="Акцент5 8 2" xfId="787"/>
    <cellStyle name="Акцент5 9" xfId="788"/>
    <cellStyle name="Акцент5 9 2" xfId="789"/>
    <cellStyle name="Акцент6 10" xfId="790"/>
    <cellStyle name="Акцент6 2" xfId="791"/>
    <cellStyle name="Акцент6 2 2" xfId="792"/>
    <cellStyle name="Акцент6 3" xfId="793"/>
    <cellStyle name="Акцент6 3 2" xfId="794"/>
    <cellStyle name="Акцент6 4" xfId="795"/>
    <cellStyle name="Акцент6 4 2" xfId="796"/>
    <cellStyle name="Акцент6 5" xfId="797"/>
    <cellStyle name="Акцент6 5 2" xfId="798"/>
    <cellStyle name="Акцент6 6" xfId="799"/>
    <cellStyle name="Акцент6 6 2" xfId="800"/>
    <cellStyle name="Акцент6 7" xfId="801"/>
    <cellStyle name="Акцент6 7 2" xfId="802"/>
    <cellStyle name="Акцент6 8" xfId="803"/>
    <cellStyle name="Акцент6 8 2" xfId="804"/>
    <cellStyle name="Акцент6 9" xfId="805"/>
    <cellStyle name="Акцент6 9 2" xfId="806"/>
    <cellStyle name="Беззащитный" xfId="807"/>
    <cellStyle name="Ввод  10" xfId="808"/>
    <cellStyle name="Ввод  2" xfId="809"/>
    <cellStyle name="Ввод  2 2" xfId="810"/>
    <cellStyle name="Ввод  2_46EE.2011(v1.0)" xfId="811"/>
    <cellStyle name="Ввод  3" xfId="812"/>
    <cellStyle name="Ввод  3 2" xfId="813"/>
    <cellStyle name="Ввод  3_46EE.2011(v1.0)" xfId="814"/>
    <cellStyle name="Ввод  4" xfId="815"/>
    <cellStyle name="Ввод  4 2" xfId="816"/>
    <cellStyle name="Ввод  4_46EE.2011(v1.0)" xfId="817"/>
    <cellStyle name="Ввод  5" xfId="818"/>
    <cellStyle name="Ввод  5 2" xfId="819"/>
    <cellStyle name="Ввод  5_46EE.2011(v1.0)" xfId="820"/>
    <cellStyle name="Ввод  6" xfId="821"/>
    <cellStyle name="Ввод  6 2" xfId="822"/>
    <cellStyle name="Ввод  6_46EE.2011(v1.0)" xfId="823"/>
    <cellStyle name="Ввод  7" xfId="824"/>
    <cellStyle name="Ввод  7 2" xfId="825"/>
    <cellStyle name="Ввод  7_46EE.2011(v1.0)" xfId="826"/>
    <cellStyle name="Ввод  8" xfId="827"/>
    <cellStyle name="Ввод  8 2" xfId="828"/>
    <cellStyle name="Ввод  8_46EE.2011(v1.0)" xfId="829"/>
    <cellStyle name="Ввод  9" xfId="830"/>
    <cellStyle name="Ввод  9 2" xfId="831"/>
    <cellStyle name="Ввод  9_46EE.2011(v1.0)" xfId="832"/>
    <cellStyle name="Вывод 10" xfId="833"/>
    <cellStyle name="Вывод 2" xfId="834"/>
    <cellStyle name="Вывод 2 2" xfId="835"/>
    <cellStyle name="Вывод 2_46EE.2011(v1.0)" xfId="836"/>
    <cellStyle name="Вывод 3" xfId="837"/>
    <cellStyle name="Вывод 3 2" xfId="838"/>
    <cellStyle name="Вывод 3_46EE.2011(v1.0)" xfId="839"/>
    <cellStyle name="Вывод 4" xfId="840"/>
    <cellStyle name="Вывод 4 2" xfId="841"/>
    <cellStyle name="Вывод 4_46EE.2011(v1.0)" xfId="842"/>
    <cellStyle name="Вывод 5" xfId="843"/>
    <cellStyle name="Вывод 5 2" xfId="844"/>
    <cellStyle name="Вывод 5_46EE.2011(v1.0)" xfId="845"/>
    <cellStyle name="Вывод 6" xfId="846"/>
    <cellStyle name="Вывод 6 2" xfId="847"/>
    <cellStyle name="Вывод 6_46EE.2011(v1.0)" xfId="848"/>
    <cellStyle name="Вывод 7" xfId="849"/>
    <cellStyle name="Вывод 7 2" xfId="850"/>
    <cellStyle name="Вывод 7_46EE.2011(v1.0)" xfId="851"/>
    <cellStyle name="Вывод 8" xfId="852"/>
    <cellStyle name="Вывод 8 2" xfId="853"/>
    <cellStyle name="Вывод 8_46EE.2011(v1.0)" xfId="854"/>
    <cellStyle name="Вывод 9" xfId="855"/>
    <cellStyle name="Вывод 9 2" xfId="856"/>
    <cellStyle name="Вывод 9_46EE.2011(v1.0)" xfId="857"/>
    <cellStyle name="Вычисление 10" xfId="858"/>
    <cellStyle name="Вычисление 2" xfId="859"/>
    <cellStyle name="Вычисление 2 2" xfId="860"/>
    <cellStyle name="Вычисление 2_46EE.2011(v1.0)" xfId="861"/>
    <cellStyle name="Вычисление 3" xfId="862"/>
    <cellStyle name="Вычисление 3 2" xfId="863"/>
    <cellStyle name="Вычисление 3_46EE.2011(v1.0)" xfId="864"/>
    <cellStyle name="Вычисление 4" xfId="865"/>
    <cellStyle name="Вычисление 4 2" xfId="866"/>
    <cellStyle name="Вычисление 4_46EE.2011(v1.0)" xfId="867"/>
    <cellStyle name="Вычисление 5" xfId="868"/>
    <cellStyle name="Вычисление 5 2" xfId="869"/>
    <cellStyle name="Вычисление 5_46EE.2011(v1.0)" xfId="870"/>
    <cellStyle name="Вычисление 6" xfId="871"/>
    <cellStyle name="Вычисление 6 2" xfId="872"/>
    <cellStyle name="Вычисление 6_46EE.2011(v1.0)" xfId="873"/>
    <cellStyle name="Вычисление 7" xfId="874"/>
    <cellStyle name="Вычисление 7 2" xfId="875"/>
    <cellStyle name="Вычисление 7_46EE.2011(v1.0)" xfId="876"/>
    <cellStyle name="Вычисление 8" xfId="877"/>
    <cellStyle name="Вычисление 8 2" xfId="878"/>
    <cellStyle name="Вычисление 8_46EE.2011(v1.0)" xfId="879"/>
    <cellStyle name="Вычисление 9" xfId="880"/>
    <cellStyle name="Вычисление 9 2" xfId="881"/>
    <cellStyle name="Вычисление 9_46EE.2011(v1.0)" xfId="882"/>
    <cellStyle name="Гиперссылка 2" xfId="883"/>
    <cellStyle name="Гиперссылка 3" xfId="884"/>
    <cellStyle name="ДАТА" xfId="885"/>
    <cellStyle name="ДАТА 2" xfId="886"/>
    <cellStyle name="ДАТА 3" xfId="887"/>
    <cellStyle name="ДАТА 4" xfId="888"/>
    <cellStyle name="ДАТА 5" xfId="889"/>
    <cellStyle name="ДАТА 6" xfId="890"/>
    <cellStyle name="ДАТА 7" xfId="891"/>
    <cellStyle name="ДАТА 8" xfId="892"/>
    <cellStyle name="ДАТА_1" xfId="893"/>
    <cellStyle name="Денежный 2" xfId="894"/>
    <cellStyle name="Заголовок" xfId="895"/>
    <cellStyle name="Заголовок 1 10" xfId="896"/>
    <cellStyle name="Заголовок 1 2" xfId="897"/>
    <cellStyle name="Заголовок 1 2 2" xfId="898"/>
    <cellStyle name="Заголовок 1 2_46EE.2011(v1.0)" xfId="899"/>
    <cellStyle name="Заголовок 1 3" xfId="900"/>
    <cellStyle name="Заголовок 1 3 2" xfId="901"/>
    <cellStyle name="Заголовок 1 3_46EE.2011(v1.0)" xfId="902"/>
    <cellStyle name="Заголовок 1 4" xfId="903"/>
    <cellStyle name="Заголовок 1 4 2" xfId="904"/>
    <cellStyle name="Заголовок 1 4_46EE.2011(v1.0)" xfId="905"/>
    <cellStyle name="Заголовок 1 5" xfId="906"/>
    <cellStyle name="Заголовок 1 5 2" xfId="907"/>
    <cellStyle name="Заголовок 1 5_46EE.2011(v1.0)" xfId="908"/>
    <cellStyle name="Заголовок 1 6" xfId="909"/>
    <cellStyle name="Заголовок 1 6 2" xfId="910"/>
    <cellStyle name="Заголовок 1 6_46EE.2011(v1.0)" xfId="911"/>
    <cellStyle name="Заголовок 1 7" xfId="912"/>
    <cellStyle name="Заголовок 1 7 2" xfId="913"/>
    <cellStyle name="Заголовок 1 7_46EE.2011(v1.0)" xfId="914"/>
    <cellStyle name="Заголовок 1 8" xfId="915"/>
    <cellStyle name="Заголовок 1 8 2" xfId="916"/>
    <cellStyle name="Заголовок 1 8_46EE.2011(v1.0)" xfId="917"/>
    <cellStyle name="Заголовок 1 9" xfId="918"/>
    <cellStyle name="Заголовок 1 9 2" xfId="919"/>
    <cellStyle name="Заголовок 1 9_46EE.2011(v1.0)" xfId="920"/>
    <cellStyle name="Заголовок 2 10" xfId="921"/>
    <cellStyle name="Заголовок 2 2" xfId="922"/>
    <cellStyle name="Заголовок 2 2 2" xfId="923"/>
    <cellStyle name="Заголовок 2 2_46EE.2011(v1.0)" xfId="924"/>
    <cellStyle name="Заголовок 2 3" xfId="925"/>
    <cellStyle name="Заголовок 2 3 2" xfId="926"/>
    <cellStyle name="Заголовок 2 3_46EE.2011(v1.0)" xfId="927"/>
    <cellStyle name="Заголовок 2 4" xfId="928"/>
    <cellStyle name="Заголовок 2 4 2" xfId="929"/>
    <cellStyle name="Заголовок 2 4_46EE.2011(v1.0)" xfId="930"/>
    <cellStyle name="Заголовок 2 5" xfId="931"/>
    <cellStyle name="Заголовок 2 5 2" xfId="932"/>
    <cellStyle name="Заголовок 2 5_46EE.2011(v1.0)" xfId="933"/>
    <cellStyle name="Заголовок 2 6" xfId="934"/>
    <cellStyle name="Заголовок 2 6 2" xfId="935"/>
    <cellStyle name="Заголовок 2 6_46EE.2011(v1.0)" xfId="936"/>
    <cellStyle name="Заголовок 2 7" xfId="937"/>
    <cellStyle name="Заголовок 2 7 2" xfId="938"/>
    <cellStyle name="Заголовок 2 7_46EE.2011(v1.0)" xfId="939"/>
    <cellStyle name="Заголовок 2 8" xfId="940"/>
    <cellStyle name="Заголовок 2 8 2" xfId="941"/>
    <cellStyle name="Заголовок 2 8_46EE.2011(v1.0)" xfId="942"/>
    <cellStyle name="Заголовок 2 9" xfId="943"/>
    <cellStyle name="Заголовок 2 9 2" xfId="944"/>
    <cellStyle name="Заголовок 2 9_46EE.2011(v1.0)" xfId="945"/>
    <cellStyle name="Заголовок 3 10" xfId="946"/>
    <cellStyle name="Заголовок 3 2" xfId="947"/>
    <cellStyle name="Заголовок 3 2 2" xfId="948"/>
    <cellStyle name="Заголовок 3 2_46EE.2011(v1.0)" xfId="949"/>
    <cellStyle name="Заголовок 3 3" xfId="950"/>
    <cellStyle name="Заголовок 3 3 2" xfId="951"/>
    <cellStyle name="Заголовок 3 3_46EE.2011(v1.0)" xfId="952"/>
    <cellStyle name="Заголовок 3 4" xfId="953"/>
    <cellStyle name="Заголовок 3 4 2" xfId="954"/>
    <cellStyle name="Заголовок 3 4_46EE.2011(v1.0)" xfId="955"/>
    <cellStyle name="Заголовок 3 5" xfId="956"/>
    <cellStyle name="Заголовок 3 5 2" xfId="957"/>
    <cellStyle name="Заголовок 3 5_46EE.2011(v1.0)" xfId="958"/>
    <cellStyle name="Заголовок 3 6" xfId="959"/>
    <cellStyle name="Заголовок 3 6 2" xfId="960"/>
    <cellStyle name="Заголовок 3 6_46EE.2011(v1.0)" xfId="961"/>
    <cellStyle name="Заголовок 3 7" xfId="962"/>
    <cellStyle name="Заголовок 3 7 2" xfId="963"/>
    <cellStyle name="Заголовок 3 7_46EE.2011(v1.0)" xfId="964"/>
    <cellStyle name="Заголовок 3 8" xfId="965"/>
    <cellStyle name="Заголовок 3 8 2" xfId="966"/>
    <cellStyle name="Заголовок 3 8_46EE.2011(v1.0)" xfId="967"/>
    <cellStyle name="Заголовок 3 9" xfId="968"/>
    <cellStyle name="Заголовок 3 9 2" xfId="969"/>
    <cellStyle name="Заголовок 3 9_46EE.2011(v1.0)" xfId="970"/>
    <cellStyle name="Заголовок 4 10" xfId="971"/>
    <cellStyle name="Заголовок 4 2" xfId="972"/>
    <cellStyle name="Заголовок 4 2 2" xfId="973"/>
    <cellStyle name="Заголовок 4 3" xfId="974"/>
    <cellStyle name="Заголовок 4 3 2" xfId="975"/>
    <cellStyle name="Заголовок 4 4" xfId="976"/>
    <cellStyle name="Заголовок 4 4 2" xfId="977"/>
    <cellStyle name="Заголовок 4 5" xfId="978"/>
    <cellStyle name="Заголовок 4 5 2" xfId="979"/>
    <cellStyle name="Заголовок 4 6" xfId="980"/>
    <cellStyle name="Заголовок 4 6 2" xfId="981"/>
    <cellStyle name="Заголовок 4 7" xfId="982"/>
    <cellStyle name="Заголовок 4 7 2" xfId="983"/>
    <cellStyle name="Заголовок 4 8" xfId="984"/>
    <cellStyle name="Заголовок 4 8 2" xfId="985"/>
    <cellStyle name="Заголовок 4 9" xfId="986"/>
    <cellStyle name="Заголовок 4 9 2" xfId="987"/>
    <cellStyle name="ЗАГОЛОВОК1" xfId="988"/>
    <cellStyle name="ЗАГОЛОВОК2" xfId="989"/>
    <cellStyle name="ЗаголовокСтолбца" xfId="990"/>
    <cellStyle name="Защитный" xfId="991"/>
    <cellStyle name="Значение" xfId="992"/>
    <cellStyle name="Зоголовок" xfId="993"/>
    <cellStyle name="Итог 10" xfId="994"/>
    <cellStyle name="Итог 2" xfId="995"/>
    <cellStyle name="Итог 2 2" xfId="996"/>
    <cellStyle name="Итог 2_46EE.2011(v1.0)" xfId="997"/>
    <cellStyle name="Итог 3" xfId="998"/>
    <cellStyle name="Итог 3 2" xfId="999"/>
    <cellStyle name="Итог 3_46EE.2011(v1.0)" xfId="1000"/>
    <cellStyle name="Итог 4" xfId="1001"/>
    <cellStyle name="Итог 4 2" xfId="1002"/>
    <cellStyle name="Итог 4_46EE.2011(v1.0)" xfId="1003"/>
    <cellStyle name="Итог 5" xfId="1004"/>
    <cellStyle name="Итог 5 2" xfId="1005"/>
    <cellStyle name="Итог 5_46EE.2011(v1.0)" xfId="1006"/>
    <cellStyle name="Итог 6" xfId="1007"/>
    <cellStyle name="Итог 6 2" xfId="1008"/>
    <cellStyle name="Итог 6_46EE.2011(v1.0)" xfId="1009"/>
    <cellStyle name="Итог 7" xfId="1010"/>
    <cellStyle name="Итог 7 2" xfId="1011"/>
    <cellStyle name="Итог 7_46EE.2011(v1.0)" xfId="1012"/>
    <cellStyle name="Итог 8" xfId="1013"/>
    <cellStyle name="Итог 8 2" xfId="1014"/>
    <cellStyle name="Итог 8_46EE.2011(v1.0)" xfId="1015"/>
    <cellStyle name="Итог 9" xfId="1016"/>
    <cellStyle name="Итог 9 2" xfId="1017"/>
    <cellStyle name="Итог 9_46EE.2011(v1.0)" xfId="1018"/>
    <cellStyle name="Итого" xfId="1019"/>
    <cellStyle name="ИТОГОВЫЙ" xfId="1020"/>
    <cellStyle name="ИТОГОВЫЙ 2" xfId="1021"/>
    <cellStyle name="ИТОГОВЫЙ 3" xfId="1022"/>
    <cellStyle name="ИТОГОВЫЙ 4" xfId="1023"/>
    <cellStyle name="ИТОГОВЫЙ 5" xfId="1024"/>
    <cellStyle name="ИТОГОВЫЙ 6" xfId="1025"/>
    <cellStyle name="ИТОГОВЫЙ 7" xfId="1026"/>
    <cellStyle name="ИТОГОВЫЙ 8" xfId="1027"/>
    <cellStyle name="ИТОГОВЫЙ_1" xfId="1028"/>
    <cellStyle name="Контрольная ячейка 10" xfId="1029"/>
    <cellStyle name="Контрольная ячейка 2" xfId="1030"/>
    <cellStyle name="Контрольная ячейка 2 2" xfId="1031"/>
    <cellStyle name="Контрольная ячейка 2_46EE.2011(v1.0)" xfId="1032"/>
    <cellStyle name="Контрольная ячейка 3" xfId="1033"/>
    <cellStyle name="Контрольная ячейка 3 2" xfId="1034"/>
    <cellStyle name="Контрольная ячейка 3_46EE.2011(v1.0)" xfId="1035"/>
    <cellStyle name="Контрольная ячейка 4" xfId="1036"/>
    <cellStyle name="Контрольная ячейка 4 2" xfId="1037"/>
    <cellStyle name="Контрольная ячейка 4_46EE.2011(v1.0)" xfId="1038"/>
    <cellStyle name="Контрольная ячейка 5" xfId="1039"/>
    <cellStyle name="Контрольная ячейка 5 2" xfId="1040"/>
    <cellStyle name="Контрольная ячейка 5_46EE.2011(v1.0)" xfId="1041"/>
    <cellStyle name="Контрольная ячейка 6" xfId="1042"/>
    <cellStyle name="Контрольная ячейка 6 2" xfId="1043"/>
    <cellStyle name="Контрольная ячейка 6_46EE.2011(v1.0)" xfId="1044"/>
    <cellStyle name="Контрольная ячейка 7" xfId="1045"/>
    <cellStyle name="Контрольная ячейка 7 2" xfId="1046"/>
    <cellStyle name="Контрольная ячейка 7_46EE.2011(v1.0)" xfId="1047"/>
    <cellStyle name="Контрольная ячейка 8" xfId="1048"/>
    <cellStyle name="Контрольная ячейка 8 2" xfId="1049"/>
    <cellStyle name="Контрольная ячейка 8_46EE.2011(v1.0)" xfId="1050"/>
    <cellStyle name="Контрольная ячейка 9" xfId="1051"/>
    <cellStyle name="Контрольная ячейка 9 2" xfId="1052"/>
    <cellStyle name="Контрольная ячейка 9_46EE.2011(v1.0)" xfId="1053"/>
    <cellStyle name="Мои наименования показателей" xfId="1054"/>
    <cellStyle name="Мои наименования показателей 2" xfId="1055"/>
    <cellStyle name="Мои наименования показателей 2 2" xfId="1056"/>
    <cellStyle name="Мои наименования показателей 2 3" xfId="1057"/>
    <cellStyle name="Мои наименования показателей 2 4" xfId="1058"/>
    <cellStyle name="Мои наименования показателей 2 5" xfId="1059"/>
    <cellStyle name="Мои наименования показателей 2 6" xfId="1060"/>
    <cellStyle name="Мои наименования показателей 2 7" xfId="1061"/>
    <cellStyle name="Мои наименования показателей 2 8" xfId="1062"/>
    <cellStyle name="Мои наименования показателей 2_1" xfId="1063"/>
    <cellStyle name="Мои наименования показателей 3" xfId="1064"/>
    <cellStyle name="Мои наименования показателей 3 2" xfId="1065"/>
    <cellStyle name="Мои наименования показателей 3 3" xfId="1066"/>
    <cellStyle name="Мои наименования показателей 3 4" xfId="1067"/>
    <cellStyle name="Мои наименования показателей 3 5" xfId="1068"/>
    <cellStyle name="Мои наименования показателей 3 6" xfId="1069"/>
    <cellStyle name="Мои наименования показателей 3 7" xfId="1070"/>
    <cellStyle name="Мои наименования показателей 3 8" xfId="1071"/>
    <cellStyle name="Мои наименования показателей 3_1" xfId="1072"/>
    <cellStyle name="Мои наименования показателей 4" xfId="1073"/>
    <cellStyle name="Мои наименования показателей 4 2" xfId="1074"/>
    <cellStyle name="Мои наименования показателей 4 3" xfId="1075"/>
    <cellStyle name="Мои наименования показателей 4 4" xfId="1076"/>
    <cellStyle name="Мои наименования показателей 4 5" xfId="1077"/>
    <cellStyle name="Мои наименования показателей 4 6" xfId="1078"/>
    <cellStyle name="Мои наименования показателей 4 7" xfId="1079"/>
    <cellStyle name="Мои наименования показателей 4 8" xfId="1080"/>
    <cellStyle name="Мои наименования показателей 4_1" xfId="1081"/>
    <cellStyle name="Мои наименования показателей 5" xfId="1082"/>
    <cellStyle name="Мои наименования показателей 5 2" xfId="1083"/>
    <cellStyle name="Мои наименования показателей 5 3" xfId="1084"/>
    <cellStyle name="Мои наименования показателей 5 4" xfId="1085"/>
    <cellStyle name="Мои наименования показателей 5 5" xfId="1086"/>
    <cellStyle name="Мои наименования показателей 5 6" xfId="1087"/>
    <cellStyle name="Мои наименования показателей 5 7" xfId="1088"/>
    <cellStyle name="Мои наименования показателей 5 8" xfId="1089"/>
    <cellStyle name="Мои наименования показателей 5_1" xfId="1090"/>
    <cellStyle name="Мои наименования показателей 6" xfId="1091"/>
    <cellStyle name="Мои наименования показателей 6 2" xfId="1092"/>
    <cellStyle name="Мои наименования показателей 6_46EE.2011(v1.0)" xfId="1093"/>
    <cellStyle name="Мои наименования показателей 7" xfId="1094"/>
    <cellStyle name="Мои наименования показателей 7 2" xfId="1095"/>
    <cellStyle name="Мои наименования показателей 7_46EE.2011(v1.0)" xfId="1096"/>
    <cellStyle name="Мои наименования показателей 8" xfId="1097"/>
    <cellStyle name="Мои наименования показателей 8 2" xfId="1098"/>
    <cellStyle name="Мои наименования показателей 8_46EE.2011(v1.0)" xfId="1099"/>
    <cellStyle name="Мои наименования показателей_46TE.RT(v1.0)" xfId="1100"/>
    <cellStyle name="Мой заголовок" xfId="1101"/>
    <cellStyle name="Мой заголовок листа" xfId="1102"/>
    <cellStyle name="назв фил" xfId="1103"/>
    <cellStyle name="Название 10" xfId="1104"/>
    <cellStyle name="Название 2" xfId="1105"/>
    <cellStyle name="Название 2 2" xfId="1106"/>
    <cellStyle name="Название 3" xfId="1107"/>
    <cellStyle name="Название 3 2" xfId="1108"/>
    <cellStyle name="Название 4" xfId="1109"/>
    <cellStyle name="Название 4 2" xfId="1110"/>
    <cellStyle name="Название 5" xfId="1111"/>
    <cellStyle name="Название 5 2" xfId="1112"/>
    <cellStyle name="Название 6" xfId="1113"/>
    <cellStyle name="Название 6 2" xfId="1114"/>
    <cellStyle name="Название 7" xfId="1115"/>
    <cellStyle name="Название 7 2" xfId="1116"/>
    <cellStyle name="Название 8" xfId="1117"/>
    <cellStyle name="Название 8 2" xfId="1118"/>
    <cellStyle name="Название 9" xfId="1119"/>
    <cellStyle name="Название 9 2" xfId="1120"/>
    <cellStyle name="Нейтральный 10" xfId="1121"/>
    <cellStyle name="Нейтральный 2" xfId="1122"/>
    <cellStyle name="Нейтральный 2 2" xfId="1123"/>
    <cellStyle name="Нейтральный 3" xfId="1124"/>
    <cellStyle name="Нейтральный 3 2" xfId="1125"/>
    <cellStyle name="Нейтральный 4" xfId="1126"/>
    <cellStyle name="Нейтральный 4 2" xfId="1127"/>
    <cellStyle name="Нейтральный 5" xfId="1128"/>
    <cellStyle name="Нейтральный 5 2" xfId="1129"/>
    <cellStyle name="Нейтральный 6" xfId="1130"/>
    <cellStyle name="Нейтральный 6 2" xfId="1131"/>
    <cellStyle name="Нейтральный 7" xfId="1132"/>
    <cellStyle name="Нейтральный 7 2" xfId="1133"/>
    <cellStyle name="Нейтральный 8" xfId="1134"/>
    <cellStyle name="Нейтральный 8 2" xfId="1135"/>
    <cellStyle name="Нейтральный 9" xfId="1136"/>
    <cellStyle name="Нейтральный 9 2" xfId="1137"/>
    <cellStyle name="Обычный" xfId="0" builtinId="0"/>
    <cellStyle name="Обычный 10" xfId="1138"/>
    <cellStyle name="Обычный 11" xfId="1139"/>
    <cellStyle name="Обычный 12" xfId="26"/>
    <cellStyle name="Обычный 13" xfId="1365"/>
    <cellStyle name="Обычный 2" xfId="2"/>
    <cellStyle name="Обычный 2 2" xfId="12"/>
    <cellStyle name="Обычный 2 2 2" xfId="1141"/>
    <cellStyle name="Обычный 2 2 3" xfId="1140"/>
    <cellStyle name="Обычный 2 2_46EE.2011(v1.0)" xfId="1142"/>
    <cellStyle name="Обычный 2 3" xfId="1143"/>
    <cellStyle name="Обычный 2 3 2" xfId="1144"/>
    <cellStyle name="Обычный 2 3_46EE.2011(v1.0)" xfId="1145"/>
    <cellStyle name="Обычный 2 4" xfId="1146"/>
    <cellStyle name="Обычный 2 4 2" xfId="1147"/>
    <cellStyle name="Обычный 2 4_46EE.2011(v1.0)" xfId="1148"/>
    <cellStyle name="Обычный 2 5" xfId="1149"/>
    <cellStyle name="Обычный 2 5 2" xfId="1150"/>
    <cellStyle name="Обычный 2 5_46EE.2011(v1.0)" xfId="1151"/>
    <cellStyle name="Обычный 2 6" xfId="1152"/>
    <cellStyle name="Обычный 2 6 2" xfId="1153"/>
    <cellStyle name="Обычный 2 6_46EE.2011(v1.0)" xfId="1154"/>
    <cellStyle name="Обычный 2_1" xfId="1155"/>
    <cellStyle name="Обычный 3" xfId="11"/>
    <cellStyle name="Обычный 3 2" xfId="1156"/>
    <cellStyle name="Обычный 4" xfId="20"/>
    <cellStyle name="Обычный 4 2" xfId="1158"/>
    <cellStyle name="Обычный 4 3" xfId="1157"/>
    <cellStyle name="Обычный 4_EE.20.MET.SVOD.2.73_v0.1" xfId="1159"/>
    <cellStyle name="Обычный 5" xfId="23"/>
    <cellStyle name="Обычный 5 2" xfId="1160"/>
    <cellStyle name="Обычный 6" xfId="1161"/>
    <cellStyle name="Обычный 7" xfId="1162"/>
    <cellStyle name="Обычный 8" xfId="1163"/>
    <cellStyle name="Обычный 9" xfId="1164"/>
    <cellStyle name="Плохой 10" xfId="1165"/>
    <cellStyle name="Плохой 2" xfId="1166"/>
    <cellStyle name="Плохой 2 2" xfId="1167"/>
    <cellStyle name="Плохой 3" xfId="1168"/>
    <cellStyle name="Плохой 3 2" xfId="1169"/>
    <cellStyle name="Плохой 4" xfId="1170"/>
    <cellStyle name="Плохой 4 2" xfId="1171"/>
    <cellStyle name="Плохой 5" xfId="1172"/>
    <cellStyle name="Плохой 5 2" xfId="1173"/>
    <cellStyle name="Плохой 6" xfId="1174"/>
    <cellStyle name="Плохой 6 2" xfId="1175"/>
    <cellStyle name="Плохой 7" xfId="1176"/>
    <cellStyle name="Плохой 7 2" xfId="1177"/>
    <cellStyle name="Плохой 8" xfId="1178"/>
    <cellStyle name="Плохой 8 2" xfId="1179"/>
    <cellStyle name="Плохой 9" xfId="1180"/>
    <cellStyle name="Плохой 9 2" xfId="1181"/>
    <cellStyle name="По центру с переносом" xfId="1182"/>
    <cellStyle name="По ширине с переносом" xfId="1183"/>
    <cellStyle name="Поле ввода" xfId="1184"/>
    <cellStyle name="Пояснение 10" xfId="1185"/>
    <cellStyle name="Пояснение 2" xfId="1186"/>
    <cellStyle name="Пояснение 2 2" xfId="1187"/>
    <cellStyle name="Пояснение 3" xfId="1188"/>
    <cellStyle name="Пояснение 3 2" xfId="1189"/>
    <cellStyle name="Пояснение 4" xfId="1190"/>
    <cellStyle name="Пояснение 4 2" xfId="1191"/>
    <cellStyle name="Пояснение 5" xfId="1192"/>
    <cellStyle name="Пояснение 5 2" xfId="1193"/>
    <cellStyle name="Пояснение 6" xfId="1194"/>
    <cellStyle name="Пояснение 6 2" xfId="1195"/>
    <cellStyle name="Пояснение 7" xfId="1196"/>
    <cellStyle name="Пояснение 7 2" xfId="1197"/>
    <cellStyle name="Пояснение 8" xfId="1198"/>
    <cellStyle name="Пояснение 8 2" xfId="1199"/>
    <cellStyle name="Пояснение 9" xfId="1200"/>
    <cellStyle name="Пояснение 9 2" xfId="1201"/>
    <cellStyle name="Примечание 10" xfId="1203"/>
    <cellStyle name="Примечание 10 2" xfId="1204"/>
    <cellStyle name="Примечание 10_46EE.2011(v1.0)" xfId="1205"/>
    <cellStyle name="Примечание 11" xfId="1206"/>
    <cellStyle name="Примечание 11 2" xfId="1207"/>
    <cellStyle name="Примечание 11_46EE.2011(v1.0)" xfId="1208"/>
    <cellStyle name="Примечание 12" xfId="1209"/>
    <cellStyle name="Примечание 12 2" xfId="1210"/>
    <cellStyle name="Примечание 12_46EE.2011(v1.0)" xfId="1211"/>
    <cellStyle name="Примечание 13" xfId="1202"/>
    <cellStyle name="Примечание 2" xfId="1212"/>
    <cellStyle name="Примечание 2 2" xfId="1213"/>
    <cellStyle name="Примечание 2 3" xfId="1214"/>
    <cellStyle name="Примечание 2 4" xfId="1215"/>
    <cellStyle name="Примечание 2 5" xfId="1216"/>
    <cellStyle name="Примечание 2 6" xfId="1217"/>
    <cellStyle name="Примечание 2 7" xfId="1218"/>
    <cellStyle name="Примечание 2 8" xfId="1219"/>
    <cellStyle name="Примечание 2_46EE.2011(v1.0)" xfId="1220"/>
    <cellStyle name="Примечание 3" xfId="1221"/>
    <cellStyle name="Примечание 3 2" xfId="1222"/>
    <cellStyle name="Примечание 3 3" xfId="1223"/>
    <cellStyle name="Примечание 3 4" xfId="1224"/>
    <cellStyle name="Примечание 3 5" xfId="1225"/>
    <cellStyle name="Примечание 3 6" xfId="1226"/>
    <cellStyle name="Примечание 3 7" xfId="1227"/>
    <cellStyle name="Примечание 3 8" xfId="1228"/>
    <cellStyle name="Примечание 3_46EE.2011(v1.0)" xfId="1229"/>
    <cellStyle name="Примечание 4" xfId="1230"/>
    <cellStyle name="Примечание 4 2" xfId="1231"/>
    <cellStyle name="Примечание 4 3" xfId="1232"/>
    <cellStyle name="Примечание 4 4" xfId="1233"/>
    <cellStyle name="Примечание 4 5" xfId="1234"/>
    <cellStyle name="Примечание 4 6" xfId="1235"/>
    <cellStyle name="Примечание 4 7" xfId="1236"/>
    <cellStyle name="Примечание 4 8" xfId="1237"/>
    <cellStyle name="Примечание 4_46EE.2011(v1.0)" xfId="1238"/>
    <cellStyle name="Примечание 5" xfId="1239"/>
    <cellStyle name="Примечание 5 2" xfId="1240"/>
    <cellStyle name="Примечание 5 3" xfId="1241"/>
    <cellStyle name="Примечание 5 4" xfId="1242"/>
    <cellStyle name="Примечание 5 5" xfId="1243"/>
    <cellStyle name="Примечание 5 6" xfId="1244"/>
    <cellStyle name="Примечание 5 7" xfId="1245"/>
    <cellStyle name="Примечание 5 8" xfId="1246"/>
    <cellStyle name="Примечание 5_46EE.2011(v1.0)" xfId="1247"/>
    <cellStyle name="Примечание 6" xfId="1248"/>
    <cellStyle name="Примечание 6 2" xfId="1249"/>
    <cellStyle name="Примечание 6_46EE.2011(v1.0)" xfId="1250"/>
    <cellStyle name="Примечание 7" xfId="1251"/>
    <cellStyle name="Примечание 7 2" xfId="1252"/>
    <cellStyle name="Примечание 7_46EE.2011(v1.0)" xfId="1253"/>
    <cellStyle name="Примечание 8" xfId="1254"/>
    <cellStyle name="Примечание 8 2" xfId="1255"/>
    <cellStyle name="Примечание 8_46EE.2011(v1.0)" xfId="1256"/>
    <cellStyle name="Примечание 9" xfId="1257"/>
    <cellStyle name="Примечание 9 2" xfId="1258"/>
    <cellStyle name="Примечание 9_46EE.2011(v1.0)" xfId="1259"/>
    <cellStyle name="Процентный 2" xfId="3"/>
    <cellStyle name="Процентный 2 2" xfId="1261"/>
    <cellStyle name="Процентный 2 3" xfId="1262"/>
    <cellStyle name="Процентный 2 4" xfId="1260"/>
    <cellStyle name="Процентный 3" xfId="1263"/>
    <cellStyle name="Процентный 4" xfId="1264"/>
    <cellStyle name="Связанная ячейка 10" xfId="1265"/>
    <cellStyle name="Связанная ячейка 2" xfId="1266"/>
    <cellStyle name="Связанная ячейка 2 2" xfId="1267"/>
    <cellStyle name="Связанная ячейка 2_46EE.2011(v1.0)" xfId="1268"/>
    <cellStyle name="Связанная ячейка 3" xfId="1269"/>
    <cellStyle name="Связанная ячейка 3 2" xfId="1270"/>
    <cellStyle name="Связанная ячейка 3_46EE.2011(v1.0)" xfId="1271"/>
    <cellStyle name="Связанная ячейка 4" xfId="1272"/>
    <cellStyle name="Связанная ячейка 4 2" xfId="1273"/>
    <cellStyle name="Связанная ячейка 4_46EE.2011(v1.0)" xfId="1274"/>
    <cellStyle name="Связанная ячейка 5" xfId="1275"/>
    <cellStyle name="Связанная ячейка 5 2" xfId="1276"/>
    <cellStyle name="Связанная ячейка 5_46EE.2011(v1.0)" xfId="1277"/>
    <cellStyle name="Связанная ячейка 6" xfId="1278"/>
    <cellStyle name="Связанная ячейка 6 2" xfId="1279"/>
    <cellStyle name="Связанная ячейка 6_46EE.2011(v1.0)" xfId="1280"/>
    <cellStyle name="Связанная ячейка 7" xfId="1281"/>
    <cellStyle name="Связанная ячейка 7 2" xfId="1282"/>
    <cellStyle name="Связанная ячейка 7_46EE.2011(v1.0)" xfId="1283"/>
    <cellStyle name="Связанная ячейка 8" xfId="1284"/>
    <cellStyle name="Связанная ячейка 8 2" xfId="1285"/>
    <cellStyle name="Связанная ячейка 8_46EE.2011(v1.0)" xfId="1286"/>
    <cellStyle name="Связанная ячейка 9" xfId="1287"/>
    <cellStyle name="Связанная ячейка 9 2" xfId="1288"/>
    <cellStyle name="Связанная ячейка 9_46EE.2011(v1.0)" xfId="1289"/>
    <cellStyle name="Стиль 1" xfId="4"/>
    <cellStyle name="Стиль 1 2" xfId="1290"/>
    <cellStyle name="ТЕКСТ" xfId="1291"/>
    <cellStyle name="ТЕКСТ 2" xfId="1292"/>
    <cellStyle name="ТЕКСТ 3" xfId="1293"/>
    <cellStyle name="ТЕКСТ 4" xfId="1294"/>
    <cellStyle name="ТЕКСТ 5" xfId="1295"/>
    <cellStyle name="ТЕКСТ 6" xfId="1296"/>
    <cellStyle name="ТЕКСТ 7" xfId="1297"/>
    <cellStyle name="ТЕКСТ 8" xfId="1298"/>
    <cellStyle name="Текст предупреждения 10" xfId="1299"/>
    <cellStyle name="Текст предупреждения 2" xfId="1300"/>
    <cellStyle name="Текст предупреждения 2 2" xfId="1301"/>
    <cellStyle name="Текст предупреждения 3" xfId="1302"/>
    <cellStyle name="Текст предупреждения 3 2" xfId="1303"/>
    <cellStyle name="Текст предупреждения 4" xfId="1304"/>
    <cellStyle name="Текст предупреждения 4 2" xfId="1305"/>
    <cellStyle name="Текст предупреждения 5" xfId="1306"/>
    <cellStyle name="Текст предупреждения 5 2" xfId="1307"/>
    <cellStyle name="Текст предупреждения 6" xfId="1308"/>
    <cellStyle name="Текст предупреждения 6 2" xfId="1309"/>
    <cellStyle name="Текст предупреждения 7" xfId="1310"/>
    <cellStyle name="Текст предупреждения 7 2" xfId="1311"/>
    <cellStyle name="Текст предупреждения 8" xfId="1312"/>
    <cellStyle name="Текст предупреждения 8 2" xfId="1313"/>
    <cellStyle name="Текст предупреждения 9" xfId="1314"/>
    <cellStyle name="Текст предупреждения 9 2" xfId="1315"/>
    <cellStyle name="Текстовый" xfId="1316"/>
    <cellStyle name="Текстовый 2" xfId="1317"/>
    <cellStyle name="Текстовый 3" xfId="1318"/>
    <cellStyle name="Текстовый 4" xfId="1319"/>
    <cellStyle name="Текстовый 5" xfId="1320"/>
    <cellStyle name="Текстовый 6" xfId="1321"/>
    <cellStyle name="Текстовый 7" xfId="1322"/>
    <cellStyle name="Текстовый 8" xfId="1323"/>
    <cellStyle name="Текстовый_1" xfId="1324"/>
    <cellStyle name="Тысячи [0]_22гк" xfId="1325"/>
    <cellStyle name="Тысячи_22гк" xfId="1326"/>
    <cellStyle name="ФИКСИРОВАННЫЙ" xfId="1327"/>
    <cellStyle name="ФИКСИРОВАННЫЙ 2" xfId="1328"/>
    <cellStyle name="ФИКСИРОВАННЫЙ 3" xfId="1329"/>
    <cellStyle name="ФИКСИРОВАННЫЙ 4" xfId="1330"/>
    <cellStyle name="ФИКСИРОВАННЫЙ 5" xfId="1331"/>
    <cellStyle name="ФИКСИРОВАННЫЙ 6" xfId="1332"/>
    <cellStyle name="ФИКСИРОВАННЫЙ 7" xfId="1333"/>
    <cellStyle name="ФИКСИРОВАННЫЙ 8" xfId="1334"/>
    <cellStyle name="ФИКСИРОВАННЫЙ_1" xfId="1335"/>
    <cellStyle name="Финансовый" xfId="25" builtinId="3"/>
    <cellStyle name="Финансовый 2" xfId="5"/>
    <cellStyle name="Финансовый 2 2" xfId="1337"/>
    <cellStyle name="Финансовый 2 3" xfId="1336"/>
    <cellStyle name="Финансовый 2_46EE.2011(v1.0)" xfId="1338"/>
    <cellStyle name="Финансовый 3" xfId="6"/>
    <cellStyle name="Финансовый 3 2" xfId="1339"/>
    <cellStyle name="Финансовый 4" xfId="7"/>
    <cellStyle name="Финансовый 5" xfId="24"/>
    <cellStyle name="Финансовый_Прогноз цен 2011_Коковин_12.08" xfId="8"/>
    <cellStyle name="Формула" xfId="1340"/>
    <cellStyle name="Формула 2" xfId="1341"/>
    <cellStyle name="Формула_A РТ 2009 Рязаньэнерго" xfId="1342"/>
    <cellStyle name="ФормулаВБ" xfId="1343"/>
    <cellStyle name="ФормулаНаКонтроль" xfId="1344"/>
    <cellStyle name="Хороший 10" xfId="1345"/>
    <cellStyle name="Хороший 2" xfId="1346"/>
    <cellStyle name="Хороший 2 2" xfId="1347"/>
    <cellStyle name="Хороший 3" xfId="1348"/>
    <cellStyle name="Хороший 3 2" xfId="1349"/>
    <cellStyle name="Хороший 4" xfId="1350"/>
    <cellStyle name="Хороший 4 2" xfId="1351"/>
    <cellStyle name="Хороший 5" xfId="1352"/>
    <cellStyle name="Хороший 5 2" xfId="1353"/>
    <cellStyle name="Хороший 6" xfId="1354"/>
    <cellStyle name="Хороший 6 2" xfId="1355"/>
    <cellStyle name="Хороший 7" xfId="1356"/>
    <cellStyle name="Хороший 7 2" xfId="1357"/>
    <cellStyle name="Хороший 8" xfId="1358"/>
    <cellStyle name="Хороший 8 2" xfId="1359"/>
    <cellStyle name="Хороший 9" xfId="1360"/>
    <cellStyle name="Хороший 9 2" xfId="1361"/>
    <cellStyle name="Цифры по центру с десятыми" xfId="1362"/>
    <cellStyle name="Џђћ–…ќ’ќ›‰" xfId="1363"/>
    <cellStyle name="Шапка таблицы" xfId="1364"/>
    <cellStyle name="㼿" xfId="13"/>
    <cellStyle name="㼿?" xfId="14"/>
    <cellStyle name="㼿㼿" xfId="15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00FF00"/>
      <color rgb="FFCCFFCC"/>
      <color rgb="FF99FF99"/>
      <color rgb="FFFF99FF"/>
      <color rgb="FF0000FF"/>
      <color rgb="FFCCFF66"/>
      <color rgb="FFFFB011"/>
      <color rgb="FFFF7C80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84"/>
  <sheetViews>
    <sheetView tabSelected="1" view="pageBreakPreview" topLeftCell="A4" zoomScaleNormal="100" zoomScaleSheetLayoutView="100" workbookViewId="0">
      <selection activeCell="F11" sqref="F11"/>
    </sheetView>
  </sheetViews>
  <sheetFormatPr defaultRowHeight="14.25" outlineLevelRow="1" x14ac:dyDescent="0.2"/>
  <cols>
    <col min="1" max="1" width="7.5703125" style="9" customWidth="1"/>
    <col min="2" max="2" width="47.140625" style="6" customWidth="1"/>
    <col min="3" max="6" width="12.85546875" style="10" customWidth="1"/>
    <col min="7" max="10" width="6.5703125" style="6" customWidth="1"/>
    <col min="11" max="11" width="11.5703125" style="6" customWidth="1"/>
    <col min="12" max="16384" width="9.140625" style="6"/>
  </cols>
  <sheetData>
    <row r="2" spans="1:11" s="5" customFormat="1" ht="51" customHeight="1" x14ac:dyDescent="0.2">
      <c r="A2" s="332" t="s">
        <v>214</v>
      </c>
      <c r="B2" s="332"/>
      <c r="C2" s="332"/>
      <c r="D2" s="332"/>
      <c r="E2" s="332"/>
      <c r="F2" s="332"/>
      <c r="G2" s="4"/>
      <c r="H2" s="4"/>
      <c r="I2" s="4"/>
      <c r="J2" s="4"/>
      <c r="K2" s="4"/>
    </row>
    <row r="3" spans="1:11" s="5" customFormat="1" ht="20.25" customHeight="1" x14ac:dyDescent="0.2">
      <c r="A3" s="160"/>
      <c r="B3" s="160"/>
      <c r="C3" s="160"/>
      <c r="D3" s="160"/>
      <c r="E3" s="160"/>
      <c r="F3" s="160"/>
      <c r="G3" s="4"/>
      <c r="H3" s="4"/>
      <c r="I3" s="4"/>
      <c r="J3" s="4"/>
      <c r="K3" s="4"/>
    </row>
    <row r="4" spans="1:11" s="5" customFormat="1" ht="49.5" customHeight="1" x14ac:dyDescent="0.2">
      <c r="A4" s="332" t="s">
        <v>55</v>
      </c>
      <c r="B4" s="332"/>
      <c r="C4" s="332"/>
      <c r="D4" s="332"/>
      <c r="E4" s="332"/>
      <c r="F4" s="332"/>
      <c r="G4" s="4"/>
      <c r="H4" s="4"/>
      <c r="I4" s="4"/>
      <c r="J4" s="4"/>
      <c r="K4" s="4"/>
    </row>
    <row r="5" spans="1:11" ht="15" thickBot="1" x14ac:dyDescent="0.25"/>
    <row r="6" spans="1:11" s="7" customFormat="1" ht="37.5" customHeight="1" x14ac:dyDescent="0.2">
      <c r="A6" s="338" t="s">
        <v>2</v>
      </c>
      <c r="B6" s="335" t="s">
        <v>175</v>
      </c>
      <c r="C6" s="333" t="s">
        <v>58</v>
      </c>
      <c r="D6" s="334"/>
      <c r="E6" s="334"/>
      <c r="F6" s="334"/>
    </row>
    <row r="7" spans="1:11" s="7" customFormat="1" ht="18.75" customHeight="1" x14ac:dyDescent="0.2">
      <c r="A7" s="339"/>
      <c r="B7" s="336"/>
      <c r="C7" s="341" t="s">
        <v>21</v>
      </c>
      <c r="D7" s="342"/>
      <c r="E7" s="342"/>
      <c r="F7" s="343"/>
    </row>
    <row r="8" spans="1:11" s="7" customFormat="1" ht="18.75" customHeight="1" thickBot="1" x14ac:dyDescent="0.25">
      <c r="A8" s="340"/>
      <c r="B8" s="337"/>
      <c r="C8" s="181" t="s">
        <v>3</v>
      </c>
      <c r="D8" s="182" t="s">
        <v>20</v>
      </c>
      <c r="E8" s="182" t="s">
        <v>19</v>
      </c>
      <c r="F8" s="183" t="s">
        <v>4</v>
      </c>
    </row>
    <row r="9" spans="1:11" s="1" customFormat="1" ht="30" customHeight="1" thickBot="1" x14ac:dyDescent="0.25">
      <c r="A9" s="329" t="s">
        <v>57</v>
      </c>
      <c r="B9" s="330"/>
      <c r="C9" s="330"/>
      <c r="D9" s="330"/>
      <c r="E9" s="330"/>
      <c r="F9" s="331"/>
    </row>
    <row r="10" spans="1:11" s="46" customFormat="1" ht="22.5" customHeight="1" thickBot="1" x14ac:dyDescent="0.25">
      <c r="A10" s="43" t="s">
        <v>0</v>
      </c>
      <c r="B10" s="120" t="s">
        <v>91</v>
      </c>
      <c r="C10" s="44"/>
      <c r="D10" s="44"/>
      <c r="E10" s="44"/>
      <c r="F10" s="45"/>
      <c r="K10" s="155"/>
    </row>
    <row r="11" spans="1:11" s="7" customFormat="1" ht="15" customHeight="1" thickBot="1" x14ac:dyDescent="0.25">
      <c r="A11" s="16" t="s">
        <v>1</v>
      </c>
      <c r="B11" s="17" t="s">
        <v>136</v>
      </c>
      <c r="C11" s="90">
        <f>C12+C13+C14+C15+C16+C17</f>
        <v>1554.424052955909</v>
      </c>
      <c r="D11" s="90">
        <f>D12+D13+C14+C15+C16+C17</f>
        <v>1803.934052955909</v>
      </c>
      <c r="E11" s="91">
        <f>E12+E13+C14+C15+C16+C17</f>
        <v>1934.964052955909</v>
      </c>
      <c r="F11" s="92">
        <f>F12+F13+C14+C15+C16+C17</f>
        <v>2047.1140529559091</v>
      </c>
    </row>
    <row r="12" spans="1:11" s="7" customFormat="1" ht="15" customHeight="1" outlineLevel="1" x14ac:dyDescent="0.2">
      <c r="A12" s="11"/>
      <c r="B12" s="13" t="s">
        <v>8</v>
      </c>
      <c r="C12" s="93">
        <f>'расчет цены для 1ЦК'!J33</f>
        <v>1251.9880529559089</v>
      </c>
      <c r="D12" s="93">
        <f>C12</f>
        <v>1251.9880529559089</v>
      </c>
      <c r="E12" s="93">
        <f>C12</f>
        <v>1251.9880529559089</v>
      </c>
      <c r="F12" s="94">
        <f>C12</f>
        <v>1251.9880529559089</v>
      </c>
    </row>
    <row r="13" spans="1:11" s="7" customFormat="1" ht="15" customHeight="1" outlineLevel="1" x14ac:dyDescent="0.2">
      <c r="A13" s="18"/>
      <c r="B13" s="14" t="s">
        <v>9</v>
      </c>
      <c r="C13" s="95">
        <v>271.02</v>
      </c>
      <c r="D13" s="95">
        <v>520.53</v>
      </c>
      <c r="E13" s="95">
        <v>651.55999999999995</v>
      </c>
      <c r="F13" s="161">
        <v>763.71</v>
      </c>
    </row>
    <row r="14" spans="1:11" s="7" customFormat="1" ht="15" customHeight="1" outlineLevel="1" x14ac:dyDescent="0.2">
      <c r="A14" s="12"/>
      <c r="B14" s="15" t="s">
        <v>92</v>
      </c>
      <c r="C14" s="325">
        <v>28.92</v>
      </c>
      <c r="D14" s="325"/>
      <c r="E14" s="325"/>
      <c r="F14" s="326"/>
    </row>
    <row r="15" spans="1:11" s="7" customFormat="1" ht="15" customHeight="1" outlineLevel="1" x14ac:dyDescent="0.2">
      <c r="A15" s="18"/>
      <c r="B15" s="192" t="s">
        <v>93</v>
      </c>
      <c r="C15" s="327">
        <v>0.77600000000000002</v>
      </c>
      <c r="D15" s="327"/>
      <c r="E15" s="327"/>
      <c r="F15" s="327"/>
    </row>
    <row r="16" spans="1:11" s="7" customFormat="1" ht="15" customHeight="1" outlineLevel="1" x14ac:dyDescent="0.2">
      <c r="A16" s="18"/>
      <c r="B16" s="193" t="s">
        <v>94</v>
      </c>
      <c r="C16" s="327">
        <v>1.4530000000000001</v>
      </c>
      <c r="D16" s="327"/>
      <c r="E16" s="327"/>
      <c r="F16" s="327"/>
    </row>
    <row r="17" spans="1:6" s="7" customFormat="1" ht="15" customHeight="1" outlineLevel="1" thickBot="1" x14ac:dyDescent="0.25">
      <c r="A17" s="24"/>
      <c r="B17" s="191" t="s">
        <v>95</v>
      </c>
      <c r="C17" s="328">
        <v>0.26700000000000002</v>
      </c>
      <c r="D17" s="328"/>
      <c r="E17" s="328"/>
      <c r="F17" s="328"/>
    </row>
    <row r="18" spans="1:6" s="50" customFormat="1" ht="32.25" customHeight="1" thickBot="1" x14ac:dyDescent="0.25">
      <c r="A18" s="47" t="s">
        <v>12</v>
      </c>
      <c r="B18" s="121" t="s">
        <v>22</v>
      </c>
      <c r="C18" s="48"/>
      <c r="D18" s="48"/>
      <c r="E18" s="48"/>
      <c r="F18" s="49"/>
    </row>
    <row r="19" spans="1:6" s="7" customFormat="1" ht="15" customHeight="1" thickBot="1" x14ac:dyDescent="0.25">
      <c r="A19" s="16" t="s">
        <v>50</v>
      </c>
      <c r="B19" s="17" t="s">
        <v>136</v>
      </c>
      <c r="C19" s="91">
        <f>C20+C21+C22+C23+C24</f>
        <v>1283.404052955909</v>
      </c>
      <c r="D19" s="22"/>
      <c r="E19" s="22"/>
      <c r="F19" s="21"/>
    </row>
    <row r="20" spans="1:6" s="7" customFormat="1" ht="15" customHeight="1" outlineLevel="1" x14ac:dyDescent="0.2">
      <c r="A20" s="25"/>
      <c r="B20" s="26" t="s">
        <v>8</v>
      </c>
      <c r="C20" s="96">
        <f>C12</f>
        <v>1251.9880529559089</v>
      </c>
      <c r="D20" s="27"/>
      <c r="E20" s="27"/>
      <c r="F20" s="28"/>
    </row>
    <row r="21" spans="1:6" s="7" customFormat="1" ht="15" customHeight="1" outlineLevel="1" x14ac:dyDescent="0.2">
      <c r="A21" s="194"/>
      <c r="B21" s="132" t="s">
        <v>10</v>
      </c>
      <c r="C21" s="327">
        <v>28.92</v>
      </c>
      <c r="D21" s="327"/>
      <c r="E21" s="327"/>
      <c r="F21" s="327"/>
    </row>
    <row r="22" spans="1:6" s="7" customFormat="1" ht="15" customHeight="1" outlineLevel="1" x14ac:dyDescent="0.2">
      <c r="A22" s="194"/>
      <c r="B22" s="192" t="s">
        <v>93</v>
      </c>
      <c r="C22" s="327">
        <v>0.77600000000000002</v>
      </c>
      <c r="D22" s="327"/>
      <c r="E22" s="327"/>
      <c r="F22" s="327"/>
    </row>
    <row r="23" spans="1:6" s="7" customFormat="1" ht="15" customHeight="1" outlineLevel="1" x14ac:dyDescent="0.2">
      <c r="A23" s="194"/>
      <c r="B23" s="193" t="s">
        <v>94</v>
      </c>
      <c r="C23" s="327">
        <v>1.4530000000000001</v>
      </c>
      <c r="D23" s="327"/>
      <c r="E23" s="327"/>
      <c r="F23" s="327"/>
    </row>
    <row r="24" spans="1:6" s="7" customFormat="1" ht="15" customHeight="1" outlineLevel="1" thickBot="1" x14ac:dyDescent="0.25">
      <c r="A24" s="19"/>
      <c r="B24" s="191" t="s">
        <v>95</v>
      </c>
      <c r="C24" s="328">
        <v>0.26700000000000002</v>
      </c>
      <c r="D24" s="328"/>
      <c r="E24" s="328"/>
      <c r="F24" s="328"/>
    </row>
    <row r="25" spans="1:6" s="7" customFormat="1" ht="38.25" customHeight="1" thickBot="1" x14ac:dyDescent="0.25">
      <c r="A25" s="195" t="s">
        <v>16</v>
      </c>
      <c r="B25" s="197" t="s">
        <v>96</v>
      </c>
      <c r="C25" s="196"/>
      <c r="D25" s="196"/>
      <c r="E25" s="196"/>
      <c r="F25" s="196"/>
    </row>
    <row r="26" spans="1:6" s="7" customFormat="1" ht="15" customHeight="1" thickBot="1" x14ac:dyDescent="0.25">
      <c r="A26" s="16" t="s">
        <v>51</v>
      </c>
      <c r="B26" s="17" t="s">
        <v>136</v>
      </c>
      <c r="C26" s="33"/>
      <c r="D26" s="22"/>
      <c r="E26" s="33"/>
      <c r="F26" s="92">
        <f>F27+F28+C29+C30+C31</f>
        <v>2018.194052955909</v>
      </c>
    </row>
    <row r="27" spans="1:6" s="7" customFormat="1" ht="15" customHeight="1" outlineLevel="1" x14ac:dyDescent="0.2">
      <c r="A27" s="25"/>
      <c r="B27" s="26" t="s">
        <v>8</v>
      </c>
      <c r="C27" s="27"/>
      <c r="D27" s="27"/>
      <c r="E27" s="27"/>
      <c r="F27" s="94">
        <f>C12</f>
        <v>1251.9880529559089</v>
      </c>
    </row>
    <row r="28" spans="1:6" s="7" customFormat="1" ht="15" customHeight="1" outlineLevel="1" x14ac:dyDescent="0.2">
      <c r="A28" s="18"/>
      <c r="B28" s="14" t="s">
        <v>9</v>
      </c>
      <c r="C28" s="29"/>
      <c r="D28" s="29"/>
      <c r="E28" s="29"/>
      <c r="F28" s="198">
        <v>763.71</v>
      </c>
    </row>
    <row r="29" spans="1:6" s="7" customFormat="1" ht="15" customHeight="1" outlineLevel="1" x14ac:dyDescent="0.2">
      <c r="A29" s="194"/>
      <c r="B29" s="192" t="s">
        <v>93</v>
      </c>
      <c r="C29" s="327">
        <v>0.77600000000000002</v>
      </c>
      <c r="D29" s="327"/>
      <c r="E29" s="327"/>
      <c r="F29" s="327"/>
    </row>
    <row r="30" spans="1:6" s="7" customFormat="1" ht="15" customHeight="1" outlineLevel="1" x14ac:dyDescent="0.2">
      <c r="A30" s="194"/>
      <c r="B30" s="193" t="s">
        <v>94</v>
      </c>
      <c r="C30" s="327">
        <v>1.4530000000000001</v>
      </c>
      <c r="D30" s="327"/>
      <c r="E30" s="327"/>
      <c r="F30" s="327"/>
    </row>
    <row r="31" spans="1:6" s="7" customFormat="1" ht="15" customHeight="1" outlineLevel="1" thickBot="1" x14ac:dyDescent="0.25">
      <c r="A31" s="19"/>
      <c r="B31" s="191" t="s">
        <v>95</v>
      </c>
      <c r="C31" s="328">
        <v>0.26700000000000002</v>
      </c>
      <c r="D31" s="328"/>
      <c r="E31" s="328"/>
      <c r="F31" s="328"/>
    </row>
    <row r="32" spans="1:6" s="1" customFormat="1" ht="39" customHeight="1" thickBot="1" x14ac:dyDescent="0.25">
      <c r="A32" s="329" t="s">
        <v>97</v>
      </c>
      <c r="B32" s="330"/>
      <c r="C32" s="330"/>
      <c r="D32" s="330"/>
      <c r="E32" s="330"/>
      <c r="F32" s="331"/>
    </row>
    <row r="33" spans="1:6" s="7" customFormat="1" ht="15" customHeight="1" thickBot="1" x14ac:dyDescent="0.25">
      <c r="A33" s="16" t="s">
        <v>17</v>
      </c>
      <c r="B33" s="17" t="s">
        <v>136</v>
      </c>
      <c r="C33" s="91">
        <f>C34+C35+C36+C37+C38</f>
        <v>1283.404052955909</v>
      </c>
      <c r="D33" s="33"/>
      <c r="E33" s="33"/>
      <c r="F33" s="21"/>
    </row>
    <row r="34" spans="1:6" s="7" customFormat="1" ht="15" customHeight="1" outlineLevel="1" x14ac:dyDescent="0.2">
      <c r="A34" s="25"/>
      <c r="B34" s="35" t="s">
        <v>8</v>
      </c>
      <c r="C34" s="99">
        <f>C12</f>
        <v>1251.9880529559089</v>
      </c>
      <c r="D34" s="36"/>
      <c r="E34" s="36"/>
      <c r="F34" s="28"/>
    </row>
    <row r="35" spans="1:6" s="7" customFormat="1" ht="15" customHeight="1" outlineLevel="1" x14ac:dyDescent="0.2">
      <c r="A35" s="194"/>
      <c r="B35" s="132" t="s">
        <v>10</v>
      </c>
      <c r="C35" s="327">
        <v>28.92</v>
      </c>
      <c r="D35" s="327"/>
      <c r="E35" s="327"/>
      <c r="F35" s="327"/>
    </row>
    <row r="36" spans="1:6" s="7" customFormat="1" ht="15" customHeight="1" outlineLevel="1" x14ac:dyDescent="0.2">
      <c r="A36" s="194"/>
      <c r="B36" s="192" t="s">
        <v>93</v>
      </c>
      <c r="C36" s="327">
        <v>0.77600000000000002</v>
      </c>
      <c r="D36" s="327"/>
      <c r="E36" s="327"/>
      <c r="F36" s="327"/>
    </row>
    <row r="37" spans="1:6" s="7" customFormat="1" ht="15" customHeight="1" outlineLevel="1" x14ac:dyDescent="0.2">
      <c r="A37" s="194"/>
      <c r="B37" s="193" t="s">
        <v>94</v>
      </c>
      <c r="C37" s="327">
        <v>1.4530000000000001</v>
      </c>
      <c r="D37" s="327"/>
      <c r="E37" s="327"/>
      <c r="F37" s="327"/>
    </row>
    <row r="38" spans="1:6" s="7" customFormat="1" ht="15" customHeight="1" outlineLevel="1" thickBot="1" x14ac:dyDescent="0.25">
      <c r="A38" s="19"/>
      <c r="B38" s="191" t="s">
        <v>95</v>
      </c>
      <c r="C38" s="328">
        <v>0.26700000000000002</v>
      </c>
      <c r="D38" s="328"/>
      <c r="E38" s="328"/>
      <c r="F38" s="328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</sheetData>
  <mergeCells count="23">
    <mergeCell ref="A2:F2"/>
    <mergeCell ref="C6:F6"/>
    <mergeCell ref="A9:F9"/>
    <mergeCell ref="B6:B8"/>
    <mergeCell ref="A6:A8"/>
    <mergeCell ref="C7:F7"/>
    <mergeCell ref="A4:F4"/>
    <mergeCell ref="C14:F14"/>
    <mergeCell ref="C15:F15"/>
    <mergeCell ref="C21:F21"/>
    <mergeCell ref="C22:F22"/>
    <mergeCell ref="C38:F38"/>
    <mergeCell ref="C16:F16"/>
    <mergeCell ref="C17:F17"/>
    <mergeCell ref="A32:F32"/>
    <mergeCell ref="C35:F35"/>
    <mergeCell ref="C23:F23"/>
    <mergeCell ref="C24:F24"/>
    <mergeCell ref="C37:F37"/>
    <mergeCell ref="C29:F29"/>
    <mergeCell ref="C30:F30"/>
    <mergeCell ref="C31:F31"/>
    <mergeCell ref="C36:F36"/>
  </mergeCells>
  <pageMargins left="0.94488188976377963" right="0.35433070866141736" top="0.35433070866141736" bottom="0.39370078740157483" header="0.39370078740157483" footer="0.19685039370078741"/>
  <pageSetup paperSize="9" scale="85" orientation="portrait" r:id="rId1"/>
  <headerFooter>
    <oddFooter>&amp;CСтраница &amp;P из &amp;N</oddFooter>
  </headerFooter>
  <ignoredErrors>
    <ignoredError sqref="A11:A15 A18:A20 A27:A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67"/>
  <sheetViews>
    <sheetView view="pageBreakPreview" zoomScaleNormal="100" zoomScaleSheetLayoutView="100" workbookViewId="0">
      <selection activeCell="C24" sqref="C24:F24"/>
    </sheetView>
  </sheetViews>
  <sheetFormatPr defaultRowHeight="14.25" outlineLevelRow="1" x14ac:dyDescent="0.2"/>
  <cols>
    <col min="1" max="1" width="7.5703125" style="9" customWidth="1"/>
    <col min="2" max="2" width="47.140625" style="6" customWidth="1"/>
    <col min="3" max="6" width="12.85546875" style="10" customWidth="1"/>
    <col min="7" max="10" width="6.5703125" style="6" customWidth="1"/>
    <col min="11" max="11" width="11.5703125" style="6" customWidth="1"/>
    <col min="12" max="16384" width="9.140625" style="6"/>
  </cols>
  <sheetData>
    <row r="2" spans="1:11" s="5" customFormat="1" ht="49.5" customHeight="1" x14ac:dyDescent="0.2">
      <c r="A2" s="332" t="s">
        <v>213</v>
      </c>
      <c r="B2" s="332"/>
      <c r="C2" s="332"/>
      <c r="D2" s="332"/>
      <c r="E2" s="332"/>
      <c r="F2" s="332"/>
      <c r="G2" s="4"/>
      <c r="H2" s="4"/>
      <c r="I2" s="4"/>
      <c r="J2" s="4"/>
      <c r="K2" s="4"/>
    </row>
    <row r="3" spans="1:11" s="5" customFormat="1" ht="20.25" customHeight="1" x14ac:dyDescent="0.2">
      <c r="A3" s="160"/>
      <c r="B3" s="160"/>
      <c r="C3" s="160"/>
      <c r="D3" s="160"/>
      <c r="E3" s="160"/>
      <c r="F3" s="160"/>
      <c r="G3" s="4"/>
      <c r="H3" s="4"/>
      <c r="I3" s="4"/>
      <c r="J3" s="4"/>
      <c r="K3" s="4"/>
    </row>
    <row r="4" spans="1:11" s="5" customFormat="1" ht="49.5" customHeight="1" x14ac:dyDescent="0.2">
      <c r="A4" s="332" t="s">
        <v>56</v>
      </c>
      <c r="B4" s="332"/>
      <c r="C4" s="332"/>
      <c r="D4" s="332"/>
      <c r="E4" s="332"/>
      <c r="F4" s="332"/>
      <c r="G4" s="4"/>
      <c r="H4" s="4"/>
      <c r="I4" s="4"/>
      <c r="J4" s="4"/>
      <c r="K4" s="4"/>
    </row>
    <row r="5" spans="1:11" ht="15" thickBot="1" x14ac:dyDescent="0.25"/>
    <row r="6" spans="1:11" s="7" customFormat="1" ht="37.5" customHeight="1" x14ac:dyDescent="0.2">
      <c r="A6" s="338" t="s">
        <v>2</v>
      </c>
      <c r="B6" s="335" t="s">
        <v>176</v>
      </c>
      <c r="C6" s="333" t="s">
        <v>58</v>
      </c>
      <c r="D6" s="334"/>
      <c r="E6" s="334"/>
      <c r="F6" s="334"/>
    </row>
    <row r="7" spans="1:11" s="7" customFormat="1" ht="18.75" customHeight="1" x14ac:dyDescent="0.2">
      <c r="A7" s="339"/>
      <c r="B7" s="336"/>
      <c r="C7" s="341" t="s">
        <v>21</v>
      </c>
      <c r="D7" s="342"/>
      <c r="E7" s="342"/>
      <c r="F7" s="343"/>
    </row>
    <row r="8" spans="1:11" s="7" customFormat="1" ht="18.75" customHeight="1" thickBot="1" x14ac:dyDescent="0.25">
      <c r="A8" s="340"/>
      <c r="B8" s="337"/>
      <c r="C8" s="181" t="s">
        <v>3</v>
      </c>
      <c r="D8" s="182" t="s">
        <v>20</v>
      </c>
      <c r="E8" s="182" t="s">
        <v>19</v>
      </c>
      <c r="F8" s="183" t="s">
        <v>4</v>
      </c>
    </row>
    <row r="9" spans="1:11" s="1" customFormat="1" ht="30" customHeight="1" thickBot="1" x14ac:dyDescent="0.25">
      <c r="A9" s="329" t="s">
        <v>57</v>
      </c>
      <c r="B9" s="330"/>
      <c r="C9" s="330"/>
      <c r="D9" s="330"/>
      <c r="E9" s="330"/>
      <c r="F9" s="331"/>
    </row>
    <row r="10" spans="1:11" s="46" customFormat="1" ht="22.5" customHeight="1" thickBot="1" x14ac:dyDescent="0.25">
      <c r="A10" s="158" t="s">
        <v>0</v>
      </c>
      <c r="B10" s="159" t="s">
        <v>91</v>
      </c>
      <c r="C10" s="44"/>
      <c r="D10" s="44"/>
      <c r="E10" s="44"/>
      <c r="F10" s="45"/>
    </row>
    <row r="11" spans="1:11" s="7" customFormat="1" ht="15" customHeight="1" thickBot="1" x14ac:dyDescent="0.25">
      <c r="A11" s="16" t="s">
        <v>1</v>
      </c>
      <c r="B11" s="17" t="s">
        <v>13</v>
      </c>
      <c r="C11" s="90">
        <f>C12+C13+C14+C15</f>
        <v>1244.4460000000001</v>
      </c>
      <c r="D11" s="90">
        <f>D12+D13+C14+C15</f>
        <v>1493.9560000000001</v>
      </c>
      <c r="E11" s="91">
        <f>E12+E13+C14+C15</f>
        <v>1624.9860000000001</v>
      </c>
      <c r="F11" s="92">
        <f>F12+F13+C14+C15</f>
        <v>1737.1360000000002</v>
      </c>
    </row>
    <row r="12" spans="1:11" s="7" customFormat="1" ht="15" customHeight="1" outlineLevel="1" x14ac:dyDescent="0.2">
      <c r="A12" s="11"/>
      <c r="B12" s="13" t="s">
        <v>8</v>
      </c>
      <c r="C12" s="93">
        <f>'цена АТС'!B20</f>
        <v>942.01</v>
      </c>
      <c r="D12" s="93">
        <f>C12</f>
        <v>942.01</v>
      </c>
      <c r="E12" s="93">
        <f>C12</f>
        <v>942.01</v>
      </c>
      <c r="F12" s="94">
        <f>C12</f>
        <v>942.01</v>
      </c>
    </row>
    <row r="13" spans="1:11" s="7" customFormat="1" ht="15" customHeight="1" outlineLevel="1" x14ac:dyDescent="0.2">
      <c r="A13" s="18"/>
      <c r="B13" s="132" t="s">
        <v>9</v>
      </c>
      <c r="C13" s="95">
        <v>271.02</v>
      </c>
      <c r="D13" s="95">
        <v>520.53</v>
      </c>
      <c r="E13" s="95">
        <v>651.55999999999995</v>
      </c>
      <c r="F13" s="161">
        <v>763.71</v>
      </c>
    </row>
    <row r="14" spans="1:11" s="7" customFormat="1" ht="15" customHeight="1" outlineLevel="1" x14ac:dyDescent="0.2">
      <c r="A14" s="12"/>
      <c r="B14" s="15" t="s">
        <v>10</v>
      </c>
      <c r="C14" s="325">
        <v>28.92</v>
      </c>
      <c r="D14" s="325"/>
      <c r="E14" s="325"/>
      <c r="F14" s="326"/>
    </row>
    <row r="15" spans="1:11" s="7" customFormat="1" ht="15" customHeight="1" outlineLevel="1" thickBot="1" x14ac:dyDescent="0.25">
      <c r="A15" s="19"/>
      <c r="B15" s="130" t="s">
        <v>11</v>
      </c>
      <c r="C15" s="344">
        <v>2.496</v>
      </c>
      <c r="D15" s="344"/>
      <c r="E15" s="344"/>
      <c r="F15" s="345"/>
    </row>
    <row r="16" spans="1:11" s="7" customFormat="1" ht="15" customHeight="1" thickBot="1" x14ac:dyDescent="0.25">
      <c r="A16" s="16" t="s">
        <v>5</v>
      </c>
      <c r="B16" s="17" t="s">
        <v>14</v>
      </c>
      <c r="C16" s="90">
        <f>C17+C18+C19+C20</f>
        <v>1568.7360000000001</v>
      </c>
      <c r="D16" s="90">
        <f>D17+D18+C19+C20</f>
        <v>1818.2460000000001</v>
      </c>
      <c r="E16" s="91">
        <f>E17+E18+C19+C20</f>
        <v>1949.2760000000001</v>
      </c>
      <c r="F16" s="92">
        <f>F17+F18+C19+C20</f>
        <v>2061.4259999999999</v>
      </c>
    </row>
    <row r="17" spans="1:8" s="7" customFormat="1" ht="15" customHeight="1" outlineLevel="1" x14ac:dyDescent="0.2">
      <c r="A17" s="11"/>
      <c r="B17" s="13" t="s">
        <v>8</v>
      </c>
      <c r="C17" s="93">
        <f>'цена АТС'!B21</f>
        <v>1266.3</v>
      </c>
      <c r="D17" s="93">
        <f>C17</f>
        <v>1266.3</v>
      </c>
      <c r="E17" s="93">
        <f>C17</f>
        <v>1266.3</v>
      </c>
      <c r="F17" s="94">
        <f>C17</f>
        <v>1266.3</v>
      </c>
    </row>
    <row r="18" spans="1:8" s="7" customFormat="1" ht="15" customHeight="1" outlineLevel="1" x14ac:dyDescent="0.2">
      <c r="A18" s="18"/>
      <c r="B18" s="132" t="s">
        <v>9</v>
      </c>
      <c r="C18" s="95">
        <v>271.02</v>
      </c>
      <c r="D18" s="95">
        <v>520.53</v>
      </c>
      <c r="E18" s="95">
        <v>651.55999999999995</v>
      </c>
      <c r="F18" s="161">
        <v>763.71</v>
      </c>
    </row>
    <row r="19" spans="1:8" s="7" customFormat="1" ht="15" customHeight="1" outlineLevel="1" x14ac:dyDescent="0.2">
      <c r="A19" s="12"/>
      <c r="B19" s="15" t="s">
        <v>10</v>
      </c>
      <c r="C19" s="325">
        <v>28.92</v>
      </c>
      <c r="D19" s="325"/>
      <c r="E19" s="325"/>
      <c r="F19" s="326"/>
    </row>
    <row r="20" spans="1:8" s="7" customFormat="1" ht="15" customHeight="1" outlineLevel="1" thickBot="1" x14ac:dyDescent="0.25">
      <c r="A20" s="19"/>
      <c r="B20" s="130" t="s">
        <v>11</v>
      </c>
      <c r="C20" s="344">
        <v>2.496</v>
      </c>
      <c r="D20" s="344"/>
      <c r="E20" s="344"/>
      <c r="F20" s="345"/>
    </row>
    <row r="21" spans="1:8" s="7" customFormat="1" ht="15" customHeight="1" thickBot="1" x14ac:dyDescent="0.25">
      <c r="A21" s="16" t="s">
        <v>6</v>
      </c>
      <c r="B21" s="17" t="s">
        <v>15</v>
      </c>
      <c r="C21" s="90">
        <f>C22+C23+C24+C25</f>
        <v>4717.6160000000009</v>
      </c>
      <c r="D21" s="90">
        <f>D22+D23+C24+C25</f>
        <v>4967.1260000000002</v>
      </c>
      <c r="E21" s="91">
        <f>E22+E23+C24+C25</f>
        <v>5098.1559999999999</v>
      </c>
      <c r="F21" s="92">
        <f>F22+F23+C24+C25</f>
        <v>5210.3060000000005</v>
      </c>
    </row>
    <row r="22" spans="1:8" s="3" customFormat="1" ht="15" customHeight="1" outlineLevel="1" x14ac:dyDescent="0.2">
      <c r="A22" s="11"/>
      <c r="B22" s="13" t="s">
        <v>8</v>
      </c>
      <c r="C22" s="93">
        <f>'цена АТС'!B22</f>
        <v>4415.18</v>
      </c>
      <c r="D22" s="93">
        <f>C22</f>
        <v>4415.18</v>
      </c>
      <c r="E22" s="93">
        <f>C22</f>
        <v>4415.18</v>
      </c>
      <c r="F22" s="94">
        <f>C22</f>
        <v>4415.18</v>
      </c>
    </row>
    <row r="23" spans="1:8" s="3" customFormat="1" ht="15" customHeight="1" outlineLevel="1" x14ac:dyDescent="0.2">
      <c r="A23" s="18"/>
      <c r="B23" s="132" t="s">
        <v>9</v>
      </c>
      <c r="C23" s="95">
        <v>271.02</v>
      </c>
      <c r="D23" s="95">
        <v>520.53</v>
      </c>
      <c r="E23" s="95">
        <v>651.55999999999995</v>
      </c>
      <c r="F23" s="161">
        <v>763.71</v>
      </c>
      <c r="G23" s="2"/>
      <c r="H23" s="8"/>
    </row>
    <row r="24" spans="1:8" s="3" customFormat="1" ht="15" customHeight="1" outlineLevel="1" x14ac:dyDescent="0.2">
      <c r="A24" s="12"/>
      <c r="B24" s="15" t="s">
        <v>10</v>
      </c>
      <c r="C24" s="325">
        <v>28.92</v>
      </c>
      <c r="D24" s="325"/>
      <c r="E24" s="325"/>
      <c r="F24" s="326"/>
      <c r="G24" s="2"/>
    </row>
    <row r="25" spans="1:8" s="3" customFormat="1" ht="15" customHeight="1" outlineLevel="1" thickBot="1" x14ac:dyDescent="0.25">
      <c r="A25" s="19"/>
      <c r="B25" s="130" t="s">
        <v>11</v>
      </c>
      <c r="C25" s="344">
        <v>2.496</v>
      </c>
      <c r="D25" s="344"/>
      <c r="E25" s="344"/>
      <c r="F25" s="345"/>
      <c r="G25" s="2"/>
    </row>
    <row r="26" spans="1:8" s="50" customFormat="1" ht="22.5" customHeight="1" thickBot="1" x14ac:dyDescent="0.25">
      <c r="A26" s="51" t="s">
        <v>12</v>
      </c>
      <c r="B26" s="121" t="s">
        <v>22</v>
      </c>
      <c r="C26" s="52"/>
      <c r="D26" s="52"/>
      <c r="E26" s="52"/>
      <c r="F26" s="53"/>
    </row>
    <row r="27" spans="1:8" s="7" customFormat="1" ht="15" customHeight="1" thickBot="1" x14ac:dyDescent="0.25">
      <c r="A27" s="16" t="s">
        <v>49</v>
      </c>
      <c r="B27" s="20" t="s">
        <v>13</v>
      </c>
      <c r="C27" s="101">
        <f>C28+C29+C30</f>
        <v>973.42599999999993</v>
      </c>
      <c r="D27" s="23"/>
      <c r="E27" s="21"/>
      <c r="F27" s="21"/>
    </row>
    <row r="28" spans="1:8" s="7" customFormat="1" ht="15" customHeight="1" outlineLevel="1" x14ac:dyDescent="0.2">
      <c r="A28" s="25"/>
      <c r="B28" s="131" t="s">
        <v>8</v>
      </c>
      <c r="C28" s="96">
        <f>'цена АТС'!B20</f>
        <v>942.01</v>
      </c>
      <c r="D28" s="27"/>
      <c r="E28" s="28"/>
      <c r="F28" s="28"/>
    </row>
    <row r="29" spans="1:8" s="7" customFormat="1" ht="15" customHeight="1" outlineLevel="1" x14ac:dyDescent="0.2">
      <c r="A29" s="18"/>
      <c r="B29" s="132" t="s">
        <v>10</v>
      </c>
      <c r="C29" s="133">
        <v>28.92</v>
      </c>
      <c r="D29" s="42"/>
      <c r="E29" s="39"/>
      <c r="F29" s="39"/>
    </row>
    <row r="30" spans="1:8" s="7" customFormat="1" ht="15" customHeight="1" outlineLevel="1" thickBot="1" x14ac:dyDescent="0.25">
      <c r="A30" s="24"/>
      <c r="B30" s="34" t="s">
        <v>11</v>
      </c>
      <c r="C30" s="97">
        <v>2.496</v>
      </c>
      <c r="D30" s="30"/>
      <c r="E30" s="32"/>
      <c r="F30" s="32"/>
    </row>
    <row r="31" spans="1:8" s="7" customFormat="1" ht="15" customHeight="1" thickBot="1" x14ac:dyDescent="0.25">
      <c r="A31" s="16" t="s">
        <v>50</v>
      </c>
      <c r="B31" s="20" t="s">
        <v>14</v>
      </c>
      <c r="C31" s="101">
        <f>C32+C33+C34</f>
        <v>1297.7160000000001</v>
      </c>
      <c r="D31" s="23"/>
      <c r="E31" s="21"/>
      <c r="F31" s="21"/>
    </row>
    <row r="32" spans="1:8" s="7" customFormat="1" ht="15" customHeight="1" outlineLevel="1" x14ac:dyDescent="0.2">
      <c r="A32" s="25"/>
      <c r="B32" s="131" t="s">
        <v>8</v>
      </c>
      <c r="C32" s="96">
        <f>'цена АТС'!B21</f>
        <v>1266.3</v>
      </c>
      <c r="D32" s="27"/>
      <c r="E32" s="28"/>
      <c r="F32" s="28"/>
    </row>
    <row r="33" spans="1:7" s="7" customFormat="1" ht="15" customHeight="1" outlineLevel="1" x14ac:dyDescent="0.2">
      <c r="A33" s="18"/>
      <c r="B33" s="132" t="s">
        <v>10</v>
      </c>
      <c r="C33" s="133">
        <v>28.92</v>
      </c>
      <c r="D33" s="42"/>
      <c r="E33" s="39"/>
      <c r="F33" s="39"/>
    </row>
    <row r="34" spans="1:7" s="7" customFormat="1" ht="15" customHeight="1" outlineLevel="1" thickBot="1" x14ac:dyDescent="0.25">
      <c r="A34" s="24"/>
      <c r="B34" s="34" t="s">
        <v>11</v>
      </c>
      <c r="C34" s="97">
        <v>2.496</v>
      </c>
      <c r="D34" s="30"/>
      <c r="E34" s="32"/>
      <c r="F34" s="32"/>
    </row>
    <row r="35" spans="1:7" s="7" customFormat="1" ht="15" customHeight="1" thickBot="1" x14ac:dyDescent="0.25">
      <c r="A35" s="16" t="s">
        <v>51</v>
      </c>
      <c r="B35" s="20" t="s">
        <v>15</v>
      </c>
      <c r="C35" s="101">
        <f>C36+C37+C38</f>
        <v>4446.5960000000005</v>
      </c>
      <c r="D35" s="23"/>
      <c r="E35" s="21"/>
      <c r="F35" s="21"/>
    </row>
    <row r="36" spans="1:7" s="3" customFormat="1" ht="15" customHeight="1" outlineLevel="1" x14ac:dyDescent="0.2">
      <c r="A36" s="25"/>
      <c r="B36" s="131" t="s">
        <v>8</v>
      </c>
      <c r="C36" s="96">
        <f>'цена АТС'!B22</f>
        <v>4415.18</v>
      </c>
      <c r="D36" s="27"/>
      <c r="E36" s="28"/>
      <c r="F36" s="28"/>
    </row>
    <row r="37" spans="1:7" s="3" customFormat="1" ht="15" customHeight="1" outlineLevel="1" x14ac:dyDescent="0.2">
      <c r="A37" s="18"/>
      <c r="B37" s="132" t="s">
        <v>10</v>
      </c>
      <c r="C37" s="133">
        <v>28.92</v>
      </c>
      <c r="D37" s="42"/>
      <c r="E37" s="39"/>
      <c r="F37" s="39"/>
      <c r="G37" s="2"/>
    </row>
    <row r="38" spans="1:7" s="3" customFormat="1" ht="15" customHeight="1" outlineLevel="1" thickBot="1" x14ac:dyDescent="0.25">
      <c r="A38" s="24"/>
      <c r="B38" s="34" t="s">
        <v>11</v>
      </c>
      <c r="C38" s="97">
        <v>2.496</v>
      </c>
      <c r="D38" s="30"/>
      <c r="E38" s="32"/>
      <c r="F38" s="32"/>
      <c r="G38" s="2"/>
    </row>
    <row r="39" spans="1:7" s="54" customFormat="1" ht="45" customHeight="1" thickBot="1" x14ac:dyDescent="0.25">
      <c r="A39" s="201" t="s">
        <v>16</v>
      </c>
      <c r="B39" s="197" t="s">
        <v>96</v>
      </c>
      <c r="C39" s="199"/>
      <c r="D39" s="199"/>
      <c r="E39" s="199"/>
      <c r="F39" s="200"/>
    </row>
    <row r="40" spans="1:7" s="7" customFormat="1" ht="15" customHeight="1" thickBot="1" x14ac:dyDescent="0.25">
      <c r="A40" s="16" t="s">
        <v>52</v>
      </c>
      <c r="B40" s="20" t="s">
        <v>13</v>
      </c>
      <c r="C40" s="33"/>
      <c r="D40" s="33"/>
      <c r="E40" s="33"/>
      <c r="F40" s="92">
        <f>F41+F42+F43+F44</f>
        <v>1737.1360000000002</v>
      </c>
    </row>
    <row r="41" spans="1:7" s="7" customFormat="1" ht="15" customHeight="1" outlineLevel="1" x14ac:dyDescent="0.2">
      <c r="A41" s="25"/>
      <c r="B41" s="131" t="s">
        <v>8</v>
      </c>
      <c r="C41" s="36"/>
      <c r="D41" s="36"/>
      <c r="E41" s="36"/>
      <c r="F41" s="100">
        <f>'цена АТС'!B20</f>
        <v>942.01</v>
      </c>
    </row>
    <row r="42" spans="1:7" s="7" customFormat="1" ht="15" customHeight="1" outlineLevel="1" x14ac:dyDescent="0.2">
      <c r="A42" s="18"/>
      <c r="B42" s="132" t="s">
        <v>9</v>
      </c>
      <c r="C42" s="38"/>
      <c r="D42" s="38"/>
      <c r="E42" s="38"/>
      <c r="F42" s="190">
        <v>763.71</v>
      </c>
    </row>
    <row r="43" spans="1:7" s="7" customFormat="1" ht="15" customHeight="1" outlineLevel="1" x14ac:dyDescent="0.2">
      <c r="A43" s="18"/>
      <c r="B43" s="132" t="s">
        <v>10</v>
      </c>
      <c r="C43" s="31"/>
      <c r="D43" s="31"/>
      <c r="E43" s="31"/>
      <c r="F43" s="190">
        <v>28.92</v>
      </c>
    </row>
    <row r="44" spans="1:7" s="7" customFormat="1" ht="15" customHeight="1" outlineLevel="1" thickBot="1" x14ac:dyDescent="0.25">
      <c r="A44" s="24"/>
      <c r="B44" s="34" t="s">
        <v>11</v>
      </c>
      <c r="C44" s="37"/>
      <c r="D44" s="37"/>
      <c r="E44" s="37"/>
      <c r="F44" s="188">
        <v>2.496</v>
      </c>
    </row>
    <row r="45" spans="1:7" s="7" customFormat="1" ht="15" customHeight="1" thickBot="1" x14ac:dyDescent="0.25">
      <c r="A45" s="16" t="s">
        <v>53</v>
      </c>
      <c r="B45" s="20" t="s">
        <v>14</v>
      </c>
      <c r="C45" s="33"/>
      <c r="D45" s="33"/>
      <c r="E45" s="33"/>
      <c r="F45" s="92">
        <f>F46+F47+F48+F49</f>
        <v>2061.4259999999999</v>
      </c>
    </row>
    <row r="46" spans="1:7" s="7" customFormat="1" ht="15" customHeight="1" outlineLevel="1" x14ac:dyDescent="0.2">
      <c r="A46" s="25"/>
      <c r="B46" s="131" t="s">
        <v>8</v>
      </c>
      <c r="C46" s="36"/>
      <c r="D46" s="36"/>
      <c r="E46" s="36"/>
      <c r="F46" s="100">
        <f>'цена АТС'!B21</f>
        <v>1266.3</v>
      </c>
    </row>
    <row r="47" spans="1:7" s="7" customFormat="1" ht="15" customHeight="1" outlineLevel="1" x14ac:dyDescent="0.2">
      <c r="A47" s="18"/>
      <c r="B47" s="132" t="s">
        <v>9</v>
      </c>
      <c r="C47" s="38"/>
      <c r="D47" s="38"/>
      <c r="E47" s="38"/>
      <c r="F47" s="190">
        <v>763.71</v>
      </c>
    </row>
    <row r="48" spans="1:7" s="7" customFormat="1" ht="15" customHeight="1" outlineLevel="1" x14ac:dyDescent="0.2">
      <c r="A48" s="18"/>
      <c r="B48" s="132" t="s">
        <v>10</v>
      </c>
      <c r="C48" s="31"/>
      <c r="D48" s="31"/>
      <c r="E48" s="31"/>
      <c r="F48" s="190">
        <v>28.92</v>
      </c>
    </row>
    <row r="49" spans="1:8" s="7" customFormat="1" ht="15" customHeight="1" outlineLevel="1" thickBot="1" x14ac:dyDescent="0.25">
      <c r="A49" s="19"/>
      <c r="B49" s="130" t="s">
        <v>11</v>
      </c>
      <c r="C49" s="134"/>
      <c r="D49" s="134"/>
      <c r="E49" s="134"/>
      <c r="F49" s="189">
        <v>2.496</v>
      </c>
    </row>
    <row r="50" spans="1:8" s="7" customFormat="1" ht="15" customHeight="1" thickBot="1" x14ac:dyDescent="0.25">
      <c r="A50" s="16" t="s">
        <v>54</v>
      </c>
      <c r="B50" s="20" t="s">
        <v>15</v>
      </c>
      <c r="C50" s="33"/>
      <c r="D50" s="33"/>
      <c r="E50" s="33"/>
      <c r="F50" s="92">
        <f>F51+F52+F53+F54</f>
        <v>5210.3060000000005</v>
      </c>
    </row>
    <row r="51" spans="1:8" s="3" customFormat="1" ht="15" customHeight="1" outlineLevel="1" x14ac:dyDescent="0.2">
      <c r="A51" s="25"/>
      <c r="B51" s="131" t="s">
        <v>8</v>
      </c>
      <c r="C51" s="36"/>
      <c r="D51" s="36"/>
      <c r="E51" s="36"/>
      <c r="F51" s="100">
        <f>'цена АТС'!B22</f>
        <v>4415.18</v>
      </c>
    </row>
    <row r="52" spans="1:8" s="3" customFormat="1" ht="15" customHeight="1" outlineLevel="1" x14ac:dyDescent="0.2">
      <c r="A52" s="18"/>
      <c r="B52" s="132" t="s">
        <v>9</v>
      </c>
      <c r="C52" s="38"/>
      <c r="D52" s="38"/>
      <c r="E52" s="38"/>
      <c r="F52" s="190">
        <v>763.71</v>
      </c>
      <c r="G52" s="2"/>
      <c r="H52" s="8"/>
    </row>
    <row r="53" spans="1:8" s="3" customFormat="1" ht="15" customHeight="1" outlineLevel="1" x14ac:dyDescent="0.2">
      <c r="A53" s="18"/>
      <c r="B53" s="132" t="s">
        <v>10</v>
      </c>
      <c r="C53" s="31"/>
      <c r="D53" s="31"/>
      <c r="E53" s="31"/>
      <c r="F53" s="190">
        <v>28.92</v>
      </c>
      <c r="G53" s="2"/>
    </row>
    <row r="54" spans="1:8" s="3" customFormat="1" ht="15" customHeight="1" outlineLevel="1" thickBot="1" x14ac:dyDescent="0.25">
      <c r="A54" s="24"/>
      <c r="B54" s="34" t="s">
        <v>11</v>
      </c>
      <c r="C54" s="37"/>
      <c r="D54" s="37"/>
      <c r="E54" s="37"/>
      <c r="F54" s="188">
        <v>2.496</v>
      </c>
      <c r="G54" s="2"/>
    </row>
    <row r="55" spans="1:8" s="1" customFormat="1" ht="39" customHeight="1" thickBot="1" x14ac:dyDescent="0.25">
      <c r="A55" s="329" t="s">
        <v>97</v>
      </c>
      <c r="B55" s="330"/>
      <c r="C55" s="330"/>
      <c r="D55" s="330"/>
      <c r="E55" s="330"/>
      <c r="F55" s="331"/>
    </row>
    <row r="56" spans="1:8" s="7" customFormat="1" ht="15" customHeight="1" thickBot="1" x14ac:dyDescent="0.25">
      <c r="A56" s="16" t="s">
        <v>17</v>
      </c>
      <c r="B56" s="20" t="s">
        <v>13</v>
      </c>
      <c r="C56" s="101">
        <f>C57+C58+C59</f>
        <v>973.42599999999993</v>
      </c>
      <c r="D56" s="202"/>
      <c r="E56" s="202"/>
      <c r="F56" s="203"/>
    </row>
    <row r="57" spans="1:8" s="7" customFormat="1" ht="15" customHeight="1" outlineLevel="1" x14ac:dyDescent="0.2">
      <c r="A57" s="40"/>
      <c r="B57" s="41" t="s">
        <v>8</v>
      </c>
      <c r="C57" s="102">
        <f>'цена АТС'!B20</f>
        <v>942.01</v>
      </c>
      <c r="D57" s="204"/>
      <c r="E57" s="204"/>
      <c r="F57" s="205"/>
    </row>
    <row r="58" spans="1:8" s="7" customFormat="1" ht="15" customHeight="1" outlineLevel="1" x14ac:dyDescent="0.2">
      <c r="A58" s="18"/>
      <c r="B58" s="132" t="s">
        <v>10</v>
      </c>
      <c r="C58" s="102">
        <v>28.92</v>
      </c>
      <c r="D58" s="204"/>
      <c r="E58" s="204"/>
      <c r="F58" s="205"/>
    </row>
    <row r="59" spans="1:8" s="7" customFormat="1" ht="15" customHeight="1" outlineLevel="1" thickBot="1" x14ac:dyDescent="0.25">
      <c r="A59" s="24"/>
      <c r="B59" s="34" t="s">
        <v>11</v>
      </c>
      <c r="C59" s="98">
        <v>2.496</v>
      </c>
      <c r="D59" s="206"/>
      <c r="E59" s="206"/>
      <c r="F59" s="207"/>
    </row>
    <row r="60" spans="1:8" s="7" customFormat="1" ht="15" customHeight="1" thickBot="1" x14ac:dyDescent="0.25">
      <c r="A60" s="16" t="s">
        <v>7</v>
      </c>
      <c r="B60" s="20" t="s">
        <v>14</v>
      </c>
      <c r="C60" s="101">
        <f>C61+C62+C63</f>
        <v>1297.7160000000001</v>
      </c>
      <c r="D60" s="202"/>
      <c r="E60" s="202"/>
      <c r="F60" s="203"/>
    </row>
    <row r="61" spans="1:8" s="7" customFormat="1" ht="15" customHeight="1" outlineLevel="1" x14ac:dyDescent="0.2">
      <c r="A61" s="40"/>
      <c r="B61" s="41" t="s">
        <v>8</v>
      </c>
      <c r="C61" s="102">
        <f>'цена АТС'!B21</f>
        <v>1266.3</v>
      </c>
      <c r="D61" s="204"/>
      <c r="E61" s="204"/>
      <c r="F61" s="205"/>
    </row>
    <row r="62" spans="1:8" s="7" customFormat="1" ht="15" customHeight="1" outlineLevel="1" x14ac:dyDescent="0.2">
      <c r="A62" s="18"/>
      <c r="B62" s="132" t="s">
        <v>10</v>
      </c>
      <c r="C62" s="102">
        <v>28.92</v>
      </c>
      <c r="D62" s="204"/>
      <c r="E62" s="204"/>
      <c r="F62" s="205"/>
    </row>
    <row r="63" spans="1:8" s="7" customFormat="1" ht="15" customHeight="1" outlineLevel="1" thickBot="1" x14ac:dyDescent="0.25">
      <c r="A63" s="24"/>
      <c r="B63" s="34" t="s">
        <v>11</v>
      </c>
      <c r="C63" s="98">
        <v>2.496</v>
      </c>
      <c r="D63" s="206"/>
      <c r="E63" s="206"/>
      <c r="F63" s="207"/>
    </row>
    <row r="64" spans="1:8" s="7" customFormat="1" ht="15" customHeight="1" thickBot="1" x14ac:dyDescent="0.25">
      <c r="A64" s="16" t="s">
        <v>18</v>
      </c>
      <c r="B64" s="20" t="s">
        <v>15</v>
      </c>
      <c r="C64" s="101">
        <f>C65+C66+C67</f>
        <v>4446.5960000000005</v>
      </c>
      <c r="D64" s="202"/>
      <c r="E64" s="202"/>
      <c r="F64" s="203"/>
    </row>
    <row r="65" spans="1:7" s="3" customFormat="1" ht="15" customHeight="1" outlineLevel="1" x14ac:dyDescent="0.2">
      <c r="A65" s="40"/>
      <c r="B65" s="41" t="s">
        <v>8</v>
      </c>
      <c r="C65" s="102">
        <f>'цена АТС'!B22</f>
        <v>4415.18</v>
      </c>
      <c r="D65" s="204"/>
      <c r="E65" s="204"/>
      <c r="F65" s="205"/>
    </row>
    <row r="66" spans="1:7" s="3" customFormat="1" ht="15" customHeight="1" outlineLevel="1" x14ac:dyDescent="0.2">
      <c r="A66" s="18"/>
      <c r="B66" s="132" t="s">
        <v>10</v>
      </c>
      <c r="C66" s="102">
        <v>28.92</v>
      </c>
      <c r="D66" s="204"/>
      <c r="E66" s="204"/>
      <c r="F66" s="205"/>
      <c r="G66" s="2"/>
    </row>
    <row r="67" spans="1:7" s="3" customFormat="1" ht="15" customHeight="1" outlineLevel="1" thickBot="1" x14ac:dyDescent="0.25">
      <c r="A67" s="24"/>
      <c r="B67" s="34" t="s">
        <v>11</v>
      </c>
      <c r="C67" s="98">
        <v>2.496</v>
      </c>
      <c r="D67" s="206"/>
      <c r="E67" s="206"/>
      <c r="F67" s="207"/>
      <c r="G67" s="2"/>
    </row>
  </sheetData>
  <mergeCells count="14">
    <mergeCell ref="A55:F55"/>
    <mergeCell ref="C25:F25"/>
    <mergeCell ref="A9:F9"/>
    <mergeCell ref="A2:F2"/>
    <mergeCell ref="A4:F4"/>
    <mergeCell ref="A6:A8"/>
    <mergeCell ref="B6:B8"/>
    <mergeCell ref="C6:F6"/>
    <mergeCell ref="C7:F7"/>
    <mergeCell ref="C14:F14"/>
    <mergeCell ref="C15:F15"/>
    <mergeCell ref="C19:F19"/>
    <mergeCell ref="C20:F20"/>
    <mergeCell ref="C24:F24"/>
  </mergeCells>
  <pageMargins left="0.94" right="0.35433070866141736" top="0.35433070866141736" bottom="0.38" header="0.39370078740157483" footer="0.18"/>
  <pageSetup paperSize="9" scale="85" orientation="portrait" r:id="rId1"/>
  <headerFooter>
    <oddFooter>&amp;CСтраница &amp;P из &amp;N</oddFooter>
  </headerFooter>
  <ignoredErrors>
    <ignoredError sqref="A11:A28 A29:A32 A33:A36 A37:A5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777"/>
  <sheetViews>
    <sheetView showZeros="0" view="pageBreakPreview" topLeftCell="A253" zoomScale="70" zoomScaleNormal="100" zoomScaleSheetLayoutView="70" workbookViewId="0">
      <selection activeCell="A2" sqref="A2:Y2"/>
    </sheetView>
  </sheetViews>
  <sheetFormatPr defaultRowHeight="14.25" outlineLevelRow="1" x14ac:dyDescent="0.2"/>
  <cols>
    <col min="1" max="1" width="15" style="64" customWidth="1"/>
    <col min="2" max="2" width="10.42578125" style="64" bestFit="1" customWidth="1"/>
    <col min="3" max="11" width="11.42578125" style="64" bestFit="1" customWidth="1"/>
    <col min="12" max="24" width="12.140625" style="64" bestFit="1" customWidth="1"/>
    <col min="25" max="25" width="11.42578125" style="64" bestFit="1" customWidth="1"/>
    <col min="26" max="26" width="3.7109375" style="64" customWidth="1"/>
    <col min="27" max="16384" width="9.140625" style="64"/>
  </cols>
  <sheetData>
    <row r="2" spans="1:25" s="63" customFormat="1" ht="18" customHeight="1" x14ac:dyDescent="0.2">
      <c r="A2" s="355" t="s">
        <v>212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1:25" ht="15" customHeight="1" x14ac:dyDescent="0.2"/>
    <row r="4" spans="1:25" ht="48" customHeight="1" x14ac:dyDescent="0.2">
      <c r="A4" s="356" t="s">
        <v>65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</row>
    <row r="6" spans="1:25" s="104" customFormat="1" ht="15.75" x14ac:dyDescent="0.25">
      <c r="A6" s="103" t="s">
        <v>98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5" ht="15" thickBot="1" x14ac:dyDescent="0.25">
      <c r="A7" s="89"/>
    </row>
    <row r="8" spans="1:25" s="65" customFormat="1" ht="30.75" customHeight="1" thickBot="1" x14ac:dyDescent="0.25">
      <c r="A8" s="357" t="s">
        <v>47</v>
      </c>
      <c r="B8" s="359" t="s">
        <v>59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1"/>
    </row>
    <row r="9" spans="1:25" s="65" customFormat="1" ht="39" customHeight="1" thickBot="1" x14ac:dyDescent="0.25">
      <c r="A9" s="362"/>
      <c r="B9" s="176" t="s">
        <v>46</v>
      </c>
      <c r="C9" s="184" t="s">
        <v>45</v>
      </c>
      <c r="D9" s="185" t="s">
        <v>44</v>
      </c>
      <c r="E9" s="184" t="s">
        <v>43</v>
      </c>
      <c r="F9" s="184" t="s">
        <v>42</v>
      </c>
      <c r="G9" s="184" t="s">
        <v>41</v>
      </c>
      <c r="H9" s="184" t="s">
        <v>40</v>
      </c>
      <c r="I9" s="184" t="s">
        <v>39</v>
      </c>
      <c r="J9" s="184" t="s">
        <v>38</v>
      </c>
      <c r="K9" s="186" t="s">
        <v>37</v>
      </c>
      <c r="L9" s="184" t="s">
        <v>36</v>
      </c>
      <c r="M9" s="187" t="s">
        <v>35</v>
      </c>
      <c r="N9" s="186" t="s">
        <v>34</v>
      </c>
      <c r="O9" s="184" t="s">
        <v>33</v>
      </c>
      <c r="P9" s="187" t="s">
        <v>32</v>
      </c>
      <c r="Q9" s="185" t="s">
        <v>31</v>
      </c>
      <c r="R9" s="184" t="s">
        <v>30</v>
      </c>
      <c r="S9" s="185" t="s">
        <v>29</v>
      </c>
      <c r="T9" s="184" t="s">
        <v>28</v>
      </c>
      <c r="U9" s="185" t="s">
        <v>27</v>
      </c>
      <c r="V9" s="184" t="s">
        <v>26</v>
      </c>
      <c r="W9" s="185" t="s">
        <v>25</v>
      </c>
      <c r="X9" s="184" t="s">
        <v>24</v>
      </c>
      <c r="Y9" s="180" t="s">
        <v>23</v>
      </c>
    </row>
    <row r="10" spans="1:25" s="113" customFormat="1" ht="18.75" customHeight="1" thickBot="1" x14ac:dyDescent="0.25">
      <c r="A10" s="114">
        <v>1</v>
      </c>
      <c r="B10" s="143">
        <f t="shared" ref="B10:Y10" si="0">SUM(B11:B14)</f>
        <v>1317.7460000000001</v>
      </c>
      <c r="C10" s="144">
        <f t="shared" si="0"/>
        <v>1313.2360000000001</v>
      </c>
      <c r="D10" s="144">
        <f t="shared" si="0"/>
        <v>1321.9860000000001</v>
      </c>
      <c r="E10" s="144">
        <f t="shared" si="0"/>
        <v>1296.4860000000001</v>
      </c>
      <c r="F10" s="144">
        <f t="shared" si="0"/>
        <v>1346.5960000000002</v>
      </c>
      <c r="G10" s="144">
        <f t="shared" si="0"/>
        <v>1366.5660000000003</v>
      </c>
      <c r="H10" s="144">
        <f t="shared" si="0"/>
        <v>1350.3660000000002</v>
      </c>
      <c r="I10" s="144">
        <f t="shared" si="0"/>
        <v>1361.2760000000001</v>
      </c>
      <c r="J10" s="144">
        <f t="shared" si="0"/>
        <v>1361.3360000000002</v>
      </c>
      <c r="K10" s="145">
        <f t="shared" si="0"/>
        <v>1351.4860000000001</v>
      </c>
      <c r="L10" s="144">
        <f t="shared" si="0"/>
        <v>1361.2260000000001</v>
      </c>
      <c r="M10" s="146">
        <f t="shared" si="0"/>
        <v>1365.1260000000002</v>
      </c>
      <c r="N10" s="145">
        <f t="shared" si="0"/>
        <v>1364.7460000000001</v>
      </c>
      <c r="O10" s="144">
        <f t="shared" si="0"/>
        <v>1367.1560000000002</v>
      </c>
      <c r="P10" s="146">
        <f t="shared" si="0"/>
        <v>1385.056</v>
      </c>
      <c r="Q10" s="147">
        <f t="shared" si="0"/>
        <v>1387.4560000000001</v>
      </c>
      <c r="R10" s="144">
        <f t="shared" si="0"/>
        <v>1389.5760000000002</v>
      </c>
      <c r="S10" s="147">
        <f t="shared" si="0"/>
        <v>1371.5960000000002</v>
      </c>
      <c r="T10" s="144">
        <f t="shared" si="0"/>
        <v>1359.6060000000002</v>
      </c>
      <c r="U10" s="144">
        <f t="shared" si="0"/>
        <v>1367.9360000000001</v>
      </c>
      <c r="V10" s="144">
        <f t="shared" si="0"/>
        <v>1351.4560000000001</v>
      </c>
      <c r="W10" s="144">
        <f t="shared" si="0"/>
        <v>1358.9260000000002</v>
      </c>
      <c r="X10" s="144">
        <f t="shared" si="0"/>
        <v>1351.2260000000001</v>
      </c>
      <c r="Y10" s="148">
        <f t="shared" si="0"/>
        <v>1195.1260000000002</v>
      </c>
    </row>
    <row r="11" spans="1:25" s="70" customFormat="1" ht="18.75" customHeight="1" outlineLevel="1" x14ac:dyDescent="0.2">
      <c r="A11" s="59" t="s">
        <v>8</v>
      </c>
      <c r="B11" s="73">
        <f>'цена АТС'!F50</f>
        <v>1015.31</v>
      </c>
      <c r="C11" s="74">
        <f>'цена АТС'!F51</f>
        <v>1010.8</v>
      </c>
      <c r="D11" s="74">
        <f>'цена АТС'!F52</f>
        <v>1019.55</v>
      </c>
      <c r="E11" s="75">
        <f>'цена АТС'!F53</f>
        <v>994.05</v>
      </c>
      <c r="F11" s="74">
        <f>'цена АТС'!F54</f>
        <v>1044.1600000000001</v>
      </c>
      <c r="G11" s="74">
        <f>'цена АТС'!F55</f>
        <v>1064.1300000000001</v>
      </c>
      <c r="H11" s="74">
        <f>'цена АТС'!F56</f>
        <v>1047.93</v>
      </c>
      <c r="I11" s="74">
        <f>'цена АТС'!F57</f>
        <v>1058.8399999999999</v>
      </c>
      <c r="J11" s="76">
        <f>'цена АТС'!F58</f>
        <v>1058.9000000000001</v>
      </c>
      <c r="K11" s="74">
        <f>'цена АТС'!F59</f>
        <v>1049.05</v>
      </c>
      <c r="L11" s="74">
        <f>'цена АТС'!F60</f>
        <v>1058.79</v>
      </c>
      <c r="M11" s="74">
        <f>'цена АТС'!F61</f>
        <v>1062.69</v>
      </c>
      <c r="N11" s="74">
        <f>'цена АТС'!F62</f>
        <v>1062.31</v>
      </c>
      <c r="O11" s="74">
        <f>'цена АТС'!F63</f>
        <v>1064.72</v>
      </c>
      <c r="P11" s="74">
        <f>'цена АТС'!F64</f>
        <v>1082.6199999999999</v>
      </c>
      <c r="Q11" s="74">
        <f>'цена АТС'!F65</f>
        <v>1085.02</v>
      </c>
      <c r="R11" s="74">
        <f>'цена АТС'!F66</f>
        <v>1087.1400000000001</v>
      </c>
      <c r="S11" s="74">
        <f>'цена АТС'!F67</f>
        <v>1069.1600000000001</v>
      </c>
      <c r="T11" s="74">
        <f>'цена АТС'!F68</f>
        <v>1057.17</v>
      </c>
      <c r="U11" s="74">
        <f>'цена АТС'!F69</f>
        <v>1065.5</v>
      </c>
      <c r="V11" s="74">
        <f>'цена АТС'!F70</f>
        <v>1049.02</v>
      </c>
      <c r="W11" s="74">
        <f>'цена АТС'!F71</f>
        <v>1056.49</v>
      </c>
      <c r="X11" s="74">
        <f>'цена АТС'!F72</f>
        <v>1048.79</v>
      </c>
      <c r="Y11" s="82">
        <f>'цена АТС'!F73</f>
        <v>892.69</v>
      </c>
    </row>
    <row r="12" spans="1:25" s="70" customFormat="1" ht="18.75" customHeight="1" outlineLevel="1" x14ac:dyDescent="0.2">
      <c r="A12" s="60" t="s">
        <v>9</v>
      </c>
      <c r="B12" s="79">
        <v>271.02</v>
      </c>
      <c r="C12" s="77">
        <v>271.02</v>
      </c>
      <c r="D12" s="77">
        <v>271.02</v>
      </c>
      <c r="E12" s="77">
        <v>271.02</v>
      </c>
      <c r="F12" s="77">
        <v>271.02</v>
      </c>
      <c r="G12" s="77">
        <v>271.02</v>
      </c>
      <c r="H12" s="77">
        <v>271.02</v>
      </c>
      <c r="I12" s="77">
        <v>271.02</v>
      </c>
      <c r="J12" s="77">
        <v>271.02</v>
      </c>
      <c r="K12" s="77">
        <v>271.02</v>
      </c>
      <c r="L12" s="77">
        <v>271.02</v>
      </c>
      <c r="M12" s="77">
        <v>271.02</v>
      </c>
      <c r="N12" s="77">
        <v>271.02</v>
      </c>
      <c r="O12" s="77">
        <v>271.02</v>
      </c>
      <c r="P12" s="77">
        <v>271.02</v>
      </c>
      <c r="Q12" s="77">
        <v>271.02</v>
      </c>
      <c r="R12" s="77">
        <v>271.02</v>
      </c>
      <c r="S12" s="77">
        <v>271.02</v>
      </c>
      <c r="T12" s="77">
        <v>271.02</v>
      </c>
      <c r="U12" s="77">
        <v>271.02</v>
      </c>
      <c r="V12" s="77">
        <v>271.02</v>
      </c>
      <c r="W12" s="77">
        <v>271.02</v>
      </c>
      <c r="X12" s="77">
        <v>271.02</v>
      </c>
      <c r="Y12" s="84">
        <v>271.02</v>
      </c>
    </row>
    <row r="13" spans="1:25" s="70" customFormat="1" ht="18.75" customHeight="1" outlineLevel="1" x14ac:dyDescent="0.2">
      <c r="A13" s="61" t="s">
        <v>10</v>
      </c>
      <c r="B13" s="79">
        <v>28.92</v>
      </c>
      <c r="C13" s="77">
        <v>28.92</v>
      </c>
      <c r="D13" s="77">
        <v>28.92</v>
      </c>
      <c r="E13" s="77">
        <v>28.92</v>
      </c>
      <c r="F13" s="77">
        <v>28.92</v>
      </c>
      <c r="G13" s="77">
        <v>28.92</v>
      </c>
      <c r="H13" s="77">
        <v>28.92</v>
      </c>
      <c r="I13" s="77">
        <v>28.92</v>
      </c>
      <c r="J13" s="77">
        <v>28.92</v>
      </c>
      <c r="K13" s="77">
        <v>28.92</v>
      </c>
      <c r="L13" s="77">
        <v>28.92</v>
      </c>
      <c r="M13" s="77">
        <v>28.92</v>
      </c>
      <c r="N13" s="77">
        <v>28.92</v>
      </c>
      <c r="O13" s="77">
        <v>28.92</v>
      </c>
      <c r="P13" s="77">
        <v>28.92</v>
      </c>
      <c r="Q13" s="77">
        <v>28.92</v>
      </c>
      <c r="R13" s="77">
        <v>28.92</v>
      </c>
      <c r="S13" s="77">
        <v>28.92</v>
      </c>
      <c r="T13" s="77">
        <v>28.92</v>
      </c>
      <c r="U13" s="77">
        <v>28.92</v>
      </c>
      <c r="V13" s="77">
        <v>28.92</v>
      </c>
      <c r="W13" s="77">
        <v>28.92</v>
      </c>
      <c r="X13" s="77">
        <v>28.92</v>
      </c>
      <c r="Y13" s="84">
        <v>28.92</v>
      </c>
    </row>
    <row r="14" spans="1:25" s="70" customFormat="1" ht="18.75" customHeight="1" outlineLevel="1" thickBot="1" x14ac:dyDescent="0.25">
      <c r="A14" s="152" t="s">
        <v>11</v>
      </c>
      <c r="B14" s="80">
        <v>2.496</v>
      </c>
      <c r="C14" s="78">
        <v>2.496</v>
      </c>
      <c r="D14" s="78">
        <v>2.496</v>
      </c>
      <c r="E14" s="78">
        <v>2.496</v>
      </c>
      <c r="F14" s="78">
        <v>2.496</v>
      </c>
      <c r="G14" s="78">
        <v>2.496</v>
      </c>
      <c r="H14" s="78">
        <v>2.496</v>
      </c>
      <c r="I14" s="78">
        <v>2.496</v>
      </c>
      <c r="J14" s="78">
        <v>2.496</v>
      </c>
      <c r="K14" s="78">
        <v>2.496</v>
      </c>
      <c r="L14" s="78">
        <v>2.496</v>
      </c>
      <c r="M14" s="78">
        <v>2.496</v>
      </c>
      <c r="N14" s="78">
        <v>2.496</v>
      </c>
      <c r="O14" s="78">
        <v>2.496</v>
      </c>
      <c r="P14" s="78">
        <v>2.496</v>
      </c>
      <c r="Q14" s="78">
        <v>2.496</v>
      </c>
      <c r="R14" s="78">
        <v>2.496</v>
      </c>
      <c r="S14" s="78">
        <v>2.496</v>
      </c>
      <c r="T14" s="78">
        <v>2.496</v>
      </c>
      <c r="U14" s="78">
        <v>2.496</v>
      </c>
      <c r="V14" s="78">
        <v>2.496</v>
      </c>
      <c r="W14" s="78">
        <v>2.496</v>
      </c>
      <c r="X14" s="78">
        <v>2.496</v>
      </c>
      <c r="Y14" s="85">
        <v>2.496</v>
      </c>
    </row>
    <row r="15" spans="1:25" s="113" customFormat="1" ht="18.75" customHeight="1" thickBot="1" x14ac:dyDescent="0.25">
      <c r="A15" s="117">
        <v>2</v>
      </c>
      <c r="B15" s="143">
        <f t="shared" ref="B15:Y15" si="1">SUM(B16:B19)</f>
        <v>1197.4960000000001</v>
      </c>
      <c r="C15" s="144">
        <f t="shared" si="1"/>
        <v>1182.3360000000002</v>
      </c>
      <c r="D15" s="144">
        <f t="shared" si="1"/>
        <v>1165.9160000000002</v>
      </c>
      <c r="E15" s="144">
        <f t="shared" si="1"/>
        <v>1192.7260000000001</v>
      </c>
      <c r="F15" s="144">
        <f t="shared" si="1"/>
        <v>1279.1660000000002</v>
      </c>
      <c r="G15" s="144">
        <f t="shared" si="1"/>
        <v>1216.0860000000002</v>
      </c>
      <c r="H15" s="144">
        <f t="shared" si="1"/>
        <v>1262.2460000000001</v>
      </c>
      <c r="I15" s="144">
        <f t="shared" si="1"/>
        <v>1252.8960000000002</v>
      </c>
      <c r="J15" s="144">
        <f t="shared" si="1"/>
        <v>1255.4460000000001</v>
      </c>
      <c r="K15" s="145">
        <f t="shared" si="1"/>
        <v>1186.1560000000002</v>
      </c>
      <c r="L15" s="144">
        <f t="shared" si="1"/>
        <v>1299.8160000000003</v>
      </c>
      <c r="M15" s="146">
        <f t="shared" si="1"/>
        <v>1294.806</v>
      </c>
      <c r="N15" s="145">
        <f t="shared" si="1"/>
        <v>1270.7260000000001</v>
      </c>
      <c r="O15" s="144">
        <f t="shared" si="1"/>
        <v>1243.0360000000001</v>
      </c>
      <c r="P15" s="146">
        <f t="shared" si="1"/>
        <v>1322.0660000000003</v>
      </c>
      <c r="Q15" s="147">
        <f t="shared" si="1"/>
        <v>1313.3860000000002</v>
      </c>
      <c r="R15" s="144">
        <f t="shared" si="1"/>
        <v>1323.846</v>
      </c>
      <c r="S15" s="147">
        <f t="shared" si="1"/>
        <v>1300.4260000000002</v>
      </c>
      <c r="T15" s="144">
        <f t="shared" si="1"/>
        <v>1316.3560000000002</v>
      </c>
      <c r="U15" s="144">
        <f t="shared" si="1"/>
        <v>1271.4960000000001</v>
      </c>
      <c r="V15" s="144">
        <f t="shared" si="1"/>
        <v>1289.9360000000001</v>
      </c>
      <c r="W15" s="144">
        <f t="shared" si="1"/>
        <v>1292.3960000000002</v>
      </c>
      <c r="X15" s="144">
        <f t="shared" si="1"/>
        <v>1290.0160000000001</v>
      </c>
      <c r="Y15" s="148">
        <f t="shared" si="1"/>
        <v>1181.7860000000001</v>
      </c>
    </row>
    <row r="16" spans="1:25" s="65" customFormat="1" ht="18.75" customHeight="1" outlineLevel="1" x14ac:dyDescent="0.2">
      <c r="A16" s="59" t="s">
        <v>8</v>
      </c>
      <c r="B16" s="73">
        <f>'цена АТС'!F74</f>
        <v>895.06</v>
      </c>
      <c r="C16" s="74">
        <f>'цена АТС'!F75</f>
        <v>879.9</v>
      </c>
      <c r="D16" s="74">
        <f>'цена АТС'!F76</f>
        <v>863.48</v>
      </c>
      <c r="E16" s="75">
        <f>'цена АТС'!F77</f>
        <v>890.29</v>
      </c>
      <c r="F16" s="74">
        <f>'цена АТС'!F78</f>
        <v>976.73</v>
      </c>
      <c r="G16" s="74">
        <f>'цена АТС'!F79</f>
        <v>913.65</v>
      </c>
      <c r="H16" s="74">
        <f>'цена АТС'!F80</f>
        <v>959.81</v>
      </c>
      <c r="I16" s="74">
        <f>'цена АТС'!F81</f>
        <v>950.46</v>
      </c>
      <c r="J16" s="76">
        <f>'цена АТС'!F82</f>
        <v>953.01</v>
      </c>
      <c r="K16" s="74">
        <f>'цена АТС'!F83</f>
        <v>883.72</v>
      </c>
      <c r="L16" s="74">
        <f>'цена АТС'!F84</f>
        <v>997.38</v>
      </c>
      <c r="M16" s="74">
        <f>'цена АТС'!F85</f>
        <v>992.37</v>
      </c>
      <c r="N16" s="74">
        <f>'цена АТС'!F86</f>
        <v>968.29</v>
      </c>
      <c r="O16" s="74">
        <f>'цена АТС'!F87</f>
        <v>940.6</v>
      </c>
      <c r="P16" s="74">
        <f>'цена АТС'!F88</f>
        <v>1019.63</v>
      </c>
      <c r="Q16" s="74">
        <f>'цена АТС'!F89</f>
        <v>1010.95</v>
      </c>
      <c r="R16" s="74">
        <f>'цена АТС'!F90</f>
        <v>1021.41</v>
      </c>
      <c r="S16" s="74">
        <f>'цена АТС'!F91</f>
        <v>997.99</v>
      </c>
      <c r="T16" s="74">
        <f>'цена АТС'!F92</f>
        <v>1013.92</v>
      </c>
      <c r="U16" s="74">
        <f>'цена АТС'!F93</f>
        <v>969.06</v>
      </c>
      <c r="V16" s="74">
        <f>'цена АТС'!F94</f>
        <v>987.5</v>
      </c>
      <c r="W16" s="74">
        <f>'цена АТС'!F95</f>
        <v>989.96</v>
      </c>
      <c r="X16" s="74">
        <f>'цена АТС'!F96</f>
        <v>987.58</v>
      </c>
      <c r="Y16" s="82">
        <f>'цена АТС'!F97</f>
        <v>879.35</v>
      </c>
    </row>
    <row r="17" spans="1:25" s="65" customFormat="1" ht="18.75" customHeight="1" outlineLevel="1" x14ac:dyDescent="0.2">
      <c r="A17" s="60" t="s">
        <v>9</v>
      </c>
      <c r="B17" s="79">
        <v>271.02</v>
      </c>
      <c r="C17" s="77">
        <v>271.02</v>
      </c>
      <c r="D17" s="77">
        <v>271.02</v>
      </c>
      <c r="E17" s="77">
        <v>271.02</v>
      </c>
      <c r="F17" s="77">
        <v>271.02</v>
      </c>
      <c r="G17" s="77">
        <v>271.02</v>
      </c>
      <c r="H17" s="77">
        <v>271.02</v>
      </c>
      <c r="I17" s="77">
        <v>271.02</v>
      </c>
      <c r="J17" s="77">
        <v>271.02</v>
      </c>
      <c r="K17" s="77">
        <v>271.02</v>
      </c>
      <c r="L17" s="77">
        <v>271.02</v>
      </c>
      <c r="M17" s="77">
        <v>271.02</v>
      </c>
      <c r="N17" s="77">
        <v>271.02</v>
      </c>
      <c r="O17" s="77">
        <v>271.02</v>
      </c>
      <c r="P17" s="77">
        <v>271.02</v>
      </c>
      <c r="Q17" s="77">
        <v>271.02</v>
      </c>
      <c r="R17" s="77">
        <v>271.02</v>
      </c>
      <c r="S17" s="77">
        <v>271.02</v>
      </c>
      <c r="T17" s="77">
        <v>271.02</v>
      </c>
      <c r="U17" s="77">
        <v>271.02</v>
      </c>
      <c r="V17" s="77">
        <v>271.02</v>
      </c>
      <c r="W17" s="77">
        <v>271.02</v>
      </c>
      <c r="X17" s="77">
        <v>271.02</v>
      </c>
      <c r="Y17" s="84">
        <v>271.02</v>
      </c>
    </row>
    <row r="18" spans="1:25" s="65" customFormat="1" ht="18.75" customHeight="1" outlineLevel="1" x14ac:dyDescent="0.2">
      <c r="A18" s="61" t="s">
        <v>10</v>
      </c>
      <c r="B18" s="79">
        <v>28.92</v>
      </c>
      <c r="C18" s="77">
        <v>28.92</v>
      </c>
      <c r="D18" s="77">
        <v>28.92</v>
      </c>
      <c r="E18" s="77">
        <v>28.92</v>
      </c>
      <c r="F18" s="77">
        <v>28.92</v>
      </c>
      <c r="G18" s="77">
        <v>28.92</v>
      </c>
      <c r="H18" s="77">
        <v>28.92</v>
      </c>
      <c r="I18" s="77">
        <v>28.92</v>
      </c>
      <c r="J18" s="77">
        <v>28.92</v>
      </c>
      <c r="K18" s="77">
        <v>28.92</v>
      </c>
      <c r="L18" s="77">
        <v>28.92</v>
      </c>
      <c r="M18" s="77">
        <v>28.92</v>
      </c>
      <c r="N18" s="77">
        <v>28.92</v>
      </c>
      <c r="O18" s="77">
        <v>28.92</v>
      </c>
      <c r="P18" s="77">
        <v>28.92</v>
      </c>
      <c r="Q18" s="77">
        <v>28.92</v>
      </c>
      <c r="R18" s="77">
        <v>28.92</v>
      </c>
      <c r="S18" s="77">
        <v>28.92</v>
      </c>
      <c r="T18" s="77">
        <v>28.92</v>
      </c>
      <c r="U18" s="77">
        <v>28.92</v>
      </c>
      <c r="V18" s="77">
        <v>28.92</v>
      </c>
      <c r="W18" s="77">
        <v>28.92</v>
      </c>
      <c r="X18" s="77">
        <v>28.92</v>
      </c>
      <c r="Y18" s="84">
        <v>28.92</v>
      </c>
    </row>
    <row r="19" spans="1:25" s="65" customFormat="1" ht="18.75" customHeight="1" outlineLevel="1" thickBot="1" x14ac:dyDescent="0.25">
      <c r="A19" s="152" t="s">
        <v>11</v>
      </c>
      <c r="B19" s="80">
        <v>2.496</v>
      </c>
      <c r="C19" s="78">
        <v>2.496</v>
      </c>
      <c r="D19" s="78">
        <v>2.496</v>
      </c>
      <c r="E19" s="78">
        <v>2.496</v>
      </c>
      <c r="F19" s="78">
        <v>2.496</v>
      </c>
      <c r="G19" s="78">
        <v>2.496</v>
      </c>
      <c r="H19" s="78">
        <v>2.496</v>
      </c>
      <c r="I19" s="78">
        <v>2.496</v>
      </c>
      <c r="J19" s="78">
        <v>2.496</v>
      </c>
      <c r="K19" s="78">
        <v>2.496</v>
      </c>
      <c r="L19" s="78">
        <v>2.496</v>
      </c>
      <c r="M19" s="78">
        <v>2.496</v>
      </c>
      <c r="N19" s="78">
        <v>2.496</v>
      </c>
      <c r="O19" s="78">
        <v>2.496</v>
      </c>
      <c r="P19" s="78">
        <v>2.496</v>
      </c>
      <c r="Q19" s="78">
        <v>2.496</v>
      </c>
      <c r="R19" s="78">
        <v>2.496</v>
      </c>
      <c r="S19" s="78">
        <v>2.496</v>
      </c>
      <c r="T19" s="78">
        <v>2.496</v>
      </c>
      <c r="U19" s="78">
        <v>2.496</v>
      </c>
      <c r="V19" s="78">
        <v>2.496</v>
      </c>
      <c r="W19" s="78">
        <v>2.496</v>
      </c>
      <c r="X19" s="78">
        <v>2.496</v>
      </c>
      <c r="Y19" s="85">
        <v>2.496</v>
      </c>
    </row>
    <row r="20" spans="1:25" s="113" customFormat="1" ht="18.75" customHeight="1" thickBot="1" x14ac:dyDescent="0.25">
      <c r="A20" s="114">
        <v>3</v>
      </c>
      <c r="B20" s="143">
        <f t="shared" ref="B20:Y20" si="2">SUM(B21:B24)</f>
        <v>1160.2760000000003</v>
      </c>
      <c r="C20" s="144">
        <f t="shared" si="2"/>
        <v>1201.1460000000002</v>
      </c>
      <c r="D20" s="144">
        <f t="shared" si="2"/>
        <v>1315.806</v>
      </c>
      <c r="E20" s="144">
        <f t="shared" si="2"/>
        <v>1391.7360000000001</v>
      </c>
      <c r="F20" s="144">
        <f t="shared" si="2"/>
        <v>1314.1660000000002</v>
      </c>
      <c r="G20" s="144">
        <f t="shared" si="2"/>
        <v>1318.4560000000001</v>
      </c>
      <c r="H20" s="144">
        <f t="shared" si="2"/>
        <v>1315.2160000000001</v>
      </c>
      <c r="I20" s="144">
        <f t="shared" si="2"/>
        <v>1310.1260000000002</v>
      </c>
      <c r="J20" s="144">
        <f t="shared" si="2"/>
        <v>1328.3560000000002</v>
      </c>
      <c r="K20" s="145">
        <f t="shared" si="2"/>
        <v>1367.4960000000001</v>
      </c>
      <c r="L20" s="144">
        <f t="shared" si="2"/>
        <v>1327.4660000000001</v>
      </c>
      <c r="M20" s="146">
        <f t="shared" si="2"/>
        <v>1310.1260000000002</v>
      </c>
      <c r="N20" s="145">
        <f t="shared" si="2"/>
        <v>1339.1260000000002</v>
      </c>
      <c r="O20" s="144">
        <f t="shared" si="2"/>
        <v>1327.5660000000003</v>
      </c>
      <c r="P20" s="146">
        <f t="shared" si="2"/>
        <v>1324.4460000000001</v>
      </c>
      <c r="Q20" s="147">
        <f t="shared" si="2"/>
        <v>1368.6060000000002</v>
      </c>
      <c r="R20" s="144">
        <f t="shared" si="2"/>
        <v>1369.2560000000001</v>
      </c>
      <c r="S20" s="147">
        <f t="shared" si="2"/>
        <v>1337.4960000000001</v>
      </c>
      <c r="T20" s="144">
        <f t="shared" si="2"/>
        <v>1317.056</v>
      </c>
      <c r="U20" s="144">
        <f t="shared" si="2"/>
        <v>1339.8160000000003</v>
      </c>
      <c r="V20" s="144">
        <f t="shared" si="2"/>
        <v>1337.7360000000001</v>
      </c>
      <c r="W20" s="144">
        <f t="shared" si="2"/>
        <v>1331.1760000000002</v>
      </c>
      <c r="X20" s="144">
        <f t="shared" si="2"/>
        <v>1328.9360000000001</v>
      </c>
      <c r="Y20" s="148">
        <f t="shared" si="2"/>
        <v>1178.5260000000003</v>
      </c>
    </row>
    <row r="21" spans="1:25" s="65" customFormat="1" ht="18.75" customHeight="1" outlineLevel="1" x14ac:dyDescent="0.2">
      <c r="A21" s="59" t="s">
        <v>8</v>
      </c>
      <c r="B21" s="73">
        <f>'цена АТС'!F98</f>
        <v>857.84</v>
      </c>
      <c r="C21" s="74">
        <f>'цена АТС'!F99</f>
        <v>898.71</v>
      </c>
      <c r="D21" s="74">
        <f>'цена АТС'!F100</f>
        <v>1013.37</v>
      </c>
      <c r="E21" s="75">
        <f>'цена АТС'!F101</f>
        <v>1089.3</v>
      </c>
      <c r="F21" s="74">
        <f>'цена АТС'!F102</f>
        <v>1011.73</v>
      </c>
      <c r="G21" s="74">
        <f>'цена АТС'!F103</f>
        <v>1016.02</v>
      </c>
      <c r="H21" s="74">
        <f>'цена АТС'!F104</f>
        <v>1012.78</v>
      </c>
      <c r="I21" s="74">
        <f>'цена АТС'!F105</f>
        <v>1007.69</v>
      </c>
      <c r="J21" s="76">
        <f>'цена АТС'!F106</f>
        <v>1025.92</v>
      </c>
      <c r="K21" s="74">
        <f>'цена АТС'!F107</f>
        <v>1065.06</v>
      </c>
      <c r="L21" s="74">
        <f>'цена АТС'!F108</f>
        <v>1025.03</v>
      </c>
      <c r="M21" s="74">
        <f>'цена АТС'!F109</f>
        <v>1007.69</v>
      </c>
      <c r="N21" s="74">
        <f>'цена АТС'!F110</f>
        <v>1036.69</v>
      </c>
      <c r="O21" s="74">
        <f>'цена АТС'!F111</f>
        <v>1025.1300000000001</v>
      </c>
      <c r="P21" s="74">
        <f>'цена АТС'!F112</f>
        <v>1022.01</v>
      </c>
      <c r="Q21" s="74">
        <f>'цена АТС'!F113</f>
        <v>1066.17</v>
      </c>
      <c r="R21" s="74">
        <f>'цена АТС'!F114</f>
        <v>1066.82</v>
      </c>
      <c r="S21" s="74">
        <f>'цена АТС'!F115</f>
        <v>1035.06</v>
      </c>
      <c r="T21" s="74">
        <f>'цена АТС'!F116</f>
        <v>1014.62</v>
      </c>
      <c r="U21" s="74">
        <f>'цена АТС'!F117</f>
        <v>1037.3800000000001</v>
      </c>
      <c r="V21" s="74">
        <f>'цена АТС'!F118</f>
        <v>1035.3</v>
      </c>
      <c r="W21" s="74">
        <f>'цена АТС'!F119</f>
        <v>1028.74</v>
      </c>
      <c r="X21" s="74">
        <f>'цена АТС'!F120</f>
        <v>1026.5</v>
      </c>
      <c r="Y21" s="82">
        <f>'цена АТС'!F121</f>
        <v>876.09</v>
      </c>
    </row>
    <row r="22" spans="1:25" s="65" customFormat="1" ht="18.75" customHeight="1" outlineLevel="1" x14ac:dyDescent="0.2">
      <c r="A22" s="60" t="s">
        <v>9</v>
      </c>
      <c r="B22" s="79">
        <v>271.02</v>
      </c>
      <c r="C22" s="77">
        <v>271.02</v>
      </c>
      <c r="D22" s="77">
        <v>271.02</v>
      </c>
      <c r="E22" s="77">
        <v>271.02</v>
      </c>
      <c r="F22" s="77">
        <v>271.02</v>
      </c>
      <c r="G22" s="77">
        <v>271.02</v>
      </c>
      <c r="H22" s="77">
        <v>271.02</v>
      </c>
      <c r="I22" s="77">
        <v>271.02</v>
      </c>
      <c r="J22" s="77">
        <v>271.02</v>
      </c>
      <c r="K22" s="77">
        <v>271.02</v>
      </c>
      <c r="L22" s="77">
        <v>271.02</v>
      </c>
      <c r="M22" s="77">
        <v>271.02</v>
      </c>
      <c r="N22" s="77">
        <v>271.02</v>
      </c>
      <c r="O22" s="77">
        <v>271.02</v>
      </c>
      <c r="P22" s="77">
        <v>271.02</v>
      </c>
      <c r="Q22" s="77">
        <v>271.02</v>
      </c>
      <c r="R22" s="77">
        <v>271.02</v>
      </c>
      <c r="S22" s="77">
        <v>271.02</v>
      </c>
      <c r="T22" s="77">
        <v>271.02</v>
      </c>
      <c r="U22" s="77">
        <v>271.02</v>
      </c>
      <c r="V22" s="77">
        <v>271.02</v>
      </c>
      <c r="W22" s="77">
        <v>271.02</v>
      </c>
      <c r="X22" s="77">
        <v>271.02</v>
      </c>
      <c r="Y22" s="84">
        <v>271.02</v>
      </c>
    </row>
    <row r="23" spans="1:25" s="65" customFormat="1" ht="18.75" customHeight="1" outlineLevel="1" x14ac:dyDescent="0.2">
      <c r="A23" s="61" t="s">
        <v>10</v>
      </c>
      <c r="B23" s="79">
        <v>28.92</v>
      </c>
      <c r="C23" s="77">
        <v>28.92</v>
      </c>
      <c r="D23" s="77">
        <v>28.92</v>
      </c>
      <c r="E23" s="77">
        <v>28.92</v>
      </c>
      <c r="F23" s="77">
        <v>28.92</v>
      </c>
      <c r="G23" s="77">
        <v>28.92</v>
      </c>
      <c r="H23" s="77">
        <v>28.92</v>
      </c>
      <c r="I23" s="77">
        <v>28.92</v>
      </c>
      <c r="J23" s="77">
        <v>28.92</v>
      </c>
      <c r="K23" s="77">
        <v>28.92</v>
      </c>
      <c r="L23" s="77">
        <v>28.92</v>
      </c>
      <c r="M23" s="77">
        <v>28.92</v>
      </c>
      <c r="N23" s="77">
        <v>28.92</v>
      </c>
      <c r="O23" s="77">
        <v>28.92</v>
      </c>
      <c r="P23" s="77">
        <v>28.92</v>
      </c>
      <c r="Q23" s="77">
        <v>28.92</v>
      </c>
      <c r="R23" s="77">
        <v>28.92</v>
      </c>
      <c r="S23" s="77">
        <v>28.92</v>
      </c>
      <c r="T23" s="77">
        <v>28.92</v>
      </c>
      <c r="U23" s="77">
        <v>28.92</v>
      </c>
      <c r="V23" s="77">
        <v>28.92</v>
      </c>
      <c r="W23" s="77">
        <v>28.92</v>
      </c>
      <c r="X23" s="77">
        <v>28.92</v>
      </c>
      <c r="Y23" s="84">
        <v>28.92</v>
      </c>
    </row>
    <row r="24" spans="1:25" s="65" customFormat="1" ht="18.75" customHeight="1" outlineLevel="1" thickBot="1" x14ac:dyDescent="0.25">
      <c r="A24" s="152" t="s">
        <v>11</v>
      </c>
      <c r="B24" s="80">
        <v>2.496</v>
      </c>
      <c r="C24" s="78">
        <v>2.496</v>
      </c>
      <c r="D24" s="78">
        <v>2.496</v>
      </c>
      <c r="E24" s="78">
        <v>2.496</v>
      </c>
      <c r="F24" s="78">
        <v>2.496</v>
      </c>
      <c r="G24" s="78">
        <v>2.496</v>
      </c>
      <c r="H24" s="78">
        <v>2.496</v>
      </c>
      <c r="I24" s="78">
        <v>2.496</v>
      </c>
      <c r="J24" s="78">
        <v>2.496</v>
      </c>
      <c r="K24" s="78">
        <v>2.496</v>
      </c>
      <c r="L24" s="78">
        <v>2.496</v>
      </c>
      <c r="M24" s="78">
        <v>2.496</v>
      </c>
      <c r="N24" s="78">
        <v>2.496</v>
      </c>
      <c r="O24" s="78">
        <v>2.496</v>
      </c>
      <c r="P24" s="78">
        <v>2.496</v>
      </c>
      <c r="Q24" s="78">
        <v>2.496</v>
      </c>
      <c r="R24" s="78">
        <v>2.496</v>
      </c>
      <c r="S24" s="78">
        <v>2.496</v>
      </c>
      <c r="T24" s="78">
        <v>2.496</v>
      </c>
      <c r="U24" s="78">
        <v>2.496</v>
      </c>
      <c r="V24" s="78">
        <v>2.496</v>
      </c>
      <c r="W24" s="78">
        <v>2.496</v>
      </c>
      <c r="X24" s="78">
        <v>2.496</v>
      </c>
      <c r="Y24" s="85">
        <v>2.496</v>
      </c>
    </row>
    <row r="25" spans="1:25" s="113" customFormat="1" ht="18.75" customHeight="1" thickBot="1" x14ac:dyDescent="0.25">
      <c r="A25" s="117">
        <v>4</v>
      </c>
      <c r="B25" s="143">
        <f t="shared" ref="B25:Y25" si="3">SUM(B26:B29)</f>
        <v>1213.5660000000003</v>
      </c>
      <c r="C25" s="144">
        <f t="shared" si="3"/>
        <v>1213.1460000000002</v>
      </c>
      <c r="D25" s="144">
        <f>SUM(D26:D29)</f>
        <v>1359.8360000000002</v>
      </c>
      <c r="E25" s="144">
        <f t="shared" si="3"/>
        <v>1394.2560000000001</v>
      </c>
      <c r="F25" s="144">
        <f t="shared" si="3"/>
        <v>1378.2160000000001</v>
      </c>
      <c r="G25" s="144">
        <f t="shared" si="3"/>
        <v>1375.0660000000003</v>
      </c>
      <c r="H25" s="144">
        <f t="shared" si="3"/>
        <v>1439.0660000000003</v>
      </c>
      <c r="I25" s="144">
        <f t="shared" si="3"/>
        <v>1426.8760000000002</v>
      </c>
      <c r="J25" s="144">
        <f t="shared" si="3"/>
        <v>1409.5760000000002</v>
      </c>
      <c r="K25" s="145">
        <f t="shared" si="3"/>
        <v>1422.2860000000001</v>
      </c>
      <c r="L25" s="144">
        <f t="shared" si="3"/>
        <v>1419.6460000000002</v>
      </c>
      <c r="M25" s="146">
        <f t="shared" si="3"/>
        <v>1381.1460000000002</v>
      </c>
      <c r="N25" s="145">
        <f t="shared" si="3"/>
        <v>1434.3760000000002</v>
      </c>
      <c r="O25" s="144">
        <f t="shared" si="3"/>
        <v>1383.3260000000002</v>
      </c>
      <c r="P25" s="146">
        <f>SUM(P26:P29)</f>
        <v>1386.8460000000002</v>
      </c>
      <c r="Q25" s="147">
        <f t="shared" si="3"/>
        <v>1367.1360000000002</v>
      </c>
      <c r="R25" s="144">
        <f t="shared" si="3"/>
        <v>1382.0260000000001</v>
      </c>
      <c r="S25" s="147">
        <f t="shared" si="3"/>
        <v>1441.0060000000001</v>
      </c>
      <c r="T25" s="144">
        <f t="shared" si="3"/>
        <v>1339.0060000000001</v>
      </c>
      <c r="U25" s="144">
        <f t="shared" si="3"/>
        <v>1390.9860000000001</v>
      </c>
      <c r="V25" s="144">
        <f t="shared" si="3"/>
        <v>1362.6660000000002</v>
      </c>
      <c r="W25" s="144">
        <f t="shared" si="3"/>
        <v>1361.1960000000001</v>
      </c>
      <c r="X25" s="144">
        <f t="shared" si="3"/>
        <v>1253.806</v>
      </c>
      <c r="Y25" s="148">
        <f t="shared" si="3"/>
        <v>1191.9660000000001</v>
      </c>
    </row>
    <row r="26" spans="1:25" s="65" customFormat="1" ht="18.75" customHeight="1" outlineLevel="1" x14ac:dyDescent="0.2">
      <c r="A26" s="59" t="s">
        <v>8</v>
      </c>
      <c r="B26" s="73">
        <f>'цена АТС'!F122</f>
        <v>911.13</v>
      </c>
      <c r="C26" s="74">
        <f>'цена АТС'!F123</f>
        <v>910.71</v>
      </c>
      <c r="D26" s="74">
        <f>'цена АТС'!F124</f>
        <v>1057.4000000000001</v>
      </c>
      <c r="E26" s="75">
        <f>'цена АТС'!F125</f>
        <v>1091.82</v>
      </c>
      <c r="F26" s="74">
        <f>'цена АТС'!F126</f>
        <v>1075.78</v>
      </c>
      <c r="G26" s="74">
        <f>'цена АТС'!F127</f>
        <v>1072.6300000000001</v>
      </c>
      <c r="H26" s="74">
        <f>'цена АТС'!F128</f>
        <v>1136.6300000000001</v>
      </c>
      <c r="I26" s="74">
        <f>'цена АТС'!F129</f>
        <v>1124.44</v>
      </c>
      <c r="J26" s="76">
        <f>'цена АТС'!F130</f>
        <v>1107.1400000000001</v>
      </c>
      <c r="K26" s="74">
        <f>'цена АТС'!F131</f>
        <v>1119.8499999999999</v>
      </c>
      <c r="L26" s="74">
        <f>'цена АТС'!F132</f>
        <v>1117.21</v>
      </c>
      <c r="M26" s="74">
        <f>'цена АТС'!F133</f>
        <v>1078.71</v>
      </c>
      <c r="N26" s="74">
        <f>'цена АТС'!F134</f>
        <v>1131.94</v>
      </c>
      <c r="O26" s="74">
        <f>'цена АТС'!F135</f>
        <v>1080.8900000000001</v>
      </c>
      <c r="P26" s="74">
        <f>'цена АТС'!F136</f>
        <v>1084.4100000000001</v>
      </c>
      <c r="Q26" s="74">
        <f>'цена АТС'!F137</f>
        <v>1064.7</v>
      </c>
      <c r="R26" s="74">
        <f>'цена АТС'!F138</f>
        <v>1079.5899999999999</v>
      </c>
      <c r="S26" s="74">
        <f>'цена АТС'!F139</f>
        <v>1138.57</v>
      </c>
      <c r="T26" s="74">
        <f>'цена АТС'!F140</f>
        <v>1036.57</v>
      </c>
      <c r="U26" s="74">
        <f>'цена АТС'!F141</f>
        <v>1088.55</v>
      </c>
      <c r="V26" s="74">
        <f>'цена АТС'!F142</f>
        <v>1060.23</v>
      </c>
      <c r="W26" s="74">
        <f>'цена АТС'!F143</f>
        <v>1058.76</v>
      </c>
      <c r="X26" s="74">
        <f>'цена АТС'!F144</f>
        <v>951.37</v>
      </c>
      <c r="Y26" s="82">
        <f>'цена АТС'!F145</f>
        <v>889.53</v>
      </c>
    </row>
    <row r="27" spans="1:25" s="65" customFormat="1" ht="18.75" customHeight="1" outlineLevel="1" x14ac:dyDescent="0.2">
      <c r="A27" s="60" t="s">
        <v>9</v>
      </c>
      <c r="B27" s="79">
        <v>271.02</v>
      </c>
      <c r="C27" s="77">
        <v>271.02</v>
      </c>
      <c r="D27" s="77">
        <v>271.02</v>
      </c>
      <c r="E27" s="77">
        <v>271.02</v>
      </c>
      <c r="F27" s="77">
        <v>271.02</v>
      </c>
      <c r="G27" s="77">
        <v>271.02</v>
      </c>
      <c r="H27" s="77">
        <v>271.02</v>
      </c>
      <c r="I27" s="77">
        <v>271.02</v>
      </c>
      <c r="J27" s="77">
        <v>271.02</v>
      </c>
      <c r="K27" s="77">
        <v>271.02</v>
      </c>
      <c r="L27" s="77">
        <v>271.02</v>
      </c>
      <c r="M27" s="77">
        <v>271.02</v>
      </c>
      <c r="N27" s="77">
        <v>271.02</v>
      </c>
      <c r="O27" s="77">
        <v>271.02</v>
      </c>
      <c r="P27" s="77">
        <v>271.02</v>
      </c>
      <c r="Q27" s="77">
        <v>271.02</v>
      </c>
      <c r="R27" s="77">
        <v>271.02</v>
      </c>
      <c r="S27" s="77">
        <v>271.02</v>
      </c>
      <c r="T27" s="77">
        <v>271.02</v>
      </c>
      <c r="U27" s="77">
        <v>271.02</v>
      </c>
      <c r="V27" s="77">
        <v>271.02</v>
      </c>
      <c r="W27" s="77">
        <v>271.02</v>
      </c>
      <c r="X27" s="77">
        <v>271.02</v>
      </c>
      <c r="Y27" s="84">
        <v>271.02</v>
      </c>
    </row>
    <row r="28" spans="1:25" s="65" customFormat="1" ht="18.75" customHeight="1" outlineLevel="1" x14ac:dyDescent="0.2">
      <c r="A28" s="61" t="s">
        <v>10</v>
      </c>
      <c r="B28" s="79">
        <v>28.92</v>
      </c>
      <c r="C28" s="77">
        <v>28.92</v>
      </c>
      <c r="D28" s="77">
        <v>28.92</v>
      </c>
      <c r="E28" s="77">
        <v>28.92</v>
      </c>
      <c r="F28" s="77">
        <v>28.92</v>
      </c>
      <c r="G28" s="77">
        <v>28.92</v>
      </c>
      <c r="H28" s="77">
        <v>28.92</v>
      </c>
      <c r="I28" s="77">
        <v>28.92</v>
      </c>
      <c r="J28" s="77">
        <v>28.92</v>
      </c>
      <c r="K28" s="77">
        <v>28.92</v>
      </c>
      <c r="L28" s="77">
        <v>28.92</v>
      </c>
      <c r="M28" s="77">
        <v>28.92</v>
      </c>
      <c r="N28" s="77">
        <v>28.92</v>
      </c>
      <c r="O28" s="77">
        <v>28.92</v>
      </c>
      <c r="P28" s="77">
        <v>28.92</v>
      </c>
      <c r="Q28" s="77">
        <v>28.92</v>
      </c>
      <c r="R28" s="77">
        <v>28.92</v>
      </c>
      <c r="S28" s="77">
        <v>28.92</v>
      </c>
      <c r="T28" s="77">
        <v>28.92</v>
      </c>
      <c r="U28" s="77">
        <v>28.92</v>
      </c>
      <c r="V28" s="77">
        <v>28.92</v>
      </c>
      <c r="W28" s="77">
        <v>28.92</v>
      </c>
      <c r="X28" s="77">
        <v>28.92</v>
      </c>
      <c r="Y28" s="84">
        <v>28.92</v>
      </c>
    </row>
    <row r="29" spans="1:25" s="65" customFormat="1" ht="18.75" customHeight="1" outlineLevel="1" thickBot="1" x14ac:dyDescent="0.25">
      <c r="A29" s="152" t="s">
        <v>11</v>
      </c>
      <c r="B29" s="80">
        <v>2.496</v>
      </c>
      <c r="C29" s="78">
        <v>2.496</v>
      </c>
      <c r="D29" s="78">
        <v>2.496</v>
      </c>
      <c r="E29" s="78">
        <v>2.496</v>
      </c>
      <c r="F29" s="78">
        <v>2.496</v>
      </c>
      <c r="G29" s="78">
        <v>2.496</v>
      </c>
      <c r="H29" s="78">
        <v>2.496</v>
      </c>
      <c r="I29" s="78">
        <v>2.496</v>
      </c>
      <c r="J29" s="78">
        <v>2.496</v>
      </c>
      <c r="K29" s="78">
        <v>2.496</v>
      </c>
      <c r="L29" s="78">
        <v>2.496</v>
      </c>
      <c r="M29" s="78">
        <v>2.496</v>
      </c>
      <c r="N29" s="78">
        <v>2.496</v>
      </c>
      <c r="O29" s="78">
        <v>2.496</v>
      </c>
      <c r="P29" s="78">
        <v>2.496</v>
      </c>
      <c r="Q29" s="78">
        <v>2.496</v>
      </c>
      <c r="R29" s="78">
        <v>2.496</v>
      </c>
      <c r="S29" s="78">
        <v>2.496</v>
      </c>
      <c r="T29" s="78">
        <v>2.496</v>
      </c>
      <c r="U29" s="78">
        <v>2.496</v>
      </c>
      <c r="V29" s="78">
        <v>2.496</v>
      </c>
      <c r="W29" s="78">
        <v>2.496</v>
      </c>
      <c r="X29" s="78">
        <v>2.496</v>
      </c>
      <c r="Y29" s="85">
        <v>2.496</v>
      </c>
    </row>
    <row r="30" spans="1:25" s="113" customFormat="1" ht="18.75" customHeight="1" thickBot="1" x14ac:dyDescent="0.25">
      <c r="A30" s="114">
        <v>5</v>
      </c>
      <c r="B30" s="143">
        <f t="shared" ref="B30:Y30" si="4">SUM(B31:B34)</f>
        <v>1210.556</v>
      </c>
      <c r="C30" s="144">
        <f t="shared" si="4"/>
        <v>1257.3860000000002</v>
      </c>
      <c r="D30" s="144">
        <f t="shared" si="4"/>
        <v>1201.9760000000001</v>
      </c>
      <c r="E30" s="144">
        <f t="shared" si="4"/>
        <v>1260.6560000000002</v>
      </c>
      <c r="F30" s="144">
        <f t="shared" si="4"/>
        <v>1307.4760000000001</v>
      </c>
      <c r="G30" s="144">
        <f t="shared" si="4"/>
        <v>1332.9360000000001</v>
      </c>
      <c r="H30" s="144">
        <f t="shared" si="4"/>
        <v>1345.7660000000001</v>
      </c>
      <c r="I30" s="144">
        <f t="shared" si="4"/>
        <v>1334.0060000000001</v>
      </c>
      <c r="J30" s="144">
        <f t="shared" si="4"/>
        <v>1346.6460000000002</v>
      </c>
      <c r="K30" s="145">
        <f t="shared" si="4"/>
        <v>1312.306</v>
      </c>
      <c r="L30" s="144">
        <f t="shared" si="4"/>
        <v>1314.7760000000003</v>
      </c>
      <c r="M30" s="146">
        <f t="shared" si="4"/>
        <v>1318.2660000000001</v>
      </c>
      <c r="N30" s="145">
        <f t="shared" si="4"/>
        <v>1347.1960000000001</v>
      </c>
      <c r="O30" s="144">
        <f t="shared" si="4"/>
        <v>1352.9760000000001</v>
      </c>
      <c r="P30" s="146">
        <f t="shared" si="4"/>
        <v>1350.3960000000002</v>
      </c>
      <c r="Q30" s="147">
        <f t="shared" si="4"/>
        <v>1361.3460000000002</v>
      </c>
      <c r="R30" s="144">
        <f t="shared" si="4"/>
        <v>1365.9060000000002</v>
      </c>
      <c r="S30" s="147">
        <f t="shared" si="4"/>
        <v>1324.9660000000001</v>
      </c>
      <c r="T30" s="144">
        <f t="shared" si="4"/>
        <v>1318.9860000000001</v>
      </c>
      <c r="U30" s="144">
        <f t="shared" si="4"/>
        <v>1299.556</v>
      </c>
      <c r="V30" s="144">
        <f t="shared" si="4"/>
        <v>1296.1660000000002</v>
      </c>
      <c r="W30" s="144">
        <f t="shared" si="4"/>
        <v>1265.596</v>
      </c>
      <c r="X30" s="144">
        <f t="shared" si="4"/>
        <v>1246.5160000000001</v>
      </c>
      <c r="Y30" s="148">
        <f t="shared" si="4"/>
        <v>1251.9360000000001</v>
      </c>
    </row>
    <row r="31" spans="1:25" s="65" customFormat="1" ht="18.75" customHeight="1" outlineLevel="1" x14ac:dyDescent="0.2">
      <c r="A31" s="59" t="s">
        <v>8</v>
      </c>
      <c r="B31" s="73">
        <f>'цена АТС'!F146</f>
        <v>908.12</v>
      </c>
      <c r="C31" s="74">
        <f>'цена АТС'!F147</f>
        <v>954.95</v>
      </c>
      <c r="D31" s="74">
        <f>'цена АТС'!F148</f>
        <v>899.54</v>
      </c>
      <c r="E31" s="75">
        <f>'цена АТС'!F149</f>
        <v>958.22</v>
      </c>
      <c r="F31" s="74">
        <f>'цена АТС'!F150</f>
        <v>1005.04</v>
      </c>
      <c r="G31" s="74">
        <f>'цена АТС'!F151</f>
        <v>1030.5</v>
      </c>
      <c r="H31" s="74">
        <f>'цена АТС'!F152</f>
        <v>1043.33</v>
      </c>
      <c r="I31" s="74">
        <f>'цена АТС'!F153</f>
        <v>1031.57</v>
      </c>
      <c r="J31" s="76">
        <f>'цена АТС'!F154</f>
        <v>1044.21</v>
      </c>
      <c r="K31" s="74">
        <f>'цена АТС'!F155</f>
        <v>1009.87</v>
      </c>
      <c r="L31" s="74">
        <f>'цена АТС'!F156</f>
        <v>1012.34</v>
      </c>
      <c r="M31" s="74">
        <f>'цена АТС'!F157</f>
        <v>1015.83</v>
      </c>
      <c r="N31" s="74">
        <f>'цена АТС'!F158</f>
        <v>1044.76</v>
      </c>
      <c r="O31" s="74">
        <f>'цена АТС'!F159</f>
        <v>1050.54</v>
      </c>
      <c r="P31" s="74">
        <f>'цена АТС'!F160</f>
        <v>1047.96</v>
      </c>
      <c r="Q31" s="74">
        <f>'цена АТС'!F161</f>
        <v>1058.9100000000001</v>
      </c>
      <c r="R31" s="74">
        <f>'цена АТС'!F162</f>
        <v>1063.47</v>
      </c>
      <c r="S31" s="74">
        <f>'цена АТС'!F163</f>
        <v>1022.53</v>
      </c>
      <c r="T31" s="74">
        <f>'цена АТС'!F164</f>
        <v>1016.55</v>
      </c>
      <c r="U31" s="74">
        <f>'цена АТС'!F165</f>
        <v>997.12</v>
      </c>
      <c r="V31" s="74">
        <f>'цена АТС'!F166</f>
        <v>993.73</v>
      </c>
      <c r="W31" s="74">
        <f>'цена АТС'!F167</f>
        <v>963.16</v>
      </c>
      <c r="X31" s="74">
        <f>'цена АТС'!F168</f>
        <v>944.08</v>
      </c>
      <c r="Y31" s="82">
        <f>'цена АТС'!F169</f>
        <v>949.5</v>
      </c>
    </row>
    <row r="32" spans="1:25" s="65" customFormat="1" ht="18.75" customHeight="1" outlineLevel="1" x14ac:dyDescent="0.2">
      <c r="A32" s="60" t="s">
        <v>9</v>
      </c>
      <c r="B32" s="79">
        <v>271.02</v>
      </c>
      <c r="C32" s="77">
        <v>271.02</v>
      </c>
      <c r="D32" s="77">
        <v>271.02</v>
      </c>
      <c r="E32" s="77">
        <v>271.02</v>
      </c>
      <c r="F32" s="77">
        <v>271.02</v>
      </c>
      <c r="G32" s="77">
        <v>271.02</v>
      </c>
      <c r="H32" s="77">
        <v>271.02</v>
      </c>
      <c r="I32" s="77">
        <v>271.02</v>
      </c>
      <c r="J32" s="77">
        <v>271.02</v>
      </c>
      <c r="K32" s="77">
        <v>271.02</v>
      </c>
      <c r="L32" s="77">
        <v>271.02</v>
      </c>
      <c r="M32" s="77">
        <v>271.02</v>
      </c>
      <c r="N32" s="77">
        <v>271.02</v>
      </c>
      <c r="O32" s="77">
        <v>271.02</v>
      </c>
      <c r="P32" s="77">
        <v>271.02</v>
      </c>
      <c r="Q32" s="77">
        <v>271.02</v>
      </c>
      <c r="R32" s="77">
        <v>271.02</v>
      </c>
      <c r="S32" s="77">
        <v>271.02</v>
      </c>
      <c r="T32" s="77">
        <v>271.02</v>
      </c>
      <c r="U32" s="77">
        <v>271.02</v>
      </c>
      <c r="V32" s="77">
        <v>271.02</v>
      </c>
      <c r="W32" s="77">
        <v>271.02</v>
      </c>
      <c r="X32" s="77">
        <v>271.02</v>
      </c>
      <c r="Y32" s="84">
        <v>271.02</v>
      </c>
    </row>
    <row r="33" spans="1:25" s="65" customFormat="1" ht="18.75" customHeight="1" outlineLevel="1" x14ac:dyDescent="0.2">
      <c r="A33" s="61" t="s">
        <v>10</v>
      </c>
      <c r="B33" s="79">
        <v>28.92</v>
      </c>
      <c r="C33" s="77">
        <v>28.92</v>
      </c>
      <c r="D33" s="77">
        <v>28.92</v>
      </c>
      <c r="E33" s="77">
        <v>28.92</v>
      </c>
      <c r="F33" s="77">
        <v>28.92</v>
      </c>
      <c r="G33" s="77">
        <v>28.92</v>
      </c>
      <c r="H33" s="77">
        <v>28.92</v>
      </c>
      <c r="I33" s="77">
        <v>28.92</v>
      </c>
      <c r="J33" s="77">
        <v>28.92</v>
      </c>
      <c r="K33" s="77">
        <v>28.92</v>
      </c>
      <c r="L33" s="77">
        <v>28.92</v>
      </c>
      <c r="M33" s="77">
        <v>28.92</v>
      </c>
      <c r="N33" s="77">
        <v>28.92</v>
      </c>
      <c r="O33" s="77">
        <v>28.92</v>
      </c>
      <c r="P33" s="77">
        <v>28.92</v>
      </c>
      <c r="Q33" s="77">
        <v>28.92</v>
      </c>
      <c r="R33" s="77">
        <v>28.92</v>
      </c>
      <c r="S33" s="77">
        <v>28.92</v>
      </c>
      <c r="T33" s="77">
        <v>28.92</v>
      </c>
      <c r="U33" s="77">
        <v>28.92</v>
      </c>
      <c r="V33" s="77">
        <v>28.92</v>
      </c>
      <c r="W33" s="77">
        <v>28.92</v>
      </c>
      <c r="X33" s="77">
        <v>28.92</v>
      </c>
      <c r="Y33" s="84">
        <v>28.92</v>
      </c>
    </row>
    <row r="34" spans="1:25" s="65" customFormat="1" ht="18.75" customHeight="1" outlineLevel="1" thickBot="1" x14ac:dyDescent="0.25">
      <c r="A34" s="152" t="s">
        <v>11</v>
      </c>
      <c r="B34" s="80">
        <v>2.496</v>
      </c>
      <c r="C34" s="78">
        <v>2.496</v>
      </c>
      <c r="D34" s="78">
        <v>2.496</v>
      </c>
      <c r="E34" s="78">
        <v>2.496</v>
      </c>
      <c r="F34" s="78">
        <v>2.496</v>
      </c>
      <c r="G34" s="78">
        <v>2.496</v>
      </c>
      <c r="H34" s="78">
        <v>2.496</v>
      </c>
      <c r="I34" s="78">
        <v>2.496</v>
      </c>
      <c r="J34" s="78">
        <v>2.496</v>
      </c>
      <c r="K34" s="78">
        <v>2.496</v>
      </c>
      <c r="L34" s="78">
        <v>2.496</v>
      </c>
      <c r="M34" s="78">
        <v>2.496</v>
      </c>
      <c r="N34" s="78">
        <v>2.496</v>
      </c>
      <c r="O34" s="78">
        <v>2.496</v>
      </c>
      <c r="P34" s="78">
        <v>2.496</v>
      </c>
      <c r="Q34" s="78">
        <v>2.496</v>
      </c>
      <c r="R34" s="78">
        <v>2.496</v>
      </c>
      <c r="S34" s="78">
        <v>2.496</v>
      </c>
      <c r="T34" s="78">
        <v>2.496</v>
      </c>
      <c r="U34" s="78">
        <v>2.496</v>
      </c>
      <c r="V34" s="78">
        <v>2.496</v>
      </c>
      <c r="W34" s="78">
        <v>2.496</v>
      </c>
      <c r="X34" s="78">
        <v>2.496</v>
      </c>
      <c r="Y34" s="85">
        <v>2.496</v>
      </c>
    </row>
    <row r="35" spans="1:25" s="113" customFormat="1" ht="18.75" customHeight="1" thickBot="1" x14ac:dyDescent="0.25">
      <c r="A35" s="117">
        <v>6</v>
      </c>
      <c r="B35" s="143">
        <f t="shared" ref="B35:Y35" si="5">SUM(B36:B39)</f>
        <v>1209.8760000000002</v>
      </c>
      <c r="C35" s="144">
        <f t="shared" si="5"/>
        <v>1200.7360000000001</v>
      </c>
      <c r="D35" s="144">
        <f t="shared" si="5"/>
        <v>1246.2360000000001</v>
      </c>
      <c r="E35" s="144">
        <f t="shared" si="5"/>
        <v>1390.3260000000002</v>
      </c>
      <c r="F35" s="144">
        <f t="shared" si="5"/>
        <v>1365.9260000000002</v>
      </c>
      <c r="G35" s="144">
        <f t="shared" si="5"/>
        <v>1346.6360000000002</v>
      </c>
      <c r="H35" s="144">
        <f t="shared" si="5"/>
        <v>1427.7260000000001</v>
      </c>
      <c r="I35" s="144">
        <f t="shared" si="5"/>
        <v>1421.7360000000001</v>
      </c>
      <c r="J35" s="144">
        <f t="shared" si="5"/>
        <v>1331.9960000000001</v>
      </c>
      <c r="K35" s="145">
        <f t="shared" si="5"/>
        <v>1352.2860000000001</v>
      </c>
      <c r="L35" s="144">
        <f t="shared" si="5"/>
        <v>1333.9260000000002</v>
      </c>
      <c r="M35" s="146">
        <f t="shared" si="5"/>
        <v>1331.8960000000002</v>
      </c>
      <c r="N35" s="145">
        <f t="shared" si="5"/>
        <v>1356.8460000000002</v>
      </c>
      <c r="O35" s="144">
        <f t="shared" si="5"/>
        <v>1384.9460000000001</v>
      </c>
      <c r="P35" s="146">
        <f t="shared" si="5"/>
        <v>1364.7060000000001</v>
      </c>
      <c r="Q35" s="147">
        <f t="shared" si="5"/>
        <v>1363.4060000000002</v>
      </c>
      <c r="R35" s="144">
        <f t="shared" si="5"/>
        <v>1359.2260000000001</v>
      </c>
      <c r="S35" s="147">
        <f t="shared" si="5"/>
        <v>1354.1160000000002</v>
      </c>
      <c r="T35" s="144">
        <f t="shared" si="5"/>
        <v>1316.6760000000002</v>
      </c>
      <c r="U35" s="144">
        <f t="shared" si="5"/>
        <v>1327.3960000000002</v>
      </c>
      <c r="V35" s="144">
        <f t="shared" si="5"/>
        <v>1368.9860000000001</v>
      </c>
      <c r="W35" s="144">
        <f t="shared" si="5"/>
        <v>1365.4660000000001</v>
      </c>
      <c r="X35" s="144">
        <f t="shared" si="5"/>
        <v>1338.2860000000001</v>
      </c>
      <c r="Y35" s="148">
        <f t="shared" si="5"/>
        <v>1231.8560000000002</v>
      </c>
    </row>
    <row r="36" spans="1:25" s="65" customFormat="1" ht="18.75" customHeight="1" outlineLevel="1" x14ac:dyDescent="0.2">
      <c r="A36" s="59" t="s">
        <v>8</v>
      </c>
      <c r="B36" s="73">
        <f>'цена АТС'!F170</f>
        <v>907.44</v>
      </c>
      <c r="C36" s="74">
        <f>'цена АТС'!F171</f>
        <v>898.3</v>
      </c>
      <c r="D36" s="74">
        <f>'цена АТС'!F172</f>
        <v>943.8</v>
      </c>
      <c r="E36" s="75">
        <f>'цена АТС'!F173</f>
        <v>1087.8900000000001</v>
      </c>
      <c r="F36" s="74">
        <f>'цена АТС'!F174</f>
        <v>1063.49</v>
      </c>
      <c r="G36" s="74">
        <f>'цена АТС'!F175</f>
        <v>1044.2</v>
      </c>
      <c r="H36" s="74">
        <f>'цена АТС'!F176</f>
        <v>1125.29</v>
      </c>
      <c r="I36" s="74">
        <f>'цена АТС'!F177</f>
        <v>1119.3</v>
      </c>
      <c r="J36" s="76">
        <f>'цена АТС'!F178</f>
        <v>1029.56</v>
      </c>
      <c r="K36" s="74">
        <f>'цена АТС'!F179</f>
        <v>1049.8499999999999</v>
      </c>
      <c r="L36" s="74">
        <f>'цена АТС'!F180</f>
        <v>1031.49</v>
      </c>
      <c r="M36" s="74">
        <f>'цена АТС'!F181</f>
        <v>1029.46</v>
      </c>
      <c r="N36" s="74">
        <f>'цена АТС'!F182</f>
        <v>1054.4100000000001</v>
      </c>
      <c r="O36" s="74">
        <f>'цена АТС'!F183</f>
        <v>1082.51</v>
      </c>
      <c r="P36" s="74">
        <f>'цена АТС'!F184</f>
        <v>1062.27</v>
      </c>
      <c r="Q36" s="74">
        <f>'цена АТС'!F185</f>
        <v>1060.97</v>
      </c>
      <c r="R36" s="74">
        <f>'цена АТС'!F186</f>
        <v>1056.79</v>
      </c>
      <c r="S36" s="74">
        <f>'цена АТС'!F187</f>
        <v>1051.68</v>
      </c>
      <c r="T36" s="74">
        <f>'цена АТС'!F188</f>
        <v>1014.24</v>
      </c>
      <c r="U36" s="74">
        <f>'цена АТС'!F189</f>
        <v>1024.96</v>
      </c>
      <c r="V36" s="74">
        <f>'цена АТС'!F190</f>
        <v>1066.55</v>
      </c>
      <c r="W36" s="74">
        <f>'цена АТС'!F191</f>
        <v>1063.03</v>
      </c>
      <c r="X36" s="74">
        <f>'цена АТС'!F192</f>
        <v>1035.8499999999999</v>
      </c>
      <c r="Y36" s="82">
        <f>'цена АТС'!F193</f>
        <v>929.42</v>
      </c>
    </row>
    <row r="37" spans="1:25" s="65" customFormat="1" ht="18.75" customHeight="1" outlineLevel="1" x14ac:dyDescent="0.2">
      <c r="A37" s="60" t="s">
        <v>9</v>
      </c>
      <c r="B37" s="79">
        <v>271.02</v>
      </c>
      <c r="C37" s="77">
        <v>271.02</v>
      </c>
      <c r="D37" s="77">
        <v>271.02</v>
      </c>
      <c r="E37" s="77">
        <v>271.02</v>
      </c>
      <c r="F37" s="77">
        <v>271.02</v>
      </c>
      <c r="G37" s="77">
        <v>271.02</v>
      </c>
      <c r="H37" s="77">
        <v>271.02</v>
      </c>
      <c r="I37" s="77">
        <v>271.02</v>
      </c>
      <c r="J37" s="77">
        <v>271.02</v>
      </c>
      <c r="K37" s="77">
        <v>271.02</v>
      </c>
      <c r="L37" s="77">
        <v>271.02</v>
      </c>
      <c r="M37" s="77">
        <v>271.02</v>
      </c>
      <c r="N37" s="77">
        <v>271.02</v>
      </c>
      <c r="O37" s="77">
        <v>271.02</v>
      </c>
      <c r="P37" s="77">
        <v>271.02</v>
      </c>
      <c r="Q37" s="77">
        <v>271.02</v>
      </c>
      <c r="R37" s="77">
        <v>271.02</v>
      </c>
      <c r="S37" s="77">
        <v>271.02</v>
      </c>
      <c r="T37" s="77">
        <v>271.02</v>
      </c>
      <c r="U37" s="77">
        <v>271.02</v>
      </c>
      <c r="V37" s="77">
        <v>271.02</v>
      </c>
      <c r="W37" s="77">
        <v>271.02</v>
      </c>
      <c r="X37" s="77">
        <v>271.02</v>
      </c>
      <c r="Y37" s="84">
        <v>271.02</v>
      </c>
    </row>
    <row r="38" spans="1:25" s="65" customFormat="1" ht="18.75" customHeight="1" outlineLevel="1" x14ac:dyDescent="0.2">
      <c r="A38" s="61" t="s">
        <v>10</v>
      </c>
      <c r="B38" s="79">
        <v>28.92</v>
      </c>
      <c r="C38" s="77">
        <v>28.92</v>
      </c>
      <c r="D38" s="77">
        <v>28.92</v>
      </c>
      <c r="E38" s="77">
        <v>28.92</v>
      </c>
      <c r="F38" s="77">
        <v>28.92</v>
      </c>
      <c r="G38" s="77">
        <v>28.92</v>
      </c>
      <c r="H38" s="77">
        <v>28.92</v>
      </c>
      <c r="I38" s="77">
        <v>28.92</v>
      </c>
      <c r="J38" s="77">
        <v>28.92</v>
      </c>
      <c r="K38" s="77">
        <v>28.92</v>
      </c>
      <c r="L38" s="77">
        <v>28.92</v>
      </c>
      <c r="M38" s="77">
        <v>28.92</v>
      </c>
      <c r="N38" s="77">
        <v>28.92</v>
      </c>
      <c r="O38" s="77">
        <v>28.92</v>
      </c>
      <c r="P38" s="77">
        <v>28.92</v>
      </c>
      <c r="Q38" s="77">
        <v>28.92</v>
      </c>
      <c r="R38" s="77">
        <v>28.92</v>
      </c>
      <c r="S38" s="77">
        <v>28.92</v>
      </c>
      <c r="T38" s="77">
        <v>28.92</v>
      </c>
      <c r="U38" s="77">
        <v>28.92</v>
      </c>
      <c r="V38" s="77">
        <v>28.92</v>
      </c>
      <c r="W38" s="77">
        <v>28.92</v>
      </c>
      <c r="X38" s="77">
        <v>28.92</v>
      </c>
      <c r="Y38" s="84">
        <v>28.92</v>
      </c>
    </row>
    <row r="39" spans="1:25" s="65" customFormat="1" ht="18.75" customHeight="1" outlineLevel="1" thickBot="1" x14ac:dyDescent="0.25">
      <c r="A39" s="152" t="s">
        <v>11</v>
      </c>
      <c r="B39" s="80">
        <v>2.496</v>
      </c>
      <c r="C39" s="78">
        <v>2.496</v>
      </c>
      <c r="D39" s="78">
        <v>2.496</v>
      </c>
      <c r="E39" s="78">
        <v>2.496</v>
      </c>
      <c r="F39" s="78">
        <v>2.496</v>
      </c>
      <c r="G39" s="78">
        <v>2.496</v>
      </c>
      <c r="H39" s="78">
        <v>2.496</v>
      </c>
      <c r="I39" s="78">
        <v>2.496</v>
      </c>
      <c r="J39" s="78">
        <v>2.496</v>
      </c>
      <c r="K39" s="78">
        <v>2.496</v>
      </c>
      <c r="L39" s="78">
        <v>2.496</v>
      </c>
      <c r="M39" s="78">
        <v>2.496</v>
      </c>
      <c r="N39" s="78">
        <v>2.496</v>
      </c>
      <c r="O39" s="78">
        <v>2.496</v>
      </c>
      <c r="P39" s="78">
        <v>2.496</v>
      </c>
      <c r="Q39" s="78">
        <v>2.496</v>
      </c>
      <c r="R39" s="78">
        <v>2.496</v>
      </c>
      <c r="S39" s="78">
        <v>2.496</v>
      </c>
      <c r="T39" s="78">
        <v>2.496</v>
      </c>
      <c r="U39" s="78">
        <v>2.496</v>
      </c>
      <c r="V39" s="78">
        <v>2.496</v>
      </c>
      <c r="W39" s="78">
        <v>2.496</v>
      </c>
      <c r="X39" s="78">
        <v>2.496</v>
      </c>
      <c r="Y39" s="85">
        <v>2.496</v>
      </c>
    </row>
    <row r="40" spans="1:25" s="113" customFormat="1" ht="18.75" customHeight="1" thickBot="1" x14ac:dyDescent="0.25">
      <c r="A40" s="114">
        <v>7</v>
      </c>
      <c r="B40" s="143">
        <f t="shared" ref="B40:Y40" si="6">SUM(B41:B44)</f>
        <v>1195.2360000000001</v>
      </c>
      <c r="C40" s="144">
        <f t="shared" si="6"/>
        <v>1218.0360000000001</v>
      </c>
      <c r="D40" s="144">
        <f t="shared" si="6"/>
        <v>1204.4860000000001</v>
      </c>
      <c r="E40" s="144">
        <f t="shared" si="6"/>
        <v>1415.4460000000001</v>
      </c>
      <c r="F40" s="144">
        <f t="shared" si="6"/>
        <v>1401.1360000000002</v>
      </c>
      <c r="G40" s="144">
        <f t="shared" si="6"/>
        <v>1392.7260000000001</v>
      </c>
      <c r="H40" s="144">
        <f t="shared" si="6"/>
        <v>1400.4360000000001</v>
      </c>
      <c r="I40" s="144">
        <f t="shared" si="6"/>
        <v>1400.8160000000003</v>
      </c>
      <c r="J40" s="144">
        <f t="shared" si="6"/>
        <v>1400.4460000000001</v>
      </c>
      <c r="K40" s="145">
        <f t="shared" si="6"/>
        <v>1399.046</v>
      </c>
      <c r="L40" s="144">
        <f t="shared" si="6"/>
        <v>1395.7260000000001</v>
      </c>
      <c r="M40" s="146">
        <f t="shared" si="6"/>
        <v>1399.7160000000001</v>
      </c>
      <c r="N40" s="145">
        <f t="shared" si="6"/>
        <v>1403.0060000000001</v>
      </c>
      <c r="O40" s="144">
        <f t="shared" si="6"/>
        <v>1406.4760000000001</v>
      </c>
      <c r="P40" s="146">
        <f t="shared" si="6"/>
        <v>1405.0160000000001</v>
      </c>
      <c r="Q40" s="147">
        <f t="shared" si="6"/>
        <v>1381.056</v>
      </c>
      <c r="R40" s="144">
        <f t="shared" si="6"/>
        <v>1375.7060000000001</v>
      </c>
      <c r="S40" s="147">
        <f t="shared" si="6"/>
        <v>1388.9360000000001</v>
      </c>
      <c r="T40" s="144">
        <f t="shared" si="6"/>
        <v>1419.3360000000002</v>
      </c>
      <c r="U40" s="144">
        <f t="shared" si="6"/>
        <v>1377.0260000000001</v>
      </c>
      <c r="V40" s="144">
        <f t="shared" si="6"/>
        <v>1378.9060000000002</v>
      </c>
      <c r="W40" s="144">
        <f t="shared" si="6"/>
        <v>1375.5860000000002</v>
      </c>
      <c r="X40" s="144">
        <f t="shared" si="6"/>
        <v>1379.3560000000002</v>
      </c>
      <c r="Y40" s="148">
        <f t="shared" si="6"/>
        <v>1228.6860000000001</v>
      </c>
    </row>
    <row r="41" spans="1:25" s="65" customFormat="1" ht="18.75" customHeight="1" outlineLevel="1" x14ac:dyDescent="0.2">
      <c r="A41" s="59" t="s">
        <v>8</v>
      </c>
      <c r="B41" s="73">
        <f>'цена АТС'!F194</f>
        <v>892.8</v>
      </c>
      <c r="C41" s="74">
        <f>'цена АТС'!F195</f>
        <v>915.6</v>
      </c>
      <c r="D41" s="74">
        <f>'цена АТС'!F196</f>
        <v>902.05</v>
      </c>
      <c r="E41" s="75">
        <f>'цена АТС'!F197</f>
        <v>1113.01</v>
      </c>
      <c r="F41" s="74">
        <f>'цена АТС'!F198</f>
        <v>1098.7</v>
      </c>
      <c r="G41" s="74">
        <f>'цена АТС'!F199</f>
        <v>1090.29</v>
      </c>
      <c r="H41" s="74">
        <f>'цена АТС'!F200</f>
        <v>1098</v>
      </c>
      <c r="I41" s="74">
        <f>'цена АТС'!F201</f>
        <v>1098.3800000000001</v>
      </c>
      <c r="J41" s="76">
        <f>'цена АТС'!F202</f>
        <v>1098.01</v>
      </c>
      <c r="K41" s="74">
        <f>'цена АТС'!F203</f>
        <v>1096.6099999999999</v>
      </c>
      <c r="L41" s="74">
        <f>'цена АТС'!F204</f>
        <v>1093.29</v>
      </c>
      <c r="M41" s="74">
        <f>'цена АТС'!F205</f>
        <v>1097.28</v>
      </c>
      <c r="N41" s="74">
        <f>'цена АТС'!F206</f>
        <v>1100.57</v>
      </c>
      <c r="O41" s="74">
        <f>'цена АТС'!F207</f>
        <v>1104.04</v>
      </c>
      <c r="P41" s="74">
        <f>'цена АТС'!F208</f>
        <v>1102.58</v>
      </c>
      <c r="Q41" s="74">
        <f>'цена АТС'!F209</f>
        <v>1078.6199999999999</v>
      </c>
      <c r="R41" s="74">
        <f>'цена АТС'!F210</f>
        <v>1073.27</v>
      </c>
      <c r="S41" s="74">
        <f>'цена АТС'!F211</f>
        <v>1086.5</v>
      </c>
      <c r="T41" s="74">
        <f>'цена АТС'!F212</f>
        <v>1116.9000000000001</v>
      </c>
      <c r="U41" s="74">
        <f>'цена АТС'!F213</f>
        <v>1074.5899999999999</v>
      </c>
      <c r="V41" s="74">
        <f>'цена АТС'!F214</f>
        <v>1076.47</v>
      </c>
      <c r="W41" s="74">
        <f>'цена АТС'!F215</f>
        <v>1073.1500000000001</v>
      </c>
      <c r="X41" s="74">
        <f>'цена АТС'!F216</f>
        <v>1076.92</v>
      </c>
      <c r="Y41" s="82">
        <f>'цена АТС'!F217</f>
        <v>926.25</v>
      </c>
    </row>
    <row r="42" spans="1:25" s="65" customFormat="1" ht="18.75" customHeight="1" outlineLevel="1" x14ac:dyDescent="0.2">
      <c r="A42" s="60" t="s">
        <v>9</v>
      </c>
      <c r="B42" s="79">
        <v>271.02</v>
      </c>
      <c r="C42" s="77">
        <v>271.02</v>
      </c>
      <c r="D42" s="77">
        <v>271.02</v>
      </c>
      <c r="E42" s="77">
        <v>271.02</v>
      </c>
      <c r="F42" s="77">
        <v>271.02</v>
      </c>
      <c r="G42" s="77">
        <v>271.02</v>
      </c>
      <c r="H42" s="77">
        <v>271.02</v>
      </c>
      <c r="I42" s="77">
        <v>271.02</v>
      </c>
      <c r="J42" s="77">
        <v>271.02</v>
      </c>
      <c r="K42" s="77">
        <v>271.02</v>
      </c>
      <c r="L42" s="77">
        <v>271.02</v>
      </c>
      <c r="M42" s="77">
        <v>271.02</v>
      </c>
      <c r="N42" s="77">
        <v>271.02</v>
      </c>
      <c r="O42" s="77">
        <v>271.02</v>
      </c>
      <c r="P42" s="77">
        <v>271.02</v>
      </c>
      <c r="Q42" s="77">
        <v>271.02</v>
      </c>
      <c r="R42" s="77">
        <v>271.02</v>
      </c>
      <c r="S42" s="77">
        <v>271.02</v>
      </c>
      <c r="T42" s="77">
        <v>271.02</v>
      </c>
      <c r="U42" s="77">
        <v>271.02</v>
      </c>
      <c r="V42" s="77">
        <v>271.02</v>
      </c>
      <c r="W42" s="77">
        <v>271.02</v>
      </c>
      <c r="X42" s="77">
        <v>271.02</v>
      </c>
      <c r="Y42" s="84">
        <v>271.02</v>
      </c>
    </row>
    <row r="43" spans="1:25" s="65" customFormat="1" ht="18.75" customHeight="1" outlineLevel="1" x14ac:dyDescent="0.2">
      <c r="A43" s="61" t="s">
        <v>10</v>
      </c>
      <c r="B43" s="79">
        <v>28.92</v>
      </c>
      <c r="C43" s="77">
        <v>28.92</v>
      </c>
      <c r="D43" s="77">
        <v>28.92</v>
      </c>
      <c r="E43" s="77">
        <v>28.92</v>
      </c>
      <c r="F43" s="77">
        <v>28.92</v>
      </c>
      <c r="G43" s="77">
        <v>28.92</v>
      </c>
      <c r="H43" s="77">
        <v>28.92</v>
      </c>
      <c r="I43" s="77">
        <v>28.92</v>
      </c>
      <c r="J43" s="77">
        <v>28.92</v>
      </c>
      <c r="K43" s="77">
        <v>28.92</v>
      </c>
      <c r="L43" s="77">
        <v>28.92</v>
      </c>
      <c r="M43" s="77">
        <v>28.92</v>
      </c>
      <c r="N43" s="77">
        <v>28.92</v>
      </c>
      <c r="O43" s="77">
        <v>28.92</v>
      </c>
      <c r="P43" s="77">
        <v>28.92</v>
      </c>
      <c r="Q43" s="77">
        <v>28.92</v>
      </c>
      <c r="R43" s="77">
        <v>28.92</v>
      </c>
      <c r="S43" s="77">
        <v>28.92</v>
      </c>
      <c r="T43" s="77">
        <v>28.92</v>
      </c>
      <c r="U43" s="77">
        <v>28.92</v>
      </c>
      <c r="V43" s="77">
        <v>28.92</v>
      </c>
      <c r="W43" s="77">
        <v>28.92</v>
      </c>
      <c r="X43" s="77">
        <v>28.92</v>
      </c>
      <c r="Y43" s="84">
        <v>28.92</v>
      </c>
    </row>
    <row r="44" spans="1:25" s="65" customFormat="1" ht="18.75" customHeight="1" outlineLevel="1" thickBot="1" x14ac:dyDescent="0.25">
      <c r="A44" s="152" t="s">
        <v>11</v>
      </c>
      <c r="B44" s="80">
        <v>2.496</v>
      </c>
      <c r="C44" s="78">
        <v>2.496</v>
      </c>
      <c r="D44" s="78">
        <v>2.496</v>
      </c>
      <c r="E44" s="78">
        <v>2.496</v>
      </c>
      <c r="F44" s="78">
        <v>2.496</v>
      </c>
      <c r="G44" s="78">
        <v>2.496</v>
      </c>
      <c r="H44" s="78">
        <v>2.496</v>
      </c>
      <c r="I44" s="78">
        <v>2.496</v>
      </c>
      <c r="J44" s="78">
        <v>2.496</v>
      </c>
      <c r="K44" s="78">
        <v>2.496</v>
      </c>
      <c r="L44" s="78">
        <v>2.496</v>
      </c>
      <c r="M44" s="78">
        <v>2.496</v>
      </c>
      <c r="N44" s="78">
        <v>2.496</v>
      </c>
      <c r="O44" s="78">
        <v>2.496</v>
      </c>
      <c r="P44" s="78">
        <v>2.496</v>
      </c>
      <c r="Q44" s="78">
        <v>2.496</v>
      </c>
      <c r="R44" s="78">
        <v>2.496</v>
      </c>
      <c r="S44" s="78">
        <v>2.496</v>
      </c>
      <c r="T44" s="78">
        <v>2.496</v>
      </c>
      <c r="U44" s="78">
        <v>2.496</v>
      </c>
      <c r="V44" s="78">
        <v>2.496</v>
      </c>
      <c r="W44" s="78">
        <v>2.496</v>
      </c>
      <c r="X44" s="78">
        <v>2.496</v>
      </c>
      <c r="Y44" s="85">
        <v>2.496</v>
      </c>
    </row>
    <row r="45" spans="1:25" s="113" customFormat="1" ht="18.75" customHeight="1" thickBot="1" x14ac:dyDescent="0.25">
      <c r="A45" s="117">
        <v>8</v>
      </c>
      <c r="B45" s="143">
        <f t="shared" ref="B45:Y45" si="7">SUM(B46:B49)</f>
        <v>1216.096</v>
      </c>
      <c r="C45" s="144">
        <f t="shared" si="7"/>
        <v>1220.3860000000002</v>
      </c>
      <c r="D45" s="144">
        <f t="shared" si="7"/>
        <v>1220.6760000000002</v>
      </c>
      <c r="E45" s="144">
        <f t="shared" si="7"/>
        <v>1234.2460000000001</v>
      </c>
      <c r="F45" s="144">
        <f t="shared" si="7"/>
        <v>1381.6260000000002</v>
      </c>
      <c r="G45" s="144">
        <f t="shared" si="7"/>
        <v>1352.3260000000002</v>
      </c>
      <c r="H45" s="144">
        <f t="shared" si="7"/>
        <v>1371.2360000000001</v>
      </c>
      <c r="I45" s="144">
        <f t="shared" si="7"/>
        <v>1354.796</v>
      </c>
      <c r="J45" s="144">
        <f t="shared" si="7"/>
        <v>1409.9060000000002</v>
      </c>
      <c r="K45" s="145">
        <f t="shared" si="7"/>
        <v>1405.6760000000002</v>
      </c>
      <c r="L45" s="144">
        <f t="shared" si="7"/>
        <v>1374.7760000000001</v>
      </c>
      <c r="M45" s="146">
        <f t="shared" si="7"/>
        <v>1369.8560000000002</v>
      </c>
      <c r="N45" s="145">
        <f t="shared" si="7"/>
        <v>1335.7760000000001</v>
      </c>
      <c r="O45" s="144">
        <f t="shared" si="7"/>
        <v>1375.5160000000001</v>
      </c>
      <c r="P45" s="146">
        <f t="shared" si="7"/>
        <v>1428.2660000000001</v>
      </c>
      <c r="Q45" s="147">
        <f t="shared" si="7"/>
        <v>1426.1760000000002</v>
      </c>
      <c r="R45" s="144">
        <f t="shared" si="7"/>
        <v>1352.7660000000001</v>
      </c>
      <c r="S45" s="147">
        <f t="shared" si="7"/>
        <v>1379.306</v>
      </c>
      <c r="T45" s="144">
        <f t="shared" si="7"/>
        <v>1358.1260000000002</v>
      </c>
      <c r="U45" s="144">
        <f t="shared" si="7"/>
        <v>1329.4160000000002</v>
      </c>
      <c r="V45" s="144">
        <f t="shared" si="7"/>
        <v>1360.2560000000001</v>
      </c>
      <c r="W45" s="144">
        <f t="shared" si="7"/>
        <v>1352.4960000000001</v>
      </c>
      <c r="X45" s="144">
        <f t="shared" si="7"/>
        <v>1362.306</v>
      </c>
      <c r="Y45" s="148">
        <f t="shared" si="7"/>
        <v>1245.596</v>
      </c>
    </row>
    <row r="46" spans="1:25" s="65" customFormat="1" ht="18.75" customHeight="1" outlineLevel="1" x14ac:dyDescent="0.2">
      <c r="A46" s="59" t="s">
        <v>8</v>
      </c>
      <c r="B46" s="73">
        <f>'цена АТС'!F218</f>
        <v>913.66</v>
      </c>
      <c r="C46" s="74">
        <f>'цена АТС'!F219</f>
        <v>917.95</v>
      </c>
      <c r="D46" s="74">
        <f>'цена АТС'!F220</f>
        <v>918.24</v>
      </c>
      <c r="E46" s="75">
        <f>'цена АТС'!F221</f>
        <v>931.81</v>
      </c>
      <c r="F46" s="74">
        <f>'цена АТС'!F222</f>
        <v>1079.19</v>
      </c>
      <c r="G46" s="74">
        <f>'цена АТС'!F223</f>
        <v>1049.8900000000001</v>
      </c>
      <c r="H46" s="74">
        <f>'цена АТС'!F224</f>
        <v>1068.8</v>
      </c>
      <c r="I46" s="74">
        <f>'цена АТС'!F225</f>
        <v>1052.3599999999999</v>
      </c>
      <c r="J46" s="76">
        <f>'цена АТС'!F226</f>
        <v>1107.47</v>
      </c>
      <c r="K46" s="74">
        <f>'цена АТС'!F227</f>
        <v>1103.24</v>
      </c>
      <c r="L46" s="74">
        <f>'цена АТС'!F228</f>
        <v>1072.3399999999999</v>
      </c>
      <c r="M46" s="74">
        <f>'цена АТС'!F229</f>
        <v>1067.42</v>
      </c>
      <c r="N46" s="74">
        <f>'цена АТС'!F230</f>
        <v>1033.3399999999999</v>
      </c>
      <c r="O46" s="74">
        <f>'цена АТС'!F231</f>
        <v>1073.08</v>
      </c>
      <c r="P46" s="74">
        <f>'цена АТС'!F232</f>
        <v>1125.83</v>
      </c>
      <c r="Q46" s="74">
        <f>'цена АТС'!F233</f>
        <v>1123.74</v>
      </c>
      <c r="R46" s="74">
        <f>'цена АТС'!F234</f>
        <v>1050.33</v>
      </c>
      <c r="S46" s="74">
        <f>'цена АТС'!F235</f>
        <v>1076.8699999999999</v>
      </c>
      <c r="T46" s="74">
        <f>'цена АТС'!F236</f>
        <v>1055.69</v>
      </c>
      <c r="U46" s="74">
        <f>'цена АТС'!F237</f>
        <v>1026.98</v>
      </c>
      <c r="V46" s="74">
        <f>'цена АТС'!F238</f>
        <v>1057.82</v>
      </c>
      <c r="W46" s="74">
        <f>'цена АТС'!F239</f>
        <v>1050.06</v>
      </c>
      <c r="X46" s="74">
        <f>'цена АТС'!F240</f>
        <v>1059.8699999999999</v>
      </c>
      <c r="Y46" s="82">
        <f>'цена АТС'!F241</f>
        <v>943.16</v>
      </c>
    </row>
    <row r="47" spans="1:25" s="65" customFormat="1" ht="18.75" customHeight="1" outlineLevel="1" x14ac:dyDescent="0.2">
      <c r="A47" s="60" t="s">
        <v>9</v>
      </c>
      <c r="B47" s="79">
        <v>271.02</v>
      </c>
      <c r="C47" s="77">
        <v>271.02</v>
      </c>
      <c r="D47" s="77">
        <v>271.02</v>
      </c>
      <c r="E47" s="77">
        <v>271.02</v>
      </c>
      <c r="F47" s="77">
        <v>271.02</v>
      </c>
      <c r="G47" s="77">
        <v>271.02</v>
      </c>
      <c r="H47" s="77">
        <v>271.02</v>
      </c>
      <c r="I47" s="77">
        <v>271.02</v>
      </c>
      <c r="J47" s="77">
        <v>271.02</v>
      </c>
      <c r="K47" s="77">
        <v>271.02</v>
      </c>
      <c r="L47" s="77">
        <v>271.02</v>
      </c>
      <c r="M47" s="77">
        <v>271.02</v>
      </c>
      <c r="N47" s="77">
        <v>271.02</v>
      </c>
      <c r="O47" s="77">
        <v>271.02</v>
      </c>
      <c r="P47" s="77">
        <v>271.02</v>
      </c>
      <c r="Q47" s="77">
        <v>271.02</v>
      </c>
      <c r="R47" s="77">
        <v>271.02</v>
      </c>
      <c r="S47" s="77">
        <v>271.02</v>
      </c>
      <c r="T47" s="77">
        <v>271.02</v>
      </c>
      <c r="U47" s="77">
        <v>271.02</v>
      </c>
      <c r="V47" s="77">
        <v>271.02</v>
      </c>
      <c r="W47" s="77">
        <v>271.02</v>
      </c>
      <c r="X47" s="77">
        <v>271.02</v>
      </c>
      <c r="Y47" s="84">
        <v>271.02</v>
      </c>
    </row>
    <row r="48" spans="1:25" s="65" customFormat="1" ht="18.75" customHeight="1" outlineLevel="1" x14ac:dyDescent="0.2">
      <c r="A48" s="61" t="s">
        <v>10</v>
      </c>
      <c r="B48" s="79">
        <v>28.92</v>
      </c>
      <c r="C48" s="77">
        <v>28.92</v>
      </c>
      <c r="D48" s="77">
        <v>28.92</v>
      </c>
      <c r="E48" s="77">
        <v>28.92</v>
      </c>
      <c r="F48" s="77">
        <v>28.92</v>
      </c>
      <c r="G48" s="77">
        <v>28.92</v>
      </c>
      <c r="H48" s="77">
        <v>28.92</v>
      </c>
      <c r="I48" s="77">
        <v>28.92</v>
      </c>
      <c r="J48" s="77">
        <v>28.92</v>
      </c>
      <c r="K48" s="77">
        <v>28.92</v>
      </c>
      <c r="L48" s="77">
        <v>28.92</v>
      </c>
      <c r="M48" s="77">
        <v>28.92</v>
      </c>
      <c r="N48" s="77">
        <v>28.92</v>
      </c>
      <c r="O48" s="77">
        <v>28.92</v>
      </c>
      <c r="P48" s="77">
        <v>28.92</v>
      </c>
      <c r="Q48" s="77">
        <v>28.92</v>
      </c>
      <c r="R48" s="77">
        <v>28.92</v>
      </c>
      <c r="S48" s="77">
        <v>28.92</v>
      </c>
      <c r="T48" s="77">
        <v>28.92</v>
      </c>
      <c r="U48" s="77">
        <v>28.92</v>
      </c>
      <c r="V48" s="77">
        <v>28.92</v>
      </c>
      <c r="W48" s="77">
        <v>28.92</v>
      </c>
      <c r="X48" s="77">
        <v>28.92</v>
      </c>
      <c r="Y48" s="84">
        <v>28.92</v>
      </c>
    </row>
    <row r="49" spans="1:25" s="65" customFormat="1" ht="18.75" customHeight="1" outlineLevel="1" thickBot="1" x14ac:dyDescent="0.25">
      <c r="A49" s="152" t="s">
        <v>11</v>
      </c>
      <c r="B49" s="80">
        <v>2.496</v>
      </c>
      <c r="C49" s="78">
        <v>2.496</v>
      </c>
      <c r="D49" s="78">
        <v>2.496</v>
      </c>
      <c r="E49" s="78">
        <v>2.496</v>
      </c>
      <c r="F49" s="78">
        <v>2.496</v>
      </c>
      <c r="G49" s="78">
        <v>2.496</v>
      </c>
      <c r="H49" s="78">
        <v>2.496</v>
      </c>
      <c r="I49" s="78">
        <v>2.496</v>
      </c>
      <c r="J49" s="78">
        <v>2.496</v>
      </c>
      <c r="K49" s="78">
        <v>2.496</v>
      </c>
      <c r="L49" s="78">
        <v>2.496</v>
      </c>
      <c r="M49" s="78">
        <v>2.496</v>
      </c>
      <c r="N49" s="78">
        <v>2.496</v>
      </c>
      <c r="O49" s="78">
        <v>2.496</v>
      </c>
      <c r="P49" s="78">
        <v>2.496</v>
      </c>
      <c r="Q49" s="78">
        <v>2.496</v>
      </c>
      <c r="R49" s="78">
        <v>2.496</v>
      </c>
      <c r="S49" s="78">
        <v>2.496</v>
      </c>
      <c r="T49" s="78">
        <v>2.496</v>
      </c>
      <c r="U49" s="78">
        <v>2.496</v>
      </c>
      <c r="V49" s="78">
        <v>2.496</v>
      </c>
      <c r="W49" s="78">
        <v>2.496</v>
      </c>
      <c r="X49" s="78">
        <v>2.496</v>
      </c>
      <c r="Y49" s="85">
        <v>2.496</v>
      </c>
    </row>
    <row r="50" spans="1:25" s="113" customFormat="1" ht="18.75" customHeight="1" thickBot="1" x14ac:dyDescent="0.25">
      <c r="A50" s="114">
        <v>9</v>
      </c>
      <c r="B50" s="143">
        <f t="shared" ref="B50:Y50" si="8">SUM(B51:B54)</f>
        <v>1185.1460000000002</v>
      </c>
      <c r="C50" s="144">
        <f t="shared" si="8"/>
        <v>1186.1660000000002</v>
      </c>
      <c r="D50" s="144">
        <f t="shared" si="8"/>
        <v>1187.5060000000003</v>
      </c>
      <c r="E50" s="144">
        <f t="shared" si="8"/>
        <v>1196.9360000000001</v>
      </c>
      <c r="F50" s="144">
        <f t="shared" si="8"/>
        <v>1191.5860000000002</v>
      </c>
      <c r="G50" s="144">
        <f t="shared" si="8"/>
        <v>1205.9260000000002</v>
      </c>
      <c r="H50" s="144">
        <f t="shared" si="8"/>
        <v>1212.5160000000001</v>
      </c>
      <c r="I50" s="144">
        <f t="shared" si="8"/>
        <v>1209.9260000000002</v>
      </c>
      <c r="J50" s="144">
        <f t="shared" si="8"/>
        <v>1210.7660000000001</v>
      </c>
      <c r="K50" s="145">
        <f t="shared" si="8"/>
        <v>1212.1860000000001</v>
      </c>
      <c r="L50" s="144">
        <f t="shared" si="8"/>
        <v>1213.0360000000001</v>
      </c>
      <c r="M50" s="146">
        <f t="shared" si="8"/>
        <v>1209.5260000000003</v>
      </c>
      <c r="N50" s="145">
        <f t="shared" si="8"/>
        <v>1223.616</v>
      </c>
      <c r="O50" s="144">
        <f t="shared" si="8"/>
        <v>1231.9360000000001</v>
      </c>
      <c r="P50" s="146">
        <f t="shared" si="8"/>
        <v>1256.2860000000001</v>
      </c>
      <c r="Q50" s="147">
        <f t="shared" si="8"/>
        <v>1258.8760000000002</v>
      </c>
      <c r="R50" s="144">
        <f t="shared" si="8"/>
        <v>1259.616</v>
      </c>
      <c r="S50" s="147">
        <f t="shared" si="8"/>
        <v>1247.9460000000001</v>
      </c>
      <c r="T50" s="144">
        <f t="shared" si="8"/>
        <v>1234.5660000000003</v>
      </c>
      <c r="U50" s="144">
        <f t="shared" si="8"/>
        <v>1222.5060000000003</v>
      </c>
      <c r="V50" s="144">
        <f t="shared" si="8"/>
        <v>1217.4260000000002</v>
      </c>
      <c r="W50" s="144">
        <f t="shared" si="8"/>
        <v>1214.866</v>
      </c>
      <c r="X50" s="144">
        <f t="shared" si="8"/>
        <v>1216.0360000000001</v>
      </c>
      <c r="Y50" s="148">
        <f t="shared" si="8"/>
        <v>1215.4860000000001</v>
      </c>
    </row>
    <row r="51" spans="1:25" s="65" customFormat="1" ht="18.75" customHeight="1" outlineLevel="1" x14ac:dyDescent="0.2">
      <c r="A51" s="59" t="s">
        <v>8</v>
      </c>
      <c r="B51" s="73">
        <f>'цена АТС'!F242</f>
        <v>882.71</v>
      </c>
      <c r="C51" s="74">
        <f>'цена АТС'!F243</f>
        <v>883.73</v>
      </c>
      <c r="D51" s="74">
        <f>'цена АТС'!F244</f>
        <v>885.07</v>
      </c>
      <c r="E51" s="75">
        <f>'цена АТС'!F245</f>
        <v>894.5</v>
      </c>
      <c r="F51" s="74">
        <f>'цена АТС'!F246</f>
        <v>889.15</v>
      </c>
      <c r="G51" s="74">
        <f>'цена АТС'!F247</f>
        <v>903.49</v>
      </c>
      <c r="H51" s="74">
        <f>'цена АТС'!F248</f>
        <v>910.08</v>
      </c>
      <c r="I51" s="74">
        <f>'цена АТС'!F249</f>
        <v>907.49</v>
      </c>
      <c r="J51" s="76">
        <f>'цена АТС'!F250</f>
        <v>908.33</v>
      </c>
      <c r="K51" s="74">
        <f>'цена АТС'!F251</f>
        <v>909.75</v>
      </c>
      <c r="L51" s="74">
        <f>'цена АТС'!F252</f>
        <v>910.6</v>
      </c>
      <c r="M51" s="74">
        <f>'цена АТС'!F253</f>
        <v>907.09</v>
      </c>
      <c r="N51" s="74">
        <f>'цена АТС'!F254</f>
        <v>921.18</v>
      </c>
      <c r="O51" s="74">
        <f>'цена АТС'!F255</f>
        <v>929.5</v>
      </c>
      <c r="P51" s="74">
        <f>'цена АТС'!F256</f>
        <v>953.85</v>
      </c>
      <c r="Q51" s="74">
        <f>'цена АТС'!F257</f>
        <v>956.44</v>
      </c>
      <c r="R51" s="74">
        <f>'цена АТС'!F258</f>
        <v>957.18</v>
      </c>
      <c r="S51" s="74">
        <f>'цена АТС'!F259</f>
        <v>945.51</v>
      </c>
      <c r="T51" s="74">
        <f>'цена АТС'!F260</f>
        <v>932.13</v>
      </c>
      <c r="U51" s="74">
        <f>'цена АТС'!F261</f>
        <v>920.07</v>
      </c>
      <c r="V51" s="74">
        <f>'цена АТС'!F262</f>
        <v>914.99</v>
      </c>
      <c r="W51" s="74">
        <f>'цена АТС'!F263</f>
        <v>912.43</v>
      </c>
      <c r="X51" s="74">
        <f>'цена АТС'!F264</f>
        <v>913.6</v>
      </c>
      <c r="Y51" s="82">
        <f>'цена АТС'!F265</f>
        <v>913.05</v>
      </c>
    </row>
    <row r="52" spans="1:25" s="65" customFormat="1" ht="18.75" customHeight="1" outlineLevel="1" x14ac:dyDescent="0.2">
      <c r="A52" s="60" t="s">
        <v>9</v>
      </c>
      <c r="B52" s="79">
        <v>271.02</v>
      </c>
      <c r="C52" s="77">
        <v>271.02</v>
      </c>
      <c r="D52" s="77">
        <v>271.02</v>
      </c>
      <c r="E52" s="77">
        <v>271.02</v>
      </c>
      <c r="F52" s="77">
        <v>271.02</v>
      </c>
      <c r="G52" s="77">
        <v>271.02</v>
      </c>
      <c r="H52" s="77">
        <v>271.02</v>
      </c>
      <c r="I52" s="77">
        <v>271.02</v>
      </c>
      <c r="J52" s="77">
        <v>271.02</v>
      </c>
      <c r="K52" s="77">
        <v>271.02</v>
      </c>
      <c r="L52" s="77">
        <v>271.02</v>
      </c>
      <c r="M52" s="77">
        <v>271.02</v>
      </c>
      <c r="N52" s="77">
        <v>271.02</v>
      </c>
      <c r="O52" s="77">
        <v>271.02</v>
      </c>
      <c r="P52" s="77">
        <v>271.02</v>
      </c>
      <c r="Q52" s="77">
        <v>271.02</v>
      </c>
      <c r="R52" s="77">
        <v>271.02</v>
      </c>
      <c r="S52" s="77">
        <v>271.02</v>
      </c>
      <c r="T52" s="77">
        <v>271.02</v>
      </c>
      <c r="U52" s="77">
        <v>271.02</v>
      </c>
      <c r="V52" s="77">
        <v>271.02</v>
      </c>
      <c r="W52" s="77">
        <v>271.02</v>
      </c>
      <c r="X52" s="77">
        <v>271.02</v>
      </c>
      <c r="Y52" s="84">
        <v>271.02</v>
      </c>
    </row>
    <row r="53" spans="1:25" s="65" customFormat="1" ht="18.75" customHeight="1" outlineLevel="1" x14ac:dyDescent="0.2">
      <c r="A53" s="61" t="s">
        <v>10</v>
      </c>
      <c r="B53" s="79">
        <v>28.92</v>
      </c>
      <c r="C53" s="77">
        <v>28.92</v>
      </c>
      <c r="D53" s="77">
        <v>28.92</v>
      </c>
      <c r="E53" s="77">
        <v>28.92</v>
      </c>
      <c r="F53" s="77">
        <v>28.92</v>
      </c>
      <c r="G53" s="77">
        <v>28.92</v>
      </c>
      <c r="H53" s="77">
        <v>28.92</v>
      </c>
      <c r="I53" s="77">
        <v>28.92</v>
      </c>
      <c r="J53" s="77">
        <v>28.92</v>
      </c>
      <c r="K53" s="77">
        <v>28.92</v>
      </c>
      <c r="L53" s="77">
        <v>28.92</v>
      </c>
      <c r="M53" s="77">
        <v>28.92</v>
      </c>
      <c r="N53" s="77">
        <v>28.92</v>
      </c>
      <c r="O53" s="77">
        <v>28.92</v>
      </c>
      <c r="P53" s="77">
        <v>28.92</v>
      </c>
      <c r="Q53" s="77">
        <v>28.92</v>
      </c>
      <c r="R53" s="77">
        <v>28.92</v>
      </c>
      <c r="S53" s="77">
        <v>28.92</v>
      </c>
      <c r="T53" s="77">
        <v>28.92</v>
      </c>
      <c r="U53" s="77">
        <v>28.92</v>
      </c>
      <c r="V53" s="77">
        <v>28.92</v>
      </c>
      <c r="W53" s="77">
        <v>28.92</v>
      </c>
      <c r="X53" s="77">
        <v>28.92</v>
      </c>
      <c r="Y53" s="84">
        <v>28.92</v>
      </c>
    </row>
    <row r="54" spans="1:25" s="65" customFormat="1" ht="18.75" customHeight="1" outlineLevel="1" thickBot="1" x14ac:dyDescent="0.25">
      <c r="A54" s="152" t="s">
        <v>11</v>
      </c>
      <c r="B54" s="80">
        <v>2.496</v>
      </c>
      <c r="C54" s="78">
        <v>2.496</v>
      </c>
      <c r="D54" s="78">
        <v>2.496</v>
      </c>
      <c r="E54" s="78">
        <v>2.496</v>
      </c>
      <c r="F54" s="78">
        <v>2.496</v>
      </c>
      <c r="G54" s="78">
        <v>2.496</v>
      </c>
      <c r="H54" s="78">
        <v>2.496</v>
      </c>
      <c r="I54" s="78">
        <v>2.496</v>
      </c>
      <c r="J54" s="78">
        <v>2.496</v>
      </c>
      <c r="K54" s="78">
        <v>2.496</v>
      </c>
      <c r="L54" s="78">
        <v>2.496</v>
      </c>
      <c r="M54" s="78">
        <v>2.496</v>
      </c>
      <c r="N54" s="78">
        <v>2.496</v>
      </c>
      <c r="O54" s="78">
        <v>2.496</v>
      </c>
      <c r="P54" s="78">
        <v>2.496</v>
      </c>
      <c r="Q54" s="78">
        <v>2.496</v>
      </c>
      <c r="R54" s="78">
        <v>2.496</v>
      </c>
      <c r="S54" s="78">
        <v>2.496</v>
      </c>
      <c r="T54" s="78">
        <v>2.496</v>
      </c>
      <c r="U54" s="78">
        <v>2.496</v>
      </c>
      <c r="V54" s="78">
        <v>2.496</v>
      </c>
      <c r="W54" s="78">
        <v>2.496</v>
      </c>
      <c r="X54" s="78">
        <v>2.496</v>
      </c>
      <c r="Y54" s="85">
        <v>2.496</v>
      </c>
    </row>
    <row r="55" spans="1:25" s="113" customFormat="1" ht="18.75" customHeight="1" thickBot="1" x14ac:dyDescent="0.25">
      <c r="A55" s="117">
        <v>10</v>
      </c>
      <c r="B55" s="143">
        <f t="shared" ref="B55:Y55" si="9">SUM(B56:B59)</f>
        <v>1119.9360000000001</v>
      </c>
      <c r="C55" s="144">
        <f t="shared" si="9"/>
        <v>1122.9960000000001</v>
      </c>
      <c r="D55" s="144">
        <f t="shared" si="9"/>
        <v>1170.4760000000001</v>
      </c>
      <c r="E55" s="144">
        <f t="shared" si="9"/>
        <v>1346.7060000000001</v>
      </c>
      <c r="F55" s="144">
        <f t="shared" si="9"/>
        <v>1330.3860000000002</v>
      </c>
      <c r="G55" s="144">
        <f t="shared" si="9"/>
        <v>1408.1560000000002</v>
      </c>
      <c r="H55" s="144">
        <f t="shared" si="9"/>
        <v>1412.4160000000002</v>
      </c>
      <c r="I55" s="144">
        <f t="shared" si="9"/>
        <v>1404.9360000000001</v>
      </c>
      <c r="J55" s="144">
        <f t="shared" si="9"/>
        <v>1416.6660000000002</v>
      </c>
      <c r="K55" s="145">
        <f t="shared" si="9"/>
        <v>1403.5860000000002</v>
      </c>
      <c r="L55" s="144">
        <f t="shared" si="9"/>
        <v>1383.7860000000001</v>
      </c>
      <c r="M55" s="146">
        <f t="shared" si="9"/>
        <v>1412.3660000000002</v>
      </c>
      <c r="N55" s="145">
        <f t="shared" si="9"/>
        <v>1419.6960000000001</v>
      </c>
      <c r="O55" s="144">
        <f t="shared" si="9"/>
        <v>1420.0260000000001</v>
      </c>
      <c r="P55" s="146">
        <f t="shared" si="9"/>
        <v>1418.2060000000001</v>
      </c>
      <c r="Q55" s="147">
        <f t="shared" si="9"/>
        <v>1421.6460000000002</v>
      </c>
      <c r="R55" s="144">
        <f t="shared" si="9"/>
        <v>1423.9160000000002</v>
      </c>
      <c r="S55" s="147">
        <f t="shared" si="9"/>
        <v>1411.8360000000002</v>
      </c>
      <c r="T55" s="144">
        <f t="shared" si="9"/>
        <v>1410.3260000000002</v>
      </c>
      <c r="U55" s="144">
        <f t="shared" si="9"/>
        <v>1306.6560000000002</v>
      </c>
      <c r="V55" s="144">
        <f t="shared" si="9"/>
        <v>1239.4560000000001</v>
      </c>
      <c r="W55" s="144">
        <f t="shared" si="9"/>
        <v>1217.1660000000002</v>
      </c>
      <c r="X55" s="144">
        <f t="shared" si="9"/>
        <v>1168.4160000000002</v>
      </c>
      <c r="Y55" s="148">
        <f t="shared" si="9"/>
        <v>1123.4360000000001</v>
      </c>
    </row>
    <row r="56" spans="1:25" s="65" customFormat="1" ht="18.75" customHeight="1" outlineLevel="1" x14ac:dyDescent="0.2">
      <c r="A56" s="59" t="s">
        <v>8</v>
      </c>
      <c r="B56" s="73">
        <f>'цена АТС'!F266</f>
        <v>817.5</v>
      </c>
      <c r="C56" s="74">
        <f>'цена АТС'!F267</f>
        <v>820.56</v>
      </c>
      <c r="D56" s="74">
        <f>'цена АТС'!F268</f>
        <v>868.04</v>
      </c>
      <c r="E56" s="75">
        <f>'цена АТС'!F269</f>
        <v>1044.27</v>
      </c>
      <c r="F56" s="74">
        <f>'цена АТС'!F270</f>
        <v>1027.95</v>
      </c>
      <c r="G56" s="74">
        <f>'цена АТС'!F271</f>
        <v>1105.72</v>
      </c>
      <c r="H56" s="74">
        <f>'цена АТС'!F272</f>
        <v>1109.98</v>
      </c>
      <c r="I56" s="74">
        <f>'цена АТС'!F273</f>
        <v>1102.5</v>
      </c>
      <c r="J56" s="76">
        <f>'цена АТС'!F274</f>
        <v>1114.23</v>
      </c>
      <c r="K56" s="74">
        <f>'цена АТС'!F275</f>
        <v>1101.1500000000001</v>
      </c>
      <c r="L56" s="74">
        <f>'цена АТС'!F276</f>
        <v>1081.3499999999999</v>
      </c>
      <c r="M56" s="74">
        <f>'цена АТС'!F277</f>
        <v>1109.93</v>
      </c>
      <c r="N56" s="74">
        <f>'цена АТС'!F278</f>
        <v>1117.26</v>
      </c>
      <c r="O56" s="74">
        <f>'цена АТС'!F279</f>
        <v>1117.5899999999999</v>
      </c>
      <c r="P56" s="74">
        <f>'цена АТС'!F280</f>
        <v>1115.77</v>
      </c>
      <c r="Q56" s="74">
        <f>'цена АТС'!F281</f>
        <v>1119.21</v>
      </c>
      <c r="R56" s="74">
        <f>'цена АТС'!F282</f>
        <v>1121.48</v>
      </c>
      <c r="S56" s="74">
        <f>'цена АТС'!F283</f>
        <v>1109.4000000000001</v>
      </c>
      <c r="T56" s="74">
        <f>'цена АТС'!F284</f>
        <v>1107.8900000000001</v>
      </c>
      <c r="U56" s="74">
        <f>'цена АТС'!F285</f>
        <v>1004.22</v>
      </c>
      <c r="V56" s="74">
        <f>'цена АТС'!F286</f>
        <v>937.02</v>
      </c>
      <c r="W56" s="74">
        <f>'цена АТС'!F287</f>
        <v>914.73</v>
      </c>
      <c r="X56" s="74">
        <f>'цена АТС'!F288</f>
        <v>865.98</v>
      </c>
      <c r="Y56" s="82">
        <f>'цена АТС'!F289</f>
        <v>821</v>
      </c>
    </row>
    <row r="57" spans="1:25" s="65" customFormat="1" ht="18.75" customHeight="1" outlineLevel="1" x14ac:dyDescent="0.2">
      <c r="A57" s="60" t="s">
        <v>9</v>
      </c>
      <c r="B57" s="79">
        <v>271.02</v>
      </c>
      <c r="C57" s="77">
        <v>271.02</v>
      </c>
      <c r="D57" s="77">
        <v>271.02</v>
      </c>
      <c r="E57" s="77">
        <v>271.02</v>
      </c>
      <c r="F57" s="77">
        <v>271.02</v>
      </c>
      <c r="G57" s="77">
        <v>271.02</v>
      </c>
      <c r="H57" s="77">
        <v>271.02</v>
      </c>
      <c r="I57" s="77">
        <v>271.02</v>
      </c>
      <c r="J57" s="77">
        <v>271.02</v>
      </c>
      <c r="K57" s="77">
        <v>271.02</v>
      </c>
      <c r="L57" s="77">
        <v>271.02</v>
      </c>
      <c r="M57" s="77">
        <v>271.02</v>
      </c>
      <c r="N57" s="77">
        <v>271.02</v>
      </c>
      <c r="O57" s="77">
        <v>271.02</v>
      </c>
      <c r="P57" s="77">
        <v>271.02</v>
      </c>
      <c r="Q57" s="77">
        <v>271.02</v>
      </c>
      <c r="R57" s="77">
        <v>271.02</v>
      </c>
      <c r="S57" s="77">
        <v>271.02</v>
      </c>
      <c r="T57" s="77">
        <v>271.02</v>
      </c>
      <c r="U57" s="77">
        <v>271.02</v>
      </c>
      <c r="V57" s="77">
        <v>271.02</v>
      </c>
      <c r="W57" s="77">
        <v>271.02</v>
      </c>
      <c r="X57" s="77">
        <v>271.02</v>
      </c>
      <c r="Y57" s="84">
        <v>271.02</v>
      </c>
    </row>
    <row r="58" spans="1:25" s="65" customFormat="1" ht="18.75" customHeight="1" outlineLevel="1" x14ac:dyDescent="0.2">
      <c r="A58" s="61" t="s">
        <v>10</v>
      </c>
      <c r="B58" s="79">
        <v>28.92</v>
      </c>
      <c r="C58" s="77">
        <v>28.92</v>
      </c>
      <c r="D58" s="77">
        <v>28.92</v>
      </c>
      <c r="E58" s="77">
        <v>28.92</v>
      </c>
      <c r="F58" s="77">
        <v>28.92</v>
      </c>
      <c r="G58" s="77">
        <v>28.92</v>
      </c>
      <c r="H58" s="77">
        <v>28.92</v>
      </c>
      <c r="I58" s="77">
        <v>28.92</v>
      </c>
      <c r="J58" s="77">
        <v>28.92</v>
      </c>
      <c r="K58" s="77">
        <v>28.92</v>
      </c>
      <c r="L58" s="77">
        <v>28.92</v>
      </c>
      <c r="M58" s="77">
        <v>28.92</v>
      </c>
      <c r="N58" s="77">
        <v>28.92</v>
      </c>
      <c r="O58" s="77">
        <v>28.92</v>
      </c>
      <c r="P58" s="77">
        <v>28.92</v>
      </c>
      <c r="Q58" s="77">
        <v>28.92</v>
      </c>
      <c r="R58" s="77">
        <v>28.92</v>
      </c>
      <c r="S58" s="77">
        <v>28.92</v>
      </c>
      <c r="T58" s="77">
        <v>28.92</v>
      </c>
      <c r="U58" s="77">
        <v>28.92</v>
      </c>
      <c r="V58" s="77">
        <v>28.92</v>
      </c>
      <c r="W58" s="77">
        <v>28.92</v>
      </c>
      <c r="X58" s="77">
        <v>28.92</v>
      </c>
      <c r="Y58" s="84">
        <v>28.92</v>
      </c>
    </row>
    <row r="59" spans="1:25" s="65" customFormat="1" ht="18.75" customHeight="1" outlineLevel="1" thickBot="1" x14ac:dyDescent="0.25">
      <c r="A59" s="152" t="s">
        <v>11</v>
      </c>
      <c r="B59" s="80">
        <v>2.496</v>
      </c>
      <c r="C59" s="78">
        <v>2.496</v>
      </c>
      <c r="D59" s="78">
        <v>2.496</v>
      </c>
      <c r="E59" s="78">
        <v>2.496</v>
      </c>
      <c r="F59" s="78">
        <v>2.496</v>
      </c>
      <c r="G59" s="78">
        <v>2.496</v>
      </c>
      <c r="H59" s="78">
        <v>2.496</v>
      </c>
      <c r="I59" s="78">
        <v>2.496</v>
      </c>
      <c r="J59" s="78">
        <v>2.496</v>
      </c>
      <c r="K59" s="78">
        <v>2.496</v>
      </c>
      <c r="L59" s="78">
        <v>2.496</v>
      </c>
      <c r="M59" s="78">
        <v>2.496</v>
      </c>
      <c r="N59" s="78">
        <v>2.496</v>
      </c>
      <c r="O59" s="78">
        <v>2.496</v>
      </c>
      <c r="P59" s="78">
        <v>2.496</v>
      </c>
      <c r="Q59" s="78">
        <v>2.496</v>
      </c>
      <c r="R59" s="78">
        <v>2.496</v>
      </c>
      <c r="S59" s="78">
        <v>2.496</v>
      </c>
      <c r="T59" s="78">
        <v>2.496</v>
      </c>
      <c r="U59" s="78">
        <v>2.496</v>
      </c>
      <c r="V59" s="78">
        <v>2.496</v>
      </c>
      <c r="W59" s="78">
        <v>2.496</v>
      </c>
      <c r="X59" s="78">
        <v>2.496</v>
      </c>
      <c r="Y59" s="85">
        <v>2.496</v>
      </c>
    </row>
    <row r="60" spans="1:25" s="113" customFormat="1" ht="18.75" customHeight="1" thickBot="1" x14ac:dyDescent="0.25">
      <c r="A60" s="114">
        <v>11</v>
      </c>
      <c r="B60" s="143">
        <f t="shared" ref="B60:Y60" si="10">SUM(B61:B64)</f>
        <v>1127.2460000000001</v>
      </c>
      <c r="C60" s="144">
        <f t="shared" si="10"/>
        <v>1134.8560000000002</v>
      </c>
      <c r="D60" s="144">
        <f t="shared" si="10"/>
        <v>1198.576</v>
      </c>
      <c r="E60" s="144">
        <f t="shared" si="10"/>
        <v>1266.0160000000001</v>
      </c>
      <c r="F60" s="144">
        <f t="shared" si="10"/>
        <v>1276.5460000000003</v>
      </c>
      <c r="G60" s="144">
        <f t="shared" si="10"/>
        <v>1277.6360000000002</v>
      </c>
      <c r="H60" s="144">
        <f t="shared" si="10"/>
        <v>1277.4060000000002</v>
      </c>
      <c r="I60" s="144">
        <f t="shared" si="10"/>
        <v>1272.7960000000003</v>
      </c>
      <c r="J60" s="144">
        <f t="shared" si="10"/>
        <v>1278.2460000000001</v>
      </c>
      <c r="K60" s="145">
        <f t="shared" si="10"/>
        <v>1280.6760000000002</v>
      </c>
      <c r="L60" s="144">
        <f t="shared" si="10"/>
        <v>1278.3760000000002</v>
      </c>
      <c r="M60" s="146">
        <f t="shared" si="10"/>
        <v>1274.4960000000001</v>
      </c>
      <c r="N60" s="145">
        <f t="shared" si="10"/>
        <v>1283.7960000000003</v>
      </c>
      <c r="O60" s="144">
        <f t="shared" si="10"/>
        <v>1285.4560000000001</v>
      </c>
      <c r="P60" s="146">
        <f t="shared" si="10"/>
        <v>1278.9960000000001</v>
      </c>
      <c r="Q60" s="147">
        <f t="shared" si="10"/>
        <v>1277.4660000000001</v>
      </c>
      <c r="R60" s="144">
        <f t="shared" si="10"/>
        <v>1270.7760000000003</v>
      </c>
      <c r="S60" s="147">
        <f t="shared" si="10"/>
        <v>1260.826</v>
      </c>
      <c r="T60" s="144">
        <f t="shared" si="10"/>
        <v>1253.306</v>
      </c>
      <c r="U60" s="144">
        <f t="shared" si="10"/>
        <v>1222.9860000000001</v>
      </c>
      <c r="V60" s="144">
        <f t="shared" si="10"/>
        <v>1221.7360000000001</v>
      </c>
      <c r="W60" s="144">
        <f t="shared" si="10"/>
        <v>1225.2860000000001</v>
      </c>
      <c r="X60" s="144">
        <f t="shared" si="10"/>
        <v>1208.1560000000002</v>
      </c>
      <c r="Y60" s="148">
        <f t="shared" si="10"/>
        <v>1140.3560000000002</v>
      </c>
    </row>
    <row r="61" spans="1:25" s="65" customFormat="1" ht="18.75" customHeight="1" outlineLevel="1" x14ac:dyDescent="0.2">
      <c r="A61" s="59" t="s">
        <v>8</v>
      </c>
      <c r="B61" s="73">
        <f>'цена АТС'!F290</f>
        <v>824.81</v>
      </c>
      <c r="C61" s="74">
        <f>'цена АТС'!F291</f>
        <v>832.42</v>
      </c>
      <c r="D61" s="74">
        <f>'цена АТС'!F292</f>
        <v>896.14</v>
      </c>
      <c r="E61" s="75">
        <f>'цена АТС'!F293</f>
        <v>963.58</v>
      </c>
      <c r="F61" s="74">
        <f>'цена АТС'!F294</f>
        <v>974.11</v>
      </c>
      <c r="G61" s="74">
        <f>'цена АТС'!F295</f>
        <v>975.2</v>
      </c>
      <c r="H61" s="74">
        <f>'цена АТС'!F296</f>
        <v>974.97</v>
      </c>
      <c r="I61" s="74">
        <f>'цена АТС'!F297</f>
        <v>970.36</v>
      </c>
      <c r="J61" s="76">
        <f>'цена АТС'!F298</f>
        <v>975.81</v>
      </c>
      <c r="K61" s="74">
        <f>'цена АТС'!F299</f>
        <v>978.24</v>
      </c>
      <c r="L61" s="74">
        <f>'цена АТС'!F300</f>
        <v>975.94</v>
      </c>
      <c r="M61" s="74">
        <f>'цена АТС'!F301</f>
        <v>972.06</v>
      </c>
      <c r="N61" s="74">
        <f>'цена АТС'!F302</f>
        <v>981.36</v>
      </c>
      <c r="O61" s="74">
        <f>'цена АТС'!F303</f>
        <v>983.02</v>
      </c>
      <c r="P61" s="74">
        <f>'цена АТС'!F304</f>
        <v>976.56</v>
      </c>
      <c r="Q61" s="74">
        <f>'цена АТС'!F305</f>
        <v>975.03</v>
      </c>
      <c r="R61" s="74">
        <f>'цена АТС'!F306</f>
        <v>968.34</v>
      </c>
      <c r="S61" s="74">
        <f>'цена АТС'!F307</f>
        <v>958.39</v>
      </c>
      <c r="T61" s="74">
        <f>'цена АТС'!F308</f>
        <v>950.87</v>
      </c>
      <c r="U61" s="74">
        <f>'цена АТС'!F309</f>
        <v>920.55</v>
      </c>
      <c r="V61" s="74">
        <f>'цена АТС'!F310</f>
        <v>919.3</v>
      </c>
      <c r="W61" s="74">
        <f>'цена АТС'!F311</f>
        <v>922.85</v>
      </c>
      <c r="X61" s="74">
        <f>'цена АТС'!F312</f>
        <v>905.72</v>
      </c>
      <c r="Y61" s="82">
        <f>'цена АТС'!F313</f>
        <v>837.92</v>
      </c>
    </row>
    <row r="62" spans="1:25" s="65" customFormat="1" ht="18.75" customHeight="1" outlineLevel="1" x14ac:dyDescent="0.2">
      <c r="A62" s="60" t="s">
        <v>9</v>
      </c>
      <c r="B62" s="79">
        <v>271.02</v>
      </c>
      <c r="C62" s="77">
        <v>271.02</v>
      </c>
      <c r="D62" s="77">
        <v>271.02</v>
      </c>
      <c r="E62" s="77">
        <v>271.02</v>
      </c>
      <c r="F62" s="77">
        <v>271.02</v>
      </c>
      <c r="G62" s="77">
        <v>271.02</v>
      </c>
      <c r="H62" s="77">
        <v>271.02</v>
      </c>
      <c r="I62" s="77">
        <v>271.02</v>
      </c>
      <c r="J62" s="77">
        <v>271.02</v>
      </c>
      <c r="K62" s="77">
        <v>271.02</v>
      </c>
      <c r="L62" s="77">
        <v>271.02</v>
      </c>
      <c r="M62" s="77">
        <v>271.02</v>
      </c>
      <c r="N62" s="77">
        <v>271.02</v>
      </c>
      <c r="O62" s="77">
        <v>271.02</v>
      </c>
      <c r="P62" s="77">
        <v>271.02</v>
      </c>
      <c r="Q62" s="77">
        <v>271.02</v>
      </c>
      <c r="R62" s="77">
        <v>271.02</v>
      </c>
      <c r="S62" s="77">
        <v>271.02</v>
      </c>
      <c r="T62" s="77">
        <v>271.02</v>
      </c>
      <c r="U62" s="77">
        <v>271.02</v>
      </c>
      <c r="V62" s="77">
        <v>271.02</v>
      </c>
      <c r="W62" s="77">
        <v>271.02</v>
      </c>
      <c r="X62" s="77">
        <v>271.02</v>
      </c>
      <c r="Y62" s="84">
        <v>271.02</v>
      </c>
    </row>
    <row r="63" spans="1:25" s="65" customFormat="1" ht="18.75" customHeight="1" outlineLevel="1" x14ac:dyDescent="0.2">
      <c r="A63" s="61" t="s">
        <v>10</v>
      </c>
      <c r="B63" s="79">
        <v>28.92</v>
      </c>
      <c r="C63" s="77">
        <v>28.92</v>
      </c>
      <c r="D63" s="77">
        <v>28.92</v>
      </c>
      <c r="E63" s="77">
        <v>28.92</v>
      </c>
      <c r="F63" s="77">
        <v>28.92</v>
      </c>
      <c r="G63" s="77">
        <v>28.92</v>
      </c>
      <c r="H63" s="77">
        <v>28.92</v>
      </c>
      <c r="I63" s="77">
        <v>28.92</v>
      </c>
      <c r="J63" s="77">
        <v>28.92</v>
      </c>
      <c r="K63" s="77">
        <v>28.92</v>
      </c>
      <c r="L63" s="77">
        <v>28.92</v>
      </c>
      <c r="M63" s="77">
        <v>28.92</v>
      </c>
      <c r="N63" s="77">
        <v>28.92</v>
      </c>
      <c r="O63" s="77">
        <v>28.92</v>
      </c>
      <c r="P63" s="77">
        <v>28.92</v>
      </c>
      <c r="Q63" s="77">
        <v>28.92</v>
      </c>
      <c r="R63" s="77">
        <v>28.92</v>
      </c>
      <c r="S63" s="77">
        <v>28.92</v>
      </c>
      <c r="T63" s="77">
        <v>28.92</v>
      </c>
      <c r="U63" s="77">
        <v>28.92</v>
      </c>
      <c r="V63" s="77">
        <v>28.92</v>
      </c>
      <c r="W63" s="77">
        <v>28.92</v>
      </c>
      <c r="X63" s="77">
        <v>28.92</v>
      </c>
      <c r="Y63" s="84">
        <v>28.92</v>
      </c>
    </row>
    <row r="64" spans="1:25" s="65" customFormat="1" ht="18.75" customHeight="1" outlineLevel="1" thickBot="1" x14ac:dyDescent="0.25">
      <c r="A64" s="152" t="s">
        <v>11</v>
      </c>
      <c r="B64" s="80">
        <v>2.496</v>
      </c>
      <c r="C64" s="78">
        <v>2.496</v>
      </c>
      <c r="D64" s="78">
        <v>2.496</v>
      </c>
      <c r="E64" s="78">
        <v>2.496</v>
      </c>
      <c r="F64" s="78">
        <v>2.496</v>
      </c>
      <c r="G64" s="78">
        <v>2.496</v>
      </c>
      <c r="H64" s="78">
        <v>2.496</v>
      </c>
      <c r="I64" s="78">
        <v>2.496</v>
      </c>
      <c r="J64" s="78">
        <v>2.496</v>
      </c>
      <c r="K64" s="78">
        <v>2.496</v>
      </c>
      <c r="L64" s="78">
        <v>2.496</v>
      </c>
      <c r="M64" s="78">
        <v>2.496</v>
      </c>
      <c r="N64" s="78">
        <v>2.496</v>
      </c>
      <c r="O64" s="78">
        <v>2.496</v>
      </c>
      <c r="P64" s="78">
        <v>2.496</v>
      </c>
      <c r="Q64" s="78">
        <v>2.496</v>
      </c>
      <c r="R64" s="78">
        <v>2.496</v>
      </c>
      <c r="S64" s="78">
        <v>2.496</v>
      </c>
      <c r="T64" s="78">
        <v>2.496</v>
      </c>
      <c r="U64" s="78">
        <v>2.496</v>
      </c>
      <c r="V64" s="78">
        <v>2.496</v>
      </c>
      <c r="W64" s="78">
        <v>2.496</v>
      </c>
      <c r="X64" s="78">
        <v>2.496</v>
      </c>
      <c r="Y64" s="85">
        <v>2.496</v>
      </c>
    </row>
    <row r="65" spans="1:25" s="113" customFormat="1" ht="18.75" customHeight="1" thickBot="1" x14ac:dyDescent="0.25">
      <c r="A65" s="117">
        <v>12</v>
      </c>
      <c r="B65" s="143">
        <f t="shared" ref="B65:Y65" si="11">SUM(B66:B69)</f>
        <v>1231.4460000000001</v>
      </c>
      <c r="C65" s="144">
        <f t="shared" si="11"/>
        <v>1247.9460000000001</v>
      </c>
      <c r="D65" s="144">
        <f t="shared" si="11"/>
        <v>1254.2160000000001</v>
      </c>
      <c r="E65" s="144">
        <f t="shared" si="11"/>
        <v>1292.306</v>
      </c>
      <c r="F65" s="144">
        <f t="shared" si="11"/>
        <v>1350.2460000000001</v>
      </c>
      <c r="G65" s="144">
        <f t="shared" si="11"/>
        <v>1297.5260000000003</v>
      </c>
      <c r="H65" s="144">
        <f t="shared" si="11"/>
        <v>1296.096</v>
      </c>
      <c r="I65" s="144">
        <f t="shared" si="11"/>
        <v>1291.7460000000001</v>
      </c>
      <c r="J65" s="144">
        <f t="shared" si="11"/>
        <v>1288.8760000000002</v>
      </c>
      <c r="K65" s="145">
        <f t="shared" si="11"/>
        <v>1281.326</v>
      </c>
      <c r="L65" s="144">
        <f t="shared" si="11"/>
        <v>1278.4560000000001</v>
      </c>
      <c r="M65" s="146">
        <f t="shared" si="11"/>
        <v>1280.6260000000002</v>
      </c>
      <c r="N65" s="145">
        <f t="shared" si="11"/>
        <v>1377.5860000000002</v>
      </c>
      <c r="O65" s="144">
        <f t="shared" si="11"/>
        <v>1322.7460000000001</v>
      </c>
      <c r="P65" s="146">
        <f t="shared" si="11"/>
        <v>1286.7060000000001</v>
      </c>
      <c r="Q65" s="147">
        <f t="shared" si="11"/>
        <v>1296.4660000000001</v>
      </c>
      <c r="R65" s="144">
        <f t="shared" si="11"/>
        <v>1273.7260000000001</v>
      </c>
      <c r="S65" s="147">
        <f t="shared" si="11"/>
        <v>1241.9060000000002</v>
      </c>
      <c r="T65" s="144">
        <f t="shared" si="11"/>
        <v>1231.8560000000002</v>
      </c>
      <c r="U65" s="144">
        <f t="shared" si="11"/>
        <v>1252.6460000000002</v>
      </c>
      <c r="V65" s="144">
        <f t="shared" si="11"/>
        <v>1247.9760000000001</v>
      </c>
      <c r="W65" s="144">
        <f t="shared" si="11"/>
        <v>1245.056</v>
      </c>
      <c r="X65" s="144">
        <f t="shared" si="11"/>
        <v>1240.076</v>
      </c>
      <c r="Y65" s="148">
        <f t="shared" si="11"/>
        <v>1222.1560000000002</v>
      </c>
    </row>
    <row r="66" spans="1:25" s="65" customFormat="1" ht="18.75" customHeight="1" outlineLevel="1" x14ac:dyDescent="0.2">
      <c r="A66" s="59" t="s">
        <v>8</v>
      </c>
      <c r="B66" s="73">
        <f>'цена АТС'!F314</f>
        <v>929.01</v>
      </c>
      <c r="C66" s="74">
        <f>'цена АТС'!F315</f>
        <v>945.51</v>
      </c>
      <c r="D66" s="74">
        <f>'цена АТС'!F316</f>
        <v>951.78</v>
      </c>
      <c r="E66" s="75">
        <f>'цена АТС'!F317</f>
        <v>989.87</v>
      </c>
      <c r="F66" s="74">
        <f>'цена АТС'!F318</f>
        <v>1047.81</v>
      </c>
      <c r="G66" s="74">
        <f>'цена АТС'!F319</f>
        <v>995.09</v>
      </c>
      <c r="H66" s="74">
        <f>'цена АТС'!F320</f>
        <v>993.66</v>
      </c>
      <c r="I66" s="74">
        <f>'цена АТС'!F321</f>
        <v>989.31</v>
      </c>
      <c r="J66" s="76">
        <f>'цена АТС'!F322</f>
        <v>986.44</v>
      </c>
      <c r="K66" s="74">
        <f>'цена АТС'!F323</f>
        <v>978.89</v>
      </c>
      <c r="L66" s="74">
        <f>'цена АТС'!F324</f>
        <v>976.02</v>
      </c>
      <c r="M66" s="74">
        <f>'цена АТС'!F325</f>
        <v>978.19</v>
      </c>
      <c r="N66" s="74">
        <f>'цена АТС'!F326</f>
        <v>1075.1500000000001</v>
      </c>
      <c r="O66" s="74">
        <f>'цена АТС'!F327</f>
        <v>1020.31</v>
      </c>
      <c r="P66" s="74">
        <f>'цена АТС'!F328</f>
        <v>984.27</v>
      </c>
      <c r="Q66" s="74">
        <f>'цена АТС'!F329</f>
        <v>994.03</v>
      </c>
      <c r="R66" s="74">
        <f>'цена АТС'!F330</f>
        <v>971.29</v>
      </c>
      <c r="S66" s="74">
        <f>'цена АТС'!F331</f>
        <v>939.47</v>
      </c>
      <c r="T66" s="74">
        <f>'цена АТС'!F332</f>
        <v>929.42</v>
      </c>
      <c r="U66" s="74">
        <f>'цена АТС'!F333</f>
        <v>950.21</v>
      </c>
      <c r="V66" s="74">
        <f>'цена АТС'!F334</f>
        <v>945.54</v>
      </c>
      <c r="W66" s="74">
        <f>'цена АТС'!F335</f>
        <v>942.62</v>
      </c>
      <c r="X66" s="74">
        <f>'цена АТС'!F336</f>
        <v>937.64</v>
      </c>
      <c r="Y66" s="82">
        <f>'цена АТС'!F337</f>
        <v>919.72</v>
      </c>
    </row>
    <row r="67" spans="1:25" s="65" customFormat="1" ht="18.75" customHeight="1" outlineLevel="1" x14ac:dyDescent="0.2">
      <c r="A67" s="60" t="s">
        <v>9</v>
      </c>
      <c r="B67" s="79">
        <v>271.02</v>
      </c>
      <c r="C67" s="77">
        <v>271.02</v>
      </c>
      <c r="D67" s="77">
        <v>271.02</v>
      </c>
      <c r="E67" s="77">
        <v>271.02</v>
      </c>
      <c r="F67" s="77">
        <v>271.02</v>
      </c>
      <c r="G67" s="77">
        <v>271.02</v>
      </c>
      <c r="H67" s="77">
        <v>271.02</v>
      </c>
      <c r="I67" s="77">
        <v>271.02</v>
      </c>
      <c r="J67" s="77">
        <v>271.02</v>
      </c>
      <c r="K67" s="77">
        <v>271.02</v>
      </c>
      <c r="L67" s="77">
        <v>271.02</v>
      </c>
      <c r="M67" s="77">
        <v>271.02</v>
      </c>
      <c r="N67" s="77">
        <v>271.02</v>
      </c>
      <c r="O67" s="77">
        <v>271.02</v>
      </c>
      <c r="P67" s="77">
        <v>271.02</v>
      </c>
      <c r="Q67" s="77">
        <v>271.02</v>
      </c>
      <c r="R67" s="77">
        <v>271.02</v>
      </c>
      <c r="S67" s="77">
        <v>271.02</v>
      </c>
      <c r="T67" s="77">
        <v>271.02</v>
      </c>
      <c r="U67" s="77">
        <v>271.02</v>
      </c>
      <c r="V67" s="77">
        <v>271.02</v>
      </c>
      <c r="W67" s="77">
        <v>271.02</v>
      </c>
      <c r="X67" s="77">
        <v>271.02</v>
      </c>
      <c r="Y67" s="84">
        <v>271.02</v>
      </c>
    </row>
    <row r="68" spans="1:25" s="65" customFormat="1" ht="18.75" customHeight="1" outlineLevel="1" x14ac:dyDescent="0.2">
      <c r="A68" s="61" t="s">
        <v>10</v>
      </c>
      <c r="B68" s="79">
        <v>28.92</v>
      </c>
      <c r="C68" s="77">
        <v>28.92</v>
      </c>
      <c r="D68" s="77">
        <v>28.92</v>
      </c>
      <c r="E68" s="77">
        <v>28.92</v>
      </c>
      <c r="F68" s="77">
        <v>28.92</v>
      </c>
      <c r="G68" s="77">
        <v>28.92</v>
      </c>
      <c r="H68" s="77">
        <v>28.92</v>
      </c>
      <c r="I68" s="77">
        <v>28.92</v>
      </c>
      <c r="J68" s="77">
        <v>28.92</v>
      </c>
      <c r="K68" s="77">
        <v>28.92</v>
      </c>
      <c r="L68" s="77">
        <v>28.92</v>
      </c>
      <c r="M68" s="77">
        <v>28.92</v>
      </c>
      <c r="N68" s="77">
        <v>28.92</v>
      </c>
      <c r="O68" s="77">
        <v>28.92</v>
      </c>
      <c r="P68" s="77">
        <v>28.92</v>
      </c>
      <c r="Q68" s="77">
        <v>28.92</v>
      </c>
      <c r="R68" s="77">
        <v>28.92</v>
      </c>
      <c r="S68" s="77">
        <v>28.92</v>
      </c>
      <c r="T68" s="77">
        <v>28.92</v>
      </c>
      <c r="U68" s="77">
        <v>28.92</v>
      </c>
      <c r="V68" s="77">
        <v>28.92</v>
      </c>
      <c r="W68" s="77">
        <v>28.92</v>
      </c>
      <c r="X68" s="77">
        <v>28.92</v>
      </c>
      <c r="Y68" s="84">
        <v>28.92</v>
      </c>
    </row>
    <row r="69" spans="1:25" s="65" customFormat="1" ht="18.75" customHeight="1" outlineLevel="1" thickBot="1" x14ac:dyDescent="0.25">
      <c r="A69" s="152" t="s">
        <v>11</v>
      </c>
      <c r="B69" s="80">
        <v>2.496</v>
      </c>
      <c r="C69" s="78">
        <v>2.496</v>
      </c>
      <c r="D69" s="78">
        <v>2.496</v>
      </c>
      <c r="E69" s="78">
        <v>2.496</v>
      </c>
      <c r="F69" s="78">
        <v>2.496</v>
      </c>
      <c r="G69" s="78">
        <v>2.496</v>
      </c>
      <c r="H69" s="78">
        <v>2.496</v>
      </c>
      <c r="I69" s="78">
        <v>2.496</v>
      </c>
      <c r="J69" s="78">
        <v>2.496</v>
      </c>
      <c r="K69" s="78">
        <v>2.496</v>
      </c>
      <c r="L69" s="78">
        <v>2.496</v>
      </c>
      <c r="M69" s="78">
        <v>2.496</v>
      </c>
      <c r="N69" s="78">
        <v>2.496</v>
      </c>
      <c r="O69" s="78">
        <v>2.496</v>
      </c>
      <c r="P69" s="78">
        <v>2.496</v>
      </c>
      <c r="Q69" s="78">
        <v>2.496</v>
      </c>
      <c r="R69" s="78">
        <v>2.496</v>
      </c>
      <c r="S69" s="78">
        <v>2.496</v>
      </c>
      <c r="T69" s="78">
        <v>2.496</v>
      </c>
      <c r="U69" s="78">
        <v>2.496</v>
      </c>
      <c r="V69" s="78">
        <v>2.496</v>
      </c>
      <c r="W69" s="78">
        <v>2.496</v>
      </c>
      <c r="X69" s="78">
        <v>2.496</v>
      </c>
      <c r="Y69" s="85">
        <v>2.496</v>
      </c>
    </row>
    <row r="70" spans="1:25" s="113" customFormat="1" ht="18.75" customHeight="1" thickBot="1" x14ac:dyDescent="0.25">
      <c r="A70" s="114">
        <v>13</v>
      </c>
      <c r="B70" s="143">
        <f t="shared" ref="B70:Y70" si="12">SUM(B71:B74)</f>
        <v>1297.0660000000003</v>
      </c>
      <c r="C70" s="144">
        <f t="shared" si="12"/>
        <v>1289.326</v>
      </c>
      <c r="D70" s="144">
        <f t="shared" si="12"/>
        <v>1331.9760000000001</v>
      </c>
      <c r="E70" s="144">
        <f t="shared" si="12"/>
        <v>1295.9860000000001</v>
      </c>
      <c r="F70" s="144">
        <f t="shared" si="12"/>
        <v>1348.7160000000001</v>
      </c>
      <c r="G70" s="144">
        <f t="shared" si="12"/>
        <v>1342.2560000000001</v>
      </c>
      <c r="H70" s="144">
        <f t="shared" si="12"/>
        <v>1335.9760000000001</v>
      </c>
      <c r="I70" s="144">
        <f t="shared" si="12"/>
        <v>1323.2960000000003</v>
      </c>
      <c r="J70" s="144">
        <f t="shared" si="12"/>
        <v>1328.6360000000002</v>
      </c>
      <c r="K70" s="145">
        <f t="shared" si="12"/>
        <v>1325.4460000000001</v>
      </c>
      <c r="L70" s="144">
        <f t="shared" si="12"/>
        <v>1321.4460000000001</v>
      </c>
      <c r="M70" s="146">
        <f t="shared" si="12"/>
        <v>1327.9360000000001</v>
      </c>
      <c r="N70" s="145">
        <f t="shared" si="12"/>
        <v>1325.866</v>
      </c>
      <c r="O70" s="144">
        <f t="shared" si="12"/>
        <v>1334.8960000000002</v>
      </c>
      <c r="P70" s="146">
        <f t="shared" si="12"/>
        <v>1323.4660000000001</v>
      </c>
      <c r="Q70" s="147">
        <f t="shared" si="12"/>
        <v>1323.846</v>
      </c>
      <c r="R70" s="144">
        <f t="shared" si="12"/>
        <v>1324.0160000000001</v>
      </c>
      <c r="S70" s="147">
        <f t="shared" si="12"/>
        <v>1302.0260000000003</v>
      </c>
      <c r="T70" s="144">
        <f t="shared" si="12"/>
        <v>1298.846</v>
      </c>
      <c r="U70" s="144">
        <f t="shared" si="12"/>
        <v>1295.6960000000001</v>
      </c>
      <c r="V70" s="144">
        <f t="shared" si="12"/>
        <v>1272.826</v>
      </c>
      <c r="W70" s="144">
        <f t="shared" si="12"/>
        <v>1269.116</v>
      </c>
      <c r="X70" s="144">
        <f t="shared" si="12"/>
        <v>1285.6660000000002</v>
      </c>
      <c r="Y70" s="148">
        <f t="shared" si="12"/>
        <v>1277.1860000000001</v>
      </c>
    </row>
    <row r="71" spans="1:25" s="65" customFormat="1" ht="18.75" customHeight="1" outlineLevel="1" x14ac:dyDescent="0.2">
      <c r="A71" s="59" t="s">
        <v>8</v>
      </c>
      <c r="B71" s="73">
        <f>'цена АТС'!F338</f>
        <v>994.63</v>
      </c>
      <c r="C71" s="74">
        <f>'цена АТС'!F339</f>
        <v>986.89</v>
      </c>
      <c r="D71" s="74">
        <f>'цена АТС'!F340</f>
        <v>1029.54</v>
      </c>
      <c r="E71" s="75">
        <f>'цена АТС'!F341</f>
        <v>993.55</v>
      </c>
      <c r="F71" s="74">
        <f>'цена АТС'!F342</f>
        <v>1046.28</v>
      </c>
      <c r="G71" s="74">
        <f>'цена АТС'!F343</f>
        <v>1039.82</v>
      </c>
      <c r="H71" s="74">
        <f>'цена АТС'!F344</f>
        <v>1033.54</v>
      </c>
      <c r="I71" s="74">
        <f>'цена АТС'!F345</f>
        <v>1020.86</v>
      </c>
      <c r="J71" s="76">
        <f>'цена АТС'!F346</f>
        <v>1026.2</v>
      </c>
      <c r="K71" s="74">
        <f>'цена АТС'!F347</f>
        <v>1023.01</v>
      </c>
      <c r="L71" s="74">
        <f>'цена АТС'!F348</f>
        <v>1019.01</v>
      </c>
      <c r="M71" s="74">
        <f>'цена АТС'!F349</f>
        <v>1025.5</v>
      </c>
      <c r="N71" s="74">
        <f>'цена АТС'!F350</f>
        <v>1023.43</v>
      </c>
      <c r="O71" s="74">
        <f>'цена АТС'!F351</f>
        <v>1032.46</v>
      </c>
      <c r="P71" s="74">
        <f>'цена АТС'!F352</f>
        <v>1021.03</v>
      </c>
      <c r="Q71" s="74">
        <f>'цена АТС'!F353</f>
        <v>1021.41</v>
      </c>
      <c r="R71" s="74">
        <f>'цена АТС'!F354</f>
        <v>1021.58</v>
      </c>
      <c r="S71" s="74">
        <f>'цена АТС'!F355</f>
        <v>999.59</v>
      </c>
      <c r="T71" s="74">
        <f>'цена АТС'!F356</f>
        <v>996.41</v>
      </c>
      <c r="U71" s="74">
        <f>'цена АТС'!F357</f>
        <v>993.26</v>
      </c>
      <c r="V71" s="74">
        <f>'цена АТС'!F358</f>
        <v>970.39</v>
      </c>
      <c r="W71" s="74">
        <f>'цена АТС'!F359</f>
        <v>966.68</v>
      </c>
      <c r="X71" s="74">
        <f>'цена АТС'!F360</f>
        <v>983.23</v>
      </c>
      <c r="Y71" s="82">
        <f>'цена АТС'!F361</f>
        <v>974.75</v>
      </c>
    </row>
    <row r="72" spans="1:25" s="65" customFormat="1" ht="18.75" customHeight="1" outlineLevel="1" x14ac:dyDescent="0.2">
      <c r="A72" s="60" t="s">
        <v>9</v>
      </c>
      <c r="B72" s="79">
        <v>271.02</v>
      </c>
      <c r="C72" s="77">
        <v>271.02</v>
      </c>
      <c r="D72" s="77">
        <v>271.02</v>
      </c>
      <c r="E72" s="77">
        <v>271.02</v>
      </c>
      <c r="F72" s="77">
        <v>271.02</v>
      </c>
      <c r="G72" s="77">
        <v>271.02</v>
      </c>
      <c r="H72" s="77">
        <v>271.02</v>
      </c>
      <c r="I72" s="77">
        <v>271.02</v>
      </c>
      <c r="J72" s="77">
        <v>271.02</v>
      </c>
      <c r="K72" s="77">
        <v>271.02</v>
      </c>
      <c r="L72" s="77">
        <v>271.02</v>
      </c>
      <c r="M72" s="77">
        <v>271.02</v>
      </c>
      <c r="N72" s="77">
        <v>271.02</v>
      </c>
      <c r="O72" s="77">
        <v>271.02</v>
      </c>
      <c r="P72" s="77">
        <v>271.02</v>
      </c>
      <c r="Q72" s="77">
        <v>271.02</v>
      </c>
      <c r="R72" s="77">
        <v>271.02</v>
      </c>
      <c r="S72" s="77">
        <v>271.02</v>
      </c>
      <c r="T72" s="77">
        <v>271.02</v>
      </c>
      <c r="U72" s="77">
        <v>271.02</v>
      </c>
      <c r="V72" s="77">
        <v>271.02</v>
      </c>
      <c r="W72" s="77">
        <v>271.02</v>
      </c>
      <c r="X72" s="77">
        <v>271.02</v>
      </c>
      <c r="Y72" s="84">
        <v>271.02</v>
      </c>
    </row>
    <row r="73" spans="1:25" s="65" customFormat="1" ht="18.75" customHeight="1" outlineLevel="1" x14ac:dyDescent="0.2">
      <c r="A73" s="61" t="s">
        <v>10</v>
      </c>
      <c r="B73" s="79">
        <v>28.92</v>
      </c>
      <c r="C73" s="77">
        <v>28.92</v>
      </c>
      <c r="D73" s="77">
        <v>28.92</v>
      </c>
      <c r="E73" s="77">
        <v>28.92</v>
      </c>
      <c r="F73" s="77">
        <v>28.92</v>
      </c>
      <c r="G73" s="77">
        <v>28.92</v>
      </c>
      <c r="H73" s="77">
        <v>28.92</v>
      </c>
      <c r="I73" s="77">
        <v>28.92</v>
      </c>
      <c r="J73" s="77">
        <v>28.92</v>
      </c>
      <c r="K73" s="77">
        <v>28.92</v>
      </c>
      <c r="L73" s="77">
        <v>28.92</v>
      </c>
      <c r="M73" s="77">
        <v>28.92</v>
      </c>
      <c r="N73" s="77">
        <v>28.92</v>
      </c>
      <c r="O73" s="77">
        <v>28.92</v>
      </c>
      <c r="P73" s="77">
        <v>28.92</v>
      </c>
      <c r="Q73" s="77">
        <v>28.92</v>
      </c>
      <c r="R73" s="77">
        <v>28.92</v>
      </c>
      <c r="S73" s="77">
        <v>28.92</v>
      </c>
      <c r="T73" s="77">
        <v>28.92</v>
      </c>
      <c r="U73" s="77">
        <v>28.92</v>
      </c>
      <c r="V73" s="77">
        <v>28.92</v>
      </c>
      <c r="W73" s="77">
        <v>28.92</v>
      </c>
      <c r="X73" s="77">
        <v>28.92</v>
      </c>
      <c r="Y73" s="84">
        <v>28.92</v>
      </c>
    </row>
    <row r="74" spans="1:25" s="65" customFormat="1" ht="18.75" customHeight="1" outlineLevel="1" thickBot="1" x14ac:dyDescent="0.25">
      <c r="A74" s="152" t="s">
        <v>11</v>
      </c>
      <c r="B74" s="80">
        <v>2.496</v>
      </c>
      <c r="C74" s="78">
        <v>2.496</v>
      </c>
      <c r="D74" s="78">
        <v>2.496</v>
      </c>
      <c r="E74" s="78">
        <v>2.496</v>
      </c>
      <c r="F74" s="78">
        <v>2.496</v>
      </c>
      <c r="G74" s="78">
        <v>2.496</v>
      </c>
      <c r="H74" s="78">
        <v>2.496</v>
      </c>
      <c r="I74" s="78">
        <v>2.496</v>
      </c>
      <c r="J74" s="78">
        <v>2.496</v>
      </c>
      <c r="K74" s="78">
        <v>2.496</v>
      </c>
      <c r="L74" s="78">
        <v>2.496</v>
      </c>
      <c r="M74" s="78">
        <v>2.496</v>
      </c>
      <c r="N74" s="78">
        <v>2.496</v>
      </c>
      <c r="O74" s="78">
        <v>2.496</v>
      </c>
      <c r="P74" s="78">
        <v>2.496</v>
      </c>
      <c r="Q74" s="78">
        <v>2.496</v>
      </c>
      <c r="R74" s="78">
        <v>2.496</v>
      </c>
      <c r="S74" s="78">
        <v>2.496</v>
      </c>
      <c r="T74" s="78">
        <v>2.496</v>
      </c>
      <c r="U74" s="78">
        <v>2.496</v>
      </c>
      <c r="V74" s="78">
        <v>2.496</v>
      </c>
      <c r="W74" s="78">
        <v>2.496</v>
      </c>
      <c r="X74" s="78">
        <v>2.496</v>
      </c>
      <c r="Y74" s="85">
        <v>2.496</v>
      </c>
    </row>
    <row r="75" spans="1:25" s="113" customFormat="1" ht="18.75" customHeight="1" thickBot="1" x14ac:dyDescent="0.25">
      <c r="A75" s="117">
        <v>14</v>
      </c>
      <c r="B75" s="143">
        <f t="shared" ref="B75:Y75" si="13">SUM(B76:B79)</f>
        <v>1225.6260000000002</v>
      </c>
      <c r="C75" s="144">
        <f t="shared" si="13"/>
        <v>1210.8760000000002</v>
      </c>
      <c r="D75" s="144">
        <f t="shared" si="13"/>
        <v>1201.0060000000003</v>
      </c>
      <c r="E75" s="144">
        <f t="shared" si="13"/>
        <v>1208.2260000000001</v>
      </c>
      <c r="F75" s="144">
        <f t="shared" si="13"/>
        <v>1213.7860000000001</v>
      </c>
      <c r="G75" s="144">
        <f t="shared" si="13"/>
        <v>1256.556</v>
      </c>
      <c r="H75" s="144">
        <f t="shared" si="13"/>
        <v>1253.5360000000001</v>
      </c>
      <c r="I75" s="144">
        <f t="shared" si="13"/>
        <v>1257.366</v>
      </c>
      <c r="J75" s="144">
        <f t="shared" si="13"/>
        <v>1254.6760000000002</v>
      </c>
      <c r="K75" s="145">
        <f t="shared" si="13"/>
        <v>1249.7560000000003</v>
      </c>
      <c r="L75" s="144">
        <f t="shared" si="13"/>
        <v>1254.1360000000002</v>
      </c>
      <c r="M75" s="146">
        <f t="shared" si="13"/>
        <v>1240.5160000000001</v>
      </c>
      <c r="N75" s="145">
        <f t="shared" si="13"/>
        <v>1247.2860000000001</v>
      </c>
      <c r="O75" s="144">
        <f t="shared" si="13"/>
        <v>1260.8560000000002</v>
      </c>
      <c r="P75" s="146">
        <f t="shared" si="13"/>
        <v>1258.6760000000002</v>
      </c>
      <c r="Q75" s="147">
        <f t="shared" si="13"/>
        <v>1258.576</v>
      </c>
      <c r="R75" s="144">
        <f t="shared" si="13"/>
        <v>1252.7960000000003</v>
      </c>
      <c r="S75" s="147">
        <f t="shared" si="13"/>
        <v>1245.616</v>
      </c>
      <c r="T75" s="144">
        <f t="shared" si="13"/>
        <v>1240.6660000000002</v>
      </c>
      <c r="U75" s="144">
        <f t="shared" si="13"/>
        <v>1246.9660000000001</v>
      </c>
      <c r="V75" s="144">
        <f t="shared" si="13"/>
        <v>1226.0860000000002</v>
      </c>
      <c r="W75" s="144">
        <f t="shared" si="13"/>
        <v>1226.1260000000002</v>
      </c>
      <c r="X75" s="144">
        <f t="shared" si="13"/>
        <v>1223.2760000000003</v>
      </c>
      <c r="Y75" s="148">
        <f t="shared" si="13"/>
        <v>1224.1260000000002</v>
      </c>
    </row>
    <row r="76" spans="1:25" s="65" customFormat="1" ht="18.75" customHeight="1" outlineLevel="1" x14ac:dyDescent="0.2">
      <c r="A76" s="59" t="s">
        <v>8</v>
      </c>
      <c r="B76" s="73">
        <f>'цена АТС'!F362</f>
        <v>923.19</v>
      </c>
      <c r="C76" s="74">
        <f>'цена АТС'!F363</f>
        <v>908.44</v>
      </c>
      <c r="D76" s="74">
        <f>'цена АТС'!F364</f>
        <v>898.57</v>
      </c>
      <c r="E76" s="75">
        <f>'цена АТС'!F365</f>
        <v>905.79</v>
      </c>
      <c r="F76" s="74">
        <f>'цена АТС'!F366</f>
        <v>911.35</v>
      </c>
      <c r="G76" s="74">
        <f>'цена АТС'!F367</f>
        <v>954.12</v>
      </c>
      <c r="H76" s="74">
        <f>'цена АТС'!F368</f>
        <v>951.1</v>
      </c>
      <c r="I76" s="74">
        <f>'цена АТС'!F369</f>
        <v>954.93</v>
      </c>
      <c r="J76" s="76">
        <f>'цена АТС'!F370</f>
        <v>952.24</v>
      </c>
      <c r="K76" s="74">
        <f>'цена АТС'!F371</f>
        <v>947.32</v>
      </c>
      <c r="L76" s="74">
        <f>'цена АТС'!F372</f>
        <v>951.7</v>
      </c>
      <c r="M76" s="74">
        <f>'цена АТС'!F373</f>
        <v>938.08</v>
      </c>
      <c r="N76" s="74">
        <f>'цена АТС'!F374</f>
        <v>944.85</v>
      </c>
      <c r="O76" s="74">
        <f>'цена АТС'!F375</f>
        <v>958.42</v>
      </c>
      <c r="P76" s="74">
        <f>'цена АТС'!F376</f>
        <v>956.24</v>
      </c>
      <c r="Q76" s="74">
        <f>'цена АТС'!F377</f>
        <v>956.14</v>
      </c>
      <c r="R76" s="74">
        <f>'цена АТС'!F378</f>
        <v>950.36</v>
      </c>
      <c r="S76" s="74">
        <f>'цена АТС'!F379</f>
        <v>943.18</v>
      </c>
      <c r="T76" s="74">
        <f>'цена АТС'!F380</f>
        <v>938.23</v>
      </c>
      <c r="U76" s="74">
        <f>'цена АТС'!F381</f>
        <v>944.53</v>
      </c>
      <c r="V76" s="74">
        <f>'цена АТС'!F382</f>
        <v>923.65</v>
      </c>
      <c r="W76" s="74">
        <f>'цена АТС'!F383</f>
        <v>923.69</v>
      </c>
      <c r="X76" s="74">
        <f>'цена АТС'!F384</f>
        <v>920.84</v>
      </c>
      <c r="Y76" s="82">
        <f>'цена АТС'!F385</f>
        <v>921.69</v>
      </c>
    </row>
    <row r="77" spans="1:25" s="65" customFormat="1" ht="18.75" customHeight="1" outlineLevel="1" x14ac:dyDescent="0.2">
      <c r="A77" s="60" t="s">
        <v>9</v>
      </c>
      <c r="B77" s="79">
        <v>271.02</v>
      </c>
      <c r="C77" s="77">
        <v>271.02</v>
      </c>
      <c r="D77" s="77">
        <v>271.02</v>
      </c>
      <c r="E77" s="77">
        <v>271.02</v>
      </c>
      <c r="F77" s="77">
        <v>271.02</v>
      </c>
      <c r="G77" s="77">
        <v>271.02</v>
      </c>
      <c r="H77" s="77">
        <v>271.02</v>
      </c>
      <c r="I77" s="77">
        <v>271.02</v>
      </c>
      <c r="J77" s="77">
        <v>271.02</v>
      </c>
      <c r="K77" s="77">
        <v>271.02</v>
      </c>
      <c r="L77" s="77">
        <v>271.02</v>
      </c>
      <c r="M77" s="77">
        <v>271.02</v>
      </c>
      <c r="N77" s="77">
        <v>271.02</v>
      </c>
      <c r="O77" s="77">
        <v>271.02</v>
      </c>
      <c r="P77" s="77">
        <v>271.02</v>
      </c>
      <c r="Q77" s="77">
        <v>271.02</v>
      </c>
      <c r="R77" s="77">
        <v>271.02</v>
      </c>
      <c r="S77" s="77">
        <v>271.02</v>
      </c>
      <c r="T77" s="77">
        <v>271.02</v>
      </c>
      <c r="U77" s="77">
        <v>271.02</v>
      </c>
      <c r="V77" s="77">
        <v>271.02</v>
      </c>
      <c r="W77" s="77">
        <v>271.02</v>
      </c>
      <c r="X77" s="77">
        <v>271.02</v>
      </c>
      <c r="Y77" s="84">
        <v>271.02</v>
      </c>
    </row>
    <row r="78" spans="1:25" s="65" customFormat="1" ht="18.75" customHeight="1" outlineLevel="1" x14ac:dyDescent="0.2">
      <c r="A78" s="61" t="s">
        <v>10</v>
      </c>
      <c r="B78" s="79">
        <v>28.92</v>
      </c>
      <c r="C78" s="77">
        <v>28.92</v>
      </c>
      <c r="D78" s="77">
        <v>28.92</v>
      </c>
      <c r="E78" s="77">
        <v>28.92</v>
      </c>
      <c r="F78" s="77">
        <v>28.92</v>
      </c>
      <c r="G78" s="77">
        <v>28.92</v>
      </c>
      <c r="H78" s="77">
        <v>28.92</v>
      </c>
      <c r="I78" s="77">
        <v>28.92</v>
      </c>
      <c r="J78" s="77">
        <v>28.92</v>
      </c>
      <c r="K78" s="77">
        <v>28.92</v>
      </c>
      <c r="L78" s="77">
        <v>28.92</v>
      </c>
      <c r="M78" s="77">
        <v>28.92</v>
      </c>
      <c r="N78" s="77">
        <v>28.92</v>
      </c>
      <c r="O78" s="77">
        <v>28.92</v>
      </c>
      <c r="P78" s="77">
        <v>28.92</v>
      </c>
      <c r="Q78" s="77">
        <v>28.92</v>
      </c>
      <c r="R78" s="77">
        <v>28.92</v>
      </c>
      <c r="S78" s="77">
        <v>28.92</v>
      </c>
      <c r="T78" s="77">
        <v>28.92</v>
      </c>
      <c r="U78" s="77">
        <v>28.92</v>
      </c>
      <c r="V78" s="77">
        <v>28.92</v>
      </c>
      <c r="W78" s="77">
        <v>28.92</v>
      </c>
      <c r="X78" s="77">
        <v>28.92</v>
      </c>
      <c r="Y78" s="84">
        <v>28.92</v>
      </c>
    </row>
    <row r="79" spans="1:25" s="65" customFormat="1" ht="18.75" customHeight="1" outlineLevel="1" thickBot="1" x14ac:dyDescent="0.25">
      <c r="A79" s="152" t="s">
        <v>11</v>
      </c>
      <c r="B79" s="80">
        <v>2.496</v>
      </c>
      <c r="C79" s="78">
        <v>2.496</v>
      </c>
      <c r="D79" s="78">
        <v>2.496</v>
      </c>
      <c r="E79" s="78">
        <v>2.496</v>
      </c>
      <c r="F79" s="78">
        <v>2.496</v>
      </c>
      <c r="G79" s="78">
        <v>2.496</v>
      </c>
      <c r="H79" s="78">
        <v>2.496</v>
      </c>
      <c r="I79" s="78">
        <v>2.496</v>
      </c>
      <c r="J79" s="78">
        <v>2.496</v>
      </c>
      <c r="K79" s="78">
        <v>2.496</v>
      </c>
      <c r="L79" s="78">
        <v>2.496</v>
      </c>
      <c r="M79" s="78">
        <v>2.496</v>
      </c>
      <c r="N79" s="78">
        <v>2.496</v>
      </c>
      <c r="O79" s="78">
        <v>2.496</v>
      </c>
      <c r="P79" s="78">
        <v>2.496</v>
      </c>
      <c r="Q79" s="78">
        <v>2.496</v>
      </c>
      <c r="R79" s="78">
        <v>2.496</v>
      </c>
      <c r="S79" s="78">
        <v>2.496</v>
      </c>
      <c r="T79" s="78">
        <v>2.496</v>
      </c>
      <c r="U79" s="78">
        <v>2.496</v>
      </c>
      <c r="V79" s="78">
        <v>2.496</v>
      </c>
      <c r="W79" s="78">
        <v>2.496</v>
      </c>
      <c r="X79" s="78">
        <v>2.496</v>
      </c>
      <c r="Y79" s="85">
        <v>2.496</v>
      </c>
    </row>
    <row r="80" spans="1:25" s="113" customFormat="1" ht="18.75" customHeight="1" thickBot="1" x14ac:dyDescent="0.25">
      <c r="A80" s="114">
        <v>15</v>
      </c>
      <c r="B80" s="143">
        <f t="shared" ref="B80:Y80" si="14">SUM(B81:B84)</f>
        <v>1219.4660000000001</v>
      </c>
      <c r="C80" s="144">
        <f t="shared" si="14"/>
        <v>1207.1660000000002</v>
      </c>
      <c r="D80" s="144">
        <f t="shared" si="14"/>
        <v>1193.366</v>
      </c>
      <c r="E80" s="144">
        <f t="shared" si="14"/>
        <v>1214.9160000000002</v>
      </c>
      <c r="F80" s="144">
        <f t="shared" si="14"/>
        <v>1222.1260000000002</v>
      </c>
      <c r="G80" s="144">
        <f t="shared" si="14"/>
        <v>1261.1360000000002</v>
      </c>
      <c r="H80" s="144">
        <f t="shared" si="14"/>
        <v>1266.4960000000001</v>
      </c>
      <c r="I80" s="144">
        <f t="shared" si="14"/>
        <v>1255.6660000000002</v>
      </c>
      <c r="J80" s="144">
        <f t="shared" si="14"/>
        <v>1258.9160000000002</v>
      </c>
      <c r="K80" s="145">
        <f t="shared" si="14"/>
        <v>1253.6860000000001</v>
      </c>
      <c r="L80" s="144">
        <f t="shared" si="14"/>
        <v>1249.1460000000002</v>
      </c>
      <c r="M80" s="146">
        <f t="shared" si="14"/>
        <v>1247.1060000000002</v>
      </c>
      <c r="N80" s="145">
        <f t="shared" si="14"/>
        <v>1250.2860000000001</v>
      </c>
      <c r="O80" s="144">
        <f t="shared" si="14"/>
        <v>1252.8960000000002</v>
      </c>
      <c r="P80" s="146">
        <f t="shared" si="14"/>
        <v>1257.3860000000002</v>
      </c>
      <c r="Q80" s="147">
        <f t="shared" si="14"/>
        <v>1258.6260000000002</v>
      </c>
      <c r="R80" s="144">
        <f t="shared" si="14"/>
        <v>1249.846</v>
      </c>
      <c r="S80" s="147">
        <f t="shared" si="14"/>
        <v>1246.056</v>
      </c>
      <c r="T80" s="144">
        <f t="shared" si="14"/>
        <v>1242.2060000000001</v>
      </c>
      <c r="U80" s="144">
        <f t="shared" si="14"/>
        <v>1237.1060000000002</v>
      </c>
      <c r="V80" s="144">
        <f t="shared" si="14"/>
        <v>1215.5460000000003</v>
      </c>
      <c r="W80" s="144">
        <f t="shared" si="14"/>
        <v>1219.6460000000002</v>
      </c>
      <c r="X80" s="144">
        <f t="shared" si="14"/>
        <v>1186.556</v>
      </c>
      <c r="Y80" s="148">
        <f t="shared" si="14"/>
        <v>1211.7760000000003</v>
      </c>
    </row>
    <row r="81" spans="1:25" s="65" customFormat="1" ht="18.75" customHeight="1" outlineLevel="1" x14ac:dyDescent="0.2">
      <c r="A81" s="59" t="s">
        <v>8</v>
      </c>
      <c r="B81" s="73">
        <f>'цена АТС'!F386</f>
        <v>917.03</v>
      </c>
      <c r="C81" s="74">
        <f>'цена АТС'!F387</f>
        <v>904.73</v>
      </c>
      <c r="D81" s="74">
        <f>'цена АТС'!F388</f>
        <v>890.93</v>
      </c>
      <c r="E81" s="75">
        <f>'цена АТС'!F389</f>
        <v>912.48</v>
      </c>
      <c r="F81" s="74">
        <f>'цена АТС'!F390</f>
        <v>919.69</v>
      </c>
      <c r="G81" s="74">
        <f>'цена АТС'!F391</f>
        <v>958.7</v>
      </c>
      <c r="H81" s="74">
        <f>'цена АТС'!F392</f>
        <v>964.06</v>
      </c>
      <c r="I81" s="74">
        <f>'цена АТС'!F393</f>
        <v>953.23</v>
      </c>
      <c r="J81" s="76">
        <f>'цена АТС'!F394</f>
        <v>956.48</v>
      </c>
      <c r="K81" s="74">
        <f>'цена АТС'!F395</f>
        <v>951.25</v>
      </c>
      <c r="L81" s="74">
        <f>'цена АТС'!F396</f>
        <v>946.71</v>
      </c>
      <c r="M81" s="74">
        <f>'цена АТС'!F397</f>
        <v>944.67</v>
      </c>
      <c r="N81" s="74">
        <f>'цена АТС'!F398</f>
        <v>947.85</v>
      </c>
      <c r="O81" s="74">
        <f>'цена АТС'!F399</f>
        <v>950.46</v>
      </c>
      <c r="P81" s="74">
        <f>'цена АТС'!F400</f>
        <v>954.95</v>
      </c>
      <c r="Q81" s="74">
        <f>'цена АТС'!F401</f>
        <v>956.19</v>
      </c>
      <c r="R81" s="74">
        <f>'цена АТС'!F402</f>
        <v>947.41</v>
      </c>
      <c r="S81" s="74">
        <f>'цена АТС'!F403</f>
        <v>943.62</v>
      </c>
      <c r="T81" s="74">
        <f>'цена АТС'!F404</f>
        <v>939.77</v>
      </c>
      <c r="U81" s="74">
        <f>'цена АТС'!F405</f>
        <v>934.67</v>
      </c>
      <c r="V81" s="74">
        <f>'цена АТС'!F406</f>
        <v>913.11</v>
      </c>
      <c r="W81" s="74">
        <f>'цена АТС'!F407</f>
        <v>917.21</v>
      </c>
      <c r="X81" s="74">
        <f>'цена АТС'!F408</f>
        <v>884.12</v>
      </c>
      <c r="Y81" s="82">
        <f>'цена АТС'!F409</f>
        <v>909.34</v>
      </c>
    </row>
    <row r="82" spans="1:25" s="65" customFormat="1" ht="18.75" customHeight="1" outlineLevel="1" x14ac:dyDescent="0.2">
      <c r="A82" s="60" t="s">
        <v>9</v>
      </c>
      <c r="B82" s="79">
        <v>271.02</v>
      </c>
      <c r="C82" s="77">
        <v>271.02</v>
      </c>
      <c r="D82" s="77">
        <v>271.02</v>
      </c>
      <c r="E82" s="77">
        <v>271.02</v>
      </c>
      <c r="F82" s="77">
        <v>271.02</v>
      </c>
      <c r="G82" s="77">
        <v>271.02</v>
      </c>
      <c r="H82" s="77">
        <v>271.02</v>
      </c>
      <c r="I82" s="77">
        <v>271.02</v>
      </c>
      <c r="J82" s="77">
        <v>271.02</v>
      </c>
      <c r="K82" s="77">
        <v>271.02</v>
      </c>
      <c r="L82" s="77">
        <v>271.02</v>
      </c>
      <c r="M82" s="77">
        <v>271.02</v>
      </c>
      <c r="N82" s="77">
        <v>271.02</v>
      </c>
      <c r="O82" s="77">
        <v>271.02</v>
      </c>
      <c r="P82" s="77">
        <v>271.02</v>
      </c>
      <c r="Q82" s="77">
        <v>271.02</v>
      </c>
      <c r="R82" s="77">
        <v>271.02</v>
      </c>
      <c r="S82" s="77">
        <v>271.02</v>
      </c>
      <c r="T82" s="77">
        <v>271.02</v>
      </c>
      <c r="U82" s="77">
        <v>271.02</v>
      </c>
      <c r="V82" s="77">
        <v>271.02</v>
      </c>
      <c r="W82" s="77">
        <v>271.02</v>
      </c>
      <c r="X82" s="77">
        <v>271.02</v>
      </c>
      <c r="Y82" s="84">
        <v>271.02</v>
      </c>
    </row>
    <row r="83" spans="1:25" s="65" customFormat="1" ht="18.75" customHeight="1" outlineLevel="1" x14ac:dyDescent="0.2">
      <c r="A83" s="61" t="s">
        <v>10</v>
      </c>
      <c r="B83" s="79">
        <v>28.92</v>
      </c>
      <c r="C83" s="77">
        <v>28.92</v>
      </c>
      <c r="D83" s="77">
        <v>28.92</v>
      </c>
      <c r="E83" s="77">
        <v>28.92</v>
      </c>
      <c r="F83" s="77">
        <v>28.92</v>
      </c>
      <c r="G83" s="77">
        <v>28.92</v>
      </c>
      <c r="H83" s="77">
        <v>28.92</v>
      </c>
      <c r="I83" s="77">
        <v>28.92</v>
      </c>
      <c r="J83" s="77">
        <v>28.92</v>
      </c>
      <c r="K83" s="77">
        <v>28.92</v>
      </c>
      <c r="L83" s="77">
        <v>28.92</v>
      </c>
      <c r="M83" s="77">
        <v>28.92</v>
      </c>
      <c r="N83" s="77">
        <v>28.92</v>
      </c>
      <c r="O83" s="77">
        <v>28.92</v>
      </c>
      <c r="P83" s="77">
        <v>28.92</v>
      </c>
      <c r="Q83" s="77">
        <v>28.92</v>
      </c>
      <c r="R83" s="77">
        <v>28.92</v>
      </c>
      <c r="S83" s="77">
        <v>28.92</v>
      </c>
      <c r="T83" s="77">
        <v>28.92</v>
      </c>
      <c r="U83" s="77">
        <v>28.92</v>
      </c>
      <c r="V83" s="77">
        <v>28.92</v>
      </c>
      <c r="W83" s="77">
        <v>28.92</v>
      </c>
      <c r="X83" s="77">
        <v>28.92</v>
      </c>
      <c r="Y83" s="84">
        <v>28.92</v>
      </c>
    </row>
    <row r="84" spans="1:25" s="65" customFormat="1" ht="18.75" customHeight="1" outlineLevel="1" thickBot="1" x14ac:dyDescent="0.25">
      <c r="A84" s="152" t="s">
        <v>11</v>
      </c>
      <c r="B84" s="80">
        <v>2.496</v>
      </c>
      <c r="C84" s="78">
        <v>2.496</v>
      </c>
      <c r="D84" s="78">
        <v>2.496</v>
      </c>
      <c r="E84" s="78">
        <v>2.496</v>
      </c>
      <c r="F84" s="78">
        <v>2.496</v>
      </c>
      <c r="G84" s="78">
        <v>2.496</v>
      </c>
      <c r="H84" s="78">
        <v>2.496</v>
      </c>
      <c r="I84" s="78">
        <v>2.496</v>
      </c>
      <c r="J84" s="78">
        <v>2.496</v>
      </c>
      <c r="K84" s="78">
        <v>2.496</v>
      </c>
      <c r="L84" s="78">
        <v>2.496</v>
      </c>
      <c r="M84" s="78">
        <v>2.496</v>
      </c>
      <c r="N84" s="78">
        <v>2.496</v>
      </c>
      <c r="O84" s="78">
        <v>2.496</v>
      </c>
      <c r="P84" s="78">
        <v>2.496</v>
      </c>
      <c r="Q84" s="78">
        <v>2.496</v>
      </c>
      <c r="R84" s="78">
        <v>2.496</v>
      </c>
      <c r="S84" s="78">
        <v>2.496</v>
      </c>
      <c r="T84" s="78">
        <v>2.496</v>
      </c>
      <c r="U84" s="78">
        <v>2.496</v>
      </c>
      <c r="V84" s="78">
        <v>2.496</v>
      </c>
      <c r="W84" s="78">
        <v>2.496</v>
      </c>
      <c r="X84" s="78">
        <v>2.496</v>
      </c>
      <c r="Y84" s="85">
        <v>2.496</v>
      </c>
    </row>
    <row r="85" spans="1:25" s="113" customFormat="1" ht="18.75" customHeight="1" thickBot="1" x14ac:dyDescent="0.25">
      <c r="A85" s="117">
        <v>16</v>
      </c>
      <c r="B85" s="143">
        <f t="shared" ref="B85:Y85" si="15">SUM(B86:B89)</f>
        <v>1193.3160000000003</v>
      </c>
      <c r="C85" s="144">
        <f t="shared" si="15"/>
        <v>1178.9660000000001</v>
      </c>
      <c r="D85" s="144">
        <f t="shared" si="15"/>
        <v>1188.6660000000002</v>
      </c>
      <c r="E85" s="144">
        <f t="shared" si="15"/>
        <v>1199.9060000000002</v>
      </c>
      <c r="F85" s="144">
        <f t="shared" si="15"/>
        <v>1210.0860000000002</v>
      </c>
      <c r="G85" s="144">
        <f t="shared" si="15"/>
        <v>1215.7060000000001</v>
      </c>
      <c r="H85" s="144">
        <f t="shared" si="15"/>
        <v>1241.366</v>
      </c>
      <c r="I85" s="144">
        <f t="shared" si="15"/>
        <v>1227.7860000000001</v>
      </c>
      <c r="J85" s="144">
        <f t="shared" si="15"/>
        <v>1229.3160000000003</v>
      </c>
      <c r="K85" s="145">
        <f t="shared" si="15"/>
        <v>1223.8860000000002</v>
      </c>
      <c r="L85" s="144">
        <f t="shared" si="15"/>
        <v>1222.9560000000001</v>
      </c>
      <c r="M85" s="146">
        <f t="shared" si="15"/>
        <v>1221.2160000000001</v>
      </c>
      <c r="N85" s="145">
        <f t="shared" si="15"/>
        <v>1225.3860000000002</v>
      </c>
      <c r="O85" s="144">
        <f t="shared" si="15"/>
        <v>1227.4660000000001</v>
      </c>
      <c r="P85" s="146">
        <f t="shared" si="15"/>
        <v>1229.0660000000003</v>
      </c>
      <c r="Q85" s="147">
        <f t="shared" si="15"/>
        <v>1228.0360000000001</v>
      </c>
      <c r="R85" s="144">
        <f t="shared" si="15"/>
        <v>1222.8560000000002</v>
      </c>
      <c r="S85" s="147">
        <f t="shared" si="15"/>
        <v>1213.4860000000001</v>
      </c>
      <c r="T85" s="144">
        <f t="shared" si="15"/>
        <v>1216.8760000000002</v>
      </c>
      <c r="U85" s="144">
        <f t="shared" si="15"/>
        <v>1214.6560000000002</v>
      </c>
      <c r="V85" s="144">
        <f t="shared" si="15"/>
        <v>1193.9060000000002</v>
      </c>
      <c r="W85" s="144">
        <f t="shared" si="15"/>
        <v>1193.556</v>
      </c>
      <c r="X85" s="144">
        <f t="shared" si="15"/>
        <v>1194.2460000000001</v>
      </c>
      <c r="Y85" s="148">
        <f t="shared" si="15"/>
        <v>1195.1560000000002</v>
      </c>
    </row>
    <row r="86" spans="1:25" s="65" customFormat="1" ht="18.75" customHeight="1" outlineLevel="1" x14ac:dyDescent="0.2">
      <c r="A86" s="163" t="s">
        <v>8</v>
      </c>
      <c r="B86" s="73">
        <f>'цена АТС'!F410</f>
        <v>890.88</v>
      </c>
      <c r="C86" s="74">
        <f>'цена АТС'!F411</f>
        <v>876.53</v>
      </c>
      <c r="D86" s="74">
        <f>'цена АТС'!F412</f>
        <v>886.23</v>
      </c>
      <c r="E86" s="75">
        <f>'цена АТС'!F413</f>
        <v>897.47</v>
      </c>
      <c r="F86" s="74">
        <f>'цена АТС'!F414</f>
        <v>907.65</v>
      </c>
      <c r="G86" s="74">
        <f>'цена АТС'!F415</f>
        <v>913.27</v>
      </c>
      <c r="H86" s="74">
        <f>'цена АТС'!F416</f>
        <v>938.93</v>
      </c>
      <c r="I86" s="74">
        <f>'цена АТС'!F417</f>
        <v>925.35</v>
      </c>
      <c r="J86" s="76">
        <f>'цена АТС'!F418</f>
        <v>926.88</v>
      </c>
      <c r="K86" s="74">
        <f>'цена АТС'!F419</f>
        <v>921.45</v>
      </c>
      <c r="L86" s="74">
        <f>'цена АТС'!F420</f>
        <v>920.52</v>
      </c>
      <c r="M86" s="74">
        <f>'цена АТС'!F421</f>
        <v>918.78</v>
      </c>
      <c r="N86" s="74">
        <f>'цена АТС'!F422</f>
        <v>922.95</v>
      </c>
      <c r="O86" s="74">
        <f>'цена АТС'!F423</f>
        <v>925.03</v>
      </c>
      <c r="P86" s="74">
        <f>'цена АТС'!F424</f>
        <v>926.63</v>
      </c>
      <c r="Q86" s="74">
        <f>'цена АТС'!F425</f>
        <v>925.6</v>
      </c>
      <c r="R86" s="74">
        <f>'цена АТС'!F426</f>
        <v>920.42</v>
      </c>
      <c r="S86" s="74">
        <f>'цена АТС'!F427</f>
        <v>911.05</v>
      </c>
      <c r="T86" s="74">
        <f>'цена АТС'!F428</f>
        <v>914.44</v>
      </c>
      <c r="U86" s="74">
        <f>'цена АТС'!F429</f>
        <v>912.22</v>
      </c>
      <c r="V86" s="74">
        <f>'цена АТС'!F430</f>
        <v>891.47</v>
      </c>
      <c r="W86" s="74">
        <f>'цена АТС'!F431</f>
        <v>891.12</v>
      </c>
      <c r="X86" s="74">
        <f>'цена АТС'!F432</f>
        <v>891.81</v>
      </c>
      <c r="Y86" s="82">
        <f>'цена АТС'!F433</f>
        <v>892.72</v>
      </c>
    </row>
    <row r="87" spans="1:25" s="65" customFormat="1" ht="18.75" customHeight="1" outlineLevel="1" x14ac:dyDescent="0.2">
      <c r="A87" s="56" t="s">
        <v>9</v>
      </c>
      <c r="B87" s="79">
        <v>271.02</v>
      </c>
      <c r="C87" s="77">
        <v>271.02</v>
      </c>
      <c r="D87" s="77">
        <v>271.02</v>
      </c>
      <c r="E87" s="77">
        <v>271.02</v>
      </c>
      <c r="F87" s="77">
        <v>271.02</v>
      </c>
      <c r="G87" s="77">
        <v>271.02</v>
      </c>
      <c r="H87" s="77">
        <v>271.02</v>
      </c>
      <c r="I87" s="77">
        <v>271.02</v>
      </c>
      <c r="J87" s="77">
        <v>271.02</v>
      </c>
      <c r="K87" s="77">
        <v>271.02</v>
      </c>
      <c r="L87" s="77">
        <v>271.02</v>
      </c>
      <c r="M87" s="77">
        <v>271.02</v>
      </c>
      <c r="N87" s="77">
        <v>271.02</v>
      </c>
      <c r="O87" s="77">
        <v>271.02</v>
      </c>
      <c r="P87" s="77">
        <v>271.02</v>
      </c>
      <c r="Q87" s="77">
        <v>271.02</v>
      </c>
      <c r="R87" s="77">
        <v>271.02</v>
      </c>
      <c r="S87" s="77">
        <v>271.02</v>
      </c>
      <c r="T87" s="77">
        <v>271.02</v>
      </c>
      <c r="U87" s="77">
        <v>271.02</v>
      </c>
      <c r="V87" s="77">
        <v>271.02</v>
      </c>
      <c r="W87" s="77">
        <v>271.02</v>
      </c>
      <c r="X87" s="77">
        <v>271.02</v>
      </c>
      <c r="Y87" s="84">
        <v>271.02</v>
      </c>
    </row>
    <row r="88" spans="1:25" s="65" customFormat="1" ht="18.75" customHeight="1" outlineLevel="1" x14ac:dyDescent="0.2">
      <c r="A88" s="57" t="s">
        <v>10</v>
      </c>
      <c r="B88" s="79">
        <v>28.92</v>
      </c>
      <c r="C88" s="77">
        <v>28.92</v>
      </c>
      <c r="D88" s="77">
        <v>28.92</v>
      </c>
      <c r="E88" s="77">
        <v>28.92</v>
      </c>
      <c r="F88" s="77">
        <v>28.92</v>
      </c>
      <c r="G88" s="77">
        <v>28.92</v>
      </c>
      <c r="H88" s="77">
        <v>28.92</v>
      </c>
      <c r="I88" s="77">
        <v>28.92</v>
      </c>
      <c r="J88" s="77">
        <v>28.92</v>
      </c>
      <c r="K88" s="77">
        <v>28.92</v>
      </c>
      <c r="L88" s="77">
        <v>28.92</v>
      </c>
      <c r="M88" s="77">
        <v>28.92</v>
      </c>
      <c r="N88" s="77">
        <v>28.92</v>
      </c>
      <c r="O88" s="77">
        <v>28.92</v>
      </c>
      <c r="P88" s="77">
        <v>28.92</v>
      </c>
      <c r="Q88" s="77">
        <v>28.92</v>
      </c>
      <c r="R88" s="77">
        <v>28.92</v>
      </c>
      <c r="S88" s="77">
        <v>28.92</v>
      </c>
      <c r="T88" s="77">
        <v>28.92</v>
      </c>
      <c r="U88" s="77">
        <v>28.92</v>
      </c>
      <c r="V88" s="77">
        <v>28.92</v>
      </c>
      <c r="W88" s="77">
        <v>28.92</v>
      </c>
      <c r="X88" s="77">
        <v>28.92</v>
      </c>
      <c r="Y88" s="84">
        <v>28.92</v>
      </c>
    </row>
    <row r="89" spans="1:25" s="65" customFormat="1" ht="18.75" customHeight="1" outlineLevel="1" thickBot="1" x14ac:dyDescent="0.25">
      <c r="A89" s="164" t="s">
        <v>11</v>
      </c>
      <c r="B89" s="80">
        <v>2.496</v>
      </c>
      <c r="C89" s="78">
        <v>2.496</v>
      </c>
      <c r="D89" s="78">
        <v>2.496</v>
      </c>
      <c r="E89" s="78">
        <v>2.496</v>
      </c>
      <c r="F89" s="78">
        <v>2.496</v>
      </c>
      <c r="G89" s="78">
        <v>2.496</v>
      </c>
      <c r="H89" s="78">
        <v>2.496</v>
      </c>
      <c r="I89" s="78">
        <v>2.496</v>
      </c>
      <c r="J89" s="78">
        <v>2.496</v>
      </c>
      <c r="K89" s="78">
        <v>2.496</v>
      </c>
      <c r="L89" s="78">
        <v>2.496</v>
      </c>
      <c r="M89" s="78">
        <v>2.496</v>
      </c>
      <c r="N89" s="78">
        <v>2.496</v>
      </c>
      <c r="O89" s="78">
        <v>2.496</v>
      </c>
      <c r="P89" s="78">
        <v>2.496</v>
      </c>
      <c r="Q89" s="78">
        <v>2.496</v>
      </c>
      <c r="R89" s="78">
        <v>2.496</v>
      </c>
      <c r="S89" s="78">
        <v>2.496</v>
      </c>
      <c r="T89" s="78">
        <v>2.496</v>
      </c>
      <c r="U89" s="78">
        <v>2.496</v>
      </c>
      <c r="V89" s="78">
        <v>2.496</v>
      </c>
      <c r="W89" s="78">
        <v>2.496</v>
      </c>
      <c r="X89" s="78">
        <v>2.496</v>
      </c>
      <c r="Y89" s="85">
        <v>2.496</v>
      </c>
    </row>
    <row r="90" spans="1:25" s="113" customFormat="1" ht="18.75" customHeight="1" thickBot="1" x14ac:dyDescent="0.25">
      <c r="A90" s="114">
        <v>17</v>
      </c>
      <c r="B90" s="143">
        <f t="shared" ref="B90:Y90" si="16">SUM(B91:B94)</f>
        <v>1184.4260000000002</v>
      </c>
      <c r="C90" s="144">
        <f t="shared" si="16"/>
        <v>1176.0060000000003</v>
      </c>
      <c r="D90" s="144">
        <f t="shared" si="16"/>
        <v>1218.3760000000002</v>
      </c>
      <c r="E90" s="144">
        <f t="shared" si="16"/>
        <v>1241.3860000000002</v>
      </c>
      <c r="F90" s="144">
        <f t="shared" si="16"/>
        <v>1269.0460000000003</v>
      </c>
      <c r="G90" s="144">
        <f t="shared" si="16"/>
        <v>1269.5860000000002</v>
      </c>
      <c r="H90" s="144">
        <f t="shared" si="16"/>
        <v>1266.7060000000001</v>
      </c>
      <c r="I90" s="144">
        <f t="shared" si="16"/>
        <v>1251.5860000000002</v>
      </c>
      <c r="J90" s="144">
        <f t="shared" si="16"/>
        <v>1254.9560000000001</v>
      </c>
      <c r="K90" s="145">
        <f t="shared" si="16"/>
        <v>1252.2260000000001</v>
      </c>
      <c r="L90" s="144">
        <f t="shared" si="16"/>
        <v>1252.8360000000002</v>
      </c>
      <c r="M90" s="146">
        <f t="shared" si="16"/>
        <v>1252.4260000000002</v>
      </c>
      <c r="N90" s="145">
        <f t="shared" si="16"/>
        <v>1256.9360000000001</v>
      </c>
      <c r="O90" s="144">
        <f t="shared" si="16"/>
        <v>1262.1860000000001</v>
      </c>
      <c r="P90" s="146">
        <f t="shared" si="16"/>
        <v>1252.2360000000001</v>
      </c>
      <c r="Q90" s="147">
        <f t="shared" si="16"/>
        <v>1250.1860000000001</v>
      </c>
      <c r="R90" s="144">
        <f t="shared" si="16"/>
        <v>1255.076</v>
      </c>
      <c r="S90" s="147">
        <f t="shared" si="16"/>
        <v>1246.7660000000001</v>
      </c>
      <c r="T90" s="144">
        <f t="shared" si="16"/>
        <v>1247.4460000000001</v>
      </c>
      <c r="U90" s="144">
        <f t="shared" si="16"/>
        <v>1239.076</v>
      </c>
      <c r="V90" s="144">
        <f t="shared" si="16"/>
        <v>1220.7160000000001</v>
      </c>
      <c r="W90" s="144">
        <f t="shared" si="16"/>
        <v>1227.6460000000002</v>
      </c>
      <c r="X90" s="144">
        <f t="shared" si="16"/>
        <v>1221.1460000000002</v>
      </c>
      <c r="Y90" s="148">
        <f t="shared" si="16"/>
        <v>1178.4560000000001</v>
      </c>
    </row>
    <row r="91" spans="1:25" s="65" customFormat="1" ht="18.75" customHeight="1" outlineLevel="1" x14ac:dyDescent="0.2">
      <c r="A91" s="163" t="s">
        <v>8</v>
      </c>
      <c r="B91" s="73">
        <f>'цена АТС'!F434</f>
        <v>881.99</v>
      </c>
      <c r="C91" s="74">
        <f>'цена АТС'!F435</f>
        <v>873.57</v>
      </c>
      <c r="D91" s="74">
        <f>'цена АТС'!F436</f>
        <v>915.94</v>
      </c>
      <c r="E91" s="75">
        <f>'цена АТС'!F437</f>
        <v>938.95</v>
      </c>
      <c r="F91" s="74">
        <f>'цена АТС'!F438</f>
        <v>966.61</v>
      </c>
      <c r="G91" s="74">
        <f>'цена АТС'!F439</f>
        <v>967.15</v>
      </c>
      <c r="H91" s="74">
        <f>'цена АТС'!F440</f>
        <v>964.27</v>
      </c>
      <c r="I91" s="74">
        <f>'цена АТС'!F441</f>
        <v>949.15</v>
      </c>
      <c r="J91" s="76">
        <f>'цена АТС'!F442</f>
        <v>952.52</v>
      </c>
      <c r="K91" s="74">
        <f>'цена АТС'!F443</f>
        <v>949.79</v>
      </c>
      <c r="L91" s="74">
        <f>'цена АТС'!F444</f>
        <v>950.4</v>
      </c>
      <c r="M91" s="74">
        <f>'цена АТС'!F445</f>
        <v>949.99</v>
      </c>
      <c r="N91" s="74">
        <f>'цена АТС'!F446</f>
        <v>954.5</v>
      </c>
      <c r="O91" s="74">
        <f>'цена АТС'!F447</f>
        <v>959.75</v>
      </c>
      <c r="P91" s="74">
        <f>'цена АТС'!F448</f>
        <v>949.8</v>
      </c>
      <c r="Q91" s="74">
        <f>'цена АТС'!F449</f>
        <v>947.75</v>
      </c>
      <c r="R91" s="74">
        <f>'цена АТС'!F450</f>
        <v>952.64</v>
      </c>
      <c r="S91" s="74">
        <f>'цена АТС'!F451</f>
        <v>944.33</v>
      </c>
      <c r="T91" s="74">
        <f>'цена АТС'!F452</f>
        <v>945.01</v>
      </c>
      <c r="U91" s="74">
        <f>'цена АТС'!F453</f>
        <v>936.64</v>
      </c>
      <c r="V91" s="74">
        <f>'цена АТС'!F454</f>
        <v>918.28</v>
      </c>
      <c r="W91" s="74">
        <f>'цена АТС'!F455</f>
        <v>925.21</v>
      </c>
      <c r="X91" s="74">
        <f>'цена АТС'!F456</f>
        <v>918.71</v>
      </c>
      <c r="Y91" s="82">
        <f>'цена АТС'!F457</f>
        <v>876.02</v>
      </c>
    </row>
    <row r="92" spans="1:25" s="65" customFormat="1" ht="18.75" customHeight="1" outlineLevel="1" x14ac:dyDescent="0.2">
      <c r="A92" s="56" t="s">
        <v>9</v>
      </c>
      <c r="B92" s="79">
        <v>271.02</v>
      </c>
      <c r="C92" s="77">
        <v>271.02</v>
      </c>
      <c r="D92" s="77">
        <v>271.02</v>
      </c>
      <c r="E92" s="77">
        <v>271.02</v>
      </c>
      <c r="F92" s="77">
        <v>271.02</v>
      </c>
      <c r="G92" s="77">
        <v>271.02</v>
      </c>
      <c r="H92" s="77">
        <v>271.02</v>
      </c>
      <c r="I92" s="77">
        <v>271.02</v>
      </c>
      <c r="J92" s="77">
        <v>271.02</v>
      </c>
      <c r="K92" s="77">
        <v>271.02</v>
      </c>
      <c r="L92" s="77">
        <v>271.02</v>
      </c>
      <c r="M92" s="77">
        <v>271.02</v>
      </c>
      <c r="N92" s="77">
        <v>271.02</v>
      </c>
      <c r="O92" s="77">
        <v>271.02</v>
      </c>
      <c r="P92" s="77">
        <v>271.02</v>
      </c>
      <c r="Q92" s="77">
        <v>271.02</v>
      </c>
      <c r="R92" s="77">
        <v>271.02</v>
      </c>
      <c r="S92" s="77">
        <v>271.02</v>
      </c>
      <c r="T92" s="77">
        <v>271.02</v>
      </c>
      <c r="U92" s="77">
        <v>271.02</v>
      </c>
      <c r="V92" s="77">
        <v>271.02</v>
      </c>
      <c r="W92" s="77">
        <v>271.02</v>
      </c>
      <c r="X92" s="77">
        <v>271.02</v>
      </c>
      <c r="Y92" s="84">
        <v>271.02</v>
      </c>
    </row>
    <row r="93" spans="1:25" s="65" customFormat="1" ht="18.75" customHeight="1" outlineLevel="1" x14ac:dyDescent="0.2">
      <c r="A93" s="57" t="s">
        <v>10</v>
      </c>
      <c r="B93" s="79">
        <v>28.92</v>
      </c>
      <c r="C93" s="77">
        <v>28.92</v>
      </c>
      <c r="D93" s="77">
        <v>28.92</v>
      </c>
      <c r="E93" s="77">
        <v>28.92</v>
      </c>
      <c r="F93" s="77">
        <v>28.92</v>
      </c>
      <c r="G93" s="77">
        <v>28.92</v>
      </c>
      <c r="H93" s="77">
        <v>28.92</v>
      </c>
      <c r="I93" s="77">
        <v>28.92</v>
      </c>
      <c r="J93" s="77">
        <v>28.92</v>
      </c>
      <c r="K93" s="77">
        <v>28.92</v>
      </c>
      <c r="L93" s="77">
        <v>28.92</v>
      </c>
      <c r="M93" s="77">
        <v>28.92</v>
      </c>
      <c r="N93" s="77">
        <v>28.92</v>
      </c>
      <c r="O93" s="77">
        <v>28.92</v>
      </c>
      <c r="P93" s="77">
        <v>28.92</v>
      </c>
      <c r="Q93" s="77">
        <v>28.92</v>
      </c>
      <c r="R93" s="77">
        <v>28.92</v>
      </c>
      <c r="S93" s="77">
        <v>28.92</v>
      </c>
      <c r="T93" s="77">
        <v>28.92</v>
      </c>
      <c r="U93" s="77">
        <v>28.92</v>
      </c>
      <c r="V93" s="77">
        <v>28.92</v>
      </c>
      <c r="W93" s="77">
        <v>28.92</v>
      </c>
      <c r="X93" s="77">
        <v>28.92</v>
      </c>
      <c r="Y93" s="84">
        <v>28.92</v>
      </c>
    </row>
    <row r="94" spans="1:25" s="65" customFormat="1" ht="18.75" customHeight="1" outlineLevel="1" thickBot="1" x14ac:dyDescent="0.25">
      <c r="A94" s="164" t="s">
        <v>11</v>
      </c>
      <c r="B94" s="80">
        <v>2.496</v>
      </c>
      <c r="C94" s="78">
        <v>2.496</v>
      </c>
      <c r="D94" s="78">
        <v>2.496</v>
      </c>
      <c r="E94" s="78">
        <v>2.496</v>
      </c>
      <c r="F94" s="78">
        <v>2.496</v>
      </c>
      <c r="G94" s="78">
        <v>2.496</v>
      </c>
      <c r="H94" s="78">
        <v>2.496</v>
      </c>
      <c r="I94" s="78">
        <v>2.496</v>
      </c>
      <c r="J94" s="78">
        <v>2.496</v>
      </c>
      <c r="K94" s="78">
        <v>2.496</v>
      </c>
      <c r="L94" s="78">
        <v>2.496</v>
      </c>
      <c r="M94" s="78">
        <v>2.496</v>
      </c>
      <c r="N94" s="78">
        <v>2.496</v>
      </c>
      <c r="O94" s="78">
        <v>2.496</v>
      </c>
      <c r="P94" s="78">
        <v>2.496</v>
      </c>
      <c r="Q94" s="78">
        <v>2.496</v>
      </c>
      <c r="R94" s="78">
        <v>2.496</v>
      </c>
      <c r="S94" s="78">
        <v>2.496</v>
      </c>
      <c r="T94" s="78">
        <v>2.496</v>
      </c>
      <c r="U94" s="78">
        <v>2.496</v>
      </c>
      <c r="V94" s="78">
        <v>2.496</v>
      </c>
      <c r="W94" s="78">
        <v>2.496</v>
      </c>
      <c r="X94" s="78">
        <v>2.496</v>
      </c>
      <c r="Y94" s="85">
        <v>2.496</v>
      </c>
    </row>
    <row r="95" spans="1:25" s="113" customFormat="1" ht="18.75" customHeight="1" thickBot="1" x14ac:dyDescent="0.25">
      <c r="A95" s="115">
        <v>18</v>
      </c>
      <c r="B95" s="143">
        <f t="shared" ref="B95:Y95" si="17">SUM(B96:B99)</f>
        <v>1170.2660000000001</v>
      </c>
      <c r="C95" s="144">
        <f t="shared" si="17"/>
        <v>1204.7260000000001</v>
      </c>
      <c r="D95" s="144">
        <f t="shared" si="17"/>
        <v>1213.2460000000001</v>
      </c>
      <c r="E95" s="144">
        <f t="shared" si="17"/>
        <v>1232.056</v>
      </c>
      <c r="F95" s="144">
        <f t="shared" si="17"/>
        <v>1243.7060000000001</v>
      </c>
      <c r="G95" s="144">
        <f t="shared" si="17"/>
        <v>1217.8760000000002</v>
      </c>
      <c r="H95" s="144">
        <f t="shared" si="17"/>
        <v>1215.1960000000001</v>
      </c>
      <c r="I95" s="144">
        <f t="shared" si="17"/>
        <v>1233.5060000000003</v>
      </c>
      <c r="J95" s="144">
        <f t="shared" si="17"/>
        <v>1220.2160000000001</v>
      </c>
      <c r="K95" s="145">
        <f t="shared" si="17"/>
        <v>1199.866</v>
      </c>
      <c r="L95" s="144">
        <f t="shared" si="17"/>
        <v>1196.0660000000003</v>
      </c>
      <c r="M95" s="146">
        <f t="shared" si="17"/>
        <v>1200.3160000000003</v>
      </c>
      <c r="N95" s="145">
        <f t="shared" si="17"/>
        <v>1204.0460000000003</v>
      </c>
      <c r="O95" s="144">
        <f t="shared" si="17"/>
        <v>1197.9860000000001</v>
      </c>
      <c r="P95" s="146">
        <f t="shared" si="17"/>
        <v>1190.2060000000001</v>
      </c>
      <c r="Q95" s="147">
        <f t="shared" si="17"/>
        <v>1231.2960000000003</v>
      </c>
      <c r="R95" s="144">
        <f t="shared" si="17"/>
        <v>1230.5060000000003</v>
      </c>
      <c r="S95" s="147">
        <f t="shared" si="17"/>
        <v>1216.556</v>
      </c>
      <c r="T95" s="144">
        <f t="shared" si="17"/>
        <v>1209.2560000000003</v>
      </c>
      <c r="U95" s="144">
        <f t="shared" si="17"/>
        <v>1202.9160000000002</v>
      </c>
      <c r="V95" s="144">
        <f t="shared" si="17"/>
        <v>1173.6260000000002</v>
      </c>
      <c r="W95" s="144">
        <f t="shared" si="17"/>
        <v>1170.1360000000002</v>
      </c>
      <c r="X95" s="144">
        <f t="shared" si="17"/>
        <v>1172.3160000000003</v>
      </c>
      <c r="Y95" s="148">
        <f t="shared" si="17"/>
        <v>1171.4260000000002</v>
      </c>
    </row>
    <row r="96" spans="1:25" s="65" customFormat="1" ht="18.75" customHeight="1" outlineLevel="1" x14ac:dyDescent="0.2">
      <c r="A96" s="59" t="s">
        <v>8</v>
      </c>
      <c r="B96" s="73">
        <f>'цена АТС'!F458</f>
        <v>867.83</v>
      </c>
      <c r="C96" s="74">
        <f>'цена АТС'!F459</f>
        <v>902.29</v>
      </c>
      <c r="D96" s="74">
        <f>'цена АТС'!F460</f>
        <v>910.81</v>
      </c>
      <c r="E96" s="75">
        <f>'цена АТС'!F461</f>
        <v>929.62</v>
      </c>
      <c r="F96" s="74">
        <f>'цена АТС'!F462</f>
        <v>941.27</v>
      </c>
      <c r="G96" s="74">
        <f>'цена АТС'!F463</f>
        <v>915.44</v>
      </c>
      <c r="H96" s="74">
        <f>'цена АТС'!F464</f>
        <v>912.76</v>
      </c>
      <c r="I96" s="74">
        <f>'цена АТС'!F465</f>
        <v>931.07</v>
      </c>
      <c r="J96" s="76">
        <f>'цена АТС'!F466</f>
        <v>917.78</v>
      </c>
      <c r="K96" s="74">
        <f>'цена АТС'!F467</f>
        <v>897.43</v>
      </c>
      <c r="L96" s="74">
        <f>'цена АТС'!F468</f>
        <v>893.63</v>
      </c>
      <c r="M96" s="74">
        <f>'цена АТС'!F469</f>
        <v>897.88</v>
      </c>
      <c r="N96" s="74">
        <f>'цена АТС'!F470</f>
        <v>901.61</v>
      </c>
      <c r="O96" s="74">
        <f>'цена АТС'!F471</f>
        <v>895.55</v>
      </c>
      <c r="P96" s="74">
        <f>'цена АТС'!F472</f>
        <v>887.77</v>
      </c>
      <c r="Q96" s="74">
        <f>'цена АТС'!F473</f>
        <v>928.86</v>
      </c>
      <c r="R96" s="74">
        <f>'цена АТС'!F474</f>
        <v>928.07</v>
      </c>
      <c r="S96" s="74">
        <f>'цена АТС'!F475</f>
        <v>914.12</v>
      </c>
      <c r="T96" s="74">
        <f>'цена АТС'!F476</f>
        <v>906.82</v>
      </c>
      <c r="U96" s="74">
        <f>'цена АТС'!F477</f>
        <v>900.48</v>
      </c>
      <c r="V96" s="74">
        <f>'цена АТС'!F478</f>
        <v>871.19</v>
      </c>
      <c r="W96" s="74">
        <f>'цена АТС'!F479</f>
        <v>867.7</v>
      </c>
      <c r="X96" s="74">
        <f>'цена АТС'!F480</f>
        <v>869.88</v>
      </c>
      <c r="Y96" s="82">
        <f>'цена АТС'!F481</f>
        <v>868.99</v>
      </c>
    </row>
    <row r="97" spans="1:25" s="65" customFormat="1" ht="18.75" customHeight="1" outlineLevel="1" x14ac:dyDescent="0.2">
      <c r="A97" s="60" t="s">
        <v>9</v>
      </c>
      <c r="B97" s="79">
        <v>271.02</v>
      </c>
      <c r="C97" s="77">
        <v>271.02</v>
      </c>
      <c r="D97" s="77">
        <v>271.02</v>
      </c>
      <c r="E97" s="77">
        <v>271.02</v>
      </c>
      <c r="F97" s="77">
        <v>271.02</v>
      </c>
      <c r="G97" s="77">
        <v>271.02</v>
      </c>
      <c r="H97" s="77">
        <v>271.02</v>
      </c>
      <c r="I97" s="77">
        <v>271.02</v>
      </c>
      <c r="J97" s="77">
        <v>271.02</v>
      </c>
      <c r="K97" s="77">
        <v>271.02</v>
      </c>
      <c r="L97" s="77">
        <v>271.02</v>
      </c>
      <c r="M97" s="77">
        <v>271.02</v>
      </c>
      <c r="N97" s="77">
        <v>271.02</v>
      </c>
      <c r="O97" s="77">
        <v>271.02</v>
      </c>
      <c r="P97" s="77">
        <v>271.02</v>
      </c>
      <c r="Q97" s="77">
        <v>271.02</v>
      </c>
      <c r="R97" s="77">
        <v>271.02</v>
      </c>
      <c r="S97" s="77">
        <v>271.02</v>
      </c>
      <c r="T97" s="77">
        <v>271.02</v>
      </c>
      <c r="U97" s="77">
        <v>271.02</v>
      </c>
      <c r="V97" s="77">
        <v>271.02</v>
      </c>
      <c r="W97" s="77">
        <v>271.02</v>
      </c>
      <c r="X97" s="77">
        <v>271.02</v>
      </c>
      <c r="Y97" s="84">
        <v>271.02</v>
      </c>
    </row>
    <row r="98" spans="1:25" s="65" customFormat="1" ht="18.75" customHeight="1" outlineLevel="1" x14ac:dyDescent="0.2">
      <c r="A98" s="61" t="s">
        <v>10</v>
      </c>
      <c r="B98" s="79">
        <v>28.92</v>
      </c>
      <c r="C98" s="77">
        <v>28.92</v>
      </c>
      <c r="D98" s="77">
        <v>28.92</v>
      </c>
      <c r="E98" s="77">
        <v>28.92</v>
      </c>
      <c r="F98" s="77">
        <v>28.92</v>
      </c>
      <c r="G98" s="77">
        <v>28.92</v>
      </c>
      <c r="H98" s="77">
        <v>28.92</v>
      </c>
      <c r="I98" s="77">
        <v>28.92</v>
      </c>
      <c r="J98" s="77">
        <v>28.92</v>
      </c>
      <c r="K98" s="77">
        <v>28.92</v>
      </c>
      <c r="L98" s="77">
        <v>28.92</v>
      </c>
      <c r="M98" s="77">
        <v>28.92</v>
      </c>
      <c r="N98" s="77">
        <v>28.92</v>
      </c>
      <c r="O98" s="77">
        <v>28.92</v>
      </c>
      <c r="P98" s="77">
        <v>28.92</v>
      </c>
      <c r="Q98" s="77">
        <v>28.92</v>
      </c>
      <c r="R98" s="77">
        <v>28.92</v>
      </c>
      <c r="S98" s="77">
        <v>28.92</v>
      </c>
      <c r="T98" s="77">
        <v>28.92</v>
      </c>
      <c r="U98" s="77">
        <v>28.92</v>
      </c>
      <c r="V98" s="77">
        <v>28.92</v>
      </c>
      <c r="W98" s="77">
        <v>28.92</v>
      </c>
      <c r="X98" s="77">
        <v>28.92</v>
      </c>
      <c r="Y98" s="84">
        <v>28.92</v>
      </c>
    </row>
    <row r="99" spans="1:25" s="65" customFormat="1" ht="18.75" customHeight="1" outlineLevel="1" thickBot="1" x14ac:dyDescent="0.25">
      <c r="A99" s="152" t="s">
        <v>11</v>
      </c>
      <c r="B99" s="80">
        <v>2.496</v>
      </c>
      <c r="C99" s="78">
        <v>2.496</v>
      </c>
      <c r="D99" s="78">
        <v>2.496</v>
      </c>
      <c r="E99" s="78">
        <v>2.496</v>
      </c>
      <c r="F99" s="78">
        <v>2.496</v>
      </c>
      <c r="G99" s="78">
        <v>2.496</v>
      </c>
      <c r="H99" s="78">
        <v>2.496</v>
      </c>
      <c r="I99" s="78">
        <v>2.496</v>
      </c>
      <c r="J99" s="78">
        <v>2.496</v>
      </c>
      <c r="K99" s="78">
        <v>2.496</v>
      </c>
      <c r="L99" s="78">
        <v>2.496</v>
      </c>
      <c r="M99" s="78">
        <v>2.496</v>
      </c>
      <c r="N99" s="78">
        <v>2.496</v>
      </c>
      <c r="O99" s="78">
        <v>2.496</v>
      </c>
      <c r="P99" s="78">
        <v>2.496</v>
      </c>
      <c r="Q99" s="78">
        <v>2.496</v>
      </c>
      <c r="R99" s="78">
        <v>2.496</v>
      </c>
      <c r="S99" s="78">
        <v>2.496</v>
      </c>
      <c r="T99" s="78">
        <v>2.496</v>
      </c>
      <c r="U99" s="78">
        <v>2.496</v>
      </c>
      <c r="V99" s="78">
        <v>2.496</v>
      </c>
      <c r="W99" s="78">
        <v>2.496</v>
      </c>
      <c r="X99" s="78">
        <v>2.496</v>
      </c>
      <c r="Y99" s="85">
        <v>2.496</v>
      </c>
    </row>
    <row r="100" spans="1:25" s="113" customFormat="1" ht="18.75" customHeight="1" thickBot="1" x14ac:dyDescent="0.25">
      <c r="A100" s="117">
        <v>19</v>
      </c>
      <c r="B100" s="143">
        <f t="shared" ref="B100:Y100" si="18">SUM(B101:B104)</f>
        <v>1162.6760000000002</v>
      </c>
      <c r="C100" s="144">
        <f t="shared" si="18"/>
        <v>1195.3860000000002</v>
      </c>
      <c r="D100" s="144">
        <f t="shared" si="18"/>
        <v>1214.7660000000001</v>
      </c>
      <c r="E100" s="144">
        <f t="shared" si="18"/>
        <v>1226.4160000000002</v>
      </c>
      <c r="F100" s="144">
        <f t="shared" si="18"/>
        <v>1242.7460000000001</v>
      </c>
      <c r="G100" s="144">
        <f t="shared" si="18"/>
        <v>1243.7360000000001</v>
      </c>
      <c r="H100" s="144">
        <f t="shared" si="18"/>
        <v>1245.2060000000001</v>
      </c>
      <c r="I100" s="144">
        <f t="shared" si="18"/>
        <v>1229.2160000000001</v>
      </c>
      <c r="J100" s="144">
        <f t="shared" si="18"/>
        <v>1231.6560000000002</v>
      </c>
      <c r="K100" s="145">
        <f t="shared" si="18"/>
        <v>1227.6560000000002</v>
      </c>
      <c r="L100" s="144">
        <f t="shared" si="18"/>
        <v>1227.4060000000002</v>
      </c>
      <c r="M100" s="146">
        <f t="shared" si="18"/>
        <v>1228.7660000000001</v>
      </c>
      <c r="N100" s="145">
        <f t="shared" si="18"/>
        <v>1231.1460000000002</v>
      </c>
      <c r="O100" s="144">
        <f t="shared" si="18"/>
        <v>1228.7360000000001</v>
      </c>
      <c r="P100" s="146">
        <f t="shared" si="18"/>
        <v>1233.2660000000001</v>
      </c>
      <c r="Q100" s="147">
        <f t="shared" si="18"/>
        <v>1232.7760000000003</v>
      </c>
      <c r="R100" s="144">
        <f t="shared" si="18"/>
        <v>1229.9060000000002</v>
      </c>
      <c r="S100" s="147">
        <f t="shared" si="18"/>
        <v>1211.5160000000001</v>
      </c>
      <c r="T100" s="144">
        <f t="shared" si="18"/>
        <v>1201.5260000000003</v>
      </c>
      <c r="U100" s="144">
        <f t="shared" si="18"/>
        <v>1198.5660000000003</v>
      </c>
      <c r="V100" s="144">
        <f t="shared" si="18"/>
        <v>1197.4760000000001</v>
      </c>
      <c r="W100" s="144">
        <f t="shared" si="18"/>
        <v>1166.2360000000001</v>
      </c>
      <c r="X100" s="144">
        <f t="shared" si="18"/>
        <v>1165.4360000000001</v>
      </c>
      <c r="Y100" s="148">
        <f t="shared" si="18"/>
        <v>1164.346</v>
      </c>
    </row>
    <row r="101" spans="1:25" s="65" customFormat="1" ht="18.75" customHeight="1" outlineLevel="1" x14ac:dyDescent="0.2">
      <c r="A101" s="163" t="s">
        <v>8</v>
      </c>
      <c r="B101" s="73">
        <f>'цена АТС'!F482</f>
        <v>860.24</v>
      </c>
      <c r="C101" s="74">
        <f>'цена АТС'!F483</f>
        <v>892.95</v>
      </c>
      <c r="D101" s="74">
        <f>'цена АТС'!F484</f>
        <v>912.33</v>
      </c>
      <c r="E101" s="75">
        <f>'цена АТС'!F485</f>
        <v>923.98</v>
      </c>
      <c r="F101" s="74">
        <f>'цена АТС'!F486</f>
        <v>940.31</v>
      </c>
      <c r="G101" s="74">
        <f>'цена АТС'!F487</f>
        <v>941.3</v>
      </c>
      <c r="H101" s="74">
        <f>'цена АТС'!F488</f>
        <v>942.77</v>
      </c>
      <c r="I101" s="74">
        <f>'цена АТС'!F489</f>
        <v>926.78</v>
      </c>
      <c r="J101" s="76">
        <f>'цена АТС'!F490</f>
        <v>929.22</v>
      </c>
      <c r="K101" s="74">
        <f>'цена АТС'!F491</f>
        <v>925.22</v>
      </c>
      <c r="L101" s="74">
        <f>'цена АТС'!F492</f>
        <v>924.97</v>
      </c>
      <c r="M101" s="74">
        <f>'цена АТС'!F493</f>
        <v>926.33</v>
      </c>
      <c r="N101" s="74">
        <f>'цена АТС'!F494</f>
        <v>928.71</v>
      </c>
      <c r="O101" s="74">
        <f>'цена АТС'!F495</f>
        <v>926.3</v>
      </c>
      <c r="P101" s="74">
        <f>'цена АТС'!F496</f>
        <v>930.83</v>
      </c>
      <c r="Q101" s="74">
        <f>'цена АТС'!F497</f>
        <v>930.34</v>
      </c>
      <c r="R101" s="74">
        <f>'цена АТС'!F498</f>
        <v>927.47</v>
      </c>
      <c r="S101" s="74">
        <f>'цена АТС'!F499</f>
        <v>909.08</v>
      </c>
      <c r="T101" s="74">
        <f>'цена АТС'!F500</f>
        <v>899.09</v>
      </c>
      <c r="U101" s="74">
        <f>'цена АТС'!F501</f>
        <v>896.13</v>
      </c>
      <c r="V101" s="74">
        <f>'цена АТС'!F502</f>
        <v>895.04</v>
      </c>
      <c r="W101" s="74">
        <f>'цена АТС'!F503</f>
        <v>863.8</v>
      </c>
      <c r="X101" s="74">
        <f>'цена АТС'!F504</f>
        <v>863</v>
      </c>
      <c r="Y101" s="82">
        <f>'цена АТС'!F505</f>
        <v>861.91</v>
      </c>
    </row>
    <row r="102" spans="1:25" s="65" customFormat="1" ht="18.75" customHeight="1" outlineLevel="1" x14ac:dyDescent="0.2">
      <c r="A102" s="56" t="s">
        <v>9</v>
      </c>
      <c r="B102" s="79">
        <v>271.02</v>
      </c>
      <c r="C102" s="77">
        <v>271.02</v>
      </c>
      <c r="D102" s="77">
        <v>271.02</v>
      </c>
      <c r="E102" s="77">
        <v>271.02</v>
      </c>
      <c r="F102" s="77">
        <v>271.02</v>
      </c>
      <c r="G102" s="77">
        <v>271.02</v>
      </c>
      <c r="H102" s="77">
        <v>271.02</v>
      </c>
      <c r="I102" s="77">
        <v>271.02</v>
      </c>
      <c r="J102" s="77">
        <v>271.02</v>
      </c>
      <c r="K102" s="77">
        <v>271.02</v>
      </c>
      <c r="L102" s="77">
        <v>271.02</v>
      </c>
      <c r="M102" s="77">
        <v>271.02</v>
      </c>
      <c r="N102" s="77">
        <v>271.02</v>
      </c>
      <c r="O102" s="77">
        <v>271.02</v>
      </c>
      <c r="P102" s="77">
        <v>271.02</v>
      </c>
      <c r="Q102" s="77">
        <v>271.02</v>
      </c>
      <c r="R102" s="77">
        <v>271.02</v>
      </c>
      <c r="S102" s="77">
        <v>271.02</v>
      </c>
      <c r="T102" s="77">
        <v>271.02</v>
      </c>
      <c r="U102" s="77">
        <v>271.02</v>
      </c>
      <c r="V102" s="77">
        <v>271.02</v>
      </c>
      <c r="W102" s="77">
        <v>271.02</v>
      </c>
      <c r="X102" s="77">
        <v>271.02</v>
      </c>
      <c r="Y102" s="84">
        <v>271.02</v>
      </c>
    </row>
    <row r="103" spans="1:25" s="65" customFormat="1" ht="18.75" customHeight="1" outlineLevel="1" x14ac:dyDescent="0.2">
      <c r="A103" s="57" t="s">
        <v>10</v>
      </c>
      <c r="B103" s="79">
        <v>28.92</v>
      </c>
      <c r="C103" s="77">
        <v>28.92</v>
      </c>
      <c r="D103" s="77">
        <v>28.92</v>
      </c>
      <c r="E103" s="77">
        <v>28.92</v>
      </c>
      <c r="F103" s="77">
        <v>28.92</v>
      </c>
      <c r="G103" s="77">
        <v>28.92</v>
      </c>
      <c r="H103" s="77">
        <v>28.92</v>
      </c>
      <c r="I103" s="77">
        <v>28.92</v>
      </c>
      <c r="J103" s="77">
        <v>28.92</v>
      </c>
      <c r="K103" s="77">
        <v>28.92</v>
      </c>
      <c r="L103" s="77">
        <v>28.92</v>
      </c>
      <c r="M103" s="77">
        <v>28.92</v>
      </c>
      <c r="N103" s="77">
        <v>28.92</v>
      </c>
      <c r="O103" s="77">
        <v>28.92</v>
      </c>
      <c r="P103" s="77">
        <v>28.92</v>
      </c>
      <c r="Q103" s="77">
        <v>28.92</v>
      </c>
      <c r="R103" s="77">
        <v>28.92</v>
      </c>
      <c r="S103" s="77">
        <v>28.92</v>
      </c>
      <c r="T103" s="77">
        <v>28.92</v>
      </c>
      <c r="U103" s="77">
        <v>28.92</v>
      </c>
      <c r="V103" s="77">
        <v>28.92</v>
      </c>
      <c r="W103" s="77">
        <v>28.92</v>
      </c>
      <c r="X103" s="77">
        <v>28.92</v>
      </c>
      <c r="Y103" s="84">
        <v>28.92</v>
      </c>
    </row>
    <row r="104" spans="1:25" s="65" customFormat="1" ht="18.75" customHeight="1" outlineLevel="1" thickBot="1" x14ac:dyDescent="0.25">
      <c r="A104" s="164" t="s">
        <v>11</v>
      </c>
      <c r="B104" s="80">
        <v>2.496</v>
      </c>
      <c r="C104" s="78">
        <v>2.496</v>
      </c>
      <c r="D104" s="78">
        <v>2.496</v>
      </c>
      <c r="E104" s="78">
        <v>2.496</v>
      </c>
      <c r="F104" s="78">
        <v>2.496</v>
      </c>
      <c r="G104" s="78">
        <v>2.496</v>
      </c>
      <c r="H104" s="78">
        <v>2.496</v>
      </c>
      <c r="I104" s="78">
        <v>2.496</v>
      </c>
      <c r="J104" s="78">
        <v>2.496</v>
      </c>
      <c r="K104" s="78">
        <v>2.496</v>
      </c>
      <c r="L104" s="78">
        <v>2.496</v>
      </c>
      <c r="M104" s="78">
        <v>2.496</v>
      </c>
      <c r="N104" s="78">
        <v>2.496</v>
      </c>
      <c r="O104" s="78">
        <v>2.496</v>
      </c>
      <c r="P104" s="78">
        <v>2.496</v>
      </c>
      <c r="Q104" s="78">
        <v>2.496</v>
      </c>
      <c r="R104" s="78">
        <v>2.496</v>
      </c>
      <c r="S104" s="78">
        <v>2.496</v>
      </c>
      <c r="T104" s="78">
        <v>2.496</v>
      </c>
      <c r="U104" s="78">
        <v>2.496</v>
      </c>
      <c r="V104" s="78">
        <v>2.496</v>
      </c>
      <c r="W104" s="78">
        <v>2.496</v>
      </c>
      <c r="X104" s="78">
        <v>2.496</v>
      </c>
      <c r="Y104" s="85">
        <v>2.496</v>
      </c>
    </row>
    <row r="105" spans="1:25" s="113" customFormat="1" ht="18.75" customHeight="1" thickBot="1" x14ac:dyDescent="0.25">
      <c r="A105" s="114">
        <v>20</v>
      </c>
      <c r="B105" s="143">
        <f t="shared" ref="B105:Y105" si="19">SUM(B106:B109)</f>
        <v>1160.076</v>
      </c>
      <c r="C105" s="144">
        <f t="shared" si="19"/>
        <v>1165.1760000000002</v>
      </c>
      <c r="D105" s="144">
        <f t="shared" si="19"/>
        <v>1208.8860000000002</v>
      </c>
      <c r="E105" s="144">
        <f t="shared" si="19"/>
        <v>1208.6260000000002</v>
      </c>
      <c r="F105" s="144">
        <f t="shared" si="19"/>
        <v>1226.4860000000001</v>
      </c>
      <c r="G105" s="144">
        <f t="shared" si="19"/>
        <v>1229.2160000000001</v>
      </c>
      <c r="H105" s="144">
        <f t="shared" si="19"/>
        <v>1228.1860000000001</v>
      </c>
      <c r="I105" s="144">
        <f t="shared" si="19"/>
        <v>1147.4360000000001</v>
      </c>
      <c r="J105" s="144">
        <f t="shared" si="19"/>
        <v>1177.7460000000001</v>
      </c>
      <c r="K105" s="145">
        <f t="shared" si="19"/>
        <v>1176.366</v>
      </c>
      <c r="L105" s="144">
        <f t="shared" si="19"/>
        <v>1176.4560000000001</v>
      </c>
      <c r="M105" s="146">
        <f t="shared" si="19"/>
        <v>1176.9860000000001</v>
      </c>
      <c r="N105" s="145">
        <f t="shared" si="19"/>
        <v>1206.5360000000001</v>
      </c>
      <c r="O105" s="144">
        <f t="shared" si="19"/>
        <v>1210.7460000000001</v>
      </c>
      <c r="P105" s="146">
        <f t="shared" si="19"/>
        <v>1212.5060000000003</v>
      </c>
      <c r="Q105" s="147">
        <f t="shared" si="19"/>
        <v>1210.3760000000002</v>
      </c>
      <c r="R105" s="144">
        <f t="shared" si="19"/>
        <v>1210.096</v>
      </c>
      <c r="S105" s="147">
        <f t="shared" si="19"/>
        <v>1195.9560000000001</v>
      </c>
      <c r="T105" s="144">
        <f t="shared" si="19"/>
        <v>1187.3560000000002</v>
      </c>
      <c r="U105" s="144">
        <f t="shared" si="19"/>
        <v>1186.846</v>
      </c>
      <c r="V105" s="144">
        <f t="shared" si="19"/>
        <v>1186.1460000000002</v>
      </c>
      <c r="W105" s="144">
        <f t="shared" si="19"/>
        <v>1155.2860000000001</v>
      </c>
      <c r="X105" s="144">
        <f t="shared" si="19"/>
        <v>1159.1260000000002</v>
      </c>
      <c r="Y105" s="148">
        <f t="shared" si="19"/>
        <v>1154.826</v>
      </c>
    </row>
    <row r="106" spans="1:25" s="65" customFormat="1" ht="18.75" customHeight="1" outlineLevel="1" x14ac:dyDescent="0.2">
      <c r="A106" s="163" t="s">
        <v>8</v>
      </c>
      <c r="B106" s="73">
        <f>'цена АТС'!F506</f>
        <v>857.64</v>
      </c>
      <c r="C106" s="74">
        <f>'цена АТС'!F507</f>
        <v>862.74</v>
      </c>
      <c r="D106" s="74">
        <f>'цена АТС'!F508</f>
        <v>906.45</v>
      </c>
      <c r="E106" s="75">
        <f>'цена АТС'!F509</f>
        <v>906.19</v>
      </c>
      <c r="F106" s="74">
        <f>'цена АТС'!F510</f>
        <v>924.05</v>
      </c>
      <c r="G106" s="74">
        <f>'цена АТС'!F511</f>
        <v>926.78</v>
      </c>
      <c r="H106" s="74">
        <f>'цена АТС'!F512</f>
        <v>925.75</v>
      </c>
      <c r="I106" s="74">
        <f>'цена АТС'!F513</f>
        <v>845</v>
      </c>
      <c r="J106" s="76">
        <f>'цена АТС'!F514</f>
        <v>875.31</v>
      </c>
      <c r="K106" s="74">
        <f>'цена АТС'!F515</f>
        <v>873.93</v>
      </c>
      <c r="L106" s="74">
        <f>'цена АТС'!F516</f>
        <v>874.02</v>
      </c>
      <c r="M106" s="74">
        <f>'цена АТС'!F517</f>
        <v>874.55</v>
      </c>
      <c r="N106" s="74">
        <f>'цена АТС'!F518</f>
        <v>904.1</v>
      </c>
      <c r="O106" s="74">
        <f>'цена АТС'!F519</f>
        <v>908.31</v>
      </c>
      <c r="P106" s="74">
        <f>'цена АТС'!F520</f>
        <v>910.07</v>
      </c>
      <c r="Q106" s="74">
        <f>'цена АТС'!F521</f>
        <v>907.94</v>
      </c>
      <c r="R106" s="74">
        <f>'цена АТС'!F522</f>
        <v>907.66</v>
      </c>
      <c r="S106" s="74">
        <f>'цена АТС'!F523</f>
        <v>893.52</v>
      </c>
      <c r="T106" s="74">
        <f>'цена АТС'!F524</f>
        <v>884.92</v>
      </c>
      <c r="U106" s="74">
        <f>'цена АТС'!F525</f>
        <v>884.41</v>
      </c>
      <c r="V106" s="74">
        <f>'цена АТС'!F526</f>
        <v>883.71</v>
      </c>
      <c r="W106" s="74">
        <f>'цена АТС'!F527</f>
        <v>852.85</v>
      </c>
      <c r="X106" s="74">
        <f>'цена АТС'!F528</f>
        <v>856.69</v>
      </c>
      <c r="Y106" s="82">
        <f>'цена АТС'!F529</f>
        <v>852.39</v>
      </c>
    </row>
    <row r="107" spans="1:25" s="65" customFormat="1" ht="18.75" customHeight="1" outlineLevel="1" x14ac:dyDescent="0.2">
      <c r="A107" s="56" t="s">
        <v>9</v>
      </c>
      <c r="B107" s="79">
        <v>271.02</v>
      </c>
      <c r="C107" s="77">
        <v>271.02</v>
      </c>
      <c r="D107" s="77">
        <v>271.02</v>
      </c>
      <c r="E107" s="77">
        <v>271.02</v>
      </c>
      <c r="F107" s="77">
        <v>271.02</v>
      </c>
      <c r="G107" s="77">
        <v>271.02</v>
      </c>
      <c r="H107" s="77">
        <v>271.02</v>
      </c>
      <c r="I107" s="77">
        <v>271.02</v>
      </c>
      <c r="J107" s="77">
        <v>271.02</v>
      </c>
      <c r="K107" s="77">
        <v>271.02</v>
      </c>
      <c r="L107" s="77">
        <v>271.02</v>
      </c>
      <c r="M107" s="77">
        <v>271.02</v>
      </c>
      <c r="N107" s="77">
        <v>271.02</v>
      </c>
      <c r="O107" s="77">
        <v>271.02</v>
      </c>
      <c r="P107" s="77">
        <v>271.02</v>
      </c>
      <c r="Q107" s="77">
        <v>271.02</v>
      </c>
      <c r="R107" s="77">
        <v>271.02</v>
      </c>
      <c r="S107" s="77">
        <v>271.02</v>
      </c>
      <c r="T107" s="77">
        <v>271.02</v>
      </c>
      <c r="U107" s="77">
        <v>271.02</v>
      </c>
      <c r="V107" s="77">
        <v>271.02</v>
      </c>
      <c r="W107" s="77">
        <v>271.02</v>
      </c>
      <c r="X107" s="77">
        <v>271.02</v>
      </c>
      <c r="Y107" s="84">
        <v>271.02</v>
      </c>
    </row>
    <row r="108" spans="1:25" s="65" customFormat="1" ht="18.75" customHeight="1" outlineLevel="1" x14ac:dyDescent="0.2">
      <c r="A108" s="57" t="s">
        <v>10</v>
      </c>
      <c r="B108" s="79">
        <v>28.92</v>
      </c>
      <c r="C108" s="77">
        <v>28.92</v>
      </c>
      <c r="D108" s="77">
        <v>28.92</v>
      </c>
      <c r="E108" s="77">
        <v>28.92</v>
      </c>
      <c r="F108" s="77">
        <v>28.92</v>
      </c>
      <c r="G108" s="77">
        <v>28.92</v>
      </c>
      <c r="H108" s="77">
        <v>28.92</v>
      </c>
      <c r="I108" s="77">
        <v>28.92</v>
      </c>
      <c r="J108" s="77">
        <v>28.92</v>
      </c>
      <c r="K108" s="77">
        <v>28.92</v>
      </c>
      <c r="L108" s="77">
        <v>28.92</v>
      </c>
      <c r="M108" s="77">
        <v>28.92</v>
      </c>
      <c r="N108" s="77">
        <v>28.92</v>
      </c>
      <c r="O108" s="77">
        <v>28.92</v>
      </c>
      <c r="P108" s="77">
        <v>28.92</v>
      </c>
      <c r="Q108" s="77">
        <v>28.92</v>
      </c>
      <c r="R108" s="77">
        <v>28.92</v>
      </c>
      <c r="S108" s="77">
        <v>28.92</v>
      </c>
      <c r="T108" s="77">
        <v>28.92</v>
      </c>
      <c r="U108" s="77">
        <v>28.92</v>
      </c>
      <c r="V108" s="77">
        <v>28.92</v>
      </c>
      <c r="W108" s="77">
        <v>28.92</v>
      </c>
      <c r="X108" s="77">
        <v>28.92</v>
      </c>
      <c r="Y108" s="84">
        <v>28.92</v>
      </c>
    </row>
    <row r="109" spans="1:25" s="65" customFormat="1" ht="18.75" customHeight="1" outlineLevel="1" thickBot="1" x14ac:dyDescent="0.25">
      <c r="A109" s="164" t="s">
        <v>11</v>
      </c>
      <c r="B109" s="80">
        <v>2.496</v>
      </c>
      <c r="C109" s="78">
        <v>2.496</v>
      </c>
      <c r="D109" s="78">
        <v>2.496</v>
      </c>
      <c r="E109" s="78">
        <v>2.496</v>
      </c>
      <c r="F109" s="78">
        <v>2.496</v>
      </c>
      <c r="G109" s="78">
        <v>2.496</v>
      </c>
      <c r="H109" s="78">
        <v>2.496</v>
      </c>
      <c r="I109" s="78">
        <v>2.496</v>
      </c>
      <c r="J109" s="78">
        <v>2.496</v>
      </c>
      <c r="K109" s="78">
        <v>2.496</v>
      </c>
      <c r="L109" s="78">
        <v>2.496</v>
      </c>
      <c r="M109" s="78">
        <v>2.496</v>
      </c>
      <c r="N109" s="78">
        <v>2.496</v>
      </c>
      <c r="O109" s="78">
        <v>2.496</v>
      </c>
      <c r="P109" s="78">
        <v>2.496</v>
      </c>
      <c r="Q109" s="78">
        <v>2.496</v>
      </c>
      <c r="R109" s="78">
        <v>2.496</v>
      </c>
      <c r="S109" s="78">
        <v>2.496</v>
      </c>
      <c r="T109" s="78">
        <v>2.496</v>
      </c>
      <c r="U109" s="78">
        <v>2.496</v>
      </c>
      <c r="V109" s="78">
        <v>2.496</v>
      </c>
      <c r="W109" s="78">
        <v>2.496</v>
      </c>
      <c r="X109" s="78">
        <v>2.496</v>
      </c>
      <c r="Y109" s="85">
        <v>2.496</v>
      </c>
    </row>
    <row r="110" spans="1:25" s="113" customFormat="1" ht="18.75" customHeight="1" thickBot="1" x14ac:dyDescent="0.25">
      <c r="A110" s="105">
        <v>21</v>
      </c>
      <c r="B110" s="143">
        <f t="shared" ref="B110:Y110" si="20">SUM(B111:B114)</f>
        <v>1181.4260000000002</v>
      </c>
      <c r="C110" s="144">
        <f t="shared" si="20"/>
        <v>1217.9560000000001</v>
      </c>
      <c r="D110" s="144">
        <f t="shared" si="20"/>
        <v>1230.1360000000002</v>
      </c>
      <c r="E110" s="144">
        <f t="shared" si="20"/>
        <v>1235.806</v>
      </c>
      <c r="F110" s="144">
        <f t="shared" si="20"/>
        <v>1243.6460000000002</v>
      </c>
      <c r="G110" s="144">
        <f t="shared" si="20"/>
        <v>1243.7360000000001</v>
      </c>
      <c r="H110" s="144">
        <f t="shared" si="20"/>
        <v>1232.4660000000001</v>
      </c>
      <c r="I110" s="144">
        <f t="shared" si="20"/>
        <v>1226.5060000000003</v>
      </c>
      <c r="J110" s="144">
        <f t="shared" si="20"/>
        <v>1223.9360000000001</v>
      </c>
      <c r="K110" s="145">
        <f t="shared" si="20"/>
        <v>1221.0360000000001</v>
      </c>
      <c r="L110" s="144">
        <f t="shared" si="20"/>
        <v>1216.3160000000003</v>
      </c>
      <c r="M110" s="146">
        <f t="shared" si="20"/>
        <v>1217.6960000000001</v>
      </c>
      <c r="N110" s="145">
        <f t="shared" si="20"/>
        <v>1227.4160000000002</v>
      </c>
      <c r="O110" s="144">
        <f t="shared" si="20"/>
        <v>1231.4860000000001</v>
      </c>
      <c r="P110" s="146">
        <f t="shared" si="20"/>
        <v>1221.9160000000002</v>
      </c>
      <c r="Q110" s="147">
        <f t="shared" si="20"/>
        <v>1234.1960000000001</v>
      </c>
      <c r="R110" s="144">
        <f t="shared" si="20"/>
        <v>1234.4060000000002</v>
      </c>
      <c r="S110" s="147">
        <f t="shared" si="20"/>
        <v>1218.4760000000001</v>
      </c>
      <c r="T110" s="144">
        <f t="shared" si="20"/>
        <v>1211.6560000000002</v>
      </c>
      <c r="U110" s="144">
        <f t="shared" si="20"/>
        <v>1207.6360000000002</v>
      </c>
      <c r="V110" s="144">
        <f t="shared" si="20"/>
        <v>1204.2360000000001</v>
      </c>
      <c r="W110" s="144">
        <f t="shared" si="20"/>
        <v>1176.7660000000001</v>
      </c>
      <c r="X110" s="144">
        <f t="shared" si="20"/>
        <v>1179.116</v>
      </c>
      <c r="Y110" s="148">
        <f t="shared" si="20"/>
        <v>1175.866</v>
      </c>
    </row>
    <row r="111" spans="1:25" s="65" customFormat="1" ht="18.75" customHeight="1" outlineLevel="1" x14ac:dyDescent="0.2">
      <c r="A111" s="163" t="s">
        <v>8</v>
      </c>
      <c r="B111" s="73">
        <f>'цена АТС'!F530</f>
        <v>878.99</v>
      </c>
      <c r="C111" s="74">
        <f>'цена АТС'!F531</f>
        <v>915.52</v>
      </c>
      <c r="D111" s="74">
        <f>'цена АТС'!F532</f>
        <v>927.7</v>
      </c>
      <c r="E111" s="75">
        <f>'цена АТС'!F533</f>
        <v>933.37</v>
      </c>
      <c r="F111" s="74">
        <f>'цена АТС'!F534</f>
        <v>941.21</v>
      </c>
      <c r="G111" s="74">
        <f>'цена АТС'!F535</f>
        <v>941.3</v>
      </c>
      <c r="H111" s="74">
        <f>'цена АТС'!F536</f>
        <v>930.03</v>
      </c>
      <c r="I111" s="74">
        <f>'цена АТС'!F537</f>
        <v>924.07</v>
      </c>
      <c r="J111" s="76">
        <f>'цена АТС'!F538</f>
        <v>921.5</v>
      </c>
      <c r="K111" s="74">
        <f>'цена АТС'!F539</f>
        <v>918.6</v>
      </c>
      <c r="L111" s="74">
        <f>'цена АТС'!F540</f>
        <v>913.88</v>
      </c>
      <c r="M111" s="74">
        <f>'цена АТС'!F541</f>
        <v>915.26</v>
      </c>
      <c r="N111" s="74">
        <f>'цена АТС'!F542</f>
        <v>924.98</v>
      </c>
      <c r="O111" s="74">
        <f>'цена АТС'!F543</f>
        <v>929.05</v>
      </c>
      <c r="P111" s="74">
        <f>'цена АТС'!F544</f>
        <v>919.48</v>
      </c>
      <c r="Q111" s="74">
        <f>'цена АТС'!F545</f>
        <v>931.76</v>
      </c>
      <c r="R111" s="74">
        <f>'цена АТС'!F546</f>
        <v>931.97</v>
      </c>
      <c r="S111" s="74">
        <f>'цена АТС'!F547</f>
        <v>916.04</v>
      </c>
      <c r="T111" s="74">
        <f>'цена АТС'!F548</f>
        <v>909.22</v>
      </c>
      <c r="U111" s="74">
        <f>'цена АТС'!F549</f>
        <v>905.2</v>
      </c>
      <c r="V111" s="74">
        <f>'цена АТС'!F550</f>
        <v>901.8</v>
      </c>
      <c r="W111" s="74">
        <f>'цена АТС'!F551</f>
        <v>874.33</v>
      </c>
      <c r="X111" s="74">
        <f>'цена АТС'!F552</f>
        <v>876.68</v>
      </c>
      <c r="Y111" s="82">
        <f>'цена АТС'!F553</f>
        <v>873.43</v>
      </c>
    </row>
    <row r="112" spans="1:25" s="65" customFormat="1" ht="18.75" customHeight="1" outlineLevel="1" x14ac:dyDescent="0.2">
      <c r="A112" s="56" t="s">
        <v>9</v>
      </c>
      <c r="B112" s="79">
        <v>271.02</v>
      </c>
      <c r="C112" s="77">
        <v>271.02</v>
      </c>
      <c r="D112" s="77">
        <v>271.02</v>
      </c>
      <c r="E112" s="77">
        <v>271.02</v>
      </c>
      <c r="F112" s="77">
        <v>271.02</v>
      </c>
      <c r="G112" s="77">
        <v>271.02</v>
      </c>
      <c r="H112" s="77">
        <v>271.02</v>
      </c>
      <c r="I112" s="77">
        <v>271.02</v>
      </c>
      <c r="J112" s="77">
        <v>271.02</v>
      </c>
      <c r="K112" s="77">
        <v>271.02</v>
      </c>
      <c r="L112" s="77">
        <v>271.02</v>
      </c>
      <c r="M112" s="77">
        <v>271.02</v>
      </c>
      <c r="N112" s="77">
        <v>271.02</v>
      </c>
      <c r="O112" s="77">
        <v>271.02</v>
      </c>
      <c r="P112" s="77">
        <v>271.02</v>
      </c>
      <c r="Q112" s="77">
        <v>271.02</v>
      </c>
      <c r="R112" s="77">
        <v>271.02</v>
      </c>
      <c r="S112" s="77">
        <v>271.02</v>
      </c>
      <c r="T112" s="77">
        <v>271.02</v>
      </c>
      <c r="U112" s="77">
        <v>271.02</v>
      </c>
      <c r="V112" s="77">
        <v>271.02</v>
      </c>
      <c r="W112" s="77">
        <v>271.02</v>
      </c>
      <c r="X112" s="77">
        <v>271.02</v>
      </c>
      <c r="Y112" s="84">
        <v>271.02</v>
      </c>
    </row>
    <row r="113" spans="1:25" s="65" customFormat="1" ht="18.75" customHeight="1" outlineLevel="1" x14ac:dyDescent="0.2">
      <c r="A113" s="57" t="s">
        <v>10</v>
      </c>
      <c r="B113" s="79">
        <v>28.92</v>
      </c>
      <c r="C113" s="77">
        <v>28.92</v>
      </c>
      <c r="D113" s="77">
        <v>28.92</v>
      </c>
      <c r="E113" s="77">
        <v>28.92</v>
      </c>
      <c r="F113" s="77">
        <v>28.92</v>
      </c>
      <c r="G113" s="77">
        <v>28.92</v>
      </c>
      <c r="H113" s="77">
        <v>28.92</v>
      </c>
      <c r="I113" s="77">
        <v>28.92</v>
      </c>
      <c r="J113" s="77">
        <v>28.92</v>
      </c>
      <c r="K113" s="77">
        <v>28.92</v>
      </c>
      <c r="L113" s="77">
        <v>28.92</v>
      </c>
      <c r="M113" s="77">
        <v>28.92</v>
      </c>
      <c r="N113" s="77">
        <v>28.92</v>
      </c>
      <c r="O113" s="77">
        <v>28.92</v>
      </c>
      <c r="P113" s="77">
        <v>28.92</v>
      </c>
      <c r="Q113" s="77">
        <v>28.92</v>
      </c>
      <c r="R113" s="77">
        <v>28.92</v>
      </c>
      <c r="S113" s="77">
        <v>28.92</v>
      </c>
      <c r="T113" s="77">
        <v>28.92</v>
      </c>
      <c r="U113" s="77">
        <v>28.92</v>
      </c>
      <c r="V113" s="77">
        <v>28.92</v>
      </c>
      <c r="W113" s="77">
        <v>28.92</v>
      </c>
      <c r="X113" s="77">
        <v>28.92</v>
      </c>
      <c r="Y113" s="84">
        <v>28.92</v>
      </c>
    </row>
    <row r="114" spans="1:25" s="65" customFormat="1" ht="18.75" customHeight="1" outlineLevel="1" thickBot="1" x14ac:dyDescent="0.25">
      <c r="A114" s="164" t="s">
        <v>11</v>
      </c>
      <c r="B114" s="80">
        <v>2.496</v>
      </c>
      <c r="C114" s="78">
        <v>2.496</v>
      </c>
      <c r="D114" s="78">
        <v>2.496</v>
      </c>
      <c r="E114" s="78">
        <v>2.496</v>
      </c>
      <c r="F114" s="78">
        <v>2.496</v>
      </c>
      <c r="G114" s="78">
        <v>2.496</v>
      </c>
      <c r="H114" s="78">
        <v>2.496</v>
      </c>
      <c r="I114" s="78">
        <v>2.496</v>
      </c>
      <c r="J114" s="78">
        <v>2.496</v>
      </c>
      <c r="K114" s="78">
        <v>2.496</v>
      </c>
      <c r="L114" s="78">
        <v>2.496</v>
      </c>
      <c r="M114" s="78">
        <v>2.496</v>
      </c>
      <c r="N114" s="78">
        <v>2.496</v>
      </c>
      <c r="O114" s="78">
        <v>2.496</v>
      </c>
      <c r="P114" s="78">
        <v>2.496</v>
      </c>
      <c r="Q114" s="78">
        <v>2.496</v>
      </c>
      <c r="R114" s="78">
        <v>2.496</v>
      </c>
      <c r="S114" s="78">
        <v>2.496</v>
      </c>
      <c r="T114" s="78">
        <v>2.496</v>
      </c>
      <c r="U114" s="78">
        <v>2.496</v>
      </c>
      <c r="V114" s="78">
        <v>2.496</v>
      </c>
      <c r="W114" s="78">
        <v>2.496</v>
      </c>
      <c r="X114" s="78">
        <v>2.496</v>
      </c>
      <c r="Y114" s="85">
        <v>2.496</v>
      </c>
    </row>
    <row r="115" spans="1:25" s="113" customFormat="1" ht="18.75" customHeight="1" thickBot="1" x14ac:dyDescent="0.25">
      <c r="A115" s="114">
        <v>22</v>
      </c>
      <c r="B115" s="143">
        <f t="shared" ref="B115:Y115" si="21">SUM(B116:B119)</f>
        <v>1168.076</v>
      </c>
      <c r="C115" s="144">
        <f t="shared" si="21"/>
        <v>1168.6760000000002</v>
      </c>
      <c r="D115" s="144">
        <f t="shared" si="21"/>
        <v>1178.0860000000002</v>
      </c>
      <c r="E115" s="144">
        <f t="shared" si="21"/>
        <v>1210.3360000000002</v>
      </c>
      <c r="F115" s="144">
        <f t="shared" si="21"/>
        <v>1225.116</v>
      </c>
      <c r="G115" s="144">
        <f t="shared" si="21"/>
        <v>1224.1260000000002</v>
      </c>
      <c r="H115" s="144">
        <f t="shared" si="21"/>
        <v>1223.2260000000001</v>
      </c>
      <c r="I115" s="144">
        <f t="shared" si="21"/>
        <v>1212.0460000000003</v>
      </c>
      <c r="J115" s="144">
        <f t="shared" si="21"/>
        <v>1209.9760000000001</v>
      </c>
      <c r="K115" s="145">
        <f t="shared" si="21"/>
        <v>1209.9160000000002</v>
      </c>
      <c r="L115" s="144">
        <f t="shared" si="21"/>
        <v>1208.616</v>
      </c>
      <c r="M115" s="146">
        <f t="shared" si="21"/>
        <v>1207.1360000000002</v>
      </c>
      <c r="N115" s="145">
        <f t="shared" si="21"/>
        <v>1213.5360000000001</v>
      </c>
      <c r="O115" s="144">
        <f t="shared" si="21"/>
        <v>1218.846</v>
      </c>
      <c r="P115" s="146">
        <f t="shared" si="21"/>
        <v>1215.1660000000002</v>
      </c>
      <c r="Q115" s="147">
        <f t="shared" si="21"/>
        <v>1226.3360000000002</v>
      </c>
      <c r="R115" s="144">
        <f t="shared" si="21"/>
        <v>1215.4160000000002</v>
      </c>
      <c r="S115" s="147">
        <f t="shared" si="21"/>
        <v>1206.576</v>
      </c>
      <c r="T115" s="144">
        <f t="shared" si="21"/>
        <v>1200.9160000000002</v>
      </c>
      <c r="U115" s="144">
        <f t="shared" si="21"/>
        <v>1196.076</v>
      </c>
      <c r="V115" s="144">
        <f t="shared" si="21"/>
        <v>1184.9260000000002</v>
      </c>
      <c r="W115" s="144">
        <f t="shared" si="21"/>
        <v>1157.6060000000002</v>
      </c>
      <c r="X115" s="144">
        <f t="shared" si="21"/>
        <v>1160.7060000000001</v>
      </c>
      <c r="Y115" s="148">
        <f t="shared" si="21"/>
        <v>1162.6860000000001</v>
      </c>
    </row>
    <row r="116" spans="1:25" s="65" customFormat="1" ht="18.75" customHeight="1" outlineLevel="1" x14ac:dyDescent="0.2">
      <c r="A116" s="163" t="s">
        <v>8</v>
      </c>
      <c r="B116" s="73">
        <f>'цена АТС'!F554</f>
        <v>865.64</v>
      </c>
      <c r="C116" s="74">
        <f>'цена АТС'!F555</f>
        <v>866.24</v>
      </c>
      <c r="D116" s="74">
        <f>'цена АТС'!F556</f>
        <v>875.65</v>
      </c>
      <c r="E116" s="75">
        <f>'цена АТС'!F557</f>
        <v>907.9</v>
      </c>
      <c r="F116" s="74">
        <f>'цена АТС'!F558</f>
        <v>922.68</v>
      </c>
      <c r="G116" s="74">
        <f>'цена АТС'!F559</f>
        <v>921.69</v>
      </c>
      <c r="H116" s="74">
        <f>'цена АТС'!F560</f>
        <v>920.79</v>
      </c>
      <c r="I116" s="74">
        <f>'цена АТС'!F561</f>
        <v>909.61</v>
      </c>
      <c r="J116" s="76">
        <f>'цена АТС'!F562</f>
        <v>907.54</v>
      </c>
      <c r="K116" s="74">
        <f>'цена АТС'!F563</f>
        <v>907.48</v>
      </c>
      <c r="L116" s="74">
        <f>'цена АТС'!F564</f>
        <v>906.18</v>
      </c>
      <c r="M116" s="74">
        <f>'цена АТС'!F565</f>
        <v>904.7</v>
      </c>
      <c r="N116" s="74">
        <f>'цена АТС'!F566</f>
        <v>911.1</v>
      </c>
      <c r="O116" s="74">
        <f>'цена АТС'!F567</f>
        <v>916.41</v>
      </c>
      <c r="P116" s="74">
        <f>'цена АТС'!F568</f>
        <v>912.73</v>
      </c>
      <c r="Q116" s="74">
        <f>'цена АТС'!F569</f>
        <v>923.9</v>
      </c>
      <c r="R116" s="74">
        <f>'цена АТС'!F570</f>
        <v>912.98</v>
      </c>
      <c r="S116" s="74">
        <f>'цена АТС'!F571</f>
        <v>904.14</v>
      </c>
      <c r="T116" s="74">
        <f>'цена АТС'!F572</f>
        <v>898.48</v>
      </c>
      <c r="U116" s="74">
        <f>'цена АТС'!F573</f>
        <v>893.64</v>
      </c>
      <c r="V116" s="74">
        <f>'цена АТС'!F574</f>
        <v>882.49</v>
      </c>
      <c r="W116" s="74">
        <f>'цена АТС'!F575</f>
        <v>855.17</v>
      </c>
      <c r="X116" s="74">
        <f>'цена АТС'!F576</f>
        <v>858.27</v>
      </c>
      <c r="Y116" s="82">
        <f>'цена АТС'!F577</f>
        <v>860.25</v>
      </c>
    </row>
    <row r="117" spans="1:25" s="65" customFormat="1" ht="18.75" customHeight="1" outlineLevel="1" x14ac:dyDescent="0.2">
      <c r="A117" s="56" t="s">
        <v>9</v>
      </c>
      <c r="B117" s="79">
        <v>271.02</v>
      </c>
      <c r="C117" s="77">
        <v>271.02</v>
      </c>
      <c r="D117" s="77">
        <v>271.02</v>
      </c>
      <c r="E117" s="77">
        <v>271.02</v>
      </c>
      <c r="F117" s="77">
        <v>271.02</v>
      </c>
      <c r="G117" s="77">
        <v>271.02</v>
      </c>
      <c r="H117" s="77">
        <v>271.02</v>
      </c>
      <c r="I117" s="77">
        <v>271.02</v>
      </c>
      <c r="J117" s="77">
        <v>271.02</v>
      </c>
      <c r="K117" s="77">
        <v>271.02</v>
      </c>
      <c r="L117" s="77">
        <v>271.02</v>
      </c>
      <c r="M117" s="77">
        <v>271.02</v>
      </c>
      <c r="N117" s="77">
        <v>271.02</v>
      </c>
      <c r="O117" s="77">
        <v>271.02</v>
      </c>
      <c r="P117" s="77">
        <v>271.02</v>
      </c>
      <c r="Q117" s="77">
        <v>271.02</v>
      </c>
      <c r="R117" s="77">
        <v>271.02</v>
      </c>
      <c r="S117" s="77">
        <v>271.02</v>
      </c>
      <c r="T117" s="77">
        <v>271.02</v>
      </c>
      <c r="U117" s="77">
        <v>271.02</v>
      </c>
      <c r="V117" s="77">
        <v>271.02</v>
      </c>
      <c r="W117" s="77">
        <v>271.02</v>
      </c>
      <c r="X117" s="77">
        <v>271.02</v>
      </c>
      <c r="Y117" s="84">
        <v>271.02</v>
      </c>
    </row>
    <row r="118" spans="1:25" s="65" customFormat="1" ht="18.75" customHeight="1" outlineLevel="1" x14ac:dyDescent="0.2">
      <c r="A118" s="57" t="s">
        <v>10</v>
      </c>
      <c r="B118" s="79">
        <v>28.92</v>
      </c>
      <c r="C118" s="77">
        <v>28.92</v>
      </c>
      <c r="D118" s="77">
        <v>28.92</v>
      </c>
      <c r="E118" s="77">
        <v>28.92</v>
      </c>
      <c r="F118" s="77">
        <v>28.92</v>
      </c>
      <c r="G118" s="77">
        <v>28.92</v>
      </c>
      <c r="H118" s="77">
        <v>28.92</v>
      </c>
      <c r="I118" s="77">
        <v>28.92</v>
      </c>
      <c r="J118" s="77">
        <v>28.92</v>
      </c>
      <c r="K118" s="77">
        <v>28.92</v>
      </c>
      <c r="L118" s="77">
        <v>28.92</v>
      </c>
      <c r="M118" s="77">
        <v>28.92</v>
      </c>
      <c r="N118" s="77">
        <v>28.92</v>
      </c>
      <c r="O118" s="77">
        <v>28.92</v>
      </c>
      <c r="P118" s="77">
        <v>28.92</v>
      </c>
      <c r="Q118" s="77">
        <v>28.92</v>
      </c>
      <c r="R118" s="77">
        <v>28.92</v>
      </c>
      <c r="S118" s="77">
        <v>28.92</v>
      </c>
      <c r="T118" s="77">
        <v>28.92</v>
      </c>
      <c r="U118" s="77">
        <v>28.92</v>
      </c>
      <c r="V118" s="77">
        <v>28.92</v>
      </c>
      <c r="W118" s="77">
        <v>28.92</v>
      </c>
      <c r="X118" s="77">
        <v>28.92</v>
      </c>
      <c r="Y118" s="84">
        <v>28.92</v>
      </c>
    </row>
    <row r="119" spans="1:25" s="65" customFormat="1" ht="18.75" customHeight="1" outlineLevel="1" thickBot="1" x14ac:dyDescent="0.25">
      <c r="A119" s="164" t="s">
        <v>11</v>
      </c>
      <c r="B119" s="80">
        <v>2.496</v>
      </c>
      <c r="C119" s="78">
        <v>2.496</v>
      </c>
      <c r="D119" s="78">
        <v>2.496</v>
      </c>
      <c r="E119" s="78">
        <v>2.496</v>
      </c>
      <c r="F119" s="78">
        <v>2.496</v>
      </c>
      <c r="G119" s="78">
        <v>2.496</v>
      </c>
      <c r="H119" s="78">
        <v>2.496</v>
      </c>
      <c r="I119" s="78">
        <v>2.496</v>
      </c>
      <c r="J119" s="78">
        <v>2.496</v>
      </c>
      <c r="K119" s="78">
        <v>2.496</v>
      </c>
      <c r="L119" s="78">
        <v>2.496</v>
      </c>
      <c r="M119" s="78">
        <v>2.496</v>
      </c>
      <c r="N119" s="78">
        <v>2.496</v>
      </c>
      <c r="O119" s="78">
        <v>2.496</v>
      </c>
      <c r="P119" s="78">
        <v>2.496</v>
      </c>
      <c r="Q119" s="78">
        <v>2.496</v>
      </c>
      <c r="R119" s="78">
        <v>2.496</v>
      </c>
      <c r="S119" s="78">
        <v>2.496</v>
      </c>
      <c r="T119" s="78">
        <v>2.496</v>
      </c>
      <c r="U119" s="78">
        <v>2.496</v>
      </c>
      <c r="V119" s="78">
        <v>2.496</v>
      </c>
      <c r="W119" s="78">
        <v>2.496</v>
      </c>
      <c r="X119" s="78">
        <v>2.496</v>
      </c>
      <c r="Y119" s="85">
        <v>2.496</v>
      </c>
    </row>
    <row r="120" spans="1:25" s="113" customFormat="1" ht="18.75" customHeight="1" thickBot="1" x14ac:dyDescent="0.25">
      <c r="A120" s="105">
        <v>23</v>
      </c>
      <c r="B120" s="143">
        <f t="shared" ref="B120:Y120" si="22">SUM(B121:B124)</f>
        <v>1135.2560000000003</v>
      </c>
      <c r="C120" s="144">
        <f t="shared" si="22"/>
        <v>1135.6260000000002</v>
      </c>
      <c r="D120" s="144">
        <f t="shared" si="22"/>
        <v>1131.9060000000002</v>
      </c>
      <c r="E120" s="144">
        <f t="shared" si="22"/>
        <v>1144.846</v>
      </c>
      <c r="F120" s="144">
        <f t="shared" si="22"/>
        <v>1177.0260000000003</v>
      </c>
      <c r="G120" s="144">
        <f t="shared" si="22"/>
        <v>1161.4160000000002</v>
      </c>
      <c r="H120" s="144">
        <f t="shared" si="22"/>
        <v>1181.7260000000001</v>
      </c>
      <c r="I120" s="144">
        <f t="shared" si="22"/>
        <v>1170.366</v>
      </c>
      <c r="J120" s="144">
        <f t="shared" si="22"/>
        <v>1154.6360000000002</v>
      </c>
      <c r="K120" s="145">
        <f t="shared" si="22"/>
        <v>1162.6560000000002</v>
      </c>
      <c r="L120" s="144">
        <f t="shared" si="22"/>
        <v>1172.306</v>
      </c>
      <c r="M120" s="146">
        <f t="shared" si="22"/>
        <v>1172.9260000000002</v>
      </c>
      <c r="N120" s="145">
        <f t="shared" si="22"/>
        <v>1183.2860000000001</v>
      </c>
      <c r="O120" s="144">
        <f t="shared" si="22"/>
        <v>1189.2560000000003</v>
      </c>
      <c r="P120" s="146">
        <f t="shared" si="22"/>
        <v>1190.4660000000001</v>
      </c>
      <c r="Q120" s="147">
        <f t="shared" si="22"/>
        <v>1196.4660000000001</v>
      </c>
      <c r="R120" s="144">
        <f t="shared" si="22"/>
        <v>1185.846</v>
      </c>
      <c r="S120" s="147">
        <f t="shared" si="22"/>
        <v>1174.556</v>
      </c>
      <c r="T120" s="144">
        <f t="shared" si="22"/>
        <v>1161.0260000000003</v>
      </c>
      <c r="U120" s="144">
        <f t="shared" si="22"/>
        <v>1121.5060000000003</v>
      </c>
      <c r="V120" s="144">
        <f t="shared" si="22"/>
        <v>1121.0460000000003</v>
      </c>
      <c r="W120" s="144">
        <f t="shared" si="22"/>
        <v>1125.616</v>
      </c>
      <c r="X120" s="144">
        <f t="shared" si="22"/>
        <v>1127.2960000000003</v>
      </c>
      <c r="Y120" s="148">
        <f t="shared" si="22"/>
        <v>1139.1060000000002</v>
      </c>
    </row>
    <row r="121" spans="1:25" s="65" customFormat="1" ht="18.75" customHeight="1" outlineLevel="1" x14ac:dyDescent="0.2">
      <c r="A121" s="163" t="s">
        <v>8</v>
      </c>
      <c r="B121" s="73">
        <f>'цена АТС'!F578</f>
        <v>832.82</v>
      </c>
      <c r="C121" s="74">
        <f>'цена АТС'!F579</f>
        <v>833.19</v>
      </c>
      <c r="D121" s="74">
        <f>'цена АТС'!F580</f>
        <v>829.47</v>
      </c>
      <c r="E121" s="75">
        <f>'цена АТС'!F581</f>
        <v>842.41</v>
      </c>
      <c r="F121" s="74">
        <f>'цена АТС'!F582</f>
        <v>874.59</v>
      </c>
      <c r="G121" s="74">
        <f>'цена АТС'!F583</f>
        <v>858.98</v>
      </c>
      <c r="H121" s="74">
        <f>'цена АТС'!F584</f>
        <v>879.29</v>
      </c>
      <c r="I121" s="74">
        <f>'цена АТС'!F585</f>
        <v>867.93</v>
      </c>
      <c r="J121" s="76">
        <f>'цена АТС'!F586</f>
        <v>852.2</v>
      </c>
      <c r="K121" s="74">
        <f>'цена АТС'!F587</f>
        <v>860.22</v>
      </c>
      <c r="L121" s="74">
        <f>'цена АТС'!F588</f>
        <v>869.87</v>
      </c>
      <c r="M121" s="74">
        <f>'цена АТС'!F589</f>
        <v>870.49</v>
      </c>
      <c r="N121" s="74">
        <f>'цена АТС'!F590</f>
        <v>880.85</v>
      </c>
      <c r="O121" s="74">
        <f>'цена АТС'!F591</f>
        <v>886.82</v>
      </c>
      <c r="P121" s="74">
        <f>'цена АТС'!F592</f>
        <v>888.03</v>
      </c>
      <c r="Q121" s="74">
        <f>'цена АТС'!F593</f>
        <v>894.03</v>
      </c>
      <c r="R121" s="74">
        <f>'цена АТС'!F594</f>
        <v>883.41</v>
      </c>
      <c r="S121" s="74">
        <f>'цена АТС'!F595</f>
        <v>872.12</v>
      </c>
      <c r="T121" s="74">
        <f>'цена АТС'!F596</f>
        <v>858.59</v>
      </c>
      <c r="U121" s="74">
        <f>'цена АТС'!F597</f>
        <v>819.07</v>
      </c>
      <c r="V121" s="74">
        <f>'цена АТС'!F598</f>
        <v>818.61</v>
      </c>
      <c r="W121" s="74">
        <f>'цена АТС'!F599</f>
        <v>823.18</v>
      </c>
      <c r="X121" s="74">
        <f>'цена АТС'!F600</f>
        <v>824.86</v>
      </c>
      <c r="Y121" s="82">
        <f>'цена АТС'!F601</f>
        <v>836.67</v>
      </c>
    </row>
    <row r="122" spans="1:25" s="65" customFormat="1" ht="18.75" customHeight="1" outlineLevel="1" x14ac:dyDescent="0.2">
      <c r="A122" s="56" t="s">
        <v>9</v>
      </c>
      <c r="B122" s="79">
        <v>271.02</v>
      </c>
      <c r="C122" s="77">
        <v>271.02</v>
      </c>
      <c r="D122" s="77">
        <v>271.02</v>
      </c>
      <c r="E122" s="77">
        <v>271.02</v>
      </c>
      <c r="F122" s="77">
        <v>271.02</v>
      </c>
      <c r="G122" s="77">
        <v>271.02</v>
      </c>
      <c r="H122" s="77">
        <v>271.02</v>
      </c>
      <c r="I122" s="77">
        <v>271.02</v>
      </c>
      <c r="J122" s="77">
        <v>271.02</v>
      </c>
      <c r="K122" s="77">
        <v>271.02</v>
      </c>
      <c r="L122" s="77">
        <v>271.02</v>
      </c>
      <c r="M122" s="77">
        <v>271.02</v>
      </c>
      <c r="N122" s="77">
        <v>271.02</v>
      </c>
      <c r="O122" s="77">
        <v>271.02</v>
      </c>
      <c r="P122" s="77">
        <v>271.02</v>
      </c>
      <c r="Q122" s="77">
        <v>271.02</v>
      </c>
      <c r="R122" s="77">
        <v>271.02</v>
      </c>
      <c r="S122" s="77">
        <v>271.02</v>
      </c>
      <c r="T122" s="77">
        <v>271.02</v>
      </c>
      <c r="U122" s="77">
        <v>271.02</v>
      </c>
      <c r="V122" s="77">
        <v>271.02</v>
      </c>
      <c r="W122" s="77">
        <v>271.02</v>
      </c>
      <c r="X122" s="77">
        <v>271.02</v>
      </c>
      <c r="Y122" s="84">
        <v>271.02</v>
      </c>
    </row>
    <row r="123" spans="1:25" s="65" customFormat="1" ht="18.75" customHeight="1" outlineLevel="1" x14ac:dyDescent="0.2">
      <c r="A123" s="57" t="s">
        <v>10</v>
      </c>
      <c r="B123" s="79">
        <v>28.92</v>
      </c>
      <c r="C123" s="77">
        <v>28.92</v>
      </c>
      <c r="D123" s="77">
        <v>28.92</v>
      </c>
      <c r="E123" s="77">
        <v>28.92</v>
      </c>
      <c r="F123" s="77">
        <v>28.92</v>
      </c>
      <c r="G123" s="77">
        <v>28.92</v>
      </c>
      <c r="H123" s="77">
        <v>28.92</v>
      </c>
      <c r="I123" s="77">
        <v>28.92</v>
      </c>
      <c r="J123" s="77">
        <v>28.92</v>
      </c>
      <c r="K123" s="77">
        <v>28.92</v>
      </c>
      <c r="L123" s="77">
        <v>28.92</v>
      </c>
      <c r="M123" s="77">
        <v>28.92</v>
      </c>
      <c r="N123" s="77">
        <v>28.92</v>
      </c>
      <c r="O123" s="77">
        <v>28.92</v>
      </c>
      <c r="P123" s="77">
        <v>28.92</v>
      </c>
      <c r="Q123" s="77">
        <v>28.92</v>
      </c>
      <c r="R123" s="77">
        <v>28.92</v>
      </c>
      <c r="S123" s="77">
        <v>28.92</v>
      </c>
      <c r="T123" s="77">
        <v>28.92</v>
      </c>
      <c r="U123" s="77">
        <v>28.92</v>
      </c>
      <c r="V123" s="77">
        <v>28.92</v>
      </c>
      <c r="W123" s="77">
        <v>28.92</v>
      </c>
      <c r="X123" s="77">
        <v>28.92</v>
      </c>
      <c r="Y123" s="84">
        <v>28.92</v>
      </c>
    </row>
    <row r="124" spans="1:25" s="65" customFormat="1" ht="18.75" customHeight="1" outlineLevel="1" thickBot="1" x14ac:dyDescent="0.25">
      <c r="A124" s="164" t="s">
        <v>11</v>
      </c>
      <c r="B124" s="80">
        <v>2.496</v>
      </c>
      <c r="C124" s="78">
        <v>2.496</v>
      </c>
      <c r="D124" s="78">
        <v>2.496</v>
      </c>
      <c r="E124" s="78">
        <v>2.496</v>
      </c>
      <c r="F124" s="78">
        <v>2.496</v>
      </c>
      <c r="G124" s="78">
        <v>2.496</v>
      </c>
      <c r="H124" s="78">
        <v>2.496</v>
      </c>
      <c r="I124" s="78">
        <v>2.496</v>
      </c>
      <c r="J124" s="78">
        <v>2.496</v>
      </c>
      <c r="K124" s="78">
        <v>2.496</v>
      </c>
      <c r="L124" s="78">
        <v>2.496</v>
      </c>
      <c r="M124" s="78">
        <v>2.496</v>
      </c>
      <c r="N124" s="78">
        <v>2.496</v>
      </c>
      <c r="O124" s="78">
        <v>2.496</v>
      </c>
      <c r="P124" s="78">
        <v>2.496</v>
      </c>
      <c r="Q124" s="78">
        <v>2.496</v>
      </c>
      <c r="R124" s="78">
        <v>2.496</v>
      </c>
      <c r="S124" s="78">
        <v>2.496</v>
      </c>
      <c r="T124" s="78">
        <v>2.496</v>
      </c>
      <c r="U124" s="78">
        <v>2.496</v>
      </c>
      <c r="V124" s="78">
        <v>2.496</v>
      </c>
      <c r="W124" s="78">
        <v>2.496</v>
      </c>
      <c r="X124" s="78">
        <v>2.496</v>
      </c>
      <c r="Y124" s="85">
        <v>2.496</v>
      </c>
    </row>
    <row r="125" spans="1:25" s="113" customFormat="1" ht="18.75" customHeight="1" thickBot="1" x14ac:dyDescent="0.25">
      <c r="A125" s="116">
        <v>24</v>
      </c>
      <c r="B125" s="143">
        <f t="shared" ref="B125:Y125" si="23">SUM(B126:B129)</f>
        <v>1208.0660000000003</v>
      </c>
      <c r="C125" s="144">
        <f t="shared" si="23"/>
        <v>1225.7960000000003</v>
      </c>
      <c r="D125" s="144">
        <f t="shared" si="23"/>
        <v>1225.7960000000003</v>
      </c>
      <c r="E125" s="144">
        <f t="shared" si="23"/>
        <v>1296.4360000000001</v>
      </c>
      <c r="F125" s="144">
        <f t="shared" si="23"/>
        <v>1301.7760000000003</v>
      </c>
      <c r="G125" s="144">
        <f t="shared" si="23"/>
        <v>1303.4360000000001</v>
      </c>
      <c r="H125" s="144">
        <f t="shared" si="23"/>
        <v>1303.8960000000002</v>
      </c>
      <c r="I125" s="144">
        <f t="shared" si="23"/>
        <v>1284.5260000000003</v>
      </c>
      <c r="J125" s="144">
        <f t="shared" si="23"/>
        <v>1283.8160000000003</v>
      </c>
      <c r="K125" s="145">
        <f t="shared" si="23"/>
        <v>1281.3360000000002</v>
      </c>
      <c r="L125" s="144">
        <f t="shared" si="23"/>
        <v>1276.0060000000003</v>
      </c>
      <c r="M125" s="146">
        <f t="shared" si="23"/>
        <v>1280.7360000000001</v>
      </c>
      <c r="N125" s="145">
        <f t="shared" si="23"/>
        <v>1289.6560000000002</v>
      </c>
      <c r="O125" s="144">
        <f t="shared" si="23"/>
        <v>1292.7460000000001</v>
      </c>
      <c r="P125" s="146">
        <f t="shared" si="23"/>
        <v>1290.4360000000001</v>
      </c>
      <c r="Q125" s="147">
        <f t="shared" si="23"/>
        <v>1291.4160000000002</v>
      </c>
      <c r="R125" s="144">
        <f t="shared" si="23"/>
        <v>1287.326</v>
      </c>
      <c r="S125" s="147">
        <f t="shared" si="23"/>
        <v>1276.2860000000001</v>
      </c>
      <c r="T125" s="144">
        <f t="shared" si="23"/>
        <v>1261.596</v>
      </c>
      <c r="U125" s="144">
        <f t="shared" si="23"/>
        <v>1251.366</v>
      </c>
      <c r="V125" s="144">
        <f t="shared" si="23"/>
        <v>1218.6360000000002</v>
      </c>
      <c r="W125" s="144">
        <f t="shared" si="23"/>
        <v>1225.6360000000002</v>
      </c>
      <c r="X125" s="144">
        <f t="shared" si="23"/>
        <v>1221.7060000000001</v>
      </c>
      <c r="Y125" s="148">
        <f t="shared" si="23"/>
        <v>1213.9560000000001</v>
      </c>
    </row>
    <row r="126" spans="1:25" s="65" customFormat="1" ht="18.75" customHeight="1" outlineLevel="1" x14ac:dyDescent="0.2">
      <c r="A126" s="163" t="s">
        <v>8</v>
      </c>
      <c r="B126" s="73">
        <f>'цена АТС'!F602</f>
        <v>905.63</v>
      </c>
      <c r="C126" s="74">
        <f>'цена АТС'!F603</f>
        <v>923.36</v>
      </c>
      <c r="D126" s="74">
        <f>'цена АТС'!F603</f>
        <v>923.36</v>
      </c>
      <c r="E126" s="75">
        <f>'цена АТС'!F605</f>
        <v>994</v>
      </c>
      <c r="F126" s="74">
        <f>'цена АТС'!F606</f>
        <v>999.34</v>
      </c>
      <c r="G126" s="74">
        <f>'цена АТС'!F607</f>
        <v>1001</v>
      </c>
      <c r="H126" s="74">
        <f>'цена АТС'!F608</f>
        <v>1001.46</v>
      </c>
      <c r="I126" s="74">
        <f>'цена АТС'!F609</f>
        <v>982.09</v>
      </c>
      <c r="J126" s="76">
        <f>'цена АТС'!F610</f>
        <v>981.38</v>
      </c>
      <c r="K126" s="74">
        <f>'цена АТС'!F611</f>
        <v>978.9</v>
      </c>
      <c r="L126" s="74">
        <f>'цена АТС'!F612</f>
        <v>973.57</v>
      </c>
      <c r="M126" s="74">
        <f>'цена АТС'!F613</f>
        <v>978.3</v>
      </c>
      <c r="N126" s="74">
        <f>'цена АТС'!F614</f>
        <v>987.22</v>
      </c>
      <c r="O126" s="74">
        <f>'цена АТС'!F615</f>
        <v>990.31</v>
      </c>
      <c r="P126" s="74">
        <f>'цена АТС'!F616</f>
        <v>988</v>
      </c>
      <c r="Q126" s="74">
        <f>'цена АТС'!F617</f>
        <v>988.98</v>
      </c>
      <c r="R126" s="74">
        <f>'цена АТС'!F618</f>
        <v>984.89</v>
      </c>
      <c r="S126" s="74">
        <f>'цена АТС'!F619</f>
        <v>973.85</v>
      </c>
      <c r="T126" s="74">
        <f>'цена АТС'!F620</f>
        <v>959.16</v>
      </c>
      <c r="U126" s="74">
        <f>'цена АТС'!F621</f>
        <v>948.93</v>
      </c>
      <c r="V126" s="74">
        <f>'цена АТС'!F622</f>
        <v>916.2</v>
      </c>
      <c r="W126" s="74">
        <f>'цена АТС'!F623</f>
        <v>923.2</v>
      </c>
      <c r="X126" s="74">
        <f>'цена АТС'!F624</f>
        <v>919.27</v>
      </c>
      <c r="Y126" s="82">
        <f>'цена АТС'!F625</f>
        <v>911.52</v>
      </c>
    </row>
    <row r="127" spans="1:25" s="65" customFormat="1" ht="18.75" customHeight="1" outlineLevel="1" x14ac:dyDescent="0.2">
      <c r="A127" s="56" t="s">
        <v>9</v>
      </c>
      <c r="B127" s="79">
        <v>271.02</v>
      </c>
      <c r="C127" s="77">
        <v>271.02</v>
      </c>
      <c r="D127" s="77">
        <v>271.02</v>
      </c>
      <c r="E127" s="77">
        <v>271.02</v>
      </c>
      <c r="F127" s="77">
        <v>271.02</v>
      </c>
      <c r="G127" s="77">
        <v>271.02</v>
      </c>
      <c r="H127" s="77">
        <v>271.02</v>
      </c>
      <c r="I127" s="77">
        <v>271.02</v>
      </c>
      <c r="J127" s="77">
        <v>271.02</v>
      </c>
      <c r="K127" s="77">
        <v>271.02</v>
      </c>
      <c r="L127" s="77">
        <v>271.02</v>
      </c>
      <c r="M127" s="77">
        <v>271.02</v>
      </c>
      <c r="N127" s="77">
        <v>271.02</v>
      </c>
      <c r="O127" s="77">
        <v>271.02</v>
      </c>
      <c r="P127" s="77">
        <v>271.02</v>
      </c>
      <c r="Q127" s="77">
        <v>271.02</v>
      </c>
      <c r="R127" s="77">
        <v>271.02</v>
      </c>
      <c r="S127" s="77">
        <v>271.02</v>
      </c>
      <c r="T127" s="77">
        <v>271.02</v>
      </c>
      <c r="U127" s="77">
        <v>271.02</v>
      </c>
      <c r="V127" s="77">
        <v>271.02</v>
      </c>
      <c r="W127" s="77">
        <v>271.02</v>
      </c>
      <c r="X127" s="77">
        <v>271.02</v>
      </c>
      <c r="Y127" s="84">
        <v>271.02</v>
      </c>
    </row>
    <row r="128" spans="1:25" s="65" customFormat="1" ht="18.75" customHeight="1" outlineLevel="1" x14ac:dyDescent="0.2">
      <c r="A128" s="57" t="s">
        <v>10</v>
      </c>
      <c r="B128" s="79">
        <v>28.92</v>
      </c>
      <c r="C128" s="77">
        <v>28.92</v>
      </c>
      <c r="D128" s="77">
        <v>28.92</v>
      </c>
      <c r="E128" s="77">
        <v>28.92</v>
      </c>
      <c r="F128" s="77">
        <v>28.92</v>
      </c>
      <c r="G128" s="77">
        <v>28.92</v>
      </c>
      <c r="H128" s="77">
        <v>28.92</v>
      </c>
      <c r="I128" s="77">
        <v>28.92</v>
      </c>
      <c r="J128" s="77">
        <v>28.92</v>
      </c>
      <c r="K128" s="77">
        <v>28.92</v>
      </c>
      <c r="L128" s="77">
        <v>28.92</v>
      </c>
      <c r="M128" s="77">
        <v>28.92</v>
      </c>
      <c r="N128" s="77">
        <v>28.92</v>
      </c>
      <c r="O128" s="77">
        <v>28.92</v>
      </c>
      <c r="P128" s="77">
        <v>28.92</v>
      </c>
      <c r="Q128" s="77">
        <v>28.92</v>
      </c>
      <c r="R128" s="77">
        <v>28.92</v>
      </c>
      <c r="S128" s="77">
        <v>28.92</v>
      </c>
      <c r="T128" s="77">
        <v>28.92</v>
      </c>
      <c r="U128" s="77">
        <v>28.92</v>
      </c>
      <c r="V128" s="77">
        <v>28.92</v>
      </c>
      <c r="W128" s="77">
        <v>28.92</v>
      </c>
      <c r="X128" s="77">
        <v>28.92</v>
      </c>
      <c r="Y128" s="84">
        <v>28.92</v>
      </c>
    </row>
    <row r="129" spans="1:25" s="65" customFormat="1" ht="18.75" customHeight="1" outlineLevel="1" thickBot="1" x14ac:dyDescent="0.25">
      <c r="A129" s="164" t="s">
        <v>11</v>
      </c>
      <c r="B129" s="80">
        <v>2.496</v>
      </c>
      <c r="C129" s="78">
        <v>2.496</v>
      </c>
      <c r="D129" s="78">
        <v>2.496</v>
      </c>
      <c r="E129" s="78">
        <v>2.496</v>
      </c>
      <c r="F129" s="78">
        <v>2.496</v>
      </c>
      <c r="G129" s="78">
        <v>2.496</v>
      </c>
      <c r="H129" s="78">
        <v>2.496</v>
      </c>
      <c r="I129" s="78">
        <v>2.496</v>
      </c>
      <c r="J129" s="78">
        <v>2.496</v>
      </c>
      <c r="K129" s="78">
        <v>2.496</v>
      </c>
      <c r="L129" s="78">
        <v>2.496</v>
      </c>
      <c r="M129" s="78">
        <v>2.496</v>
      </c>
      <c r="N129" s="78">
        <v>2.496</v>
      </c>
      <c r="O129" s="78">
        <v>2.496</v>
      </c>
      <c r="P129" s="78">
        <v>2.496</v>
      </c>
      <c r="Q129" s="78">
        <v>2.496</v>
      </c>
      <c r="R129" s="78">
        <v>2.496</v>
      </c>
      <c r="S129" s="78">
        <v>2.496</v>
      </c>
      <c r="T129" s="78">
        <v>2.496</v>
      </c>
      <c r="U129" s="78">
        <v>2.496</v>
      </c>
      <c r="V129" s="78">
        <v>2.496</v>
      </c>
      <c r="W129" s="78">
        <v>2.496</v>
      </c>
      <c r="X129" s="78">
        <v>2.496</v>
      </c>
      <c r="Y129" s="85">
        <v>2.496</v>
      </c>
    </row>
    <row r="130" spans="1:25" s="113" customFormat="1" ht="18.75" customHeight="1" thickBot="1" x14ac:dyDescent="0.25">
      <c r="A130" s="114">
        <v>25</v>
      </c>
      <c r="B130" s="143">
        <f t="shared" ref="B130:Y130" si="24">SUM(B131:B134)</f>
        <v>1176.1360000000002</v>
      </c>
      <c r="C130" s="144">
        <f t="shared" si="24"/>
        <v>1180.7560000000003</v>
      </c>
      <c r="D130" s="144">
        <f t="shared" si="24"/>
        <v>1193.7360000000001</v>
      </c>
      <c r="E130" s="144">
        <f t="shared" si="24"/>
        <v>1210.306</v>
      </c>
      <c r="F130" s="144">
        <f t="shared" si="24"/>
        <v>1224.306</v>
      </c>
      <c r="G130" s="144">
        <f t="shared" si="24"/>
        <v>1226.3760000000002</v>
      </c>
      <c r="H130" s="144">
        <f t="shared" si="24"/>
        <v>1223.576</v>
      </c>
      <c r="I130" s="144">
        <f t="shared" si="24"/>
        <v>1209.4460000000001</v>
      </c>
      <c r="J130" s="144">
        <f t="shared" si="24"/>
        <v>1206.4960000000001</v>
      </c>
      <c r="K130" s="145">
        <f t="shared" si="24"/>
        <v>1205.3560000000002</v>
      </c>
      <c r="L130" s="144">
        <f t="shared" si="24"/>
        <v>1197.8360000000002</v>
      </c>
      <c r="M130" s="146">
        <f t="shared" si="24"/>
        <v>1209.7360000000001</v>
      </c>
      <c r="N130" s="145">
        <f t="shared" si="24"/>
        <v>1213.4760000000001</v>
      </c>
      <c r="O130" s="144">
        <f t="shared" si="24"/>
        <v>1219.556</v>
      </c>
      <c r="P130" s="146">
        <f t="shared" si="24"/>
        <v>1221.4160000000002</v>
      </c>
      <c r="Q130" s="147">
        <f t="shared" si="24"/>
        <v>1226.366</v>
      </c>
      <c r="R130" s="144">
        <f t="shared" si="24"/>
        <v>1219.0860000000002</v>
      </c>
      <c r="S130" s="147">
        <f t="shared" si="24"/>
        <v>1203.6560000000002</v>
      </c>
      <c r="T130" s="144">
        <f t="shared" si="24"/>
        <v>1189.9660000000001</v>
      </c>
      <c r="U130" s="144">
        <f t="shared" si="24"/>
        <v>1185.7460000000001</v>
      </c>
      <c r="V130" s="144">
        <f t="shared" si="24"/>
        <v>1180.596</v>
      </c>
      <c r="W130" s="144">
        <f t="shared" si="24"/>
        <v>1184.1760000000002</v>
      </c>
      <c r="X130" s="144">
        <f t="shared" si="24"/>
        <v>1182.3160000000003</v>
      </c>
      <c r="Y130" s="148">
        <f t="shared" si="24"/>
        <v>1182.6460000000002</v>
      </c>
    </row>
    <row r="131" spans="1:25" s="65" customFormat="1" ht="18.75" customHeight="1" outlineLevel="1" x14ac:dyDescent="0.2">
      <c r="A131" s="163" t="s">
        <v>8</v>
      </c>
      <c r="B131" s="73">
        <f>'цена АТС'!F626</f>
        <v>873.7</v>
      </c>
      <c r="C131" s="74">
        <f>'цена АТС'!F627</f>
        <v>878.32</v>
      </c>
      <c r="D131" s="74">
        <f>'цена АТС'!F628</f>
        <v>891.3</v>
      </c>
      <c r="E131" s="75">
        <f>'цена АТС'!F629</f>
        <v>907.87</v>
      </c>
      <c r="F131" s="74">
        <f>'цена АТС'!F630</f>
        <v>921.87</v>
      </c>
      <c r="G131" s="74">
        <f>'цена АТС'!F631</f>
        <v>923.94</v>
      </c>
      <c r="H131" s="74">
        <f>'цена АТС'!F632</f>
        <v>921.14</v>
      </c>
      <c r="I131" s="74">
        <f>'цена АТС'!F633</f>
        <v>907.01</v>
      </c>
      <c r="J131" s="76">
        <f>'цена АТС'!F634</f>
        <v>904.06</v>
      </c>
      <c r="K131" s="74">
        <f>'цена АТС'!F635</f>
        <v>902.92</v>
      </c>
      <c r="L131" s="74">
        <f>'цена АТС'!F636</f>
        <v>895.4</v>
      </c>
      <c r="M131" s="74">
        <f>'цена АТС'!F637</f>
        <v>907.3</v>
      </c>
      <c r="N131" s="74">
        <f>'цена АТС'!F638</f>
        <v>911.04</v>
      </c>
      <c r="O131" s="74">
        <f>'цена АТС'!F639</f>
        <v>917.12</v>
      </c>
      <c r="P131" s="74">
        <f>'цена АТС'!F640</f>
        <v>918.98</v>
      </c>
      <c r="Q131" s="74">
        <f>'цена АТС'!F641</f>
        <v>923.93</v>
      </c>
      <c r="R131" s="74">
        <f>'цена АТС'!F642</f>
        <v>916.65</v>
      </c>
      <c r="S131" s="74">
        <f>'цена АТС'!F643</f>
        <v>901.22</v>
      </c>
      <c r="T131" s="74">
        <f>'цена АТС'!F644</f>
        <v>887.53</v>
      </c>
      <c r="U131" s="74">
        <f>'цена АТС'!F645</f>
        <v>883.31</v>
      </c>
      <c r="V131" s="74">
        <f>'цена АТС'!F646</f>
        <v>878.16</v>
      </c>
      <c r="W131" s="74">
        <f>'цена АТС'!F647</f>
        <v>881.74</v>
      </c>
      <c r="X131" s="74">
        <f>'цена АТС'!F648</f>
        <v>879.88</v>
      </c>
      <c r="Y131" s="82">
        <f>'цена АТС'!F649</f>
        <v>880.21</v>
      </c>
    </row>
    <row r="132" spans="1:25" s="65" customFormat="1" ht="18.75" customHeight="1" outlineLevel="1" x14ac:dyDescent="0.2">
      <c r="A132" s="56" t="s">
        <v>9</v>
      </c>
      <c r="B132" s="79">
        <v>271.02</v>
      </c>
      <c r="C132" s="77">
        <v>271.02</v>
      </c>
      <c r="D132" s="77">
        <v>271.02</v>
      </c>
      <c r="E132" s="77">
        <v>271.02</v>
      </c>
      <c r="F132" s="77">
        <v>271.02</v>
      </c>
      <c r="G132" s="77">
        <v>271.02</v>
      </c>
      <c r="H132" s="77">
        <v>271.02</v>
      </c>
      <c r="I132" s="77">
        <v>271.02</v>
      </c>
      <c r="J132" s="77">
        <v>271.02</v>
      </c>
      <c r="K132" s="77">
        <v>271.02</v>
      </c>
      <c r="L132" s="77">
        <v>271.02</v>
      </c>
      <c r="M132" s="77">
        <v>271.02</v>
      </c>
      <c r="N132" s="77">
        <v>271.02</v>
      </c>
      <c r="O132" s="77">
        <v>271.02</v>
      </c>
      <c r="P132" s="77">
        <v>271.02</v>
      </c>
      <c r="Q132" s="77">
        <v>271.02</v>
      </c>
      <c r="R132" s="77">
        <v>271.02</v>
      </c>
      <c r="S132" s="77">
        <v>271.02</v>
      </c>
      <c r="T132" s="77">
        <v>271.02</v>
      </c>
      <c r="U132" s="77">
        <v>271.02</v>
      </c>
      <c r="V132" s="77">
        <v>271.02</v>
      </c>
      <c r="W132" s="77">
        <v>271.02</v>
      </c>
      <c r="X132" s="77">
        <v>271.02</v>
      </c>
      <c r="Y132" s="84">
        <v>271.02</v>
      </c>
    </row>
    <row r="133" spans="1:25" s="65" customFormat="1" ht="18.75" customHeight="1" outlineLevel="1" x14ac:dyDescent="0.2">
      <c r="A133" s="57" t="s">
        <v>10</v>
      </c>
      <c r="B133" s="79">
        <v>28.92</v>
      </c>
      <c r="C133" s="77">
        <v>28.92</v>
      </c>
      <c r="D133" s="77">
        <v>28.92</v>
      </c>
      <c r="E133" s="77">
        <v>28.92</v>
      </c>
      <c r="F133" s="77">
        <v>28.92</v>
      </c>
      <c r="G133" s="77">
        <v>28.92</v>
      </c>
      <c r="H133" s="77">
        <v>28.92</v>
      </c>
      <c r="I133" s="77">
        <v>28.92</v>
      </c>
      <c r="J133" s="77">
        <v>28.92</v>
      </c>
      <c r="K133" s="77">
        <v>28.92</v>
      </c>
      <c r="L133" s="77">
        <v>28.92</v>
      </c>
      <c r="M133" s="77">
        <v>28.92</v>
      </c>
      <c r="N133" s="77">
        <v>28.92</v>
      </c>
      <c r="O133" s="77">
        <v>28.92</v>
      </c>
      <c r="P133" s="77">
        <v>28.92</v>
      </c>
      <c r="Q133" s="77">
        <v>28.92</v>
      </c>
      <c r="R133" s="77">
        <v>28.92</v>
      </c>
      <c r="S133" s="77">
        <v>28.92</v>
      </c>
      <c r="T133" s="77">
        <v>28.92</v>
      </c>
      <c r="U133" s="77">
        <v>28.92</v>
      </c>
      <c r="V133" s="77">
        <v>28.92</v>
      </c>
      <c r="W133" s="77">
        <v>28.92</v>
      </c>
      <c r="X133" s="77">
        <v>28.92</v>
      </c>
      <c r="Y133" s="84">
        <v>28.92</v>
      </c>
    </row>
    <row r="134" spans="1:25" s="65" customFormat="1" ht="18.75" customHeight="1" outlineLevel="1" thickBot="1" x14ac:dyDescent="0.25">
      <c r="A134" s="164" t="s">
        <v>11</v>
      </c>
      <c r="B134" s="80">
        <v>2.496</v>
      </c>
      <c r="C134" s="78">
        <v>2.496</v>
      </c>
      <c r="D134" s="78">
        <v>2.496</v>
      </c>
      <c r="E134" s="78">
        <v>2.496</v>
      </c>
      <c r="F134" s="78">
        <v>2.496</v>
      </c>
      <c r="G134" s="78">
        <v>2.496</v>
      </c>
      <c r="H134" s="78">
        <v>2.496</v>
      </c>
      <c r="I134" s="78">
        <v>2.496</v>
      </c>
      <c r="J134" s="78">
        <v>2.496</v>
      </c>
      <c r="K134" s="78">
        <v>2.496</v>
      </c>
      <c r="L134" s="78">
        <v>2.496</v>
      </c>
      <c r="M134" s="78">
        <v>2.496</v>
      </c>
      <c r="N134" s="78">
        <v>2.496</v>
      </c>
      <c r="O134" s="78">
        <v>2.496</v>
      </c>
      <c r="P134" s="78">
        <v>2.496</v>
      </c>
      <c r="Q134" s="78">
        <v>2.496</v>
      </c>
      <c r="R134" s="78">
        <v>2.496</v>
      </c>
      <c r="S134" s="78">
        <v>2.496</v>
      </c>
      <c r="T134" s="78">
        <v>2.496</v>
      </c>
      <c r="U134" s="78">
        <v>2.496</v>
      </c>
      <c r="V134" s="78">
        <v>2.496</v>
      </c>
      <c r="W134" s="78">
        <v>2.496</v>
      </c>
      <c r="X134" s="78">
        <v>2.496</v>
      </c>
      <c r="Y134" s="85">
        <v>2.496</v>
      </c>
    </row>
    <row r="135" spans="1:25" s="113" customFormat="1" ht="18.75" customHeight="1" thickBot="1" x14ac:dyDescent="0.25">
      <c r="A135" s="115">
        <v>26</v>
      </c>
      <c r="B135" s="143">
        <f t="shared" ref="B135:Y135" si="25">SUM(B136:B139)</f>
        <v>1265.9960000000001</v>
      </c>
      <c r="C135" s="144">
        <f t="shared" si="25"/>
        <v>1296.4060000000002</v>
      </c>
      <c r="D135" s="144">
        <f t="shared" si="25"/>
        <v>1311.5060000000003</v>
      </c>
      <c r="E135" s="144">
        <f t="shared" si="25"/>
        <v>1321.9060000000002</v>
      </c>
      <c r="F135" s="144">
        <f t="shared" si="25"/>
        <v>1355.1160000000002</v>
      </c>
      <c r="G135" s="144">
        <f t="shared" si="25"/>
        <v>1346.3860000000002</v>
      </c>
      <c r="H135" s="144">
        <f t="shared" si="25"/>
        <v>1347.4860000000001</v>
      </c>
      <c r="I135" s="144">
        <f t="shared" si="25"/>
        <v>1335.9060000000002</v>
      </c>
      <c r="J135" s="144">
        <f t="shared" si="25"/>
        <v>1336.9760000000001</v>
      </c>
      <c r="K135" s="145">
        <f t="shared" si="25"/>
        <v>1327.5860000000002</v>
      </c>
      <c r="L135" s="144">
        <f t="shared" si="25"/>
        <v>1326.9460000000001</v>
      </c>
      <c r="M135" s="146">
        <f t="shared" si="25"/>
        <v>1328.0060000000001</v>
      </c>
      <c r="N135" s="145">
        <f t="shared" si="25"/>
        <v>1345.8160000000003</v>
      </c>
      <c r="O135" s="144">
        <f t="shared" si="25"/>
        <v>1350.046</v>
      </c>
      <c r="P135" s="146">
        <f t="shared" si="25"/>
        <v>1344.6460000000002</v>
      </c>
      <c r="Q135" s="147">
        <f t="shared" si="25"/>
        <v>1352.6260000000002</v>
      </c>
      <c r="R135" s="144">
        <f t="shared" si="25"/>
        <v>1346.7360000000001</v>
      </c>
      <c r="S135" s="147">
        <f t="shared" si="25"/>
        <v>1327.056</v>
      </c>
      <c r="T135" s="144">
        <f t="shared" si="25"/>
        <v>1310.1960000000001</v>
      </c>
      <c r="U135" s="144">
        <f t="shared" si="25"/>
        <v>1294.9260000000002</v>
      </c>
      <c r="V135" s="144">
        <f t="shared" si="25"/>
        <v>1272.7960000000003</v>
      </c>
      <c r="W135" s="144">
        <f t="shared" si="25"/>
        <v>1282.1360000000002</v>
      </c>
      <c r="X135" s="144">
        <f t="shared" si="25"/>
        <v>1284.2260000000001</v>
      </c>
      <c r="Y135" s="148">
        <f t="shared" si="25"/>
        <v>1291.8960000000002</v>
      </c>
    </row>
    <row r="136" spans="1:25" s="65" customFormat="1" ht="18.75" hidden="1" customHeight="1" outlineLevel="1" x14ac:dyDescent="0.2">
      <c r="A136" s="59" t="s">
        <v>8</v>
      </c>
      <c r="B136" s="73">
        <f>'цена АТС'!F650</f>
        <v>963.56</v>
      </c>
      <c r="C136" s="74">
        <f>'цена АТС'!F651</f>
        <v>993.97</v>
      </c>
      <c r="D136" s="74">
        <f>'цена АТС'!F652</f>
        <v>1009.07</v>
      </c>
      <c r="E136" s="75">
        <f>'цена АТС'!F653</f>
        <v>1019.47</v>
      </c>
      <c r="F136" s="74">
        <f>'цена АТС'!F654</f>
        <v>1052.68</v>
      </c>
      <c r="G136" s="74">
        <f>'цена АТС'!F655</f>
        <v>1043.95</v>
      </c>
      <c r="H136" s="74">
        <f>'цена АТС'!F656</f>
        <v>1045.05</v>
      </c>
      <c r="I136" s="74">
        <f>'цена АТС'!F657</f>
        <v>1033.47</v>
      </c>
      <c r="J136" s="76">
        <f>'цена АТС'!F658</f>
        <v>1034.54</v>
      </c>
      <c r="K136" s="74">
        <f>'цена АТС'!F659</f>
        <v>1025.1500000000001</v>
      </c>
      <c r="L136" s="74">
        <f>'цена АТС'!F660</f>
        <v>1024.51</v>
      </c>
      <c r="M136" s="74">
        <f>'цена АТС'!F661</f>
        <v>1025.57</v>
      </c>
      <c r="N136" s="74">
        <f>'цена АТС'!F662</f>
        <v>1043.3800000000001</v>
      </c>
      <c r="O136" s="74">
        <f>'цена АТС'!F663</f>
        <v>1047.6099999999999</v>
      </c>
      <c r="P136" s="74">
        <f>'цена АТС'!F664</f>
        <v>1042.21</v>
      </c>
      <c r="Q136" s="74">
        <f>'цена АТС'!F665</f>
        <v>1050.19</v>
      </c>
      <c r="R136" s="74">
        <f>'цена АТС'!F666</f>
        <v>1044.3</v>
      </c>
      <c r="S136" s="74">
        <f>'цена АТС'!F667</f>
        <v>1024.6199999999999</v>
      </c>
      <c r="T136" s="74">
        <f>'цена АТС'!F668</f>
        <v>1007.76</v>
      </c>
      <c r="U136" s="74">
        <f>'цена АТС'!F669</f>
        <v>992.49</v>
      </c>
      <c r="V136" s="74">
        <f>'цена АТС'!F670</f>
        <v>970.36</v>
      </c>
      <c r="W136" s="74">
        <f>'цена АТС'!F671</f>
        <v>979.7</v>
      </c>
      <c r="X136" s="74">
        <f>'цена АТС'!F672</f>
        <v>981.79</v>
      </c>
      <c r="Y136" s="82">
        <f>'цена АТС'!F673</f>
        <v>989.46</v>
      </c>
    </row>
    <row r="137" spans="1:25" s="65" customFormat="1" ht="18.75" hidden="1" customHeight="1" outlineLevel="1" x14ac:dyDescent="0.2">
      <c r="A137" s="60" t="s">
        <v>9</v>
      </c>
      <c r="B137" s="79">
        <v>271.02</v>
      </c>
      <c r="C137" s="77">
        <v>271.02</v>
      </c>
      <c r="D137" s="77">
        <v>271.02</v>
      </c>
      <c r="E137" s="77">
        <v>271.02</v>
      </c>
      <c r="F137" s="77">
        <v>271.02</v>
      </c>
      <c r="G137" s="77">
        <v>271.02</v>
      </c>
      <c r="H137" s="77">
        <v>271.02</v>
      </c>
      <c r="I137" s="77">
        <v>271.02</v>
      </c>
      <c r="J137" s="77">
        <v>271.02</v>
      </c>
      <c r="K137" s="77">
        <v>271.02</v>
      </c>
      <c r="L137" s="77">
        <v>271.02</v>
      </c>
      <c r="M137" s="77">
        <v>271.02</v>
      </c>
      <c r="N137" s="77">
        <v>271.02</v>
      </c>
      <c r="O137" s="77">
        <v>271.02</v>
      </c>
      <c r="P137" s="77">
        <v>271.02</v>
      </c>
      <c r="Q137" s="77">
        <v>271.02</v>
      </c>
      <c r="R137" s="77">
        <v>271.02</v>
      </c>
      <c r="S137" s="77">
        <v>271.02</v>
      </c>
      <c r="T137" s="77">
        <v>271.02</v>
      </c>
      <c r="U137" s="77">
        <v>271.02</v>
      </c>
      <c r="V137" s="77">
        <v>271.02</v>
      </c>
      <c r="W137" s="77">
        <v>271.02</v>
      </c>
      <c r="X137" s="77">
        <v>271.02</v>
      </c>
      <c r="Y137" s="84">
        <v>271.02</v>
      </c>
    </row>
    <row r="138" spans="1:25" s="65" customFormat="1" ht="18.75" hidden="1" customHeight="1" outlineLevel="1" x14ac:dyDescent="0.2">
      <c r="A138" s="61" t="s">
        <v>10</v>
      </c>
      <c r="B138" s="79">
        <v>28.92</v>
      </c>
      <c r="C138" s="77">
        <v>28.92</v>
      </c>
      <c r="D138" s="77">
        <v>28.92</v>
      </c>
      <c r="E138" s="77">
        <v>28.92</v>
      </c>
      <c r="F138" s="77">
        <v>28.92</v>
      </c>
      <c r="G138" s="77">
        <v>28.92</v>
      </c>
      <c r="H138" s="77">
        <v>28.92</v>
      </c>
      <c r="I138" s="77">
        <v>28.92</v>
      </c>
      <c r="J138" s="77">
        <v>28.92</v>
      </c>
      <c r="K138" s="77">
        <v>28.92</v>
      </c>
      <c r="L138" s="77">
        <v>28.92</v>
      </c>
      <c r="M138" s="77">
        <v>28.92</v>
      </c>
      <c r="N138" s="77">
        <v>28.92</v>
      </c>
      <c r="O138" s="77">
        <v>28.92</v>
      </c>
      <c r="P138" s="77">
        <v>28.92</v>
      </c>
      <c r="Q138" s="77">
        <v>28.92</v>
      </c>
      <c r="R138" s="77">
        <v>28.92</v>
      </c>
      <c r="S138" s="77">
        <v>28.92</v>
      </c>
      <c r="T138" s="77">
        <v>28.92</v>
      </c>
      <c r="U138" s="77">
        <v>28.92</v>
      </c>
      <c r="V138" s="77">
        <v>28.92</v>
      </c>
      <c r="W138" s="77">
        <v>28.92</v>
      </c>
      <c r="X138" s="77">
        <v>28.92</v>
      </c>
      <c r="Y138" s="84">
        <v>28.92</v>
      </c>
    </row>
    <row r="139" spans="1:25" s="65" customFormat="1" ht="18.75" hidden="1" customHeight="1" outlineLevel="1" thickBot="1" x14ac:dyDescent="0.25">
      <c r="A139" s="152" t="s">
        <v>11</v>
      </c>
      <c r="B139" s="80">
        <v>2.496</v>
      </c>
      <c r="C139" s="78">
        <v>2.496</v>
      </c>
      <c r="D139" s="78">
        <v>2.496</v>
      </c>
      <c r="E139" s="78">
        <v>2.496</v>
      </c>
      <c r="F139" s="78">
        <v>2.496</v>
      </c>
      <c r="G139" s="78">
        <v>2.496</v>
      </c>
      <c r="H139" s="78">
        <v>2.496</v>
      </c>
      <c r="I139" s="78">
        <v>2.496</v>
      </c>
      <c r="J139" s="78">
        <v>2.496</v>
      </c>
      <c r="K139" s="78">
        <v>2.496</v>
      </c>
      <c r="L139" s="78">
        <v>2.496</v>
      </c>
      <c r="M139" s="78">
        <v>2.496</v>
      </c>
      <c r="N139" s="78">
        <v>2.496</v>
      </c>
      <c r="O139" s="78">
        <v>2.496</v>
      </c>
      <c r="P139" s="78">
        <v>2.496</v>
      </c>
      <c r="Q139" s="78">
        <v>2.496</v>
      </c>
      <c r="R139" s="78">
        <v>2.496</v>
      </c>
      <c r="S139" s="78">
        <v>2.496</v>
      </c>
      <c r="T139" s="78">
        <v>2.496</v>
      </c>
      <c r="U139" s="78">
        <v>2.496</v>
      </c>
      <c r="V139" s="78">
        <v>2.496</v>
      </c>
      <c r="W139" s="78">
        <v>2.496</v>
      </c>
      <c r="X139" s="78">
        <v>2.496</v>
      </c>
      <c r="Y139" s="85">
        <v>2.496</v>
      </c>
    </row>
    <row r="140" spans="1:25" s="113" customFormat="1" ht="18.75" customHeight="1" collapsed="1" thickBot="1" x14ac:dyDescent="0.25">
      <c r="A140" s="117">
        <v>27</v>
      </c>
      <c r="B140" s="143">
        <f t="shared" ref="B140:Y140" si="26">SUM(B141:B144)</f>
        <v>1235.616</v>
      </c>
      <c r="C140" s="144">
        <f t="shared" si="26"/>
        <v>1241.096</v>
      </c>
      <c r="D140" s="144">
        <f t="shared" si="26"/>
        <v>1291.826</v>
      </c>
      <c r="E140" s="144">
        <f t="shared" si="26"/>
        <v>1287.576</v>
      </c>
      <c r="F140" s="144">
        <f t="shared" si="26"/>
        <v>1336.1460000000002</v>
      </c>
      <c r="G140" s="144">
        <f t="shared" si="26"/>
        <v>1332.5660000000003</v>
      </c>
      <c r="H140" s="144">
        <f t="shared" si="26"/>
        <v>1323.0260000000003</v>
      </c>
      <c r="I140" s="144">
        <f t="shared" si="26"/>
        <v>1313.0360000000001</v>
      </c>
      <c r="J140" s="144">
        <f t="shared" si="26"/>
        <v>1305.3960000000002</v>
      </c>
      <c r="K140" s="145">
        <f t="shared" si="26"/>
        <v>1305.4060000000002</v>
      </c>
      <c r="L140" s="144">
        <f t="shared" si="26"/>
        <v>1305.846</v>
      </c>
      <c r="M140" s="146">
        <f t="shared" si="26"/>
        <v>1308.4160000000002</v>
      </c>
      <c r="N140" s="145">
        <f t="shared" si="26"/>
        <v>1310.8560000000002</v>
      </c>
      <c r="O140" s="144">
        <f t="shared" si="26"/>
        <v>1326.1060000000002</v>
      </c>
      <c r="P140" s="146">
        <f t="shared" si="26"/>
        <v>1320.5260000000003</v>
      </c>
      <c r="Q140" s="147">
        <f t="shared" si="26"/>
        <v>1327.3760000000002</v>
      </c>
      <c r="R140" s="144">
        <f t="shared" si="26"/>
        <v>1322.3960000000002</v>
      </c>
      <c r="S140" s="147">
        <f t="shared" si="26"/>
        <v>1302.1460000000002</v>
      </c>
      <c r="T140" s="144">
        <f t="shared" si="26"/>
        <v>1282.4960000000001</v>
      </c>
      <c r="U140" s="144">
        <f t="shared" si="26"/>
        <v>1270.1360000000002</v>
      </c>
      <c r="V140" s="144">
        <f t="shared" si="26"/>
        <v>1232.4660000000001</v>
      </c>
      <c r="W140" s="144">
        <f t="shared" si="26"/>
        <v>1236.326</v>
      </c>
      <c r="X140" s="144">
        <f t="shared" si="26"/>
        <v>1238.8160000000003</v>
      </c>
      <c r="Y140" s="148">
        <f t="shared" si="26"/>
        <v>1243.116</v>
      </c>
    </row>
    <row r="141" spans="1:25" s="65" customFormat="1" ht="18.75" hidden="1" customHeight="1" outlineLevel="1" x14ac:dyDescent="0.2">
      <c r="A141" s="59" t="s">
        <v>8</v>
      </c>
      <c r="B141" s="73">
        <f>'цена АТС'!F674</f>
        <v>933.18</v>
      </c>
      <c r="C141" s="74">
        <f>'цена АТС'!F675</f>
        <v>938.66</v>
      </c>
      <c r="D141" s="74">
        <f>'цена АТС'!F676</f>
        <v>989.39</v>
      </c>
      <c r="E141" s="75">
        <f>'цена АТС'!F677</f>
        <v>985.14</v>
      </c>
      <c r="F141" s="74">
        <f>'цена АТС'!F678</f>
        <v>1033.71</v>
      </c>
      <c r="G141" s="74">
        <f>'цена АТС'!F679</f>
        <v>1030.1300000000001</v>
      </c>
      <c r="H141" s="74">
        <f>'цена АТС'!F680</f>
        <v>1020.59</v>
      </c>
      <c r="I141" s="74">
        <f>'цена АТС'!F681</f>
        <v>1010.6</v>
      </c>
      <c r="J141" s="76">
        <f>'цена АТС'!F682</f>
        <v>1002.96</v>
      </c>
      <c r="K141" s="74">
        <f>'цена АТС'!F683</f>
        <v>1002.97</v>
      </c>
      <c r="L141" s="74">
        <f>'цена АТС'!F684</f>
        <v>1003.41</v>
      </c>
      <c r="M141" s="74">
        <f>'цена АТС'!F685</f>
        <v>1005.98</v>
      </c>
      <c r="N141" s="74">
        <f>'цена АТС'!F686</f>
        <v>1008.42</v>
      </c>
      <c r="O141" s="74">
        <f>'цена АТС'!F687</f>
        <v>1023.67</v>
      </c>
      <c r="P141" s="74">
        <f>'цена АТС'!F688</f>
        <v>1018.09</v>
      </c>
      <c r="Q141" s="74">
        <f>'цена АТС'!F689</f>
        <v>1024.94</v>
      </c>
      <c r="R141" s="74">
        <f>'цена АТС'!F690</f>
        <v>1019.96</v>
      </c>
      <c r="S141" s="74">
        <f>'цена АТС'!F691</f>
        <v>999.71</v>
      </c>
      <c r="T141" s="74">
        <f>'цена АТС'!F692</f>
        <v>980.06</v>
      </c>
      <c r="U141" s="74">
        <f>'цена АТС'!F693</f>
        <v>967.7</v>
      </c>
      <c r="V141" s="74">
        <f>'цена АТС'!F694</f>
        <v>930.03</v>
      </c>
      <c r="W141" s="74">
        <f>'цена АТС'!F695</f>
        <v>933.89</v>
      </c>
      <c r="X141" s="74">
        <f>'цена АТС'!F696</f>
        <v>936.38</v>
      </c>
      <c r="Y141" s="82">
        <f>'цена АТС'!F697</f>
        <v>940.68</v>
      </c>
    </row>
    <row r="142" spans="1:25" s="65" customFormat="1" ht="18.75" hidden="1" customHeight="1" outlineLevel="1" x14ac:dyDescent="0.2">
      <c r="A142" s="60" t="s">
        <v>9</v>
      </c>
      <c r="B142" s="79">
        <v>271.02</v>
      </c>
      <c r="C142" s="77">
        <v>271.02</v>
      </c>
      <c r="D142" s="77">
        <v>271.02</v>
      </c>
      <c r="E142" s="77">
        <v>271.02</v>
      </c>
      <c r="F142" s="77">
        <v>271.02</v>
      </c>
      <c r="G142" s="77">
        <v>271.02</v>
      </c>
      <c r="H142" s="77">
        <v>271.02</v>
      </c>
      <c r="I142" s="77">
        <v>271.02</v>
      </c>
      <c r="J142" s="77">
        <v>271.02</v>
      </c>
      <c r="K142" s="77">
        <v>271.02</v>
      </c>
      <c r="L142" s="77">
        <v>271.02</v>
      </c>
      <c r="M142" s="77">
        <v>271.02</v>
      </c>
      <c r="N142" s="77">
        <v>271.02</v>
      </c>
      <c r="O142" s="77">
        <v>271.02</v>
      </c>
      <c r="P142" s="77">
        <v>271.02</v>
      </c>
      <c r="Q142" s="77">
        <v>271.02</v>
      </c>
      <c r="R142" s="77">
        <v>271.02</v>
      </c>
      <c r="S142" s="77">
        <v>271.02</v>
      </c>
      <c r="T142" s="77">
        <v>271.02</v>
      </c>
      <c r="U142" s="77">
        <v>271.02</v>
      </c>
      <c r="V142" s="77">
        <v>271.02</v>
      </c>
      <c r="W142" s="77">
        <v>271.02</v>
      </c>
      <c r="X142" s="77">
        <v>271.02</v>
      </c>
      <c r="Y142" s="84">
        <v>271.02</v>
      </c>
    </row>
    <row r="143" spans="1:25" s="65" customFormat="1" ht="18.75" hidden="1" customHeight="1" outlineLevel="1" x14ac:dyDescent="0.2">
      <c r="A143" s="61" t="s">
        <v>10</v>
      </c>
      <c r="B143" s="79">
        <v>28.92</v>
      </c>
      <c r="C143" s="77">
        <v>28.92</v>
      </c>
      <c r="D143" s="77">
        <v>28.92</v>
      </c>
      <c r="E143" s="77">
        <v>28.92</v>
      </c>
      <c r="F143" s="77">
        <v>28.92</v>
      </c>
      <c r="G143" s="77">
        <v>28.92</v>
      </c>
      <c r="H143" s="77">
        <v>28.92</v>
      </c>
      <c r="I143" s="77">
        <v>28.92</v>
      </c>
      <c r="J143" s="77">
        <v>28.92</v>
      </c>
      <c r="K143" s="77">
        <v>28.92</v>
      </c>
      <c r="L143" s="77">
        <v>28.92</v>
      </c>
      <c r="M143" s="77">
        <v>28.92</v>
      </c>
      <c r="N143" s="77">
        <v>28.92</v>
      </c>
      <c r="O143" s="77">
        <v>28.92</v>
      </c>
      <c r="P143" s="77">
        <v>28.92</v>
      </c>
      <c r="Q143" s="77">
        <v>28.92</v>
      </c>
      <c r="R143" s="77">
        <v>28.92</v>
      </c>
      <c r="S143" s="77">
        <v>28.92</v>
      </c>
      <c r="T143" s="77">
        <v>28.92</v>
      </c>
      <c r="U143" s="77">
        <v>28.92</v>
      </c>
      <c r="V143" s="77">
        <v>28.92</v>
      </c>
      <c r="W143" s="77">
        <v>28.92</v>
      </c>
      <c r="X143" s="77">
        <v>28.92</v>
      </c>
      <c r="Y143" s="84">
        <v>28.92</v>
      </c>
    </row>
    <row r="144" spans="1:25" s="65" customFormat="1" ht="18.75" hidden="1" customHeight="1" outlineLevel="1" thickBot="1" x14ac:dyDescent="0.25">
      <c r="A144" s="152" t="s">
        <v>11</v>
      </c>
      <c r="B144" s="80">
        <v>2.496</v>
      </c>
      <c r="C144" s="78">
        <v>2.496</v>
      </c>
      <c r="D144" s="78">
        <v>2.496</v>
      </c>
      <c r="E144" s="78">
        <v>2.496</v>
      </c>
      <c r="F144" s="78">
        <v>2.496</v>
      </c>
      <c r="G144" s="78">
        <v>2.496</v>
      </c>
      <c r="H144" s="78">
        <v>2.496</v>
      </c>
      <c r="I144" s="78">
        <v>2.496</v>
      </c>
      <c r="J144" s="78">
        <v>2.496</v>
      </c>
      <c r="K144" s="78">
        <v>2.496</v>
      </c>
      <c r="L144" s="78">
        <v>2.496</v>
      </c>
      <c r="M144" s="78">
        <v>2.496</v>
      </c>
      <c r="N144" s="78">
        <v>2.496</v>
      </c>
      <c r="O144" s="78">
        <v>2.496</v>
      </c>
      <c r="P144" s="78">
        <v>2.496</v>
      </c>
      <c r="Q144" s="78">
        <v>2.496</v>
      </c>
      <c r="R144" s="78">
        <v>2.496</v>
      </c>
      <c r="S144" s="78">
        <v>2.496</v>
      </c>
      <c r="T144" s="78">
        <v>2.496</v>
      </c>
      <c r="U144" s="78">
        <v>2.496</v>
      </c>
      <c r="V144" s="78">
        <v>2.496</v>
      </c>
      <c r="W144" s="78">
        <v>2.496</v>
      </c>
      <c r="X144" s="78">
        <v>2.496</v>
      </c>
      <c r="Y144" s="85">
        <v>2.496</v>
      </c>
    </row>
    <row r="145" spans="1:25" s="113" customFormat="1" ht="18.75" customHeight="1" collapsed="1" thickBot="1" x14ac:dyDescent="0.25">
      <c r="A145" s="116">
        <v>28</v>
      </c>
      <c r="B145" s="143">
        <f t="shared" ref="B145:Y145" si="27">SUM(B146:B149)</f>
        <v>1228.8860000000002</v>
      </c>
      <c r="C145" s="144">
        <f t="shared" si="27"/>
        <v>1263.6260000000002</v>
      </c>
      <c r="D145" s="144">
        <f t="shared" si="27"/>
        <v>1275.9860000000001</v>
      </c>
      <c r="E145" s="144">
        <f t="shared" si="27"/>
        <v>1299.7660000000001</v>
      </c>
      <c r="F145" s="144">
        <f t="shared" si="27"/>
        <v>1527.3160000000003</v>
      </c>
      <c r="G145" s="144">
        <f t="shared" si="27"/>
        <v>1523.7460000000001</v>
      </c>
      <c r="H145" s="144">
        <f t="shared" si="27"/>
        <v>1304.3960000000002</v>
      </c>
      <c r="I145" s="144">
        <f t="shared" si="27"/>
        <v>1283.0260000000003</v>
      </c>
      <c r="J145" s="144">
        <f t="shared" si="27"/>
        <v>1289.9560000000001</v>
      </c>
      <c r="K145" s="145">
        <f t="shared" si="27"/>
        <v>1286.5460000000003</v>
      </c>
      <c r="L145" s="144">
        <f t="shared" si="27"/>
        <v>1288.2160000000001</v>
      </c>
      <c r="M145" s="146">
        <f t="shared" si="27"/>
        <v>1290.5460000000003</v>
      </c>
      <c r="N145" s="145">
        <f t="shared" si="27"/>
        <v>1294.7860000000001</v>
      </c>
      <c r="O145" s="144">
        <f t="shared" si="27"/>
        <v>1310.8160000000003</v>
      </c>
      <c r="P145" s="146">
        <f t="shared" si="27"/>
        <v>1306.5360000000001</v>
      </c>
      <c r="Q145" s="147">
        <f t="shared" si="27"/>
        <v>1311.6260000000002</v>
      </c>
      <c r="R145" s="144">
        <f t="shared" si="27"/>
        <v>1303.1560000000002</v>
      </c>
      <c r="S145" s="147">
        <f t="shared" si="27"/>
        <v>1285.4460000000001</v>
      </c>
      <c r="T145" s="144">
        <f t="shared" si="27"/>
        <v>1267.7060000000001</v>
      </c>
      <c r="U145" s="144">
        <f t="shared" si="27"/>
        <v>1255.5460000000003</v>
      </c>
      <c r="V145" s="144">
        <f t="shared" si="27"/>
        <v>1218.8560000000002</v>
      </c>
      <c r="W145" s="144">
        <f t="shared" si="27"/>
        <v>1222.0460000000003</v>
      </c>
      <c r="X145" s="144">
        <f t="shared" si="27"/>
        <v>1226.0660000000003</v>
      </c>
      <c r="Y145" s="148">
        <f t="shared" si="27"/>
        <v>1228.7260000000001</v>
      </c>
    </row>
    <row r="146" spans="1:25" s="65" customFormat="1" ht="18.75" hidden="1" customHeight="1" outlineLevel="1" x14ac:dyDescent="0.2">
      <c r="A146" s="163" t="s">
        <v>8</v>
      </c>
      <c r="B146" s="73">
        <f>'цена АТС'!F698</f>
        <v>926.45</v>
      </c>
      <c r="C146" s="74">
        <f>'цена АТС'!F699</f>
        <v>961.19</v>
      </c>
      <c r="D146" s="74">
        <f>'цена АТС'!F700</f>
        <v>973.55</v>
      </c>
      <c r="E146" s="75">
        <f>'цена АТС'!F701</f>
        <v>997.33</v>
      </c>
      <c r="F146" s="74">
        <f>'цена АТС'!F702</f>
        <v>1224.8800000000001</v>
      </c>
      <c r="G146" s="74">
        <f>'цена АТС'!F703</f>
        <v>1221.31</v>
      </c>
      <c r="H146" s="74">
        <f>'цена АТС'!F704</f>
        <v>1001.96</v>
      </c>
      <c r="I146" s="74">
        <f>'цена АТС'!F705</f>
        <v>980.59</v>
      </c>
      <c r="J146" s="76">
        <f>'цена АТС'!F706</f>
        <v>987.52</v>
      </c>
      <c r="K146" s="74">
        <f>'цена АТС'!F707</f>
        <v>984.11</v>
      </c>
      <c r="L146" s="74">
        <f>'цена АТС'!F708</f>
        <v>985.78</v>
      </c>
      <c r="M146" s="74">
        <f>'цена АТС'!F709</f>
        <v>988.11</v>
      </c>
      <c r="N146" s="74">
        <f>'цена АТС'!F710</f>
        <v>992.35</v>
      </c>
      <c r="O146" s="74">
        <f>'цена АТС'!F711</f>
        <v>1008.38</v>
      </c>
      <c r="P146" s="74">
        <f>'цена АТС'!F712</f>
        <v>1004.1</v>
      </c>
      <c r="Q146" s="74">
        <f>'цена АТС'!F713</f>
        <v>1009.19</v>
      </c>
      <c r="R146" s="74">
        <f>'цена АТС'!F714</f>
        <v>1000.72</v>
      </c>
      <c r="S146" s="74">
        <f>'цена АТС'!F715</f>
        <v>983.01</v>
      </c>
      <c r="T146" s="74">
        <f>'цена АТС'!F716</f>
        <v>965.27</v>
      </c>
      <c r="U146" s="74">
        <f>'цена АТС'!F717</f>
        <v>953.11</v>
      </c>
      <c r="V146" s="74">
        <f>'цена АТС'!F718</f>
        <v>916.42</v>
      </c>
      <c r="W146" s="74">
        <f>'цена АТС'!F719</f>
        <v>919.61</v>
      </c>
      <c r="X146" s="74">
        <f>'цена АТС'!F720</f>
        <v>923.63</v>
      </c>
      <c r="Y146" s="82">
        <f>'цена АТС'!F721</f>
        <v>926.29</v>
      </c>
    </row>
    <row r="147" spans="1:25" s="65" customFormat="1" ht="18.75" hidden="1" customHeight="1" outlineLevel="1" x14ac:dyDescent="0.2">
      <c r="A147" s="56" t="s">
        <v>9</v>
      </c>
      <c r="B147" s="79">
        <v>271.02</v>
      </c>
      <c r="C147" s="77">
        <v>271.02</v>
      </c>
      <c r="D147" s="77">
        <v>271.02</v>
      </c>
      <c r="E147" s="77">
        <v>271.02</v>
      </c>
      <c r="F147" s="77">
        <v>271.02</v>
      </c>
      <c r="G147" s="77">
        <v>271.02</v>
      </c>
      <c r="H147" s="77">
        <v>271.02</v>
      </c>
      <c r="I147" s="77">
        <v>271.02</v>
      </c>
      <c r="J147" s="77">
        <v>271.02</v>
      </c>
      <c r="K147" s="77">
        <v>271.02</v>
      </c>
      <c r="L147" s="77">
        <v>271.02</v>
      </c>
      <c r="M147" s="77">
        <v>271.02</v>
      </c>
      <c r="N147" s="77">
        <v>271.02</v>
      </c>
      <c r="O147" s="77">
        <v>271.02</v>
      </c>
      <c r="P147" s="77">
        <v>271.02</v>
      </c>
      <c r="Q147" s="77">
        <v>271.02</v>
      </c>
      <c r="R147" s="77">
        <v>271.02</v>
      </c>
      <c r="S147" s="77">
        <v>271.02</v>
      </c>
      <c r="T147" s="77">
        <v>271.02</v>
      </c>
      <c r="U147" s="77">
        <v>271.02</v>
      </c>
      <c r="V147" s="77">
        <v>271.02</v>
      </c>
      <c r="W147" s="77">
        <v>271.02</v>
      </c>
      <c r="X147" s="77">
        <v>271.02</v>
      </c>
      <c r="Y147" s="84">
        <v>271.02</v>
      </c>
    </row>
    <row r="148" spans="1:25" s="65" customFormat="1" ht="18.75" hidden="1" customHeight="1" outlineLevel="1" x14ac:dyDescent="0.2">
      <c r="A148" s="57" t="s">
        <v>10</v>
      </c>
      <c r="B148" s="79">
        <v>28.92</v>
      </c>
      <c r="C148" s="77">
        <v>28.92</v>
      </c>
      <c r="D148" s="77">
        <v>28.92</v>
      </c>
      <c r="E148" s="77">
        <v>28.92</v>
      </c>
      <c r="F148" s="77">
        <v>28.92</v>
      </c>
      <c r="G148" s="77">
        <v>28.92</v>
      </c>
      <c r="H148" s="77">
        <v>28.92</v>
      </c>
      <c r="I148" s="77">
        <v>28.92</v>
      </c>
      <c r="J148" s="77">
        <v>28.92</v>
      </c>
      <c r="K148" s="77">
        <v>28.92</v>
      </c>
      <c r="L148" s="77">
        <v>28.92</v>
      </c>
      <c r="M148" s="77">
        <v>28.92</v>
      </c>
      <c r="N148" s="77">
        <v>28.92</v>
      </c>
      <c r="O148" s="77">
        <v>28.92</v>
      </c>
      <c r="P148" s="77">
        <v>28.92</v>
      </c>
      <c r="Q148" s="77">
        <v>28.92</v>
      </c>
      <c r="R148" s="77">
        <v>28.92</v>
      </c>
      <c r="S148" s="77">
        <v>28.92</v>
      </c>
      <c r="T148" s="77">
        <v>28.92</v>
      </c>
      <c r="U148" s="77">
        <v>28.92</v>
      </c>
      <c r="V148" s="77">
        <v>28.92</v>
      </c>
      <c r="W148" s="77">
        <v>28.92</v>
      </c>
      <c r="X148" s="77">
        <v>28.92</v>
      </c>
      <c r="Y148" s="84">
        <v>28.92</v>
      </c>
    </row>
    <row r="149" spans="1:25" s="65" customFormat="1" ht="18.75" hidden="1" customHeight="1" outlineLevel="1" thickBot="1" x14ac:dyDescent="0.25">
      <c r="A149" s="164" t="s">
        <v>11</v>
      </c>
      <c r="B149" s="80">
        <v>2.496</v>
      </c>
      <c r="C149" s="78">
        <v>2.496</v>
      </c>
      <c r="D149" s="78">
        <v>2.496</v>
      </c>
      <c r="E149" s="78">
        <v>2.496</v>
      </c>
      <c r="F149" s="78">
        <v>2.496</v>
      </c>
      <c r="G149" s="78">
        <v>2.496</v>
      </c>
      <c r="H149" s="78">
        <v>2.496</v>
      </c>
      <c r="I149" s="78">
        <v>2.496</v>
      </c>
      <c r="J149" s="78">
        <v>2.496</v>
      </c>
      <c r="K149" s="78">
        <v>2.496</v>
      </c>
      <c r="L149" s="78">
        <v>2.496</v>
      </c>
      <c r="M149" s="78">
        <v>2.496</v>
      </c>
      <c r="N149" s="78">
        <v>2.496</v>
      </c>
      <c r="O149" s="78">
        <v>2.496</v>
      </c>
      <c r="P149" s="78">
        <v>2.496</v>
      </c>
      <c r="Q149" s="78">
        <v>2.496</v>
      </c>
      <c r="R149" s="78">
        <v>2.496</v>
      </c>
      <c r="S149" s="78">
        <v>2.496</v>
      </c>
      <c r="T149" s="78">
        <v>2.496</v>
      </c>
      <c r="U149" s="78">
        <v>2.496</v>
      </c>
      <c r="V149" s="78">
        <v>2.496</v>
      </c>
      <c r="W149" s="78">
        <v>2.496</v>
      </c>
      <c r="X149" s="78">
        <v>2.496</v>
      </c>
      <c r="Y149" s="85">
        <v>2.496</v>
      </c>
    </row>
    <row r="150" spans="1:25" s="113" customFormat="1" ht="18.75" customHeight="1" collapsed="1" thickBot="1" x14ac:dyDescent="0.25">
      <c r="A150" s="114">
        <v>29</v>
      </c>
      <c r="B150" s="143">
        <f t="shared" ref="B150:Y150" si="28">SUM(B151:B154)</f>
        <v>1220.8160000000003</v>
      </c>
      <c r="C150" s="144">
        <f t="shared" si="28"/>
        <v>1220.1960000000001</v>
      </c>
      <c r="D150" s="144">
        <f t="shared" si="28"/>
        <v>1221.4660000000001</v>
      </c>
      <c r="E150" s="144">
        <f t="shared" si="28"/>
        <v>1255.9260000000002</v>
      </c>
      <c r="F150" s="144">
        <f t="shared" si="28"/>
        <v>1277.4860000000001</v>
      </c>
      <c r="G150" s="144">
        <f t="shared" si="28"/>
        <v>1280.7960000000003</v>
      </c>
      <c r="H150" s="144">
        <f t="shared" si="28"/>
        <v>1279.4360000000001</v>
      </c>
      <c r="I150" s="144">
        <f t="shared" si="28"/>
        <v>1272.5360000000001</v>
      </c>
      <c r="J150" s="144">
        <f t="shared" si="28"/>
        <v>1271.3160000000003</v>
      </c>
      <c r="K150" s="145">
        <f t="shared" si="28"/>
        <v>1263.846</v>
      </c>
      <c r="L150" s="144">
        <f t="shared" si="28"/>
        <v>1210.0160000000001</v>
      </c>
      <c r="M150" s="146">
        <f t="shared" si="28"/>
        <v>1210.9060000000002</v>
      </c>
      <c r="N150" s="145">
        <f t="shared" si="28"/>
        <v>1214.5460000000003</v>
      </c>
      <c r="O150" s="144">
        <f t="shared" si="28"/>
        <v>1217.9660000000001</v>
      </c>
      <c r="P150" s="146">
        <f t="shared" si="28"/>
        <v>1275.6360000000002</v>
      </c>
      <c r="Q150" s="147">
        <f t="shared" si="28"/>
        <v>1285.6660000000002</v>
      </c>
      <c r="R150" s="144">
        <f t="shared" si="28"/>
        <v>1274.0160000000001</v>
      </c>
      <c r="S150" s="147">
        <f t="shared" si="28"/>
        <v>1260.096</v>
      </c>
      <c r="T150" s="144">
        <f t="shared" si="28"/>
        <v>1250.6960000000001</v>
      </c>
      <c r="U150" s="144">
        <f t="shared" si="28"/>
        <v>1226.5660000000003</v>
      </c>
      <c r="V150" s="144">
        <f t="shared" si="28"/>
        <v>1220.596</v>
      </c>
      <c r="W150" s="144">
        <f t="shared" si="28"/>
        <v>1224.7760000000003</v>
      </c>
      <c r="X150" s="144">
        <f t="shared" si="28"/>
        <v>1221.9660000000001</v>
      </c>
      <c r="Y150" s="148">
        <f t="shared" si="28"/>
        <v>1217.7960000000003</v>
      </c>
    </row>
    <row r="151" spans="1:25" s="65" customFormat="1" ht="18.75" hidden="1" customHeight="1" outlineLevel="1" x14ac:dyDescent="0.2">
      <c r="A151" s="163" t="s">
        <v>8</v>
      </c>
      <c r="B151" s="73">
        <f>'цена АТС'!F722</f>
        <v>918.38</v>
      </c>
      <c r="C151" s="74">
        <f>'цена АТС'!F723</f>
        <v>917.76</v>
      </c>
      <c r="D151" s="74">
        <f>'цена АТС'!F724</f>
        <v>919.03</v>
      </c>
      <c r="E151" s="75">
        <f>'цена АТС'!F725</f>
        <v>953.49</v>
      </c>
      <c r="F151" s="74">
        <f>'цена АТС'!F726</f>
        <v>975.05</v>
      </c>
      <c r="G151" s="74">
        <f>'цена АТС'!F727</f>
        <v>978.36</v>
      </c>
      <c r="H151" s="74">
        <f>'цена АТС'!F728</f>
        <v>977</v>
      </c>
      <c r="I151" s="74">
        <f>'цена АТС'!F729</f>
        <v>970.1</v>
      </c>
      <c r="J151" s="76">
        <f>'цена АТС'!F730</f>
        <v>968.88</v>
      </c>
      <c r="K151" s="74">
        <f>'цена АТС'!F731</f>
        <v>961.41</v>
      </c>
      <c r="L151" s="74">
        <f>'цена АТС'!F732</f>
        <v>907.58</v>
      </c>
      <c r="M151" s="74">
        <f>'цена АТС'!F733</f>
        <v>908.47</v>
      </c>
      <c r="N151" s="74">
        <f>'цена АТС'!F734</f>
        <v>912.11</v>
      </c>
      <c r="O151" s="74">
        <f>'цена АТС'!F735</f>
        <v>915.53</v>
      </c>
      <c r="P151" s="74">
        <f>'цена АТС'!F736</f>
        <v>973.2</v>
      </c>
      <c r="Q151" s="74">
        <f>'цена АТС'!F737</f>
        <v>983.23</v>
      </c>
      <c r="R151" s="74">
        <f>'цена АТС'!F738</f>
        <v>971.58</v>
      </c>
      <c r="S151" s="74">
        <f>'цена АТС'!F739</f>
        <v>957.66</v>
      </c>
      <c r="T151" s="74">
        <f>'цена АТС'!F740</f>
        <v>948.26</v>
      </c>
      <c r="U151" s="74">
        <f>'цена АТС'!F741</f>
        <v>924.13</v>
      </c>
      <c r="V151" s="74">
        <f>'цена АТС'!F742</f>
        <v>918.16</v>
      </c>
      <c r="W151" s="74">
        <f>'цена АТС'!F743</f>
        <v>922.34</v>
      </c>
      <c r="X151" s="74">
        <f>'цена АТС'!F744</f>
        <v>919.53</v>
      </c>
      <c r="Y151" s="82">
        <f>'цена АТС'!F745</f>
        <v>915.36</v>
      </c>
    </row>
    <row r="152" spans="1:25" s="65" customFormat="1" ht="18.75" hidden="1" customHeight="1" outlineLevel="1" x14ac:dyDescent="0.2">
      <c r="A152" s="56" t="s">
        <v>9</v>
      </c>
      <c r="B152" s="79">
        <v>271.02</v>
      </c>
      <c r="C152" s="77">
        <v>271.02</v>
      </c>
      <c r="D152" s="77">
        <v>271.02</v>
      </c>
      <c r="E152" s="77">
        <v>271.02</v>
      </c>
      <c r="F152" s="77">
        <v>271.02</v>
      </c>
      <c r="G152" s="77">
        <v>271.02</v>
      </c>
      <c r="H152" s="77">
        <v>271.02</v>
      </c>
      <c r="I152" s="77">
        <v>271.02</v>
      </c>
      <c r="J152" s="77">
        <v>271.02</v>
      </c>
      <c r="K152" s="77">
        <v>271.02</v>
      </c>
      <c r="L152" s="77">
        <v>271.02</v>
      </c>
      <c r="M152" s="77">
        <v>271.02</v>
      </c>
      <c r="N152" s="77">
        <v>271.02</v>
      </c>
      <c r="O152" s="77">
        <v>271.02</v>
      </c>
      <c r="P152" s="77">
        <v>271.02</v>
      </c>
      <c r="Q152" s="77">
        <v>271.02</v>
      </c>
      <c r="R152" s="77">
        <v>271.02</v>
      </c>
      <c r="S152" s="77">
        <v>271.02</v>
      </c>
      <c r="T152" s="77">
        <v>271.02</v>
      </c>
      <c r="U152" s="77">
        <v>271.02</v>
      </c>
      <c r="V152" s="77">
        <v>271.02</v>
      </c>
      <c r="W152" s="77">
        <v>271.02</v>
      </c>
      <c r="X152" s="77">
        <v>271.02</v>
      </c>
      <c r="Y152" s="84">
        <v>271.02</v>
      </c>
    </row>
    <row r="153" spans="1:25" s="65" customFormat="1" ht="18.75" hidden="1" customHeight="1" outlineLevel="1" x14ac:dyDescent="0.2">
      <c r="A153" s="57" t="s">
        <v>10</v>
      </c>
      <c r="B153" s="79">
        <v>28.92</v>
      </c>
      <c r="C153" s="77">
        <v>28.92</v>
      </c>
      <c r="D153" s="77">
        <v>28.92</v>
      </c>
      <c r="E153" s="77">
        <v>28.92</v>
      </c>
      <c r="F153" s="77">
        <v>28.92</v>
      </c>
      <c r="G153" s="77">
        <v>28.92</v>
      </c>
      <c r="H153" s="77">
        <v>28.92</v>
      </c>
      <c r="I153" s="77">
        <v>28.92</v>
      </c>
      <c r="J153" s="77">
        <v>28.92</v>
      </c>
      <c r="K153" s="77">
        <v>28.92</v>
      </c>
      <c r="L153" s="77">
        <v>28.92</v>
      </c>
      <c r="M153" s="77">
        <v>28.92</v>
      </c>
      <c r="N153" s="77">
        <v>28.92</v>
      </c>
      <c r="O153" s="77">
        <v>28.92</v>
      </c>
      <c r="P153" s="77">
        <v>28.92</v>
      </c>
      <c r="Q153" s="77">
        <v>28.92</v>
      </c>
      <c r="R153" s="77">
        <v>28.92</v>
      </c>
      <c r="S153" s="77">
        <v>28.92</v>
      </c>
      <c r="T153" s="77">
        <v>28.92</v>
      </c>
      <c r="U153" s="77">
        <v>28.92</v>
      </c>
      <c r="V153" s="77">
        <v>28.92</v>
      </c>
      <c r="W153" s="77">
        <v>28.92</v>
      </c>
      <c r="X153" s="77">
        <v>28.92</v>
      </c>
      <c r="Y153" s="84">
        <v>28.92</v>
      </c>
    </row>
    <row r="154" spans="1:25" s="65" customFormat="1" ht="18.75" hidden="1" customHeight="1" outlineLevel="1" thickBot="1" x14ac:dyDescent="0.25">
      <c r="A154" s="164" t="s">
        <v>11</v>
      </c>
      <c r="B154" s="80">
        <v>2.496</v>
      </c>
      <c r="C154" s="78">
        <v>2.496</v>
      </c>
      <c r="D154" s="78">
        <v>2.496</v>
      </c>
      <c r="E154" s="78">
        <v>2.496</v>
      </c>
      <c r="F154" s="78">
        <v>2.496</v>
      </c>
      <c r="G154" s="78">
        <v>2.496</v>
      </c>
      <c r="H154" s="78">
        <v>2.496</v>
      </c>
      <c r="I154" s="78">
        <v>2.496</v>
      </c>
      <c r="J154" s="78">
        <v>2.496</v>
      </c>
      <c r="K154" s="78">
        <v>2.496</v>
      </c>
      <c r="L154" s="78">
        <v>2.496</v>
      </c>
      <c r="M154" s="78">
        <v>2.496</v>
      </c>
      <c r="N154" s="78">
        <v>2.496</v>
      </c>
      <c r="O154" s="78">
        <v>2.496</v>
      </c>
      <c r="P154" s="78">
        <v>2.496</v>
      </c>
      <c r="Q154" s="78">
        <v>2.496</v>
      </c>
      <c r="R154" s="78">
        <v>2.496</v>
      </c>
      <c r="S154" s="78">
        <v>2.496</v>
      </c>
      <c r="T154" s="78">
        <v>2.496</v>
      </c>
      <c r="U154" s="78">
        <v>2.496</v>
      </c>
      <c r="V154" s="78">
        <v>2.496</v>
      </c>
      <c r="W154" s="78">
        <v>2.496</v>
      </c>
      <c r="X154" s="78">
        <v>2.496</v>
      </c>
      <c r="Y154" s="85">
        <v>2.496</v>
      </c>
    </row>
    <row r="155" spans="1:25" s="113" customFormat="1" ht="18.75" customHeight="1" collapsed="1" thickBot="1" x14ac:dyDescent="0.25">
      <c r="A155" s="115">
        <v>30</v>
      </c>
      <c r="B155" s="143">
        <f t="shared" ref="B155:Y155" si="29">SUM(B156:B159)</f>
        <v>1336.7360000000001</v>
      </c>
      <c r="C155" s="144">
        <f t="shared" si="29"/>
        <v>1344.6560000000002</v>
      </c>
      <c r="D155" s="144">
        <f t="shared" si="29"/>
        <v>1333.6360000000002</v>
      </c>
      <c r="E155" s="144">
        <f t="shared" si="29"/>
        <v>1342.8760000000002</v>
      </c>
      <c r="F155" s="144">
        <f t="shared" si="29"/>
        <v>1460.2460000000001</v>
      </c>
      <c r="G155" s="144">
        <f t="shared" si="29"/>
        <v>1376.7460000000001</v>
      </c>
      <c r="H155" s="144">
        <f t="shared" si="29"/>
        <v>1386.2360000000001</v>
      </c>
      <c r="I155" s="144">
        <f t="shared" si="29"/>
        <v>1380.0160000000001</v>
      </c>
      <c r="J155" s="144">
        <f t="shared" si="29"/>
        <v>1382.0160000000001</v>
      </c>
      <c r="K155" s="145">
        <f t="shared" si="29"/>
        <v>1459.8160000000003</v>
      </c>
      <c r="L155" s="144">
        <f t="shared" si="29"/>
        <v>1451.1460000000002</v>
      </c>
      <c r="M155" s="146">
        <f t="shared" si="29"/>
        <v>1453.6460000000002</v>
      </c>
      <c r="N155" s="145">
        <f t="shared" si="29"/>
        <v>1455.6560000000002</v>
      </c>
      <c r="O155" s="144">
        <f t="shared" si="29"/>
        <v>1448.306</v>
      </c>
      <c r="P155" s="146">
        <f t="shared" si="29"/>
        <v>1446.1760000000002</v>
      </c>
      <c r="Q155" s="147">
        <f t="shared" si="29"/>
        <v>1444.9760000000001</v>
      </c>
      <c r="R155" s="144">
        <f t="shared" si="29"/>
        <v>1441.1360000000002</v>
      </c>
      <c r="S155" s="147">
        <f t="shared" si="29"/>
        <v>1454.296</v>
      </c>
      <c r="T155" s="144">
        <f t="shared" si="29"/>
        <v>1420.5060000000001</v>
      </c>
      <c r="U155" s="144">
        <f t="shared" si="29"/>
        <v>1409.0960000000002</v>
      </c>
      <c r="V155" s="144">
        <f t="shared" si="29"/>
        <v>1401.9260000000002</v>
      </c>
      <c r="W155" s="144">
        <f t="shared" si="29"/>
        <v>1402.056</v>
      </c>
      <c r="X155" s="144">
        <f t="shared" si="29"/>
        <v>1400.3260000000002</v>
      </c>
      <c r="Y155" s="148">
        <f t="shared" si="29"/>
        <v>1410.7160000000001</v>
      </c>
    </row>
    <row r="156" spans="1:25" s="65" customFormat="1" ht="18.75" hidden="1" customHeight="1" outlineLevel="1" x14ac:dyDescent="0.2">
      <c r="A156" s="59" t="s">
        <v>8</v>
      </c>
      <c r="B156" s="73">
        <f>'цена АТС'!F746</f>
        <v>1034.3</v>
      </c>
      <c r="C156" s="74">
        <f>'цена АТС'!F747</f>
        <v>1042.22</v>
      </c>
      <c r="D156" s="74">
        <f>'цена АТС'!F748</f>
        <v>1031.2</v>
      </c>
      <c r="E156" s="75">
        <f>'цена АТС'!F749</f>
        <v>1040.44</v>
      </c>
      <c r="F156" s="74">
        <f>'цена АТС'!F750</f>
        <v>1157.81</v>
      </c>
      <c r="G156" s="74">
        <f>'цена АТС'!F751</f>
        <v>1074.31</v>
      </c>
      <c r="H156" s="74">
        <f>'цена АТС'!F752</f>
        <v>1083.8</v>
      </c>
      <c r="I156" s="74">
        <f>'цена АТС'!F753</f>
        <v>1077.58</v>
      </c>
      <c r="J156" s="76">
        <f>'цена АТС'!F754</f>
        <v>1079.58</v>
      </c>
      <c r="K156" s="74">
        <f>'цена АТС'!F755</f>
        <v>1157.3800000000001</v>
      </c>
      <c r="L156" s="74">
        <f>'цена АТС'!F756</f>
        <v>1148.71</v>
      </c>
      <c r="M156" s="74">
        <f>'цена АТС'!F757</f>
        <v>1151.21</v>
      </c>
      <c r="N156" s="74">
        <f>'цена АТС'!F758</f>
        <v>1153.22</v>
      </c>
      <c r="O156" s="74">
        <f>'цена АТС'!F759</f>
        <v>1145.8699999999999</v>
      </c>
      <c r="P156" s="74">
        <f>'цена АТС'!F760</f>
        <v>1143.74</v>
      </c>
      <c r="Q156" s="74">
        <f>'цена АТС'!F761</f>
        <v>1142.54</v>
      </c>
      <c r="R156" s="74">
        <f>'цена АТС'!F762</f>
        <v>1138.7</v>
      </c>
      <c r="S156" s="74">
        <f>'цена АТС'!F763</f>
        <v>1151.8599999999999</v>
      </c>
      <c r="T156" s="74">
        <f>'цена АТС'!F764</f>
        <v>1118.07</v>
      </c>
      <c r="U156" s="74">
        <f>'цена АТС'!F765</f>
        <v>1106.6600000000001</v>
      </c>
      <c r="V156" s="74">
        <f>'цена АТС'!F766</f>
        <v>1099.49</v>
      </c>
      <c r="W156" s="74">
        <f>'цена АТС'!F767</f>
        <v>1099.6199999999999</v>
      </c>
      <c r="X156" s="74">
        <f>'цена АТС'!F768</f>
        <v>1097.8900000000001</v>
      </c>
      <c r="Y156" s="82">
        <f>'цена АТС'!F769</f>
        <v>1108.28</v>
      </c>
    </row>
    <row r="157" spans="1:25" s="65" customFormat="1" ht="18.75" hidden="1" customHeight="1" outlineLevel="1" x14ac:dyDescent="0.2">
      <c r="A157" s="60" t="s">
        <v>9</v>
      </c>
      <c r="B157" s="79">
        <v>271.02</v>
      </c>
      <c r="C157" s="77">
        <v>271.02</v>
      </c>
      <c r="D157" s="77">
        <v>271.02</v>
      </c>
      <c r="E157" s="77">
        <v>271.02</v>
      </c>
      <c r="F157" s="77">
        <v>271.02</v>
      </c>
      <c r="G157" s="77">
        <v>271.02</v>
      </c>
      <c r="H157" s="77">
        <v>271.02</v>
      </c>
      <c r="I157" s="77">
        <v>271.02</v>
      </c>
      <c r="J157" s="77">
        <v>271.02</v>
      </c>
      <c r="K157" s="77">
        <v>271.02</v>
      </c>
      <c r="L157" s="77">
        <v>271.02</v>
      </c>
      <c r="M157" s="77">
        <v>271.02</v>
      </c>
      <c r="N157" s="77">
        <v>271.02</v>
      </c>
      <c r="O157" s="77">
        <v>271.02</v>
      </c>
      <c r="P157" s="77">
        <v>271.02</v>
      </c>
      <c r="Q157" s="77">
        <v>271.02</v>
      </c>
      <c r="R157" s="77">
        <v>271.02</v>
      </c>
      <c r="S157" s="77">
        <v>271.02</v>
      </c>
      <c r="T157" s="77">
        <v>271.02</v>
      </c>
      <c r="U157" s="77">
        <v>271.02</v>
      </c>
      <c r="V157" s="77">
        <v>271.02</v>
      </c>
      <c r="W157" s="77">
        <v>271.02</v>
      </c>
      <c r="X157" s="77">
        <v>271.02</v>
      </c>
      <c r="Y157" s="84">
        <v>271.02</v>
      </c>
    </row>
    <row r="158" spans="1:25" s="65" customFormat="1" ht="18.75" hidden="1" customHeight="1" outlineLevel="1" x14ac:dyDescent="0.2">
      <c r="A158" s="61" t="s">
        <v>10</v>
      </c>
      <c r="B158" s="79">
        <v>28.92</v>
      </c>
      <c r="C158" s="77">
        <v>28.92</v>
      </c>
      <c r="D158" s="77">
        <v>28.92</v>
      </c>
      <c r="E158" s="77">
        <v>28.92</v>
      </c>
      <c r="F158" s="77">
        <v>28.92</v>
      </c>
      <c r="G158" s="77">
        <v>28.92</v>
      </c>
      <c r="H158" s="77">
        <v>28.92</v>
      </c>
      <c r="I158" s="77">
        <v>28.92</v>
      </c>
      <c r="J158" s="77">
        <v>28.92</v>
      </c>
      <c r="K158" s="77">
        <v>28.92</v>
      </c>
      <c r="L158" s="77">
        <v>28.92</v>
      </c>
      <c r="M158" s="77">
        <v>28.92</v>
      </c>
      <c r="N158" s="77">
        <v>28.92</v>
      </c>
      <c r="O158" s="77">
        <v>28.92</v>
      </c>
      <c r="P158" s="77">
        <v>28.92</v>
      </c>
      <c r="Q158" s="77">
        <v>28.92</v>
      </c>
      <c r="R158" s="77">
        <v>28.92</v>
      </c>
      <c r="S158" s="77">
        <v>28.92</v>
      </c>
      <c r="T158" s="77">
        <v>28.92</v>
      </c>
      <c r="U158" s="77">
        <v>28.92</v>
      </c>
      <c r="V158" s="77">
        <v>28.92</v>
      </c>
      <c r="W158" s="77">
        <v>28.92</v>
      </c>
      <c r="X158" s="77">
        <v>28.92</v>
      </c>
      <c r="Y158" s="84">
        <v>28.92</v>
      </c>
    </row>
    <row r="159" spans="1:25" s="65" customFormat="1" ht="18.75" hidden="1" customHeight="1" outlineLevel="1" thickBot="1" x14ac:dyDescent="0.25">
      <c r="A159" s="152" t="s">
        <v>11</v>
      </c>
      <c r="B159" s="80">
        <v>2.496</v>
      </c>
      <c r="C159" s="78">
        <v>2.496</v>
      </c>
      <c r="D159" s="78">
        <v>2.496</v>
      </c>
      <c r="E159" s="78">
        <v>2.496</v>
      </c>
      <c r="F159" s="78">
        <v>2.496</v>
      </c>
      <c r="G159" s="78">
        <v>2.496</v>
      </c>
      <c r="H159" s="78">
        <v>2.496</v>
      </c>
      <c r="I159" s="78">
        <v>2.496</v>
      </c>
      <c r="J159" s="78">
        <v>2.496</v>
      </c>
      <c r="K159" s="78">
        <v>2.496</v>
      </c>
      <c r="L159" s="78">
        <v>2.496</v>
      </c>
      <c r="M159" s="78">
        <v>2.496</v>
      </c>
      <c r="N159" s="78">
        <v>2.496</v>
      </c>
      <c r="O159" s="78">
        <v>2.496</v>
      </c>
      <c r="P159" s="78">
        <v>2.496</v>
      </c>
      <c r="Q159" s="78">
        <v>2.496</v>
      </c>
      <c r="R159" s="78">
        <v>2.496</v>
      </c>
      <c r="S159" s="78">
        <v>2.496</v>
      </c>
      <c r="T159" s="78">
        <v>2.496</v>
      </c>
      <c r="U159" s="78">
        <v>2.496</v>
      </c>
      <c r="V159" s="78">
        <v>2.496</v>
      </c>
      <c r="W159" s="78">
        <v>2.496</v>
      </c>
      <c r="X159" s="78">
        <v>2.496</v>
      </c>
      <c r="Y159" s="85">
        <v>2.496</v>
      </c>
    </row>
    <row r="160" spans="1:25" s="113" customFormat="1" ht="18.75" customHeight="1" collapsed="1" thickBot="1" x14ac:dyDescent="0.25">
      <c r="A160" s="117">
        <v>31</v>
      </c>
      <c r="B160" s="143">
        <f t="shared" ref="B160:Y160" si="30">SUM(B161:B164)</f>
        <v>1338.7860000000001</v>
      </c>
      <c r="C160" s="144">
        <f t="shared" si="30"/>
        <v>1350.2160000000001</v>
      </c>
      <c r="D160" s="144">
        <f t="shared" si="30"/>
        <v>1373.8260000000002</v>
      </c>
      <c r="E160" s="144">
        <f t="shared" si="30"/>
        <v>1428.0660000000003</v>
      </c>
      <c r="F160" s="144">
        <f t="shared" si="30"/>
        <v>1373.5360000000001</v>
      </c>
      <c r="G160" s="144">
        <f t="shared" si="30"/>
        <v>1422.1360000000002</v>
      </c>
      <c r="H160" s="144">
        <f t="shared" si="30"/>
        <v>1420.7860000000001</v>
      </c>
      <c r="I160" s="144">
        <f t="shared" si="30"/>
        <v>1414.2360000000001</v>
      </c>
      <c r="J160" s="144">
        <f t="shared" si="30"/>
        <v>1402.9060000000002</v>
      </c>
      <c r="K160" s="145">
        <f t="shared" si="30"/>
        <v>1400.4360000000001</v>
      </c>
      <c r="L160" s="144">
        <f t="shared" si="30"/>
        <v>1389.7660000000001</v>
      </c>
      <c r="M160" s="146">
        <f t="shared" si="30"/>
        <v>1375.3860000000002</v>
      </c>
      <c r="N160" s="145">
        <f t="shared" si="30"/>
        <v>1429.9660000000001</v>
      </c>
      <c r="O160" s="144">
        <f t="shared" si="30"/>
        <v>1421.6960000000001</v>
      </c>
      <c r="P160" s="146">
        <f t="shared" si="30"/>
        <v>1503.0160000000001</v>
      </c>
      <c r="Q160" s="147">
        <f t="shared" si="30"/>
        <v>1497.1660000000002</v>
      </c>
      <c r="R160" s="144">
        <f t="shared" si="30"/>
        <v>1467.2060000000001</v>
      </c>
      <c r="S160" s="147">
        <f t="shared" si="30"/>
        <v>1477.2460000000001</v>
      </c>
      <c r="T160" s="144">
        <f t="shared" si="30"/>
        <v>1464.9560000000001</v>
      </c>
      <c r="U160" s="144">
        <f t="shared" si="30"/>
        <v>1402.8860000000002</v>
      </c>
      <c r="V160" s="144">
        <f t="shared" si="30"/>
        <v>1406.0760000000002</v>
      </c>
      <c r="W160" s="144">
        <f t="shared" si="30"/>
        <v>1407.806</v>
      </c>
      <c r="X160" s="144">
        <f t="shared" si="30"/>
        <v>1379.5860000000002</v>
      </c>
      <c r="Y160" s="148">
        <f t="shared" si="30"/>
        <v>1369.2460000000001</v>
      </c>
    </row>
    <row r="161" spans="1:25" s="65" customFormat="1" ht="18.75" customHeight="1" outlineLevel="1" x14ac:dyDescent="0.2">
      <c r="A161" s="163" t="s">
        <v>8</v>
      </c>
      <c r="B161" s="73">
        <f>'цена АТС'!F770</f>
        <v>1036.3499999999999</v>
      </c>
      <c r="C161" s="74">
        <f>'цена АТС'!F771</f>
        <v>1047.78</v>
      </c>
      <c r="D161" s="74">
        <f>'цена АТС'!F772</f>
        <v>1071.3900000000001</v>
      </c>
      <c r="E161" s="75">
        <f>'цена АТС'!F773</f>
        <v>1125.6300000000001</v>
      </c>
      <c r="F161" s="74">
        <f>'цена АТС'!F774</f>
        <v>1071.0999999999999</v>
      </c>
      <c r="G161" s="74">
        <f>'цена АТС'!F775</f>
        <v>1119.7</v>
      </c>
      <c r="H161" s="74">
        <f>'цена АТС'!F776</f>
        <v>1118.3499999999999</v>
      </c>
      <c r="I161" s="74">
        <f>'цена АТС'!F777</f>
        <v>1111.8</v>
      </c>
      <c r="J161" s="76">
        <f>'цена АТС'!F778</f>
        <v>1100.47</v>
      </c>
      <c r="K161" s="74">
        <f>'цена АТС'!F779</f>
        <v>1098</v>
      </c>
      <c r="L161" s="74">
        <f>'цена АТС'!F780</f>
        <v>1087.33</v>
      </c>
      <c r="M161" s="74">
        <f>'цена АТС'!F781</f>
        <v>1072.95</v>
      </c>
      <c r="N161" s="74">
        <f>'цена АТС'!F782</f>
        <v>1127.53</v>
      </c>
      <c r="O161" s="74">
        <f>'цена АТС'!F783</f>
        <v>1119.26</v>
      </c>
      <c r="P161" s="74">
        <f>'цена АТС'!F784</f>
        <v>1200.58</v>
      </c>
      <c r="Q161" s="74">
        <f>'цена АТС'!F785</f>
        <v>1194.73</v>
      </c>
      <c r="R161" s="74">
        <f>'цена АТС'!F786</f>
        <v>1164.77</v>
      </c>
      <c r="S161" s="74">
        <f>'цена АТС'!F787</f>
        <v>1174.81</v>
      </c>
      <c r="T161" s="74">
        <f>'цена АТС'!F788</f>
        <v>1162.52</v>
      </c>
      <c r="U161" s="74">
        <f>'цена АТС'!F789</f>
        <v>1100.45</v>
      </c>
      <c r="V161" s="74">
        <f>'цена АТС'!F790</f>
        <v>1103.6400000000001</v>
      </c>
      <c r="W161" s="74">
        <f>'цена АТС'!F791</f>
        <v>1105.3699999999999</v>
      </c>
      <c r="X161" s="74">
        <f>'цена АТС'!F792</f>
        <v>1077.1500000000001</v>
      </c>
      <c r="Y161" s="74">
        <f>'цена АТС'!F793</f>
        <v>1066.81</v>
      </c>
    </row>
    <row r="162" spans="1:25" s="65" customFormat="1" ht="18.75" customHeight="1" outlineLevel="1" x14ac:dyDescent="0.2">
      <c r="A162" s="56" t="s">
        <v>9</v>
      </c>
      <c r="B162" s="79">
        <v>271.02</v>
      </c>
      <c r="C162" s="77">
        <v>271.02</v>
      </c>
      <c r="D162" s="77">
        <v>271.02</v>
      </c>
      <c r="E162" s="77">
        <v>271.02</v>
      </c>
      <c r="F162" s="77">
        <v>271.02</v>
      </c>
      <c r="G162" s="77">
        <v>271.02</v>
      </c>
      <c r="H162" s="77">
        <v>271.02</v>
      </c>
      <c r="I162" s="77">
        <v>271.02</v>
      </c>
      <c r="J162" s="77">
        <v>271.02</v>
      </c>
      <c r="K162" s="77">
        <v>271.02</v>
      </c>
      <c r="L162" s="77">
        <v>271.02</v>
      </c>
      <c r="M162" s="77">
        <v>271.02</v>
      </c>
      <c r="N162" s="77">
        <v>271.02</v>
      </c>
      <c r="O162" s="77">
        <v>271.02</v>
      </c>
      <c r="P162" s="77">
        <v>271.02</v>
      </c>
      <c r="Q162" s="77">
        <v>271.02</v>
      </c>
      <c r="R162" s="77">
        <v>271.02</v>
      </c>
      <c r="S162" s="77">
        <v>271.02</v>
      </c>
      <c r="T162" s="77">
        <v>271.02</v>
      </c>
      <c r="U162" s="77">
        <v>271.02</v>
      </c>
      <c r="V162" s="77">
        <v>271.02</v>
      </c>
      <c r="W162" s="77">
        <v>271.02</v>
      </c>
      <c r="X162" s="77">
        <v>271.02</v>
      </c>
      <c r="Y162" s="84">
        <v>271.02</v>
      </c>
    </row>
    <row r="163" spans="1:25" s="65" customFormat="1" ht="18.75" customHeight="1" outlineLevel="1" x14ac:dyDescent="0.2">
      <c r="A163" s="57" t="s">
        <v>10</v>
      </c>
      <c r="B163" s="79">
        <v>28.92</v>
      </c>
      <c r="C163" s="77">
        <v>28.92</v>
      </c>
      <c r="D163" s="77">
        <v>28.92</v>
      </c>
      <c r="E163" s="77">
        <v>28.92</v>
      </c>
      <c r="F163" s="77">
        <v>28.92</v>
      </c>
      <c r="G163" s="77">
        <v>28.92</v>
      </c>
      <c r="H163" s="77">
        <v>28.92</v>
      </c>
      <c r="I163" s="77">
        <v>28.92</v>
      </c>
      <c r="J163" s="77">
        <v>28.92</v>
      </c>
      <c r="K163" s="77">
        <v>28.92</v>
      </c>
      <c r="L163" s="77">
        <v>28.92</v>
      </c>
      <c r="M163" s="77">
        <v>28.92</v>
      </c>
      <c r="N163" s="77">
        <v>28.92</v>
      </c>
      <c r="O163" s="77">
        <v>28.92</v>
      </c>
      <c r="P163" s="77">
        <v>28.92</v>
      </c>
      <c r="Q163" s="77">
        <v>28.92</v>
      </c>
      <c r="R163" s="77">
        <v>28.92</v>
      </c>
      <c r="S163" s="77">
        <v>28.92</v>
      </c>
      <c r="T163" s="77">
        <v>28.92</v>
      </c>
      <c r="U163" s="77">
        <v>28.92</v>
      </c>
      <c r="V163" s="77">
        <v>28.92</v>
      </c>
      <c r="W163" s="77">
        <v>28.92</v>
      </c>
      <c r="X163" s="77">
        <v>28.92</v>
      </c>
      <c r="Y163" s="84">
        <v>28.92</v>
      </c>
    </row>
    <row r="164" spans="1:25" s="65" customFormat="1" ht="18.75" customHeight="1" outlineLevel="1" thickBot="1" x14ac:dyDescent="0.25">
      <c r="A164" s="164" t="s">
        <v>11</v>
      </c>
      <c r="B164" s="80">
        <v>2.496</v>
      </c>
      <c r="C164" s="78">
        <v>2.496</v>
      </c>
      <c r="D164" s="78">
        <v>2.496</v>
      </c>
      <c r="E164" s="78">
        <v>2.496</v>
      </c>
      <c r="F164" s="78">
        <v>2.496</v>
      </c>
      <c r="G164" s="78">
        <v>2.496</v>
      </c>
      <c r="H164" s="78">
        <v>2.496</v>
      </c>
      <c r="I164" s="78">
        <v>2.496</v>
      </c>
      <c r="J164" s="78">
        <v>2.496</v>
      </c>
      <c r="K164" s="78">
        <v>2.496</v>
      </c>
      <c r="L164" s="78">
        <v>2.496</v>
      </c>
      <c r="M164" s="78">
        <v>2.496</v>
      </c>
      <c r="N164" s="78">
        <v>2.496</v>
      </c>
      <c r="O164" s="78">
        <v>2.496</v>
      </c>
      <c r="P164" s="78">
        <v>2.496</v>
      </c>
      <c r="Q164" s="78">
        <v>2.496</v>
      </c>
      <c r="R164" s="78">
        <v>2.496</v>
      </c>
      <c r="S164" s="78">
        <v>2.496</v>
      </c>
      <c r="T164" s="78">
        <v>2.496</v>
      </c>
      <c r="U164" s="78">
        <v>2.496</v>
      </c>
      <c r="V164" s="78">
        <v>2.496</v>
      </c>
      <c r="W164" s="78">
        <v>2.496</v>
      </c>
      <c r="X164" s="78">
        <v>2.496</v>
      </c>
      <c r="Y164" s="85">
        <v>2.496</v>
      </c>
    </row>
    <row r="165" spans="1:25" ht="15" thickBot="1" x14ac:dyDescent="0.25">
      <c r="A165" s="88"/>
      <c r="Y165" s="88"/>
    </row>
    <row r="166" spans="1:25" s="65" customFormat="1" ht="30.75" customHeight="1" thickBot="1" x14ac:dyDescent="0.25">
      <c r="A166" s="357" t="s">
        <v>47</v>
      </c>
      <c r="B166" s="359" t="s">
        <v>61</v>
      </c>
      <c r="C166" s="360"/>
      <c r="D166" s="360"/>
      <c r="E166" s="360"/>
      <c r="F166" s="360"/>
      <c r="G166" s="360"/>
      <c r="H166" s="360"/>
      <c r="I166" s="360"/>
      <c r="J166" s="360"/>
      <c r="K166" s="360"/>
      <c r="L166" s="360"/>
      <c r="M166" s="360"/>
      <c r="N166" s="360"/>
      <c r="O166" s="360"/>
      <c r="P166" s="360"/>
      <c r="Q166" s="360"/>
      <c r="R166" s="360"/>
      <c r="S166" s="360"/>
      <c r="T166" s="360"/>
      <c r="U166" s="360"/>
      <c r="V166" s="360"/>
      <c r="W166" s="360"/>
      <c r="X166" s="360"/>
      <c r="Y166" s="361"/>
    </row>
    <row r="167" spans="1:25" s="65" customFormat="1" ht="39" customHeight="1" thickBot="1" x14ac:dyDescent="0.25">
      <c r="A167" s="358"/>
      <c r="B167" s="170" t="s">
        <v>46</v>
      </c>
      <c r="C167" s="171" t="s">
        <v>45</v>
      </c>
      <c r="D167" s="172" t="s">
        <v>44</v>
      </c>
      <c r="E167" s="171" t="s">
        <v>43</v>
      </c>
      <c r="F167" s="171" t="s">
        <v>42</v>
      </c>
      <c r="G167" s="171" t="s">
        <v>41</v>
      </c>
      <c r="H167" s="171" t="s">
        <v>40</v>
      </c>
      <c r="I167" s="171" t="s">
        <v>39</v>
      </c>
      <c r="J167" s="171" t="s">
        <v>38</v>
      </c>
      <c r="K167" s="173" t="s">
        <v>37</v>
      </c>
      <c r="L167" s="171" t="s">
        <v>36</v>
      </c>
      <c r="M167" s="174" t="s">
        <v>35</v>
      </c>
      <c r="N167" s="173" t="s">
        <v>34</v>
      </c>
      <c r="O167" s="171" t="s">
        <v>33</v>
      </c>
      <c r="P167" s="174" t="s">
        <v>32</v>
      </c>
      <c r="Q167" s="172" t="s">
        <v>31</v>
      </c>
      <c r="R167" s="171" t="s">
        <v>30</v>
      </c>
      <c r="S167" s="172" t="s">
        <v>29</v>
      </c>
      <c r="T167" s="171" t="s">
        <v>28</v>
      </c>
      <c r="U167" s="172" t="s">
        <v>27</v>
      </c>
      <c r="V167" s="171" t="s">
        <v>26</v>
      </c>
      <c r="W167" s="172" t="s">
        <v>25</v>
      </c>
      <c r="X167" s="171" t="s">
        <v>24</v>
      </c>
      <c r="Y167" s="175" t="s">
        <v>23</v>
      </c>
    </row>
    <row r="168" spans="1:25" s="113" customFormat="1" ht="18.75" customHeight="1" thickBot="1" x14ac:dyDescent="0.25">
      <c r="A168" s="118">
        <v>1</v>
      </c>
      <c r="B168" s="106">
        <f t="shared" ref="B168:Y168" si="31">SUM(B169:B172)</f>
        <v>1567.2560000000001</v>
      </c>
      <c r="C168" s="107">
        <f t="shared" si="31"/>
        <v>1562.7460000000001</v>
      </c>
      <c r="D168" s="107">
        <f t="shared" si="31"/>
        <v>1571.4960000000001</v>
      </c>
      <c r="E168" s="108">
        <f t="shared" si="31"/>
        <v>1545.9960000000001</v>
      </c>
      <c r="F168" s="108">
        <f t="shared" si="31"/>
        <v>1596.1060000000002</v>
      </c>
      <c r="G168" s="108">
        <f t="shared" si="31"/>
        <v>1616.0760000000002</v>
      </c>
      <c r="H168" s="108">
        <f t="shared" si="31"/>
        <v>1599.8760000000002</v>
      </c>
      <c r="I168" s="108">
        <f t="shared" si="31"/>
        <v>1610.7860000000001</v>
      </c>
      <c r="J168" s="108">
        <f t="shared" si="31"/>
        <v>1610.8460000000002</v>
      </c>
      <c r="K168" s="109">
        <f t="shared" si="31"/>
        <v>1600.9960000000001</v>
      </c>
      <c r="L168" s="108">
        <f t="shared" si="31"/>
        <v>1610.7360000000001</v>
      </c>
      <c r="M168" s="110">
        <f t="shared" si="31"/>
        <v>1614.6360000000002</v>
      </c>
      <c r="N168" s="109">
        <f t="shared" si="31"/>
        <v>1614.2560000000001</v>
      </c>
      <c r="O168" s="108">
        <f t="shared" si="31"/>
        <v>1616.6660000000002</v>
      </c>
      <c r="P168" s="110">
        <f t="shared" si="31"/>
        <v>1634.566</v>
      </c>
      <c r="Q168" s="111">
        <f t="shared" si="31"/>
        <v>1636.9660000000001</v>
      </c>
      <c r="R168" s="108">
        <f t="shared" si="31"/>
        <v>1639.0860000000002</v>
      </c>
      <c r="S168" s="111">
        <f t="shared" si="31"/>
        <v>1621.1060000000002</v>
      </c>
      <c r="T168" s="108">
        <f t="shared" si="31"/>
        <v>1609.1160000000002</v>
      </c>
      <c r="U168" s="107">
        <f t="shared" si="31"/>
        <v>1617.4460000000001</v>
      </c>
      <c r="V168" s="107">
        <f t="shared" si="31"/>
        <v>1600.9660000000001</v>
      </c>
      <c r="W168" s="107">
        <f t="shared" si="31"/>
        <v>1608.4360000000001</v>
      </c>
      <c r="X168" s="107">
        <f t="shared" si="31"/>
        <v>1600.7360000000001</v>
      </c>
      <c r="Y168" s="112">
        <f t="shared" si="31"/>
        <v>1444.6360000000002</v>
      </c>
    </row>
    <row r="169" spans="1:25" s="70" customFormat="1" ht="18.75" customHeight="1" outlineLevel="1" x14ac:dyDescent="0.2">
      <c r="A169" s="59" t="s">
        <v>8</v>
      </c>
      <c r="B169" s="73">
        <f>B11</f>
        <v>1015.31</v>
      </c>
      <c r="C169" s="73">
        <f t="shared" ref="C169:Y169" si="32">C11</f>
        <v>1010.8</v>
      </c>
      <c r="D169" s="73">
        <f t="shared" si="32"/>
        <v>1019.55</v>
      </c>
      <c r="E169" s="73">
        <f t="shared" si="32"/>
        <v>994.05</v>
      </c>
      <c r="F169" s="73">
        <f t="shared" si="32"/>
        <v>1044.1600000000001</v>
      </c>
      <c r="G169" s="73">
        <f t="shared" si="32"/>
        <v>1064.1300000000001</v>
      </c>
      <c r="H169" s="73">
        <f t="shared" si="32"/>
        <v>1047.93</v>
      </c>
      <c r="I169" s="73">
        <f t="shared" si="32"/>
        <v>1058.8399999999999</v>
      </c>
      <c r="J169" s="73">
        <f t="shared" si="32"/>
        <v>1058.9000000000001</v>
      </c>
      <c r="K169" s="73">
        <f t="shared" si="32"/>
        <v>1049.05</v>
      </c>
      <c r="L169" s="73">
        <f t="shared" si="32"/>
        <v>1058.79</v>
      </c>
      <c r="M169" s="73">
        <f t="shared" si="32"/>
        <v>1062.69</v>
      </c>
      <c r="N169" s="73">
        <f t="shared" si="32"/>
        <v>1062.31</v>
      </c>
      <c r="O169" s="73">
        <f t="shared" si="32"/>
        <v>1064.72</v>
      </c>
      <c r="P169" s="73">
        <f t="shared" si="32"/>
        <v>1082.6199999999999</v>
      </c>
      <c r="Q169" s="73">
        <f t="shared" si="32"/>
        <v>1085.02</v>
      </c>
      <c r="R169" s="73">
        <f t="shared" si="32"/>
        <v>1087.1400000000001</v>
      </c>
      <c r="S169" s="73">
        <f t="shared" si="32"/>
        <v>1069.1600000000001</v>
      </c>
      <c r="T169" s="73">
        <f t="shared" si="32"/>
        <v>1057.17</v>
      </c>
      <c r="U169" s="73">
        <f t="shared" si="32"/>
        <v>1065.5</v>
      </c>
      <c r="V169" s="73">
        <f t="shared" si="32"/>
        <v>1049.02</v>
      </c>
      <c r="W169" s="73">
        <f t="shared" si="32"/>
        <v>1056.49</v>
      </c>
      <c r="X169" s="73">
        <f t="shared" si="32"/>
        <v>1048.79</v>
      </c>
      <c r="Y169" s="73">
        <f t="shared" si="32"/>
        <v>892.69</v>
      </c>
    </row>
    <row r="170" spans="1:25" s="70" customFormat="1" ht="18.75" customHeight="1" outlineLevel="1" x14ac:dyDescent="0.2">
      <c r="A170" s="60" t="s">
        <v>9</v>
      </c>
      <c r="B170" s="79">
        <v>520.53</v>
      </c>
      <c r="C170" s="77">
        <v>520.53</v>
      </c>
      <c r="D170" s="77">
        <v>520.53</v>
      </c>
      <c r="E170" s="77">
        <v>520.53</v>
      </c>
      <c r="F170" s="77">
        <v>520.53</v>
      </c>
      <c r="G170" s="77">
        <v>520.53</v>
      </c>
      <c r="H170" s="77">
        <v>520.53</v>
      </c>
      <c r="I170" s="77">
        <v>520.53</v>
      </c>
      <c r="J170" s="77">
        <v>520.53</v>
      </c>
      <c r="K170" s="77">
        <v>520.53</v>
      </c>
      <c r="L170" s="77">
        <v>520.53</v>
      </c>
      <c r="M170" s="77">
        <v>520.53</v>
      </c>
      <c r="N170" s="77">
        <v>520.53</v>
      </c>
      <c r="O170" s="77">
        <v>520.53</v>
      </c>
      <c r="P170" s="77">
        <v>520.53</v>
      </c>
      <c r="Q170" s="77">
        <v>520.53</v>
      </c>
      <c r="R170" s="77">
        <v>520.53</v>
      </c>
      <c r="S170" s="77">
        <v>520.53</v>
      </c>
      <c r="T170" s="77">
        <v>520.53</v>
      </c>
      <c r="U170" s="77">
        <v>520.53</v>
      </c>
      <c r="V170" s="77">
        <v>520.53</v>
      </c>
      <c r="W170" s="77">
        <v>520.53</v>
      </c>
      <c r="X170" s="77">
        <v>520.53</v>
      </c>
      <c r="Y170" s="84">
        <v>520.53</v>
      </c>
    </row>
    <row r="171" spans="1:25" s="70" customFormat="1" ht="18.75" customHeight="1" outlineLevel="1" x14ac:dyDescent="0.2">
      <c r="A171" s="61" t="s">
        <v>10</v>
      </c>
      <c r="B171" s="79">
        <v>28.92</v>
      </c>
      <c r="C171" s="77">
        <v>28.92</v>
      </c>
      <c r="D171" s="77">
        <v>28.92</v>
      </c>
      <c r="E171" s="77">
        <v>28.92</v>
      </c>
      <c r="F171" s="77">
        <v>28.92</v>
      </c>
      <c r="G171" s="77">
        <v>28.92</v>
      </c>
      <c r="H171" s="77">
        <v>28.92</v>
      </c>
      <c r="I171" s="77">
        <v>28.92</v>
      </c>
      <c r="J171" s="77">
        <v>28.92</v>
      </c>
      <c r="K171" s="77">
        <v>28.92</v>
      </c>
      <c r="L171" s="77">
        <v>28.92</v>
      </c>
      <c r="M171" s="77">
        <v>28.92</v>
      </c>
      <c r="N171" s="77">
        <v>28.92</v>
      </c>
      <c r="O171" s="77">
        <v>28.92</v>
      </c>
      <c r="P171" s="77">
        <v>28.92</v>
      </c>
      <c r="Q171" s="77">
        <v>28.92</v>
      </c>
      <c r="R171" s="77">
        <v>28.92</v>
      </c>
      <c r="S171" s="77">
        <v>28.92</v>
      </c>
      <c r="T171" s="77">
        <v>28.92</v>
      </c>
      <c r="U171" s="77">
        <v>28.92</v>
      </c>
      <c r="V171" s="77">
        <v>28.92</v>
      </c>
      <c r="W171" s="77">
        <v>28.92</v>
      </c>
      <c r="X171" s="77">
        <v>28.92</v>
      </c>
      <c r="Y171" s="84">
        <v>28.92</v>
      </c>
    </row>
    <row r="172" spans="1:25" s="70" customFormat="1" ht="18.75" customHeight="1" outlineLevel="1" thickBot="1" x14ac:dyDescent="0.25">
      <c r="A172" s="62" t="s">
        <v>11</v>
      </c>
      <c r="B172" s="80">
        <v>2.496</v>
      </c>
      <c r="C172" s="78">
        <v>2.496</v>
      </c>
      <c r="D172" s="78">
        <v>2.496</v>
      </c>
      <c r="E172" s="78">
        <v>2.496</v>
      </c>
      <c r="F172" s="78">
        <v>2.496</v>
      </c>
      <c r="G172" s="78">
        <v>2.496</v>
      </c>
      <c r="H172" s="78">
        <v>2.496</v>
      </c>
      <c r="I172" s="78">
        <v>2.496</v>
      </c>
      <c r="J172" s="78">
        <v>2.496</v>
      </c>
      <c r="K172" s="78">
        <v>2.496</v>
      </c>
      <c r="L172" s="78">
        <v>2.496</v>
      </c>
      <c r="M172" s="78">
        <v>2.496</v>
      </c>
      <c r="N172" s="78">
        <v>2.496</v>
      </c>
      <c r="O172" s="78">
        <v>2.496</v>
      </c>
      <c r="P172" s="78">
        <v>2.496</v>
      </c>
      <c r="Q172" s="78">
        <v>2.496</v>
      </c>
      <c r="R172" s="78">
        <v>2.496</v>
      </c>
      <c r="S172" s="78">
        <v>2.496</v>
      </c>
      <c r="T172" s="78">
        <v>2.496</v>
      </c>
      <c r="U172" s="78">
        <v>2.496</v>
      </c>
      <c r="V172" s="78">
        <v>2.496</v>
      </c>
      <c r="W172" s="78">
        <v>2.496</v>
      </c>
      <c r="X172" s="78">
        <v>2.496</v>
      </c>
      <c r="Y172" s="85">
        <v>2.496</v>
      </c>
    </row>
    <row r="173" spans="1:25" s="65" customFormat="1" ht="18.75" customHeight="1" thickBot="1" x14ac:dyDescent="0.25">
      <c r="A173" s="117">
        <v>2</v>
      </c>
      <c r="B173" s="106">
        <f t="shared" ref="B173:Y173" si="33">SUM(B174:B177)</f>
        <v>1447.0060000000001</v>
      </c>
      <c r="C173" s="107">
        <f t="shared" si="33"/>
        <v>1431.846</v>
      </c>
      <c r="D173" s="107">
        <f t="shared" si="33"/>
        <v>1415.4260000000002</v>
      </c>
      <c r="E173" s="108">
        <f t="shared" si="33"/>
        <v>1442.2360000000001</v>
      </c>
      <c r="F173" s="108">
        <f t="shared" si="33"/>
        <v>1528.6760000000002</v>
      </c>
      <c r="G173" s="108">
        <f t="shared" si="33"/>
        <v>1465.596</v>
      </c>
      <c r="H173" s="108">
        <f t="shared" si="33"/>
        <v>1511.7560000000001</v>
      </c>
      <c r="I173" s="108">
        <f t="shared" si="33"/>
        <v>1502.4060000000002</v>
      </c>
      <c r="J173" s="108">
        <f t="shared" si="33"/>
        <v>1504.9560000000001</v>
      </c>
      <c r="K173" s="109">
        <f t="shared" si="33"/>
        <v>1435.6660000000002</v>
      </c>
      <c r="L173" s="108">
        <f t="shared" si="33"/>
        <v>1549.326</v>
      </c>
      <c r="M173" s="110">
        <f t="shared" si="33"/>
        <v>1544.3160000000003</v>
      </c>
      <c r="N173" s="109">
        <f t="shared" si="33"/>
        <v>1520.2360000000001</v>
      </c>
      <c r="O173" s="108">
        <f t="shared" si="33"/>
        <v>1492.5460000000003</v>
      </c>
      <c r="P173" s="110">
        <f t="shared" si="33"/>
        <v>1571.576</v>
      </c>
      <c r="Q173" s="111">
        <f t="shared" si="33"/>
        <v>1562.8960000000002</v>
      </c>
      <c r="R173" s="108">
        <f t="shared" si="33"/>
        <v>1573.3560000000002</v>
      </c>
      <c r="S173" s="111">
        <f t="shared" si="33"/>
        <v>1549.9360000000001</v>
      </c>
      <c r="T173" s="108">
        <f t="shared" si="33"/>
        <v>1565.866</v>
      </c>
      <c r="U173" s="107">
        <f t="shared" si="33"/>
        <v>1521.0060000000001</v>
      </c>
      <c r="V173" s="107">
        <f t="shared" si="33"/>
        <v>1539.4460000000001</v>
      </c>
      <c r="W173" s="107">
        <f t="shared" si="33"/>
        <v>1541.9060000000002</v>
      </c>
      <c r="X173" s="107">
        <f t="shared" si="33"/>
        <v>1539.5260000000003</v>
      </c>
      <c r="Y173" s="112">
        <f t="shared" si="33"/>
        <v>1431.2960000000003</v>
      </c>
    </row>
    <row r="174" spans="1:25" s="65" customFormat="1" ht="18.75" customHeight="1" outlineLevel="1" x14ac:dyDescent="0.2">
      <c r="A174" s="59" t="s">
        <v>8</v>
      </c>
      <c r="B174" s="73">
        <f>B16</f>
        <v>895.06</v>
      </c>
      <c r="C174" s="73">
        <f t="shared" ref="C174:Y174" si="34">C16</f>
        <v>879.9</v>
      </c>
      <c r="D174" s="73">
        <f t="shared" si="34"/>
        <v>863.48</v>
      </c>
      <c r="E174" s="73">
        <f t="shared" si="34"/>
        <v>890.29</v>
      </c>
      <c r="F174" s="73">
        <f t="shared" si="34"/>
        <v>976.73</v>
      </c>
      <c r="G174" s="73">
        <f t="shared" si="34"/>
        <v>913.65</v>
      </c>
      <c r="H174" s="73">
        <f t="shared" si="34"/>
        <v>959.81</v>
      </c>
      <c r="I174" s="73">
        <f t="shared" si="34"/>
        <v>950.46</v>
      </c>
      <c r="J174" s="73">
        <f t="shared" si="34"/>
        <v>953.01</v>
      </c>
      <c r="K174" s="73">
        <f t="shared" si="34"/>
        <v>883.72</v>
      </c>
      <c r="L174" s="73">
        <f t="shared" si="34"/>
        <v>997.38</v>
      </c>
      <c r="M174" s="73">
        <f t="shared" si="34"/>
        <v>992.37</v>
      </c>
      <c r="N174" s="73">
        <f t="shared" si="34"/>
        <v>968.29</v>
      </c>
      <c r="O174" s="73">
        <f t="shared" si="34"/>
        <v>940.6</v>
      </c>
      <c r="P174" s="73">
        <f t="shared" si="34"/>
        <v>1019.63</v>
      </c>
      <c r="Q174" s="73">
        <f t="shared" si="34"/>
        <v>1010.95</v>
      </c>
      <c r="R174" s="73">
        <f t="shared" si="34"/>
        <v>1021.41</v>
      </c>
      <c r="S174" s="73">
        <f t="shared" si="34"/>
        <v>997.99</v>
      </c>
      <c r="T174" s="73">
        <f t="shared" si="34"/>
        <v>1013.92</v>
      </c>
      <c r="U174" s="73">
        <f t="shared" si="34"/>
        <v>969.06</v>
      </c>
      <c r="V174" s="73">
        <f t="shared" si="34"/>
        <v>987.5</v>
      </c>
      <c r="W174" s="73">
        <f t="shared" si="34"/>
        <v>989.96</v>
      </c>
      <c r="X174" s="73">
        <f t="shared" si="34"/>
        <v>987.58</v>
      </c>
      <c r="Y174" s="73">
        <f t="shared" si="34"/>
        <v>879.35</v>
      </c>
    </row>
    <row r="175" spans="1:25" s="65" customFormat="1" ht="18.75" customHeight="1" outlineLevel="1" x14ac:dyDescent="0.2">
      <c r="A175" s="60" t="s">
        <v>9</v>
      </c>
      <c r="B175" s="79">
        <v>520.53</v>
      </c>
      <c r="C175" s="77">
        <v>520.53</v>
      </c>
      <c r="D175" s="77">
        <v>520.53</v>
      </c>
      <c r="E175" s="77">
        <v>520.53</v>
      </c>
      <c r="F175" s="77">
        <v>520.53</v>
      </c>
      <c r="G175" s="77">
        <v>520.53</v>
      </c>
      <c r="H175" s="77">
        <v>520.53</v>
      </c>
      <c r="I175" s="77">
        <v>520.53</v>
      </c>
      <c r="J175" s="77">
        <v>520.53</v>
      </c>
      <c r="K175" s="77">
        <v>520.53</v>
      </c>
      <c r="L175" s="77">
        <v>520.53</v>
      </c>
      <c r="M175" s="77">
        <v>520.53</v>
      </c>
      <c r="N175" s="77">
        <v>520.53</v>
      </c>
      <c r="O175" s="77">
        <v>520.53</v>
      </c>
      <c r="P175" s="77">
        <v>520.53</v>
      </c>
      <c r="Q175" s="77">
        <v>520.53</v>
      </c>
      <c r="R175" s="77">
        <v>520.53</v>
      </c>
      <c r="S175" s="77">
        <v>520.53</v>
      </c>
      <c r="T175" s="77">
        <v>520.53</v>
      </c>
      <c r="U175" s="77">
        <v>520.53</v>
      </c>
      <c r="V175" s="77">
        <v>520.53</v>
      </c>
      <c r="W175" s="77">
        <v>520.53</v>
      </c>
      <c r="X175" s="77">
        <v>520.53</v>
      </c>
      <c r="Y175" s="84">
        <v>520.53</v>
      </c>
    </row>
    <row r="176" spans="1:25" s="65" customFormat="1" ht="18.75" customHeight="1" outlineLevel="1" x14ac:dyDescent="0.2">
      <c r="A176" s="61" t="s">
        <v>10</v>
      </c>
      <c r="B176" s="79">
        <v>28.92</v>
      </c>
      <c r="C176" s="77">
        <v>28.92</v>
      </c>
      <c r="D176" s="77">
        <v>28.92</v>
      </c>
      <c r="E176" s="77">
        <v>28.92</v>
      </c>
      <c r="F176" s="77">
        <v>28.92</v>
      </c>
      <c r="G176" s="77">
        <v>28.92</v>
      </c>
      <c r="H176" s="77">
        <v>28.92</v>
      </c>
      <c r="I176" s="77">
        <v>28.92</v>
      </c>
      <c r="J176" s="77">
        <v>28.92</v>
      </c>
      <c r="K176" s="77">
        <v>28.92</v>
      </c>
      <c r="L176" s="77">
        <v>28.92</v>
      </c>
      <c r="M176" s="77">
        <v>28.92</v>
      </c>
      <c r="N176" s="77">
        <v>28.92</v>
      </c>
      <c r="O176" s="77">
        <v>28.92</v>
      </c>
      <c r="P176" s="77">
        <v>28.92</v>
      </c>
      <c r="Q176" s="77">
        <v>28.92</v>
      </c>
      <c r="R176" s="77">
        <v>28.92</v>
      </c>
      <c r="S176" s="77">
        <v>28.92</v>
      </c>
      <c r="T176" s="77">
        <v>28.92</v>
      </c>
      <c r="U176" s="77">
        <v>28.92</v>
      </c>
      <c r="V176" s="77">
        <v>28.92</v>
      </c>
      <c r="W176" s="77">
        <v>28.92</v>
      </c>
      <c r="X176" s="77">
        <v>28.92</v>
      </c>
      <c r="Y176" s="84">
        <v>28.92</v>
      </c>
    </row>
    <row r="177" spans="1:25" s="65" customFormat="1" ht="18.75" customHeight="1" outlineLevel="1" thickBot="1" x14ac:dyDescent="0.25">
      <c r="A177" s="123" t="s">
        <v>11</v>
      </c>
      <c r="B177" s="80">
        <v>2.496</v>
      </c>
      <c r="C177" s="78">
        <v>2.496</v>
      </c>
      <c r="D177" s="78">
        <v>2.496</v>
      </c>
      <c r="E177" s="78">
        <v>2.496</v>
      </c>
      <c r="F177" s="78">
        <v>2.496</v>
      </c>
      <c r="G177" s="78">
        <v>2.496</v>
      </c>
      <c r="H177" s="78">
        <v>2.496</v>
      </c>
      <c r="I177" s="78">
        <v>2.496</v>
      </c>
      <c r="J177" s="78">
        <v>2.496</v>
      </c>
      <c r="K177" s="78">
        <v>2.496</v>
      </c>
      <c r="L177" s="78">
        <v>2.496</v>
      </c>
      <c r="M177" s="78">
        <v>2.496</v>
      </c>
      <c r="N177" s="78">
        <v>2.496</v>
      </c>
      <c r="O177" s="78">
        <v>2.496</v>
      </c>
      <c r="P177" s="78">
        <v>2.496</v>
      </c>
      <c r="Q177" s="78">
        <v>2.496</v>
      </c>
      <c r="R177" s="78">
        <v>2.496</v>
      </c>
      <c r="S177" s="78">
        <v>2.496</v>
      </c>
      <c r="T177" s="78">
        <v>2.496</v>
      </c>
      <c r="U177" s="78">
        <v>2.496</v>
      </c>
      <c r="V177" s="78">
        <v>2.496</v>
      </c>
      <c r="W177" s="78">
        <v>2.496</v>
      </c>
      <c r="X177" s="78">
        <v>2.496</v>
      </c>
      <c r="Y177" s="85">
        <v>2.496</v>
      </c>
    </row>
    <row r="178" spans="1:25" s="65" customFormat="1" ht="18.75" customHeight="1" thickBot="1" x14ac:dyDescent="0.25">
      <c r="A178" s="114">
        <v>3</v>
      </c>
      <c r="B178" s="106">
        <f t="shared" ref="B178:Y178" si="35">SUM(B179:B182)</f>
        <v>1409.7860000000001</v>
      </c>
      <c r="C178" s="107">
        <f t="shared" si="35"/>
        <v>1450.6560000000002</v>
      </c>
      <c r="D178" s="107">
        <f t="shared" si="35"/>
        <v>1565.3160000000003</v>
      </c>
      <c r="E178" s="108">
        <f t="shared" si="35"/>
        <v>1641.2460000000001</v>
      </c>
      <c r="F178" s="108">
        <f t="shared" si="35"/>
        <v>1563.6760000000002</v>
      </c>
      <c r="G178" s="108">
        <f t="shared" si="35"/>
        <v>1567.9660000000001</v>
      </c>
      <c r="H178" s="108">
        <f t="shared" si="35"/>
        <v>1564.7260000000001</v>
      </c>
      <c r="I178" s="108">
        <f t="shared" si="35"/>
        <v>1559.6360000000002</v>
      </c>
      <c r="J178" s="108">
        <f t="shared" si="35"/>
        <v>1577.8660000000002</v>
      </c>
      <c r="K178" s="109">
        <f t="shared" si="35"/>
        <v>1617.0060000000001</v>
      </c>
      <c r="L178" s="108">
        <f t="shared" si="35"/>
        <v>1576.9760000000001</v>
      </c>
      <c r="M178" s="110">
        <f t="shared" si="35"/>
        <v>1559.6360000000002</v>
      </c>
      <c r="N178" s="109">
        <f t="shared" si="35"/>
        <v>1588.6360000000002</v>
      </c>
      <c r="O178" s="108">
        <f t="shared" si="35"/>
        <v>1577.0760000000002</v>
      </c>
      <c r="P178" s="110">
        <f t="shared" si="35"/>
        <v>1573.9560000000001</v>
      </c>
      <c r="Q178" s="111">
        <f t="shared" si="35"/>
        <v>1618.1160000000002</v>
      </c>
      <c r="R178" s="108">
        <f t="shared" si="35"/>
        <v>1618.7660000000001</v>
      </c>
      <c r="S178" s="111">
        <f t="shared" si="35"/>
        <v>1587.0060000000001</v>
      </c>
      <c r="T178" s="108">
        <f t="shared" si="35"/>
        <v>1566.5660000000003</v>
      </c>
      <c r="U178" s="107">
        <f t="shared" si="35"/>
        <v>1589.3260000000002</v>
      </c>
      <c r="V178" s="107">
        <f t="shared" si="35"/>
        <v>1587.2460000000001</v>
      </c>
      <c r="W178" s="107">
        <f t="shared" si="35"/>
        <v>1580.6860000000001</v>
      </c>
      <c r="X178" s="107">
        <f t="shared" si="35"/>
        <v>1578.4460000000001</v>
      </c>
      <c r="Y178" s="112">
        <f t="shared" si="35"/>
        <v>1428.0360000000001</v>
      </c>
    </row>
    <row r="179" spans="1:25" s="65" customFormat="1" ht="18.75" customHeight="1" outlineLevel="1" x14ac:dyDescent="0.2">
      <c r="A179" s="59" t="s">
        <v>8</v>
      </c>
      <c r="B179" s="73">
        <f>B21</f>
        <v>857.84</v>
      </c>
      <c r="C179" s="73">
        <f t="shared" ref="C179:Y179" si="36">C21</f>
        <v>898.71</v>
      </c>
      <c r="D179" s="73">
        <f t="shared" si="36"/>
        <v>1013.37</v>
      </c>
      <c r="E179" s="73">
        <f t="shared" si="36"/>
        <v>1089.3</v>
      </c>
      <c r="F179" s="73">
        <f t="shared" si="36"/>
        <v>1011.73</v>
      </c>
      <c r="G179" s="73">
        <f t="shared" si="36"/>
        <v>1016.02</v>
      </c>
      <c r="H179" s="73">
        <f t="shared" si="36"/>
        <v>1012.78</v>
      </c>
      <c r="I179" s="73">
        <f t="shared" si="36"/>
        <v>1007.69</v>
      </c>
      <c r="J179" s="73">
        <f t="shared" si="36"/>
        <v>1025.92</v>
      </c>
      <c r="K179" s="73">
        <f t="shared" si="36"/>
        <v>1065.06</v>
      </c>
      <c r="L179" s="73">
        <f t="shared" si="36"/>
        <v>1025.03</v>
      </c>
      <c r="M179" s="73">
        <f t="shared" si="36"/>
        <v>1007.69</v>
      </c>
      <c r="N179" s="73">
        <f t="shared" si="36"/>
        <v>1036.69</v>
      </c>
      <c r="O179" s="73">
        <f t="shared" si="36"/>
        <v>1025.1300000000001</v>
      </c>
      <c r="P179" s="73">
        <f t="shared" si="36"/>
        <v>1022.01</v>
      </c>
      <c r="Q179" s="73">
        <f t="shared" si="36"/>
        <v>1066.17</v>
      </c>
      <c r="R179" s="73">
        <f t="shared" si="36"/>
        <v>1066.82</v>
      </c>
      <c r="S179" s="73">
        <f t="shared" si="36"/>
        <v>1035.06</v>
      </c>
      <c r="T179" s="73">
        <f t="shared" si="36"/>
        <v>1014.62</v>
      </c>
      <c r="U179" s="73">
        <f t="shared" si="36"/>
        <v>1037.3800000000001</v>
      </c>
      <c r="V179" s="73">
        <f t="shared" si="36"/>
        <v>1035.3</v>
      </c>
      <c r="W179" s="73">
        <f t="shared" si="36"/>
        <v>1028.74</v>
      </c>
      <c r="X179" s="73">
        <f t="shared" si="36"/>
        <v>1026.5</v>
      </c>
      <c r="Y179" s="73">
        <f t="shared" si="36"/>
        <v>876.09</v>
      </c>
    </row>
    <row r="180" spans="1:25" s="65" customFormat="1" ht="18.75" customHeight="1" outlineLevel="1" x14ac:dyDescent="0.2">
      <c r="A180" s="60" t="s">
        <v>9</v>
      </c>
      <c r="B180" s="79">
        <v>520.53</v>
      </c>
      <c r="C180" s="77">
        <v>520.53</v>
      </c>
      <c r="D180" s="77">
        <v>520.53</v>
      </c>
      <c r="E180" s="77">
        <v>520.53</v>
      </c>
      <c r="F180" s="77">
        <v>520.53</v>
      </c>
      <c r="G180" s="77">
        <v>520.53</v>
      </c>
      <c r="H180" s="77">
        <v>520.53</v>
      </c>
      <c r="I180" s="77">
        <v>520.53</v>
      </c>
      <c r="J180" s="77">
        <v>520.53</v>
      </c>
      <c r="K180" s="77">
        <v>520.53</v>
      </c>
      <c r="L180" s="77">
        <v>520.53</v>
      </c>
      <c r="M180" s="77">
        <v>520.53</v>
      </c>
      <c r="N180" s="77">
        <v>520.53</v>
      </c>
      <c r="O180" s="77">
        <v>520.53</v>
      </c>
      <c r="P180" s="77">
        <v>520.53</v>
      </c>
      <c r="Q180" s="77">
        <v>520.53</v>
      </c>
      <c r="R180" s="77">
        <v>520.53</v>
      </c>
      <c r="S180" s="77">
        <v>520.53</v>
      </c>
      <c r="T180" s="77">
        <v>520.53</v>
      </c>
      <c r="U180" s="77">
        <v>520.53</v>
      </c>
      <c r="V180" s="77">
        <v>520.53</v>
      </c>
      <c r="W180" s="77">
        <v>520.53</v>
      </c>
      <c r="X180" s="77">
        <v>520.53</v>
      </c>
      <c r="Y180" s="84">
        <v>520.53</v>
      </c>
    </row>
    <row r="181" spans="1:25" s="65" customFormat="1" ht="18.75" customHeight="1" outlineLevel="1" x14ac:dyDescent="0.2">
      <c r="A181" s="61" t="s">
        <v>10</v>
      </c>
      <c r="B181" s="79">
        <v>28.92</v>
      </c>
      <c r="C181" s="77">
        <v>28.92</v>
      </c>
      <c r="D181" s="77">
        <v>28.92</v>
      </c>
      <c r="E181" s="77">
        <v>28.92</v>
      </c>
      <c r="F181" s="77">
        <v>28.92</v>
      </c>
      <c r="G181" s="77">
        <v>28.92</v>
      </c>
      <c r="H181" s="77">
        <v>28.92</v>
      </c>
      <c r="I181" s="77">
        <v>28.92</v>
      </c>
      <c r="J181" s="77">
        <v>28.92</v>
      </c>
      <c r="K181" s="77">
        <v>28.92</v>
      </c>
      <c r="L181" s="77">
        <v>28.92</v>
      </c>
      <c r="M181" s="77">
        <v>28.92</v>
      </c>
      <c r="N181" s="77">
        <v>28.92</v>
      </c>
      <c r="O181" s="77">
        <v>28.92</v>
      </c>
      <c r="P181" s="77">
        <v>28.92</v>
      </c>
      <c r="Q181" s="77">
        <v>28.92</v>
      </c>
      <c r="R181" s="77">
        <v>28.92</v>
      </c>
      <c r="S181" s="77">
        <v>28.92</v>
      </c>
      <c r="T181" s="77">
        <v>28.92</v>
      </c>
      <c r="U181" s="77">
        <v>28.92</v>
      </c>
      <c r="V181" s="77">
        <v>28.92</v>
      </c>
      <c r="W181" s="77">
        <v>28.92</v>
      </c>
      <c r="X181" s="77">
        <v>28.92</v>
      </c>
      <c r="Y181" s="84">
        <v>28.92</v>
      </c>
    </row>
    <row r="182" spans="1:25" s="65" customFormat="1" ht="18.75" customHeight="1" outlineLevel="1" thickBot="1" x14ac:dyDescent="0.25">
      <c r="A182" s="123" t="s">
        <v>11</v>
      </c>
      <c r="B182" s="80">
        <v>2.496</v>
      </c>
      <c r="C182" s="78">
        <v>2.496</v>
      </c>
      <c r="D182" s="78">
        <v>2.496</v>
      </c>
      <c r="E182" s="78">
        <v>2.496</v>
      </c>
      <c r="F182" s="78">
        <v>2.496</v>
      </c>
      <c r="G182" s="78">
        <v>2.496</v>
      </c>
      <c r="H182" s="78">
        <v>2.496</v>
      </c>
      <c r="I182" s="78">
        <v>2.496</v>
      </c>
      <c r="J182" s="78">
        <v>2.496</v>
      </c>
      <c r="K182" s="78">
        <v>2.496</v>
      </c>
      <c r="L182" s="78">
        <v>2.496</v>
      </c>
      <c r="M182" s="78">
        <v>2.496</v>
      </c>
      <c r="N182" s="78">
        <v>2.496</v>
      </c>
      <c r="O182" s="78">
        <v>2.496</v>
      </c>
      <c r="P182" s="78">
        <v>2.496</v>
      </c>
      <c r="Q182" s="78">
        <v>2.496</v>
      </c>
      <c r="R182" s="78">
        <v>2.496</v>
      </c>
      <c r="S182" s="78">
        <v>2.496</v>
      </c>
      <c r="T182" s="78">
        <v>2.496</v>
      </c>
      <c r="U182" s="78">
        <v>2.496</v>
      </c>
      <c r="V182" s="78">
        <v>2.496</v>
      </c>
      <c r="W182" s="78">
        <v>2.496</v>
      </c>
      <c r="X182" s="78">
        <v>2.496</v>
      </c>
      <c r="Y182" s="85">
        <v>2.496</v>
      </c>
    </row>
    <row r="183" spans="1:25" s="65" customFormat="1" ht="18.75" customHeight="1" thickBot="1" x14ac:dyDescent="0.25">
      <c r="A183" s="135">
        <v>4</v>
      </c>
      <c r="B183" s="106">
        <f t="shared" ref="B183:Y183" si="37">SUM(B184:B187)</f>
        <v>1463.076</v>
      </c>
      <c r="C183" s="107">
        <f t="shared" si="37"/>
        <v>1462.6560000000002</v>
      </c>
      <c r="D183" s="107">
        <f t="shared" si="37"/>
        <v>1609.3460000000002</v>
      </c>
      <c r="E183" s="108">
        <f t="shared" si="37"/>
        <v>1643.7660000000001</v>
      </c>
      <c r="F183" s="108">
        <f t="shared" si="37"/>
        <v>1627.7260000000001</v>
      </c>
      <c r="G183" s="108">
        <f t="shared" si="37"/>
        <v>1624.5760000000002</v>
      </c>
      <c r="H183" s="108">
        <f t="shared" si="37"/>
        <v>1688.5760000000002</v>
      </c>
      <c r="I183" s="108">
        <f t="shared" si="37"/>
        <v>1676.3860000000002</v>
      </c>
      <c r="J183" s="108">
        <f t="shared" si="37"/>
        <v>1659.0860000000002</v>
      </c>
      <c r="K183" s="109">
        <f t="shared" si="37"/>
        <v>1671.796</v>
      </c>
      <c r="L183" s="108">
        <f t="shared" si="37"/>
        <v>1669.1560000000002</v>
      </c>
      <c r="M183" s="110">
        <f t="shared" si="37"/>
        <v>1630.6560000000002</v>
      </c>
      <c r="N183" s="109">
        <f t="shared" si="37"/>
        <v>1683.8860000000002</v>
      </c>
      <c r="O183" s="108">
        <f t="shared" si="37"/>
        <v>1632.8360000000002</v>
      </c>
      <c r="P183" s="110">
        <f t="shared" si="37"/>
        <v>1636.3560000000002</v>
      </c>
      <c r="Q183" s="111">
        <f t="shared" si="37"/>
        <v>1616.6460000000002</v>
      </c>
      <c r="R183" s="108">
        <f t="shared" si="37"/>
        <v>1631.5360000000001</v>
      </c>
      <c r="S183" s="111">
        <f t="shared" si="37"/>
        <v>1690.5160000000001</v>
      </c>
      <c r="T183" s="108">
        <f t="shared" si="37"/>
        <v>1588.5160000000001</v>
      </c>
      <c r="U183" s="107">
        <f t="shared" si="37"/>
        <v>1640.4960000000001</v>
      </c>
      <c r="V183" s="107">
        <f t="shared" si="37"/>
        <v>1612.1760000000002</v>
      </c>
      <c r="W183" s="107">
        <f t="shared" si="37"/>
        <v>1610.7060000000001</v>
      </c>
      <c r="X183" s="107">
        <f t="shared" si="37"/>
        <v>1503.3160000000003</v>
      </c>
      <c r="Y183" s="112">
        <f t="shared" si="37"/>
        <v>1441.4760000000001</v>
      </c>
    </row>
    <row r="184" spans="1:25" s="65" customFormat="1" ht="18.75" customHeight="1" outlineLevel="1" x14ac:dyDescent="0.2">
      <c r="A184" s="61" t="s">
        <v>8</v>
      </c>
      <c r="B184" s="73">
        <f>B26</f>
        <v>911.13</v>
      </c>
      <c r="C184" s="73">
        <f t="shared" ref="C184:Y184" si="38">C26</f>
        <v>910.71</v>
      </c>
      <c r="D184" s="73">
        <f t="shared" si="38"/>
        <v>1057.4000000000001</v>
      </c>
      <c r="E184" s="73">
        <f t="shared" si="38"/>
        <v>1091.82</v>
      </c>
      <c r="F184" s="73">
        <f t="shared" si="38"/>
        <v>1075.78</v>
      </c>
      <c r="G184" s="73">
        <f t="shared" si="38"/>
        <v>1072.6300000000001</v>
      </c>
      <c r="H184" s="73">
        <f t="shared" si="38"/>
        <v>1136.6300000000001</v>
      </c>
      <c r="I184" s="73">
        <f t="shared" si="38"/>
        <v>1124.44</v>
      </c>
      <c r="J184" s="73">
        <f t="shared" si="38"/>
        <v>1107.1400000000001</v>
      </c>
      <c r="K184" s="73">
        <f t="shared" si="38"/>
        <v>1119.8499999999999</v>
      </c>
      <c r="L184" s="73">
        <f t="shared" si="38"/>
        <v>1117.21</v>
      </c>
      <c r="M184" s="73">
        <f t="shared" si="38"/>
        <v>1078.71</v>
      </c>
      <c r="N184" s="73">
        <f t="shared" si="38"/>
        <v>1131.94</v>
      </c>
      <c r="O184" s="73">
        <f t="shared" si="38"/>
        <v>1080.8900000000001</v>
      </c>
      <c r="P184" s="73">
        <f t="shared" si="38"/>
        <v>1084.4100000000001</v>
      </c>
      <c r="Q184" s="73">
        <f t="shared" si="38"/>
        <v>1064.7</v>
      </c>
      <c r="R184" s="73">
        <f t="shared" si="38"/>
        <v>1079.5899999999999</v>
      </c>
      <c r="S184" s="73">
        <f t="shared" si="38"/>
        <v>1138.57</v>
      </c>
      <c r="T184" s="73">
        <f t="shared" si="38"/>
        <v>1036.57</v>
      </c>
      <c r="U184" s="73">
        <f t="shared" si="38"/>
        <v>1088.55</v>
      </c>
      <c r="V184" s="73">
        <f t="shared" si="38"/>
        <v>1060.23</v>
      </c>
      <c r="W184" s="73">
        <f t="shared" si="38"/>
        <v>1058.76</v>
      </c>
      <c r="X184" s="73">
        <f t="shared" si="38"/>
        <v>951.37</v>
      </c>
      <c r="Y184" s="73">
        <f t="shared" si="38"/>
        <v>889.53</v>
      </c>
    </row>
    <row r="185" spans="1:25" s="65" customFormat="1" ht="18.75" customHeight="1" outlineLevel="1" x14ac:dyDescent="0.2">
      <c r="A185" s="60" t="s">
        <v>9</v>
      </c>
      <c r="B185" s="79">
        <v>520.53</v>
      </c>
      <c r="C185" s="77">
        <v>520.53</v>
      </c>
      <c r="D185" s="77">
        <v>520.53</v>
      </c>
      <c r="E185" s="77">
        <v>520.53</v>
      </c>
      <c r="F185" s="77">
        <v>520.53</v>
      </c>
      <c r="G185" s="77">
        <v>520.53</v>
      </c>
      <c r="H185" s="77">
        <v>520.53</v>
      </c>
      <c r="I185" s="77">
        <v>520.53</v>
      </c>
      <c r="J185" s="77">
        <v>520.53</v>
      </c>
      <c r="K185" s="77">
        <v>520.53</v>
      </c>
      <c r="L185" s="77">
        <v>520.53</v>
      </c>
      <c r="M185" s="77">
        <v>520.53</v>
      </c>
      <c r="N185" s="77">
        <v>520.53</v>
      </c>
      <c r="O185" s="77">
        <v>520.53</v>
      </c>
      <c r="P185" s="77">
        <v>520.53</v>
      </c>
      <c r="Q185" s="77">
        <v>520.53</v>
      </c>
      <c r="R185" s="77">
        <v>520.53</v>
      </c>
      <c r="S185" s="77">
        <v>520.53</v>
      </c>
      <c r="T185" s="77">
        <v>520.53</v>
      </c>
      <c r="U185" s="77">
        <v>520.53</v>
      </c>
      <c r="V185" s="77">
        <v>520.53</v>
      </c>
      <c r="W185" s="77">
        <v>520.53</v>
      </c>
      <c r="X185" s="77">
        <v>520.53</v>
      </c>
      <c r="Y185" s="84">
        <v>520.53</v>
      </c>
    </row>
    <row r="186" spans="1:25" s="65" customFormat="1" ht="18.75" customHeight="1" outlineLevel="1" x14ac:dyDescent="0.2">
      <c r="A186" s="61" t="s">
        <v>10</v>
      </c>
      <c r="B186" s="79">
        <v>28.92</v>
      </c>
      <c r="C186" s="77">
        <v>28.92</v>
      </c>
      <c r="D186" s="77">
        <v>28.92</v>
      </c>
      <c r="E186" s="77">
        <v>28.92</v>
      </c>
      <c r="F186" s="77">
        <v>28.92</v>
      </c>
      <c r="G186" s="77">
        <v>28.92</v>
      </c>
      <c r="H186" s="77">
        <v>28.92</v>
      </c>
      <c r="I186" s="77">
        <v>28.92</v>
      </c>
      <c r="J186" s="77">
        <v>28.92</v>
      </c>
      <c r="K186" s="77">
        <v>28.92</v>
      </c>
      <c r="L186" s="77">
        <v>28.92</v>
      </c>
      <c r="M186" s="77">
        <v>28.92</v>
      </c>
      <c r="N186" s="77">
        <v>28.92</v>
      </c>
      <c r="O186" s="77">
        <v>28.92</v>
      </c>
      <c r="P186" s="77">
        <v>28.92</v>
      </c>
      <c r="Q186" s="77">
        <v>28.92</v>
      </c>
      <c r="R186" s="77">
        <v>28.92</v>
      </c>
      <c r="S186" s="77">
        <v>28.92</v>
      </c>
      <c r="T186" s="77">
        <v>28.92</v>
      </c>
      <c r="U186" s="77">
        <v>28.92</v>
      </c>
      <c r="V186" s="77">
        <v>28.92</v>
      </c>
      <c r="W186" s="77">
        <v>28.92</v>
      </c>
      <c r="X186" s="77">
        <v>28.92</v>
      </c>
      <c r="Y186" s="84">
        <v>28.92</v>
      </c>
    </row>
    <row r="187" spans="1:25" s="65" customFormat="1" ht="18.75" customHeight="1" outlineLevel="1" thickBot="1" x14ac:dyDescent="0.25">
      <c r="A187" s="123" t="s">
        <v>11</v>
      </c>
      <c r="B187" s="80">
        <v>2.496</v>
      </c>
      <c r="C187" s="78">
        <v>2.496</v>
      </c>
      <c r="D187" s="78">
        <v>2.496</v>
      </c>
      <c r="E187" s="78">
        <v>2.496</v>
      </c>
      <c r="F187" s="78">
        <v>2.496</v>
      </c>
      <c r="G187" s="78">
        <v>2.496</v>
      </c>
      <c r="H187" s="78">
        <v>2.496</v>
      </c>
      <c r="I187" s="78">
        <v>2.496</v>
      </c>
      <c r="J187" s="78">
        <v>2.496</v>
      </c>
      <c r="K187" s="78">
        <v>2.496</v>
      </c>
      <c r="L187" s="78">
        <v>2.496</v>
      </c>
      <c r="M187" s="78">
        <v>2.496</v>
      </c>
      <c r="N187" s="78">
        <v>2.496</v>
      </c>
      <c r="O187" s="78">
        <v>2.496</v>
      </c>
      <c r="P187" s="78">
        <v>2.496</v>
      </c>
      <c r="Q187" s="78">
        <v>2.496</v>
      </c>
      <c r="R187" s="78">
        <v>2.496</v>
      </c>
      <c r="S187" s="78">
        <v>2.496</v>
      </c>
      <c r="T187" s="78">
        <v>2.496</v>
      </c>
      <c r="U187" s="78">
        <v>2.496</v>
      </c>
      <c r="V187" s="78">
        <v>2.496</v>
      </c>
      <c r="W187" s="78">
        <v>2.496</v>
      </c>
      <c r="X187" s="78">
        <v>2.496</v>
      </c>
      <c r="Y187" s="85">
        <v>2.496</v>
      </c>
    </row>
    <row r="188" spans="1:25" s="65" customFormat="1" ht="18.75" customHeight="1" thickBot="1" x14ac:dyDescent="0.25">
      <c r="A188" s="114">
        <v>5</v>
      </c>
      <c r="B188" s="106">
        <f t="shared" ref="B188:Y188" si="39">SUM(B189:B192)</f>
        <v>1460.0660000000003</v>
      </c>
      <c r="C188" s="107">
        <f t="shared" si="39"/>
        <v>1506.8960000000002</v>
      </c>
      <c r="D188" s="107">
        <f t="shared" si="39"/>
        <v>1451.4860000000001</v>
      </c>
      <c r="E188" s="108">
        <f t="shared" si="39"/>
        <v>1510.1660000000002</v>
      </c>
      <c r="F188" s="108">
        <f t="shared" si="39"/>
        <v>1556.9860000000001</v>
      </c>
      <c r="G188" s="108">
        <f t="shared" si="39"/>
        <v>1582.4460000000001</v>
      </c>
      <c r="H188" s="108">
        <f t="shared" si="39"/>
        <v>1595.2760000000001</v>
      </c>
      <c r="I188" s="108">
        <f t="shared" si="39"/>
        <v>1583.5160000000001</v>
      </c>
      <c r="J188" s="108">
        <f t="shared" si="39"/>
        <v>1596.1560000000002</v>
      </c>
      <c r="K188" s="109">
        <f t="shared" si="39"/>
        <v>1561.8160000000003</v>
      </c>
      <c r="L188" s="108">
        <f t="shared" si="39"/>
        <v>1564.2860000000001</v>
      </c>
      <c r="M188" s="110">
        <f t="shared" si="39"/>
        <v>1567.7760000000003</v>
      </c>
      <c r="N188" s="109">
        <f t="shared" si="39"/>
        <v>1596.7060000000001</v>
      </c>
      <c r="O188" s="108">
        <f t="shared" si="39"/>
        <v>1602.4860000000001</v>
      </c>
      <c r="P188" s="110">
        <f t="shared" si="39"/>
        <v>1599.9060000000002</v>
      </c>
      <c r="Q188" s="111">
        <f t="shared" si="39"/>
        <v>1610.8560000000002</v>
      </c>
      <c r="R188" s="108">
        <f t="shared" si="39"/>
        <v>1615.4160000000002</v>
      </c>
      <c r="S188" s="111">
        <f t="shared" si="39"/>
        <v>1574.4760000000001</v>
      </c>
      <c r="T188" s="108">
        <f t="shared" si="39"/>
        <v>1568.4960000000001</v>
      </c>
      <c r="U188" s="107">
        <f t="shared" si="39"/>
        <v>1549.0660000000003</v>
      </c>
      <c r="V188" s="107">
        <f t="shared" si="39"/>
        <v>1545.6760000000002</v>
      </c>
      <c r="W188" s="107">
        <f t="shared" si="39"/>
        <v>1515.1060000000002</v>
      </c>
      <c r="X188" s="107">
        <f t="shared" si="39"/>
        <v>1496.0260000000003</v>
      </c>
      <c r="Y188" s="112">
        <f t="shared" si="39"/>
        <v>1501.4460000000001</v>
      </c>
    </row>
    <row r="189" spans="1:25" s="65" customFormat="1" ht="18.75" customHeight="1" outlineLevel="1" x14ac:dyDescent="0.2">
      <c r="A189" s="59" t="s">
        <v>8</v>
      </c>
      <c r="B189" s="73">
        <f>B31</f>
        <v>908.12</v>
      </c>
      <c r="C189" s="73">
        <f t="shared" ref="C189:Y189" si="40">C31</f>
        <v>954.95</v>
      </c>
      <c r="D189" s="73">
        <f t="shared" si="40"/>
        <v>899.54</v>
      </c>
      <c r="E189" s="73">
        <f t="shared" si="40"/>
        <v>958.22</v>
      </c>
      <c r="F189" s="73">
        <f t="shared" si="40"/>
        <v>1005.04</v>
      </c>
      <c r="G189" s="73">
        <f t="shared" si="40"/>
        <v>1030.5</v>
      </c>
      <c r="H189" s="73">
        <f t="shared" si="40"/>
        <v>1043.33</v>
      </c>
      <c r="I189" s="73">
        <f t="shared" si="40"/>
        <v>1031.57</v>
      </c>
      <c r="J189" s="73">
        <f t="shared" si="40"/>
        <v>1044.21</v>
      </c>
      <c r="K189" s="73">
        <f t="shared" si="40"/>
        <v>1009.87</v>
      </c>
      <c r="L189" s="73">
        <f t="shared" si="40"/>
        <v>1012.34</v>
      </c>
      <c r="M189" s="73">
        <f t="shared" si="40"/>
        <v>1015.83</v>
      </c>
      <c r="N189" s="73">
        <f t="shared" si="40"/>
        <v>1044.76</v>
      </c>
      <c r="O189" s="73">
        <f t="shared" si="40"/>
        <v>1050.54</v>
      </c>
      <c r="P189" s="73">
        <f t="shared" si="40"/>
        <v>1047.96</v>
      </c>
      <c r="Q189" s="73">
        <f t="shared" si="40"/>
        <v>1058.9100000000001</v>
      </c>
      <c r="R189" s="73">
        <f t="shared" si="40"/>
        <v>1063.47</v>
      </c>
      <c r="S189" s="73">
        <f t="shared" si="40"/>
        <v>1022.53</v>
      </c>
      <c r="T189" s="73">
        <f t="shared" si="40"/>
        <v>1016.55</v>
      </c>
      <c r="U189" s="73">
        <f t="shared" si="40"/>
        <v>997.12</v>
      </c>
      <c r="V189" s="73">
        <f t="shared" si="40"/>
        <v>993.73</v>
      </c>
      <c r="W189" s="73">
        <f t="shared" si="40"/>
        <v>963.16</v>
      </c>
      <c r="X189" s="73">
        <f t="shared" si="40"/>
        <v>944.08</v>
      </c>
      <c r="Y189" s="73">
        <f t="shared" si="40"/>
        <v>949.5</v>
      </c>
    </row>
    <row r="190" spans="1:25" s="65" customFormat="1" ht="18.75" customHeight="1" outlineLevel="1" x14ac:dyDescent="0.2">
      <c r="A190" s="60" t="s">
        <v>9</v>
      </c>
      <c r="B190" s="79">
        <v>520.53</v>
      </c>
      <c r="C190" s="77">
        <v>520.53</v>
      </c>
      <c r="D190" s="77">
        <v>520.53</v>
      </c>
      <c r="E190" s="77">
        <v>520.53</v>
      </c>
      <c r="F190" s="77">
        <v>520.53</v>
      </c>
      <c r="G190" s="77">
        <v>520.53</v>
      </c>
      <c r="H190" s="77">
        <v>520.53</v>
      </c>
      <c r="I190" s="77">
        <v>520.53</v>
      </c>
      <c r="J190" s="77">
        <v>520.53</v>
      </c>
      <c r="K190" s="77">
        <v>520.53</v>
      </c>
      <c r="L190" s="77">
        <v>520.53</v>
      </c>
      <c r="M190" s="77">
        <v>520.53</v>
      </c>
      <c r="N190" s="77">
        <v>520.53</v>
      </c>
      <c r="O190" s="77">
        <v>520.53</v>
      </c>
      <c r="P190" s="77">
        <v>520.53</v>
      </c>
      <c r="Q190" s="77">
        <v>520.53</v>
      </c>
      <c r="R190" s="77">
        <v>520.53</v>
      </c>
      <c r="S190" s="77">
        <v>520.53</v>
      </c>
      <c r="T190" s="77">
        <v>520.53</v>
      </c>
      <c r="U190" s="77">
        <v>520.53</v>
      </c>
      <c r="V190" s="77">
        <v>520.53</v>
      </c>
      <c r="W190" s="77">
        <v>520.53</v>
      </c>
      <c r="X190" s="77">
        <v>520.53</v>
      </c>
      <c r="Y190" s="84">
        <v>520.53</v>
      </c>
    </row>
    <row r="191" spans="1:25" s="65" customFormat="1" ht="18.75" customHeight="1" outlineLevel="1" x14ac:dyDescent="0.2">
      <c r="A191" s="61" t="s">
        <v>10</v>
      </c>
      <c r="B191" s="79">
        <v>28.92</v>
      </c>
      <c r="C191" s="77">
        <v>28.92</v>
      </c>
      <c r="D191" s="77">
        <v>28.92</v>
      </c>
      <c r="E191" s="77">
        <v>28.92</v>
      </c>
      <c r="F191" s="77">
        <v>28.92</v>
      </c>
      <c r="G191" s="77">
        <v>28.92</v>
      </c>
      <c r="H191" s="77">
        <v>28.92</v>
      </c>
      <c r="I191" s="77">
        <v>28.92</v>
      </c>
      <c r="J191" s="77">
        <v>28.92</v>
      </c>
      <c r="K191" s="77">
        <v>28.92</v>
      </c>
      <c r="L191" s="77">
        <v>28.92</v>
      </c>
      <c r="M191" s="77">
        <v>28.92</v>
      </c>
      <c r="N191" s="77">
        <v>28.92</v>
      </c>
      <c r="O191" s="77">
        <v>28.92</v>
      </c>
      <c r="P191" s="77">
        <v>28.92</v>
      </c>
      <c r="Q191" s="77">
        <v>28.92</v>
      </c>
      <c r="R191" s="77">
        <v>28.92</v>
      </c>
      <c r="S191" s="77">
        <v>28.92</v>
      </c>
      <c r="T191" s="77">
        <v>28.92</v>
      </c>
      <c r="U191" s="77">
        <v>28.92</v>
      </c>
      <c r="V191" s="77">
        <v>28.92</v>
      </c>
      <c r="W191" s="77">
        <v>28.92</v>
      </c>
      <c r="X191" s="77">
        <v>28.92</v>
      </c>
      <c r="Y191" s="84">
        <v>28.92</v>
      </c>
    </row>
    <row r="192" spans="1:25" s="65" customFormat="1" ht="18.75" customHeight="1" outlineLevel="1" thickBot="1" x14ac:dyDescent="0.25">
      <c r="A192" s="123" t="s">
        <v>11</v>
      </c>
      <c r="B192" s="80">
        <v>2.496</v>
      </c>
      <c r="C192" s="78">
        <v>2.496</v>
      </c>
      <c r="D192" s="78">
        <v>2.496</v>
      </c>
      <c r="E192" s="78">
        <v>2.496</v>
      </c>
      <c r="F192" s="78">
        <v>2.496</v>
      </c>
      <c r="G192" s="78">
        <v>2.496</v>
      </c>
      <c r="H192" s="78">
        <v>2.496</v>
      </c>
      <c r="I192" s="78">
        <v>2.496</v>
      </c>
      <c r="J192" s="78">
        <v>2.496</v>
      </c>
      <c r="K192" s="78">
        <v>2.496</v>
      </c>
      <c r="L192" s="78">
        <v>2.496</v>
      </c>
      <c r="M192" s="78">
        <v>2.496</v>
      </c>
      <c r="N192" s="78">
        <v>2.496</v>
      </c>
      <c r="O192" s="78">
        <v>2.496</v>
      </c>
      <c r="P192" s="78">
        <v>2.496</v>
      </c>
      <c r="Q192" s="78">
        <v>2.496</v>
      </c>
      <c r="R192" s="78">
        <v>2.496</v>
      </c>
      <c r="S192" s="78">
        <v>2.496</v>
      </c>
      <c r="T192" s="78">
        <v>2.496</v>
      </c>
      <c r="U192" s="78">
        <v>2.496</v>
      </c>
      <c r="V192" s="78">
        <v>2.496</v>
      </c>
      <c r="W192" s="78">
        <v>2.496</v>
      </c>
      <c r="X192" s="78">
        <v>2.496</v>
      </c>
      <c r="Y192" s="85">
        <v>2.496</v>
      </c>
    </row>
    <row r="193" spans="1:25" s="65" customFormat="1" ht="18.75" customHeight="1" thickBot="1" x14ac:dyDescent="0.25">
      <c r="A193" s="117">
        <v>6</v>
      </c>
      <c r="B193" s="106">
        <f t="shared" ref="B193:Y193" si="41">SUM(B194:B197)</f>
        <v>1459.3860000000002</v>
      </c>
      <c r="C193" s="107">
        <f t="shared" si="41"/>
        <v>1450.2460000000001</v>
      </c>
      <c r="D193" s="107">
        <f t="shared" si="41"/>
        <v>1495.7460000000001</v>
      </c>
      <c r="E193" s="108">
        <f t="shared" si="41"/>
        <v>1639.8360000000002</v>
      </c>
      <c r="F193" s="108">
        <f t="shared" si="41"/>
        <v>1615.4360000000001</v>
      </c>
      <c r="G193" s="108">
        <f t="shared" si="41"/>
        <v>1596.1460000000002</v>
      </c>
      <c r="H193" s="108">
        <f t="shared" si="41"/>
        <v>1677.2360000000001</v>
      </c>
      <c r="I193" s="108">
        <f t="shared" si="41"/>
        <v>1671.2460000000001</v>
      </c>
      <c r="J193" s="108">
        <f t="shared" si="41"/>
        <v>1581.5060000000001</v>
      </c>
      <c r="K193" s="109">
        <f t="shared" si="41"/>
        <v>1601.796</v>
      </c>
      <c r="L193" s="108">
        <f t="shared" si="41"/>
        <v>1583.4360000000001</v>
      </c>
      <c r="M193" s="110">
        <f t="shared" si="41"/>
        <v>1581.4060000000002</v>
      </c>
      <c r="N193" s="109">
        <f t="shared" si="41"/>
        <v>1606.3560000000002</v>
      </c>
      <c r="O193" s="108">
        <f t="shared" si="41"/>
        <v>1634.4560000000001</v>
      </c>
      <c r="P193" s="110">
        <f t="shared" si="41"/>
        <v>1614.2160000000001</v>
      </c>
      <c r="Q193" s="111">
        <f t="shared" si="41"/>
        <v>1612.9160000000002</v>
      </c>
      <c r="R193" s="108">
        <f t="shared" si="41"/>
        <v>1608.7360000000001</v>
      </c>
      <c r="S193" s="111">
        <f t="shared" si="41"/>
        <v>1603.6260000000002</v>
      </c>
      <c r="T193" s="108">
        <f t="shared" si="41"/>
        <v>1566.1860000000001</v>
      </c>
      <c r="U193" s="107">
        <f t="shared" si="41"/>
        <v>1576.9060000000002</v>
      </c>
      <c r="V193" s="107">
        <f t="shared" si="41"/>
        <v>1618.4960000000001</v>
      </c>
      <c r="W193" s="107">
        <f t="shared" si="41"/>
        <v>1614.9760000000001</v>
      </c>
      <c r="X193" s="107">
        <f t="shared" si="41"/>
        <v>1587.796</v>
      </c>
      <c r="Y193" s="112">
        <f t="shared" si="41"/>
        <v>1481.366</v>
      </c>
    </row>
    <row r="194" spans="1:25" s="65" customFormat="1" ht="18.75" customHeight="1" outlineLevel="1" x14ac:dyDescent="0.2">
      <c r="A194" s="59" t="s">
        <v>8</v>
      </c>
      <c r="B194" s="73">
        <f>B36</f>
        <v>907.44</v>
      </c>
      <c r="C194" s="73">
        <f t="shared" ref="C194:Y194" si="42">C36</f>
        <v>898.3</v>
      </c>
      <c r="D194" s="73">
        <f t="shared" si="42"/>
        <v>943.8</v>
      </c>
      <c r="E194" s="73">
        <f t="shared" si="42"/>
        <v>1087.8900000000001</v>
      </c>
      <c r="F194" s="73">
        <f t="shared" si="42"/>
        <v>1063.49</v>
      </c>
      <c r="G194" s="73">
        <f t="shared" si="42"/>
        <v>1044.2</v>
      </c>
      <c r="H194" s="73">
        <f t="shared" si="42"/>
        <v>1125.29</v>
      </c>
      <c r="I194" s="73">
        <f t="shared" si="42"/>
        <v>1119.3</v>
      </c>
      <c r="J194" s="73">
        <f t="shared" si="42"/>
        <v>1029.56</v>
      </c>
      <c r="K194" s="73">
        <f t="shared" si="42"/>
        <v>1049.8499999999999</v>
      </c>
      <c r="L194" s="73">
        <f t="shared" si="42"/>
        <v>1031.49</v>
      </c>
      <c r="M194" s="73">
        <f t="shared" si="42"/>
        <v>1029.46</v>
      </c>
      <c r="N194" s="73">
        <f t="shared" si="42"/>
        <v>1054.4100000000001</v>
      </c>
      <c r="O194" s="73">
        <f t="shared" si="42"/>
        <v>1082.51</v>
      </c>
      <c r="P194" s="73">
        <f t="shared" si="42"/>
        <v>1062.27</v>
      </c>
      <c r="Q194" s="73">
        <f t="shared" si="42"/>
        <v>1060.97</v>
      </c>
      <c r="R194" s="73">
        <f t="shared" si="42"/>
        <v>1056.79</v>
      </c>
      <c r="S194" s="73">
        <f t="shared" si="42"/>
        <v>1051.68</v>
      </c>
      <c r="T194" s="73">
        <f t="shared" si="42"/>
        <v>1014.24</v>
      </c>
      <c r="U194" s="73">
        <f t="shared" si="42"/>
        <v>1024.96</v>
      </c>
      <c r="V194" s="73">
        <f t="shared" si="42"/>
        <v>1066.55</v>
      </c>
      <c r="W194" s="73">
        <f t="shared" si="42"/>
        <v>1063.03</v>
      </c>
      <c r="X194" s="73">
        <f t="shared" si="42"/>
        <v>1035.8499999999999</v>
      </c>
      <c r="Y194" s="73">
        <f t="shared" si="42"/>
        <v>929.42</v>
      </c>
    </row>
    <row r="195" spans="1:25" s="65" customFormat="1" ht="18.75" customHeight="1" outlineLevel="1" x14ac:dyDescent="0.2">
      <c r="A195" s="60" t="s">
        <v>9</v>
      </c>
      <c r="B195" s="79">
        <v>520.53</v>
      </c>
      <c r="C195" s="77">
        <v>520.53</v>
      </c>
      <c r="D195" s="77">
        <v>520.53</v>
      </c>
      <c r="E195" s="77">
        <v>520.53</v>
      </c>
      <c r="F195" s="77">
        <v>520.53</v>
      </c>
      <c r="G195" s="77">
        <v>520.53</v>
      </c>
      <c r="H195" s="77">
        <v>520.53</v>
      </c>
      <c r="I195" s="77">
        <v>520.53</v>
      </c>
      <c r="J195" s="77">
        <v>520.53</v>
      </c>
      <c r="K195" s="77">
        <v>520.53</v>
      </c>
      <c r="L195" s="77">
        <v>520.53</v>
      </c>
      <c r="M195" s="77">
        <v>520.53</v>
      </c>
      <c r="N195" s="77">
        <v>520.53</v>
      </c>
      <c r="O195" s="77">
        <v>520.53</v>
      </c>
      <c r="P195" s="77">
        <v>520.53</v>
      </c>
      <c r="Q195" s="77">
        <v>520.53</v>
      </c>
      <c r="R195" s="77">
        <v>520.53</v>
      </c>
      <c r="S195" s="77">
        <v>520.53</v>
      </c>
      <c r="T195" s="77">
        <v>520.53</v>
      </c>
      <c r="U195" s="77">
        <v>520.53</v>
      </c>
      <c r="V195" s="77">
        <v>520.53</v>
      </c>
      <c r="W195" s="77">
        <v>520.53</v>
      </c>
      <c r="X195" s="77">
        <v>520.53</v>
      </c>
      <c r="Y195" s="84">
        <v>520.53</v>
      </c>
    </row>
    <row r="196" spans="1:25" s="65" customFormat="1" ht="18.75" customHeight="1" outlineLevel="1" x14ac:dyDescent="0.2">
      <c r="A196" s="61" t="s">
        <v>10</v>
      </c>
      <c r="B196" s="79">
        <v>28.92</v>
      </c>
      <c r="C196" s="77">
        <v>28.92</v>
      </c>
      <c r="D196" s="77">
        <v>28.92</v>
      </c>
      <c r="E196" s="77">
        <v>28.92</v>
      </c>
      <c r="F196" s="77">
        <v>28.92</v>
      </c>
      <c r="G196" s="77">
        <v>28.92</v>
      </c>
      <c r="H196" s="77">
        <v>28.92</v>
      </c>
      <c r="I196" s="77">
        <v>28.92</v>
      </c>
      <c r="J196" s="77">
        <v>28.92</v>
      </c>
      <c r="K196" s="77">
        <v>28.92</v>
      </c>
      <c r="L196" s="77">
        <v>28.92</v>
      </c>
      <c r="M196" s="77">
        <v>28.92</v>
      </c>
      <c r="N196" s="77">
        <v>28.92</v>
      </c>
      <c r="O196" s="77">
        <v>28.92</v>
      </c>
      <c r="P196" s="77">
        <v>28.92</v>
      </c>
      <c r="Q196" s="77">
        <v>28.92</v>
      </c>
      <c r="R196" s="77">
        <v>28.92</v>
      </c>
      <c r="S196" s="77">
        <v>28.92</v>
      </c>
      <c r="T196" s="77">
        <v>28.92</v>
      </c>
      <c r="U196" s="77">
        <v>28.92</v>
      </c>
      <c r="V196" s="77">
        <v>28.92</v>
      </c>
      <c r="W196" s="77">
        <v>28.92</v>
      </c>
      <c r="X196" s="77">
        <v>28.92</v>
      </c>
      <c r="Y196" s="84">
        <v>28.92</v>
      </c>
    </row>
    <row r="197" spans="1:25" s="65" customFormat="1" ht="18.75" customHeight="1" outlineLevel="1" thickBot="1" x14ac:dyDescent="0.25">
      <c r="A197" s="123" t="s">
        <v>11</v>
      </c>
      <c r="B197" s="80">
        <v>2.496</v>
      </c>
      <c r="C197" s="78">
        <v>2.496</v>
      </c>
      <c r="D197" s="78">
        <v>2.496</v>
      </c>
      <c r="E197" s="78">
        <v>2.496</v>
      </c>
      <c r="F197" s="78">
        <v>2.496</v>
      </c>
      <c r="G197" s="78">
        <v>2.496</v>
      </c>
      <c r="H197" s="78">
        <v>2.496</v>
      </c>
      <c r="I197" s="78">
        <v>2.496</v>
      </c>
      <c r="J197" s="78">
        <v>2.496</v>
      </c>
      <c r="K197" s="78">
        <v>2.496</v>
      </c>
      <c r="L197" s="78">
        <v>2.496</v>
      </c>
      <c r="M197" s="78">
        <v>2.496</v>
      </c>
      <c r="N197" s="78">
        <v>2.496</v>
      </c>
      <c r="O197" s="78">
        <v>2.496</v>
      </c>
      <c r="P197" s="78">
        <v>2.496</v>
      </c>
      <c r="Q197" s="78">
        <v>2.496</v>
      </c>
      <c r="R197" s="78">
        <v>2.496</v>
      </c>
      <c r="S197" s="78">
        <v>2.496</v>
      </c>
      <c r="T197" s="78">
        <v>2.496</v>
      </c>
      <c r="U197" s="78">
        <v>2.496</v>
      </c>
      <c r="V197" s="78">
        <v>2.496</v>
      </c>
      <c r="W197" s="78">
        <v>2.496</v>
      </c>
      <c r="X197" s="78">
        <v>2.496</v>
      </c>
      <c r="Y197" s="85">
        <v>2.496</v>
      </c>
    </row>
    <row r="198" spans="1:25" s="65" customFormat="1" ht="18.75" customHeight="1" thickBot="1" x14ac:dyDescent="0.25">
      <c r="A198" s="114">
        <v>7</v>
      </c>
      <c r="B198" s="106">
        <f t="shared" ref="B198:Y198" si="43">SUM(B199:B202)</f>
        <v>1444.7460000000001</v>
      </c>
      <c r="C198" s="107">
        <f t="shared" si="43"/>
        <v>1467.5460000000003</v>
      </c>
      <c r="D198" s="107">
        <f t="shared" si="43"/>
        <v>1453.9960000000001</v>
      </c>
      <c r="E198" s="108">
        <f t="shared" si="43"/>
        <v>1664.9560000000001</v>
      </c>
      <c r="F198" s="108">
        <f t="shared" si="43"/>
        <v>1650.6460000000002</v>
      </c>
      <c r="G198" s="108">
        <f t="shared" si="43"/>
        <v>1642.2360000000001</v>
      </c>
      <c r="H198" s="108">
        <f t="shared" si="43"/>
        <v>1649.9460000000001</v>
      </c>
      <c r="I198" s="108">
        <f t="shared" si="43"/>
        <v>1650.3260000000002</v>
      </c>
      <c r="J198" s="108">
        <f t="shared" si="43"/>
        <v>1649.9560000000001</v>
      </c>
      <c r="K198" s="109">
        <f t="shared" si="43"/>
        <v>1648.556</v>
      </c>
      <c r="L198" s="108">
        <f t="shared" si="43"/>
        <v>1645.2360000000001</v>
      </c>
      <c r="M198" s="110">
        <f t="shared" si="43"/>
        <v>1649.2260000000001</v>
      </c>
      <c r="N198" s="109">
        <f t="shared" si="43"/>
        <v>1652.5160000000001</v>
      </c>
      <c r="O198" s="108">
        <f t="shared" si="43"/>
        <v>1655.9860000000001</v>
      </c>
      <c r="P198" s="110">
        <f t="shared" si="43"/>
        <v>1654.5260000000001</v>
      </c>
      <c r="Q198" s="111">
        <f t="shared" si="43"/>
        <v>1630.566</v>
      </c>
      <c r="R198" s="108">
        <f t="shared" si="43"/>
        <v>1625.2160000000001</v>
      </c>
      <c r="S198" s="111">
        <f t="shared" si="43"/>
        <v>1638.4460000000001</v>
      </c>
      <c r="T198" s="108">
        <f t="shared" si="43"/>
        <v>1668.8460000000002</v>
      </c>
      <c r="U198" s="107">
        <f t="shared" si="43"/>
        <v>1626.5360000000001</v>
      </c>
      <c r="V198" s="107">
        <f t="shared" si="43"/>
        <v>1628.4160000000002</v>
      </c>
      <c r="W198" s="107">
        <f t="shared" si="43"/>
        <v>1625.0960000000002</v>
      </c>
      <c r="X198" s="107">
        <f t="shared" si="43"/>
        <v>1628.8660000000002</v>
      </c>
      <c r="Y198" s="112">
        <f t="shared" si="43"/>
        <v>1478.1960000000001</v>
      </c>
    </row>
    <row r="199" spans="1:25" s="65" customFormat="1" ht="18.75" customHeight="1" outlineLevel="1" x14ac:dyDescent="0.2">
      <c r="A199" s="59" t="s">
        <v>8</v>
      </c>
      <c r="B199" s="73">
        <f>B41</f>
        <v>892.8</v>
      </c>
      <c r="C199" s="73">
        <f t="shared" ref="C199:Y199" si="44">C41</f>
        <v>915.6</v>
      </c>
      <c r="D199" s="73">
        <f t="shared" si="44"/>
        <v>902.05</v>
      </c>
      <c r="E199" s="73">
        <f t="shared" si="44"/>
        <v>1113.01</v>
      </c>
      <c r="F199" s="73">
        <f t="shared" si="44"/>
        <v>1098.7</v>
      </c>
      <c r="G199" s="73">
        <f t="shared" si="44"/>
        <v>1090.29</v>
      </c>
      <c r="H199" s="73">
        <f t="shared" si="44"/>
        <v>1098</v>
      </c>
      <c r="I199" s="73">
        <f t="shared" si="44"/>
        <v>1098.3800000000001</v>
      </c>
      <c r="J199" s="73">
        <f t="shared" si="44"/>
        <v>1098.01</v>
      </c>
      <c r="K199" s="73">
        <f t="shared" si="44"/>
        <v>1096.6099999999999</v>
      </c>
      <c r="L199" s="73">
        <f t="shared" si="44"/>
        <v>1093.29</v>
      </c>
      <c r="M199" s="73">
        <f t="shared" si="44"/>
        <v>1097.28</v>
      </c>
      <c r="N199" s="73">
        <f t="shared" si="44"/>
        <v>1100.57</v>
      </c>
      <c r="O199" s="73">
        <f t="shared" si="44"/>
        <v>1104.04</v>
      </c>
      <c r="P199" s="73">
        <f t="shared" si="44"/>
        <v>1102.58</v>
      </c>
      <c r="Q199" s="73">
        <f t="shared" si="44"/>
        <v>1078.6199999999999</v>
      </c>
      <c r="R199" s="73">
        <f t="shared" si="44"/>
        <v>1073.27</v>
      </c>
      <c r="S199" s="73">
        <f t="shared" si="44"/>
        <v>1086.5</v>
      </c>
      <c r="T199" s="73">
        <f t="shared" si="44"/>
        <v>1116.9000000000001</v>
      </c>
      <c r="U199" s="73">
        <f t="shared" si="44"/>
        <v>1074.5899999999999</v>
      </c>
      <c r="V199" s="73">
        <f t="shared" si="44"/>
        <v>1076.47</v>
      </c>
      <c r="W199" s="73">
        <f t="shared" si="44"/>
        <v>1073.1500000000001</v>
      </c>
      <c r="X199" s="73">
        <f t="shared" si="44"/>
        <v>1076.92</v>
      </c>
      <c r="Y199" s="73">
        <f t="shared" si="44"/>
        <v>926.25</v>
      </c>
    </row>
    <row r="200" spans="1:25" s="65" customFormat="1" ht="18.75" customHeight="1" outlineLevel="1" x14ac:dyDescent="0.2">
      <c r="A200" s="60" t="s">
        <v>9</v>
      </c>
      <c r="B200" s="79">
        <v>520.53</v>
      </c>
      <c r="C200" s="77">
        <v>520.53</v>
      </c>
      <c r="D200" s="77">
        <v>520.53</v>
      </c>
      <c r="E200" s="77">
        <v>520.53</v>
      </c>
      <c r="F200" s="77">
        <v>520.53</v>
      </c>
      <c r="G200" s="77">
        <v>520.53</v>
      </c>
      <c r="H200" s="77">
        <v>520.53</v>
      </c>
      <c r="I200" s="77">
        <v>520.53</v>
      </c>
      <c r="J200" s="77">
        <v>520.53</v>
      </c>
      <c r="K200" s="77">
        <v>520.53</v>
      </c>
      <c r="L200" s="77">
        <v>520.53</v>
      </c>
      <c r="M200" s="77">
        <v>520.53</v>
      </c>
      <c r="N200" s="77">
        <v>520.53</v>
      </c>
      <c r="O200" s="77">
        <v>520.53</v>
      </c>
      <c r="P200" s="77">
        <v>520.53</v>
      </c>
      <c r="Q200" s="77">
        <v>520.53</v>
      </c>
      <c r="R200" s="77">
        <v>520.53</v>
      </c>
      <c r="S200" s="77">
        <v>520.53</v>
      </c>
      <c r="T200" s="77">
        <v>520.53</v>
      </c>
      <c r="U200" s="77">
        <v>520.53</v>
      </c>
      <c r="V200" s="77">
        <v>520.53</v>
      </c>
      <c r="W200" s="77">
        <v>520.53</v>
      </c>
      <c r="X200" s="77">
        <v>520.53</v>
      </c>
      <c r="Y200" s="84">
        <v>520.53</v>
      </c>
    </row>
    <row r="201" spans="1:25" s="65" customFormat="1" ht="18.75" customHeight="1" outlineLevel="1" x14ac:dyDescent="0.2">
      <c r="A201" s="61" t="s">
        <v>10</v>
      </c>
      <c r="B201" s="79">
        <v>28.92</v>
      </c>
      <c r="C201" s="77">
        <v>28.92</v>
      </c>
      <c r="D201" s="77">
        <v>28.92</v>
      </c>
      <c r="E201" s="77">
        <v>28.92</v>
      </c>
      <c r="F201" s="77">
        <v>28.92</v>
      </c>
      <c r="G201" s="77">
        <v>28.92</v>
      </c>
      <c r="H201" s="77">
        <v>28.92</v>
      </c>
      <c r="I201" s="77">
        <v>28.92</v>
      </c>
      <c r="J201" s="77">
        <v>28.92</v>
      </c>
      <c r="K201" s="77">
        <v>28.92</v>
      </c>
      <c r="L201" s="77">
        <v>28.92</v>
      </c>
      <c r="M201" s="77">
        <v>28.92</v>
      </c>
      <c r="N201" s="77">
        <v>28.92</v>
      </c>
      <c r="O201" s="77">
        <v>28.92</v>
      </c>
      <c r="P201" s="77">
        <v>28.92</v>
      </c>
      <c r="Q201" s="77">
        <v>28.92</v>
      </c>
      <c r="R201" s="77">
        <v>28.92</v>
      </c>
      <c r="S201" s="77">
        <v>28.92</v>
      </c>
      <c r="T201" s="77">
        <v>28.92</v>
      </c>
      <c r="U201" s="77">
        <v>28.92</v>
      </c>
      <c r="V201" s="77">
        <v>28.92</v>
      </c>
      <c r="W201" s="77">
        <v>28.92</v>
      </c>
      <c r="X201" s="77">
        <v>28.92</v>
      </c>
      <c r="Y201" s="84">
        <v>28.92</v>
      </c>
    </row>
    <row r="202" spans="1:25" s="65" customFormat="1" ht="18.75" customHeight="1" outlineLevel="1" thickBot="1" x14ac:dyDescent="0.25">
      <c r="A202" s="123" t="s">
        <v>11</v>
      </c>
      <c r="B202" s="80">
        <v>2.496</v>
      </c>
      <c r="C202" s="78">
        <v>2.496</v>
      </c>
      <c r="D202" s="78">
        <v>2.496</v>
      </c>
      <c r="E202" s="78">
        <v>2.496</v>
      </c>
      <c r="F202" s="78">
        <v>2.496</v>
      </c>
      <c r="G202" s="78">
        <v>2.496</v>
      </c>
      <c r="H202" s="78">
        <v>2.496</v>
      </c>
      <c r="I202" s="78">
        <v>2.496</v>
      </c>
      <c r="J202" s="78">
        <v>2.496</v>
      </c>
      <c r="K202" s="78">
        <v>2.496</v>
      </c>
      <c r="L202" s="78">
        <v>2.496</v>
      </c>
      <c r="M202" s="78">
        <v>2.496</v>
      </c>
      <c r="N202" s="78">
        <v>2.496</v>
      </c>
      <c r="O202" s="78">
        <v>2.496</v>
      </c>
      <c r="P202" s="78">
        <v>2.496</v>
      </c>
      <c r="Q202" s="78">
        <v>2.496</v>
      </c>
      <c r="R202" s="78">
        <v>2.496</v>
      </c>
      <c r="S202" s="78">
        <v>2.496</v>
      </c>
      <c r="T202" s="78">
        <v>2.496</v>
      </c>
      <c r="U202" s="78">
        <v>2.496</v>
      </c>
      <c r="V202" s="78">
        <v>2.496</v>
      </c>
      <c r="W202" s="78">
        <v>2.496</v>
      </c>
      <c r="X202" s="78">
        <v>2.496</v>
      </c>
      <c r="Y202" s="85">
        <v>2.496</v>
      </c>
    </row>
    <row r="203" spans="1:25" s="65" customFormat="1" ht="18.75" customHeight="1" thickBot="1" x14ac:dyDescent="0.25">
      <c r="A203" s="117">
        <v>8</v>
      </c>
      <c r="B203" s="106">
        <f t="shared" ref="B203:Y203" si="45">SUM(B204:B207)</f>
        <v>1465.6060000000002</v>
      </c>
      <c r="C203" s="107">
        <f t="shared" si="45"/>
        <v>1469.8960000000002</v>
      </c>
      <c r="D203" s="107">
        <f t="shared" si="45"/>
        <v>1470.1860000000001</v>
      </c>
      <c r="E203" s="108">
        <f t="shared" si="45"/>
        <v>1483.7560000000001</v>
      </c>
      <c r="F203" s="108">
        <f t="shared" si="45"/>
        <v>1631.1360000000002</v>
      </c>
      <c r="G203" s="108">
        <f t="shared" si="45"/>
        <v>1601.8360000000002</v>
      </c>
      <c r="H203" s="108">
        <f t="shared" si="45"/>
        <v>1620.7460000000001</v>
      </c>
      <c r="I203" s="108">
        <f t="shared" si="45"/>
        <v>1604.306</v>
      </c>
      <c r="J203" s="108">
        <f t="shared" si="45"/>
        <v>1659.4160000000002</v>
      </c>
      <c r="K203" s="109">
        <f t="shared" si="45"/>
        <v>1655.1860000000001</v>
      </c>
      <c r="L203" s="108">
        <f t="shared" si="45"/>
        <v>1624.2860000000001</v>
      </c>
      <c r="M203" s="110">
        <f t="shared" si="45"/>
        <v>1619.3660000000002</v>
      </c>
      <c r="N203" s="109">
        <f t="shared" si="45"/>
        <v>1585.2860000000001</v>
      </c>
      <c r="O203" s="108">
        <f t="shared" si="45"/>
        <v>1625.0260000000001</v>
      </c>
      <c r="P203" s="110">
        <f t="shared" si="45"/>
        <v>1677.7760000000001</v>
      </c>
      <c r="Q203" s="111">
        <f t="shared" si="45"/>
        <v>1675.6860000000001</v>
      </c>
      <c r="R203" s="108">
        <f t="shared" si="45"/>
        <v>1602.2760000000001</v>
      </c>
      <c r="S203" s="111">
        <f t="shared" si="45"/>
        <v>1628.816</v>
      </c>
      <c r="T203" s="108">
        <f t="shared" si="45"/>
        <v>1607.6360000000002</v>
      </c>
      <c r="U203" s="107">
        <f t="shared" si="45"/>
        <v>1578.9260000000002</v>
      </c>
      <c r="V203" s="107">
        <f t="shared" si="45"/>
        <v>1609.7660000000001</v>
      </c>
      <c r="W203" s="107">
        <f t="shared" si="45"/>
        <v>1602.0060000000001</v>
      </c>
      <c r="X203" s="107">
        <f t="shared" si="45"/>
        <v>1611.816</v>
      </c>
      <c r="Y203" s="112">
        <f t="shared" si="45"/>
        <v>1495.1060000000002</v>
      </c>
    </row>
    <row r="204" spans="1:25" s="65" customFormat="1" ht="18.75" customHeight="1" outlineLevel="1" x14ac:dyDescent="0.2">
      <c r="A204" s="59" t="s">
        <v>8</v>
      </c>
      <c r="B204" s="73">
        <f>B46</f>
        <v>913.66</v>
      </c>
      <c r="C204" s="73">
        <f t="shared" ref="C204:Y204" si="46">C46</f>
        <v>917.95</v>
      </c>
      <c r="D204" s="73">
        <f t="shared" si="46"/>
        <v>918.24</v>
      </c>
      <c r="E204" s="73">
        <f t="shared" si="46"/>
        <v>931.81</v>
      </c>
      <c r="F204" s="73">
        <f t="shared" si="46"/>
        <v>1079.19</v>
      </c>
      <c r="G204" s="73">
        <f t="shared" si="46"/>
        <v>1049.8900000000001</v>
      </c>
      <c r="H204" s="73">
        <f t="shared" si="46"/>
        <v>1068.8</v>
      </c>
      <c r="I204" s="73">
        <f t="shared" si="46"/>
        <v>1052.3599999999999</v>
      </c>
      <c r="J204" s="73">
        <f t="shared" si="46"/>
        <v>1107.47</v>
      </c>
      <c r="K204" s="73">
        <f t="shared" si="46"/>
        <v>1103.24</v>
      </c>
      <c r="L204" s="73">
        <f t="shared" si="46"/>
        <v>1072.3399999999999</v>
      </c>
      <c r="M204" s="73">
        <f t="shared" si="46"/>
        <v>1067.42</v>
      </c>
      <c r="N204" s="73">
        <f t="shared" si="46"/>
        <v>1033.3399999999999</v>
      </c>
      <c r="O204" s="73">
        <f t="shared" si="46"/>
        <v>1073.08</v>
      </c>
      <c r="P204" s="73">
        <f t="shared" si="46"/>
        <v>1125.83</v>
      </c>
      <c r="Q204" s="73">
        <f t="shared" si="46"/>
        <v>1123.74</v>
      </c>
      <c r="R204" s="73">
        <f t="shared" si="46"/>
        <v>1050.33</v>
      </c>
      <c r="S204" s="73">
        <f t="shared" si="46"/>
        <v>1076.8699999999999</v>
      </c>
      <c r="T204" s="73">
        <f t="shared" si="46"/>
        <v>1055.69</v>
      </c>
      <c r="U204" s="73">
        <f t="shared" si="46"/>
        <v>1026.98</v>
      </c>
      <c r="V204" s="73">
        <f t="shared" si="46"/>
        <v>1057.82</v>
      </c>
      <c r="W204" s="73">
        <f t="shared" si="46"/>
        <v>1050.06</v>
      </c>
      <c r="X204" s="73">
        <f t="shared" si="46"/>
        <v>1059.8699999999999</v>
      </c>
      <c r="Y204" s="73">
        <f t="shared" si="46"/>
        <v>943.16</v>
      </c>
    </row>
    <row r="205" spans="1:25" s="65" customFormat="1" ht="18.75" customHeight="1" outlineLevel="1" x14ac:dyDescent="0.2">
      <c r="A205" s="60" t="s">
        <v>9</v>
      </c>
      <c r="B205" s="79">
        <v>520.53</v>
      </c>
      <c r="C205" s="77">
        <v>520.53</v>
      </c>
      <c r="D205" s="77">
        <v>520.53</v>
      </c>
      <c r="E205" s="77">
        <v>520.53</v>
      </c>
      <c r="F205" s="77">
        <v>520.53</v>
      </c>
      <c r="G205" s="77">
        <v>520.53</v>
      </c>
      <c r="H205" s="77">
        <v>520.53</v>
      </c>
      <c r="I205" s="77">
        <v>520.53</v>
      </c>
      <c r="J205" s="77">
        <v>520.53</v>
      </c>
      <c r="K205" s="77">
        <v>520.53</v>
      </c>
      <c r="L205" s="77">
        <v>520.53</v>
      </c>
      <c r="M205" s="77">
        <v>520.53</v>
      </c>
      <c r="N205" s="77">
        <v>520.53</v>
      </c>
      <c r="O205" s="77">
        <v>520.53</v>
      </c>
      <c r="P205" s="77">
        <v>520.53</v>
      </c>
      <c r="Q205" s="77">
        <v>520.53</v>
      </c>
      <c r="R205" s="77">
        <v>520.53</v>
      </c>
      <c r="S205" s="77">
        <v>520.53</v>
      </c>
      <c r="T205" s="77">
        <v>520.53</v>
      </c>
      <c r="U205" s="77">
        <v>520.53</v>
      </c>
      <c r="V205" s="77">
        <v>520.53</v>
      </c>
      <c r="W205" s="77">
        <v>520.53</v>
      </c>
      <c r="X205" s="77">
        <v>520.53</v>
      </c>
      <c r="Y205" s="84">
        <v>520.53</v>
      </c>
    </row>
    <row r="206" spans="1:25" s="65" customFormat="1" ht="18.75" customHeight="1" outlineLevel="1" x14ac:dyDescent="0.2">
      <c r="A206" s="61" t="s">
        <v>10</v>
      </c>
      <c r="B206" s="79">
        <v>28.92</v>
      </c>
      <c r="C206" s="77">
        <v>28.92</v>
      </c>
      <c r="D206" s="77">
        <v>28.92</v>
      </c>
      <c r="E206" s="77">
        <v>28.92</v>
      </c>
      <c r="F206" s="77">
        <v>28.92</v>
      </c>
      <c r="G206" s="77">
        <v>28.92</v>
      </c>
      <c r="H206" s="77">
        <v>28.92</v>
      </c>
      <c r="I206" s="77">
        <v>28.92</v>
      </c>
      <c r="J206" s="77">
        <v>28.92</v>
      </c>
      <c r="K206" s="77">
        <v>28.92</v>
      </c>
      <c r="L206" s="77">
        <v>28.92</v>
      </c>
      <c r="M206" s="77">
        <v>28.92</v>
      </c>
      <c r="N206" s="77">
        <v>28.92</v>
      </c>
      <c r="O206" s="77">
        <v>28.92</v>
      </c>
      <c r="P206" s="77">
        <v>28.92</v>
      </c>
      <c r="Q206" s="77">
        <v>28.92</v>
      </c>
      <c r="R206" s="77">
        <v>28.92</v>
      </c>
      <c r="S206" s="77">
        <v>28.92</v>
      </c>
      <c r="T206" s="77">
        <v>28.92</v>
      </c>
      <c r="U206" s="77">
        <v>28.92</v>
      </c>
      <c r="V206" s="77">
        <v>28.92</v>
      </c>
      <c r="W206" s="77">
        <v>28.92</v>
      </c>
      <c r="X206" s="77">
        <v>28.92</v>
      </c>
      <c r="Y206" s="84">
        <v>28.92</v>
      </c>
    </row>
    <row r="207" spans="1:25" s="65" customFormat="1" ht="18.75" customHeight="1" outlineLevel="1" thickBot="1" x14ac:dyDescent="0.25">
      <c r="A207" s="123" t="s">
        <v>11</v>
      </c>
      <c r="B207" s="80">
        <v>2.496</v>
      </c>
      <c r="C207" s="78">
        <v>2.496</v>
      </c>
      <c r="D207" s="78">
        <v>2.496</v>
      </c>
      <c r="E207" s="78">
        <v>2.496</v>
      </c>
      <c r="F207" s="78">
        <v>2.496</v>
      </c>
      <c r="G207" s="78">
        <v>2.496</v>
      </c>
      <c r="H207" s="78">
        <v>2.496</v>
      </c>
      <c r="I207" s="78">
        <v>2.496</v>
      </c>
      <c r="J207" s="78">
        <v>2.496</v>
      </c>
      <c r="K207" s="78">
        <v>2.496</v>
      </c>
      <c r="L207" s="78">
        <v>2.496</v>
      </c>
      <c r="M207" s="78">
        <v>2.496</v>
      </c>
      <c r="N207" s="78">
        <v>2.496</v>
      </c>
      <c r="O207" s="78">
        <v>2.496</v>
      </c>
      <c r="P207" s="78">
        <v>2.496</v>
      </c>
      <c r="Q207" s="78">
        <v>2.496</v>
      </c>
      <c r="R207" s="78">
        <v>2.496</v>
      </c>
      <c r="S207" s="78">
        <v>2.496</v>
      </c>
      <c r="T207" s="78">
        <v>2.496</v>
      </c>
      <c r="U207" s="78">
        <v>2.496</v>
      </c>
      <c r="V207" s="78">
        <v>2.496</v>
      </c>
      <c r="W207" s="78">
        <v>2.496</v>
      </c>
      <c r="X207" s="78">
        <v>2.496</v>
      </c>
      <c r="Y207" s="85">
        <v>2.496</v>
      </c>
    </row>
    <row r="208" spans="1:25" s="65" customFormat="1" ht="18.75" customHeight="1" thickBot="1" x14ac:dyDescent="0.25">
      <c r="A208" s="114">
        <v>9</v>
      </c>
      <c r="B208" s="106">
        <f t="shared" ref="B208:Y208" si="47">SUM(B209:B212)</f>
        <v>1412.1860000000001</v>
      </c>
      <c r="C208" s="107">
        <f t="shared" si="47"/>
        <v>1444.8960000000002</v>
      </c>
      <c r="D208" s="107">
        <f t="shared" si="47"/>
        <v>1464.2760000000003</v>
      </c>
      <c r="E208" s="108">
        <f t="shared" si="47"/>
        <v>1475.9260000000002</v>
      </c>
      <c r="F208" s="108">
        <f t="shared" si="47"/>
        <v>1492.2560000000001</v>
      </c>
      <c r="G208" s="108">
        <f t="shared" si="47"/>
        <v>1493.2460000000001</v>
      </c>
      <c r="H208" s="108">
        <f>SUM(H209:H212)</f>
        <v>1494.7160000000001</v>
      </c>
      <c r="I208" s="108">
        <f>SUM(I209:I212)</f>
        <v>1478.7260000000001</v>
      </c>
      <c r="J208" s="108">
        <f t="shared" si="47"/>
        <v>1481.1660000000002</v>
      </c>
      <c r="K208" s="109">
        <f t="shared" si="47"/>
        <v>1477.1660000000002</v>
      </c>
      <c r="L208" s="108">
        <f t="shared" si="47"/>
        <v>1476.9160000000002</v>
      </c>
      <c r="M208" s="110">
        <f t="shared" si="47"/>
        <v>1478.2760000000003</v>
      </c>
      <c r="N208" s="109">
        <f t="shared" si="47"/>
        <v>1480.6560000000002</v>
      </c>
      <c r="O208" s="108">
        <f t="shared" si="47"/>
        <v>1478.2460000000001</v>
      </c>
      <c r="P208" s="110">
        <f t="shared" si="47"/>
        <v>1482.7760000000003</v>
      </c>
      <c r="Q208" s="111">
        <f t="shared" si="47"/>
        <v>1482.2860000000001</v>
      </c>
      <c r="R208" s="108">
        <f t="shared" si="47"/>
        <v>1479.4160000000002</v>
      </c>
      <c r="S208" s="111">
        <f t="shared" si="47"/>
        <v>1461.0260000000003</v>
      </c>
      <c r="T208" s="108">
        <f t="shared" si="47"/>
        <v>1451.0360000000001</v>
      </c>
      <c r="U208" s="107">
        <f t="shared" si="47"/>
        <v>1448.076</v>
      </c>
      <c r="V208" s="107">
        <f t="shared" si="47"/>
        <v>1446.9860000000001</v>
      </c>
      <c r="W208" s="107">
        <f t="shared" si="47"/>
        <v>1415.7460000000001</v>
      </c>
      <c r="X208" s="107">
        <f t="shared" si="47"/>
        <v>1414.9460000000001</v>
      </c>
      <c r="Y208" s="112">
        <f t="shared" si="47"/>
        <v>1413.8560000000002</v>
      </c>
    </row>
    <row r="209" spans="1:25" s="65" customFormat="1" ht="18.75" customHeight="1" outlineLevel="1" x14ac:dyDescent="0.2">
      <c r="A209" s="59" t="s">
        <v>8</v>
      </c>
      <c r="B209" s="73">
        <f>B101</f>
        <v>860.24</v>
      </c>
      <c r="C209" s="73">
        <f t="shared" ref="C209:Y209" si="48">C101</f>
        <v>892.95</v>
      </c>
      <c r="D209" s="73">
        <f t="shared" si="48"/>
        <v>912.33</v>
      </c>
      <c r="E209" s="73">
        <f t="shared" si="48"/>
        <v>923.98</v>
      </c>
      <c r="F209" s="73">
        <f t="shared" si="48"/>
        <v>940.31</v>
      </c>
      <c r="G209" s="73">
        <f t="shared" si="48"/>
        <v>941.3</v>
      </c>
      <c r="H209" s="73">
        <f t="shared" si="48"/>
        <v>942.77</v>
      </c>
      <c r="I209" s="73">
        <f t="shared" si="48"/>
        <v>926.78</v>
      </c>
      <c r="J209" s="73">
        <f t="shared" si="48"/>
        <v>929.22</v>
      </c>
      <c r="K209" s="73">
        <f t="shared" si="48"/>
        <v>925.22</v>
      </c>
      <c r="L209" s="73">
        <f t="shared" si="48"/>
        <v>924.97</v>
      </c>
      <c r="M209" s="73">
        <f t="shared" si="48"/>
        <v>926.33</v>
      </c>
      <c r="N209" s="73">
        <f t="shared" si="48"/>
        <v>928.71</v>
      </c>
      <c r="O209" s="73">
        <f t="shared" si="48"/>
        <v>926.3</v>
      </c>
      <c r="P209" s="73">
        <f t="shared" si="48"/>
        <v>930.83</v>
      </c>
      <c r="Q209" s="73">
        <f t="shared" si="48"/>
        <v>930.34</v>
      </c>
      <c r="R209" s="73">
        <f t="shared" si="48"/>
        <v>927.47</v>
      </c>
      <c r="S209" s="73">
        <f t="shared" si="48"/>
        <v>909.08</v>
      </c>
      <c r="T209" s="73">
        <f t="shared" si="48"/>
        <v>899.09</v>
      </c>
      <c r="U209" s="73">
        <f t="shared" si="48"/>
        <v>896.13</v>
      </c>
      <c r="V209" s="73">
        <f t="shared" si="48"/>
        <v>895.04</v>
      </c>
      <c r="W209" s="73">
        <f t="shared" si="48"/>
        <v>863.8</v>
      </c>
      <c r="X209" s="73">
        <f t="shared" si="48"/>
        <v>863</v>
      </c>
      <c r="Y209" s="73">
        <f t="shared" si="48"/>
        <v>861.91</v>
      </c>
    </row>
    <row r="210" spans="1:25" s="65" customFormat="1" ht="18.75" customHeight="1" outlineLevel="1" x14ac:dyDescent="0.2">
      <c r="A210" s="60" t="s">
        <v>9</v>
      </c>
      <c r="B210" s="79">
        <v>520.53</v>
      </c>
      <c r="C210" s="77">
        <v>520.53</v>
      </c>
      <c r="D210" s="77">
        <v>520.53</v>
      </c>
      <c r="E210" s="77">
        <v>520.53</v>
      </c>
      <c r="F210" s="77">
        <v>520.53</v>
      </c>
      <c r="G210" s="77">
        <v>520.53</v>
      </c>
      <c r="H210" s="77">
        <v>520.53</v>
      </c>
      <c r="I210" s="77">
        <v>520.53</v>
      </c>
      <c r="J210" s="77">
        <v>520.53</v>
      </c>
      <c r="K210" s="77">
        <v>520.53</v>
      </c>
      <c r="L210" s="77">
        <v>520.53</v>
      </c>
      <c r="M210" s="77">
        <v>520.53</v>
      </c>
      <c r="N210" s="77">
        <v>520.53</v>
      </c>
      <c r="O210" s="77">
        <v>520.53</v>
      </c>
      <c r="P210" s="77">
        <v>520.53</v>
      </c>
      <c r="Q210" s="77">
        <v>520.53</v>
      </c>
      <c r="R210" s="77">
        <v>520.53</v>
      </c>
      <c r="S210" s="77">
        <v>520.53</v>
      </c>
      <c r="T210" s="77">
        <v>520.53</v>
      </c>
      <c r="U210" s="77">
        <v>520.53</v>
      </c>
      <c r="V210" s="77">
        <v>520.53</v>
      </c>
      <c r="W210" s="77">
        <v>520.53</v>
      </c>
      <c r="X210" s="77">
        <v>520.53</v>
      </c>
      <c r="Y210" s="84">
        <v>520.53</v>
      </c>
    </row>
    <row r="211" spans="1:25" s="65" customFormat="1" ht="18.75" customHeight="1" outlineLevel="1" x14ac:dyDescent="0.2">
      <c r="A211" s="61" t="s">
        <v>10</v>
      </c>
      <c r="B211" s="79">
        <v>28.92</v>
      </c>
      <c r="C211" s="77">
        <v>28.92</v>
      </c>
      <c r="D211" s="77">
        <v>28.92</v>
      </c>
      <c r="E211" s="77">
        <v>28.92</v>
      </c>
      <c r="F211" s="77">
        <v>28.92</v>
      </c>
      <c r="G211" s="77">
        <v>28.92</v>
      </c>
      <c r="H211" s="77">
        <v>28.92</v>
      </c>
      <c r="I211" s="77">
        <v>28.92</v>
      </c>
      <c r="J211" s="77">
        <v>28.92</v>
      </c>
      <c r="K211" s="77">
        <v>28.92</v>
      </c>
      <c r="L211" s="77">
        <v>28.92</v>
      </c>
      <c r="M211" s="77">
        <v>28.92</v>
      </c>
      <c r="N211" s="77">
        <v>28.92</v>
      </c>
      <c r="O211" s="77">
        <v>28.92</v>
      </c>
      <c r="P211" s="77">
        <v>28.92</v>
      </c>
      <c r="Q211" s="77">
        <v>28.92</v>
      </c>
      <c r="R211" s="77">
        <v>28.92</v>
      </c>
      <c r="S211" s="77">
        <v>28.92</v>
      </c>
      <c r="T211" s="77">
        <v>28.92</v>
      </c>
      <c r="U211" s="77">
        <v>28.92</v>
      </c>
      <c r="V211" s="77">
        <v>28.92</v>
      </c>
      <c r="W211" s="77">
        <v>28.92</v>
      </c>
      <c r="X211" s="77">
        <v>28.92</v>
      </c>
      <c r="Y211" s="84">
        <v>28.92</v>
      </c>
    </row>
    <row r="212" spans="1:25" s="65" customFormat="1" ht="18.75" customHeight="1" outlineLevel="1" thickBot="1" x14ac:dyDescent="0.25">
      <c r="A212" s="123" t="s">
        <v>11</v>
      </c>
      <c r="B212" s="80">
        <v>2.496</v>
      </c>
      <c r="C212" s="78">
        <v>2.496</v>
      </c>
      <c r="D212" s="78">
        <v>2.496</v>
      </c>
      <c r="E212" s="78">
        <v>2.496</v>
      </c>
      <c r="F212" s="78">
        <v>2.496</v>
      </c>
      <c r="G212" s="78">
        <v>2.496</v>
      </c>
      <c r="H212" s="78">
        <v>2.496</v>
      </c>
      <c r="I212" s="78">
        <v>2.496</v>
      </c>
      <c r="J212" s="78">
        <v>2.496</v>
      </c>
      <c r="K212" s="78">
        <v>2.496</v>
      </c>
      <c r="L212" s="78">
        <v>2.496</v>
      </c>
      <c r="M212" s="78">
        <v>2.496</v>
      </c>
      <c r="N212" s="78">
        <v>2.496</v>
      </c>
      <c r="O212" s="78">
        <v>2.496</v>
      </c>
      <c r="P212" s="78">
        <v>2.496</v>
      </c>
      <c r="Q212" s="78">
        <v>2.496</v>
      </c>
      <c r="R212" s="78">
        <v>2.496</v>
      </c>
      <c r="S212" s="78">
        <v>2.496</v>
      </c>
      <c r="T212" s="78">
        <v>2.496</v>
      </c>
      <c r="U212" s="78">
        <v>2.496</v>
      </c>
      <c r="V212" s="78">
        <v>2.496</v>
      </c>
      <c r="W212" s="78">
        <v>2.496</v>
      </c>
      <c r="X212" s="78">
        <v>2.496</v>
      </c>
      <c r="Y212" s="85">
        <v>2.496</v>
      </c>
    </row>
    <row r="213" spans="1:25" s="65" customFormat="1" ht="18.75" customHeight="1" thickBot="1" x14ac:dyDescent="0.25">
      <c r="A213" s="117">
        <v>10</v>
      </c>
      <c r="B213" s="106">
        <f t="shared" ref="B213:Y213" si="49">SUM(B214:B217)</f>
        <v>1369.4460000000001</v>
      </c>
      <c r="C213" s="107">
        <f t="shared" si="49"/>
        <v>1372.5060000000001</v>
      </c>
      <c r="D213" s="107">
        <f t="shared" si="49"/>
        <v>1419.9860000000001</v>
      </c>
      <c r="E213" s="108">
        <f t="shared" si="49"/>
        <v>1596.2160000000001</v>
      </c>
      <c r="F213" s="108">
        <f t="shared" si="49"/>
        <v>1579.8960000000002</v>
      </c>
      <c r="G213" s="108">
        <f t="shared" si="49"/>
        <v>1657.6660000000002</v>
      </c>
      <c r="H213" s="108">
        <f t="shared" si="49"/>
        <v>1661.9260000000002</v>
      </c>
      <c r="I213" s="108">
        <f t="shared" si="49"/>
        <v>1654.4460000000001</v>
      </c>
      <c r="J213" s="108">
        <f t="shared" si="49"/>
        <v>1666.1760000000002</v>
      </c>
      <c r="K213" s="109">
        <f t="shared" si="49"/>
        <v>1653.0960000000002</v>
      </c>
      <c r="L213" s="108">
        <f t="shared" si="49"/>
        <v>1633.296</v>
      </c>
      <c r="M213" s="110">
        <f t="shared" si="49"/>
        <v>1661.8760000000002</v>
      </c>
      <c r="N213" s="109">
        <f t="shared" si="49"/>
        <v>1669.2060000000001</v>
      </c>
      <c r="O213" s="108">
        <f t="shared" si="49"/>
        <v>1669.5360000000001</v>
      </c>
      <c r="P213" s="110">
        <f t="shared" si="49"/>
        <v>1667.7160000000001</v>
      </c>
      <c r="Q213" s="111">
        <f t="shared" si="49"/>
        <v>1671.1560000000002</v>
      </c>
      <c r="R213" s="108">
        <f t="shared" si="49"/>
        <v>1673.4260000000002</v>
      </c>
      <c r="S213" s="111">
        <f t="shared" si="49"/>
        <v>1661.3460000000002</v>
      </c>
      <c r="T213" s="108">
        <f t="shared" si="49"/>
        <v>1659.8360000000002</v>
      </c>
      <c r="U213" s="107">
        <f t="shared" si="49"/>
        <v>1556.1660000000002</v>
      </c>
      <c r="V213" s="107">
        <f t="shared" si="49"/>
        <v>1488.9660000000001</v>
      </c>
      <c r="W213" s="107">
        <f t="shared" si="49"/>
        <v>1466.6760000000002</v>
      </c>
      <c r="X213" s="107">
        <f t="shared" si="49"/>
        <v>1417.9260000000002</v>
      </c>
      <c r="Y213" s="112">
        <f t="shared" si="49"/>
        <v>1372.9460000000001</v>
      </c>
    </row>
    <row r="214" spans="1:25" s="65" customFormat="1" ht="18.75" customHeight="1" outlineLevel="1" x14ac:dyDescent="0.2">
      <c r="A214" s="59" t="s">
        <v>8</v>
      </c>
      <c r="B214" s="73">
        <f>B56</f>
        <v>817.5</v>
      </c>
      <c r="C214" s="73">
        <f t="shared" ref="C214:Y214" si="50">C56</f>
        <v>820.56</v>
      </c>
      <c r="D214" s="73">
        <f t="shared" si="50"/>
        <v>868.04</v>
      </c>
      <c r="E214" s="73">
        <f t="shared" si="50"/>
        <v>1044.27</v>
      </c>
      <c r="F214" s="73">
        <f t="shared" si="50"/>
        <v>1027.95</v>
      </c>
      <c r="G214" s="73">
        <f t="shared" si="50"/>
        <v>1105.72</v>
      </c>
      <c r="H214" s="73">
        <f t="shared" si="50"/>
        <v>1109.98</v>
      </c>
      <c r="I214" s="73">
        <f t="shared" si="50"/>
        <v>1102.5</v>
      </c>
      <c r="J214" s="73">
        <f t="shared" si="50"/>
        <v>1114.23</v>
      </c>
      <c r="K214" s="73">
        <f t="shared" si="50"/>
        <v>1101.1500000000001</v>
      </c>
      <c r="L214" s="73">
        <f t="shared" si="50"/>
        <v>1081.3499999999999</v>
      </c>
      <c r="M214" s="73">
        <f t="shared" si="50"/>
        <v>1109.93</v>
      </c>
      <c r="N214" s="73">
        <f t="shared" si="50"/>
        <v>1117.26</v>
      </c>
      <c r="O214" s="73">
        <f t="shared" si="50"/>
        <v>1117.5899999999999</v>
      </c>
      <c r="P214" s="73">
        <f t="shared" si="50"/>
        <v>1115.77</v>
      </c>
      <c r="Q214" s="73">
        <f t="shared" si="50"/>
        <v>1119.21</v>
      </c>
      <c r="R214" s="73">
        <f t="shared" si="50"/>
        <v>1121.48</v>
      </c>
      <c r="S214" s="73">
        <f t="shared" si="50"/>
        <v>1109.4000000000001</v>
      </c>
      <c r="T214" s="73">
        <f t="shared" si="50"/>
        <v>1107.8900000000001</v>
      </c>
      <c r="U214" s="73">
        <f t="shared" si="50"/>
        <v>1004.22</v>
      </c>
      <c r="V214" s="73">
        <f t="shared" si="50"/>
        <v>937.02</v>
      </c>
      <c r="W214" s="73">
        <f t="shared" si="50"/>
        <v>914.73</v>
      </c>
      <c r="X214" s="73">
        <f t="shared" si="50"/>
        <v>865.98</v>
      </c>
      <c r="Y214" s="73">
        <f t="shared" si="50"/>
        <v>821</v>
      </c>
    </row>
    <row r="215" spans="1:25" s="65" customFormat="1" ht="18.75" customHeight="1" outlineLevel="1" x14ac:dyDescent="0.2">
      <c r="A215" s="60" t="s">
        <v>9</v>
      </c>
      <c r="B215" s="79">
        <v>520.53</v>
      </c>
      <c r="C215" s="77">
        <v>520.53</v>
      </c>
      <c r="D215" s="77">
        <v>520.53</v>
      </c>
      <c r="E215" s="77">
        <v>520.53</v>
      </c>
      <c r="F215" s="77">
        <v>520.53</v>
      </c>
      <c r="G215" s="77">
        <v>520.53</v>
      </c>
      <c r="H215" s="77">
        <v>520.53</v>
      </c>
      <c r="I215" s="77">
        <v>520.53</v>
      </c>
      <c r="J215" s="77">
        <v>520.53</v>
      </c>
      <c r="K215" s="77">
        <v>520.53</v>
      </c>
      <c r="L215" s="77">
        <v>520.53</v>
      </c>
      <c r="M215" s="77">
        <v>520.53</v>
      </c>
      <c r="N215" s="77">
        <v>520.53</v>
      </c>
      <c r="O215" s="77">
        <v>520.53</v>
      </c>
      <c r="P215" s="77">
        <v>520.53</v>
      </c>
      <c r="Q215" s="77">
        <v>520.53</v>
      </c>
      <c r="R215" s="77">
        <v>520.53</v>
      </c>
      <c r="S215" s="77">
        <v>520.53</v>
      </c>
      <c r="T215" s="77">
        <v>520.53</v>
      </c>
      <c r="U215" s="77">
        <v>520.53</v>
      </c>
      <c r="V215" s="77">
        <v>520.53</v>
      </c>
      <c r="W215" s="77">
        <v>520.53</v>
      </c>
      <c r="X215" s="77">
        <v>520.53</v>
      </c>
      <c r="Y215" s="84">
        <v>520.53</v>
      </c>
    </row>
    <row r="216" spans="1:25" s="65" customFormat="1" ht="18.75" customHeight="1" outlineLevel="1" x14ac:dyDescent="0.2">
      <c r="A216" s="61" t="s">
        <v>10</v>
      </c>
      <c r="B216" s="79">
        <v>28.92</v>
      </c>
      <c r="C216" s="77">
        <v>28.92</v>
      </c>
      <c r="D216" s="77">
        <v>28.92</v>
      </c>
      <c r="E216" s="77">
        <v>28.92</v>
      </c>
      <c r="F216" s="77">
        <v>28.92</v>
      </c>
      <c r="G216" s="77">
        <v>28.92</v>
      </c>
      <c r="H216" s="77">
        <v>28.92</v>
      </c>
      <c r="I216" s="77">
        <v>28.92</v>
      </c>
      <c r="J216" s="77">
        <v>28.92</v>
      </c>
      <c r="K216" s="77">
        <v>28.92</v>
      </c>
      <c r="L216" s="77">
        <v>28.92</v>
      </c>
      <c r="M216" s="77">
        <v>28.92</v>
      </c>
      <c r="N216" s="77">
        <v>28.92</v>
      </c>
      <c r="O216" s="77">
        <v>28.92</v>
      </c>
      <c r="P216" s="77">
        <v>28.92</v>
      </c>
      <c r="Q216" s="77">
        <v>28.92</v>
      </c>
      <c r="R216" s="77">
        <v>28.92</v>
      </c>
      <c r="S216" s="77">
        <v>28.92</v>
      </c>
      <c r="T216" s="77">
        <v>28.92</v>
      </c>
      <c r="U216" s="77">
        <v>28.92</v>
      </c>
      <c r="V216" s="77">
        <v>28.92</v>
      </c>
      <c r="W216" s="77">
        <v>28.92</v>
      </c>
      <c r="X216" s="77">
        <v>28.92</v>
      </c>
      <c r="Y216" s="84">
        <v>28.92</v>
      </c>
    </row>
    <row r="217" spans="1:25" s="65" customFormat="1" ht="18.75" customHeight="1" outlineLevel="1" thickBot="1" x14ac:dyDescent="0.25">
      <c r="A217" s="123" t="s">
        <v>11</v>
      </c>
      <c r="B217" s="80">
        <v>2.496</v>
      </c>
      <c r="C217" s="78">
        <v>2.496</v>
      </c>
      <c r="D217" s="78">
        <v>2.496</v>
      </c>
      <c r="E217" s="78">
        <v>2.496</v>
      </c>
      <c r="F217" s="78">
        <v>2.496</v>
      </c>
      <c r="G217" s="78">
        <v>2.496</v>
      </c>
      <c r="H217" s="78">
        <v>2.496</v>
      </c>
      <c r="I217" s="78">
        <v>2.496</v>
      </c>
      <c r="J217" s="78">
        <v>2.496</v>
      </c>
      <c r="K217" s="78">
        <v>2.496</v>
      </c>
      <c r="L217" s="78">
        <v>2.496</v>
      </c>
      <c r="M217" s="78">
        <v>2.496</v>
      </c>
      <c r="N217" s="78">
        <v>2.496</v>
      </c>
      <c r="O217" s="78">
        <v>2.496</v>
      </c>
      <c r="P217" s="78">
        <v>2.496</v>
      </c>
      <c r="Q217" s="78">
        <v>2.496</v>
      </c>
      <c r="R217" s="78">
        <v>2.496</v>
      </c>
      <c r="S217" s="78">
        <v>2.496</v>
      </c>
      <c r="T217" s="78">
        <v>2.496</v>
      </c>
      <c r="U217" s="78">
        <v>2.496</v>
      </c>
      <c r="V217" s="78">
        <v>2.496</v>
      </c>
      <c r="W217" s="78">
        <v>2.496</v>
      </c>
      <c r="X217" s="78">
        <v>2.496</v>
      </c>
      <c r="Y217" s="85">
        <v>2.496</v>
      </c>
    </row>
    <row r="218" spans="1:25" s="65" customFormat="1" ht="18.75" customHeight="1" thickBot="1" x14ac:dyDescent="0.25">
      <c r="A218" s="114">
        <v>11</v>
      </c>
      <c r="B218" s="106">
        <f t="shared" ref="B218:Y218" si="51">SUM(B219:B222)</f>
        <v>1376.7560000000001</v>
      </c>
      <c r="C218" s="107">
        <f t="shared" si="51"/>
        <v>1384.366</v>
      </c>
      <c r="D218" s="107">
        <f t="shared" si="51"/>
        <v>1448.0860000000002</v>
      </c>
      <c r="E218" s="108">
        <f t="shared" si="51"/>
        <v>1515.5260000000003</v>
      </c>
      <c r="F218" s="108">
        <f t="shared" si="51"/>
        <v>1526.056</v>
      </c>
      <c r="G218" s="108">
        <f t="shared" si="51"/>
        <v>1527.1460000000002</v>
      </c>
      <c r="H218" s="108">
        <f t="shared" si="51"/>
        <v>1526.9160000000002</v>
      </c>
      <c r="I218" s="108">
        <f t="shared" si="51"/>
        <v>1522.306</v>
      </c>
      <c r="J218" s="108">
        <f t="shared" si="51"/>
        <v>1527.7560000000001</v>
      </c>
      <c r="K218" s="109">
        <f t="shared" si="51"/>
        <v>1530.1860000000001</v>
      </c>
      <c r="L218" s="108">
        <f t="shared" si="51"/>
        <v>1527.8860000000002</v>
      </c>
      <c r="M218" s="110">
        <f t="shared" si="51"/>
        <v>1524.0060000000001</v>
      </c>
      <c r="N218" s="109">
        <f t="shared" si="51"/>
        <v>1533.306</v>
      </c>
      <c r="O218" s="108">
        <f t="shared" si="51"/>
        <v>1534.9660000000001</v>
      </c>
      <c r="P218" s="110">
        <f t="shared" si="51"/>
        <v>1528.5060000000001</v>
      </c>
      <c r="Q218" s="111">
        <f t="shared" si="51"/>
        <v>1526.9760000000001</v>
      </c>
      <c r="R218" s="108">
        <f t="shared" si="51"/>
        <v>1520.2860000000001</v>
      </c>
      <c r="S218" s="111">
        <f t="shared" si="51"/>
        <v>1510.3360000000002</v>
      </c>
      <c r="T218" s="108">
        <f t="shared" si="51"/>
        <v>1502.8160000000003</v>
      </c>
      <c r="U218" s="107">
        <f t="shared" si="51"/>
        <v>1472.4960000000001</v>
      </c>
      <c r="V218" s="107">
        <f t="shared" si="51"/>
        <v>1471.2460000000001</v>
      </c>
      <c r="W218" s="107">
        <f t="shared" si="51"/>
        <v>1474.7960000000003</v>
      </c>
      <c r="X218" s="107">
        <f t="shared" si="51"/>
        <v>1457.6660000000002</v>
      </c>
      <c r="Y218" s="112">
        <f t="shared" si="51"/>
        <v>1389.866</v>
      </c>
    </row>
    <row r="219" spans="1:25" s="65" customFormat="1" ht="18.75" customHeight="1" outlineLevel="1" x14ac:dyDescent="0.2">
      <c r="A219" s="59" t="s">
        <v>8</v>
      </c>
      <c r="B219" s="73">
        <f>B61</f>
        <v>824.81</v>
      </c>
      <c r="C219" s="73">
        <f t="shared" ref="C219:Y219" si="52">C61</f>
        <v>832.42</v>
      </c>
      <c r="D219" s="73">
        <f t="shared" si="52"/>
        <v>896.14</v>
      </c>
      <c r="E219" s="73">
        <f t="shared" si="52"/>
        <v>963.58</v>
      </c>
      <c r="F219" s="73">
        <f t="shared" si="52"/>
        <v>974.11</v>
      </c>
      <c r="G219" s="73">
        <f t="shared" si="52"/>
        <v>975.2</v>
      </c>
      <c r="H219" s="73">
        <f t="shared" si="52"/>
        <v>974.97</v>
      </c>
      <c r="I219" s="73">
        <f t="shared" si="52"/>
        <v>970.36</v>
      </c>
      <c r="J219" s="73">
        <f t="shared" si="52"/>
        <v>975.81</v>
      </c>
      <c r="K219" s="73">
        <f t="shared" si="52"/>
        <v>978.24</v>
      </c>
      <c r="L219" s="73">
        <f t="shared" si="52"/>
        <v>975.94</v>
      </c>
      <c r="M219" s="73">
        <f t="shared" si="52"/>
        <v>972.06</v>
      </c>
      <c r="N219" s="73">
        <f t="shared" si="52"/>
        <v>981.36</v>
      </c>
      <c r="O219" s="73">
        <f t="shared" si="52"/>
        <v>983.02</v>
      </c>
      <c r="P219" s="73">
        <f t="shared" si="52"/>
        <v>976.56</v>
      </c>
      <c r="Q219" s="73">
        <f t="shared" si="52"/>
        <v>975.03</v>
      </c>
      <c r="R219" s="73">
        <f t="shared" si="52"/>
        <v>968.34</v>
      </c>
      <c r="S219" s="73">
        <f t="shared" si="52"/>
        <v>958.39</v>
      </c>
      <c r="T219" s="73">
        <f t="shared" si="52"/>
        <v>950.87</v>
      </c>
      <c r="U219" s="73">
        <f t="shared" si="52"/>
        <v>920.55</v>
      </c>
      <c r="V219" s="73">
        <f t="shared" si="52"/>
        <v>919.3</v>
      </c>
      <c r="W219" s="73">
        <f t="shared" si="52"/>
        <v>922.85</v>
      </c>
      <c r="X219" s="73">
        <f t="shared" si="52"/>
        <v>905.72</v>
      </c>
      <c r="Y219" s="73">
        <f t="shared" si="52"/>
        <v>837.92</v>
      </c>
    </row>
    <row r="220" spans="1:25" s="65" customFormat="1" ht="18.75" customHeight="1" outlineLevel="1" x14ac:dyDescent="0.2">
      <c r="A220" s="60" t="s">
        <v>9</v>
      </c>
      <c r="B220" s="79">
        <v>520.53</v>
      </c>
      <c r="C220" s="77">
        <v>520.53</v>
      </c>
      <c r="D220" s="77">
        <v>520.53</v>
      </c>
      <c r="E220" s="77">
        <v>520.53</v>
      </c>
      <c r="F220" s="77">
        <v>520.53</v>
      </c>
      <c r="G220" s="77">
        <v>520.53</v>
      </c>
      <c r="H220" s="77">
        <v>520.53</v>
      </c>
      <c r="I220" s="77">
        <v>520.53</v>
      </c>
      <c r="J220" s="77">
        <v>520.53</v>
      </c>
      <c r="K220" s="77">
        <v>520.53</v>
      </c>
      <c r="L220" s="77">
        <v>520.53</v>
      </c>
      <c r="M220" s="77">
        <v>520.53</v>
      </c>
      <c r="N220" s="77">
        <v>520.53</v>
      </c>
      <c r="O220" s="77">
        <v>520.53</v>
      </c>
      <c r="P220" s="77">
        <v>520.53</v>
      </c>
      <c r="Q220" s="77">
        <v>520.53</v>
      </c>
      <c r="R220" s="77">
        <v>520.53</v>
      </c>
      <c r="S220" s="77">
        <v>520.53</v>
      </c>
      <c r="T220" s="77">
        <v>520.53</v>
      </c>
      <c r="U220" s="77">
        <v>520.53</v>
      </c>
      <c r="V220" s="77">
        <v>520.53</v>
      </c>
      <c r="W220" s="77">
        <v>520.53</v>
      </c>
      <c r="X220" s="77">
        <v>520.53</v>
      </c>
      <c r="Y220" s="84">
        <v>520.53</v>
      </c>
    </row>
    <row r="221" spans="1:25" s="65" customFormat="1" ht="18.75" customHeight="1" outlineLevel="1" x14ac:dyDescent="0.2">
      <c r="A221" s="61" t="s">
        <v>10</v>
      </c>
      <c r="B221" s="79">
        <v>28.92</v>
      </c>
      <c r="C221" s="77">
        <v>28.92</v>
      </c>
      <c r="D221" s="77">
        <v>28.92</v>
      </c>
      <c r="E221" s="77">
        <v>28.92</v>
      </c>
      <c r="F221" s="77">
        <v>28.92</v>
      </c>
      <c r="G221" s="77">
        <v>28.92</v>
      </c>
      <c r="H221" s="77">
        <v>28.92</v>
      </c>
      <c r="I221" s="77">
        <v>28.92</v>
      </c>
      <c r="J221" s="77">
        <v>28.92</v>
      </c>
      <c r="K221" s="77">
        <v>28.92</v>
      </c>
      <c r="L221" s="77">
        <v>28.92</v>
      </c>
      <c r="M221" s="77">
        <v>28.92</v>
      </c>
      <c r="N221" s="77">
        <v>28.92</v>
      </c>
      <c r="O221" s="77">
        <v>28.92</v>
      </c>
      <c r="P221" s="77">
        <v>28.92</v>
      </c>
      <c r="Q221" s="77">
        <v>28.92</v>
      </c>
      <c r="R221" s="77">
        <v>28.92</v>
      </c>
      <c r="S221" s="77">
        <v>28.92</v>
      </c>
      <c r="T221" s="77">
        <v>28.92</v>
      </c>
      <c r="U221" s="77">
        <v>28.92</v>
      </c>
      <c r="V221" s="77">
        <v>28.92</v>
      </c>
      <c r="W221" s="77">
        <v>28.92</v>
      </c>
      <c r="X221" s="77">
        <v>28.92</v>
      </c>
      <c r="Y221" s="84">
        <v>28.92</v>
      </c>
    </row>
    <row r="222" spans="1:25" s="65" customFormat="1" ht="18.75" customHeight="1" outlineLevel="1" thickBot="1" x14ac:dyDescent="0.25">
      <c r="A222" s="123" t="s">
        <v>11</v>
      </c>
      <c r="B222" s="80">
        <v>2.496</v>
      </c>
      <c r="C222" s="78">
        <v>2.496</v>
      </c>
      <c r="D222" s="78">
        <v>2.496</v>
      </c>
      <c r="E222" s="78">
        <v>2.496</v>
      </c>
      <c r="F222" s="78">
        <v>2.496</v>
      </c>
      <c r="G222" s="78">
        <v>2.496</v>
      </c>
      <c r="H222" s="78">
        <v>2.496</v>
      </c>
      <c r="I222" s="78">
        <v>2.496</v>
      </c>
      <c r="J222" s="78">
        <v>2.496</v>
      </c>
      <c r="K222" s="78">
        <v>2.496</v>
      </c>
      <c r="L222" s="78">
        <v>2.496</v>
      </c>
      <c r="M222" s="78">
        <v>2.496</v>
      </c>
      <c r="N222" s="78">
        <v>2.496</v>
      </c>
      <c r="O222" s="78">
        <v>2.496</v>
      </c>
      <c r="P222" s="78">
        <v>2.496</v>
      </c>
      <c r="Q222" s="78">
        <v>2.496</v>
      </c>
      <c r="R222" s="78">
        <v>2.496</v>
      </c>
      <c r="S222" s="78">
        <v>2.496</v>
      </c>
      <c r="T222" s="78">
        <v>2.496</v>
      </c>
      <c r="U222" s="78">
        <v>2.496</v>
      </c>
      <c r="V222" s="78">
        <v>2.496</v>
      </c>
      <c r="W222" s="78">
        <v>2.496</v>
      </c>
      <c r="X222" s="78">
        <v>2.496</v>
      </c>
      <c r="Y222" s="85">
        <v>2.496</v>
      </c>
    </row>
    <row r="223" spans="1:25" s="65" customFormat="1" ht="18.75" customHeight="1" thickBot="1" x14ac:dyDescent="0.25">
      <c r="A223" s="117">
        <v>12</v>
      </c>
      <c r="B223" s="106">
        <f t="shared" ref="B223:Y223" si="53">SUM(B224:B227)</f>
        <v>1480.9560000000001</v>
      </c>
      <c r="C223" s="107">
        <f t="shared" si="53"/>
        <v>1497.4560000000001</v>
      </c>
      <c r="D223" s="107">
        <f t="shared" si="53"/>
        <v>1503.7260000000001</v>
      </c>
      <c r="E223" s="108">
        <f t="shared" si="53"/>
        <v>1541.8160000000003</v>
      </c>
      <c r="F223" s="108">
        <f t="shared" si="53"/>
        <v>1599.7560000000001</v>
      </c>
      <c r="G223" s="108">
        <f t="shared" si="53"/>
        <v>1547.0360000000001</v>
      </c>
      <c r="H223" s="108">
        <f t="shared" si="53"/>
        <v>1545.6060000000002</v>
      </c>
      <c r="I223" s="108">
        <f t="shared" si="53"/>
        <v>1541.2560000000001</v>
      </c>
      <c r="J223" s="108">
        <f t="shared" si="53"/>
        <v>1538.3860000000002</v>
      </c>
      <c r="K223" s="109">
        <f t="shared" si="53"/>
        <v>1530.8360000000002</v>
      </c>
      <c r="L223" s="108">
        <f t="shared" si="53"/>
        <v>1527.9660000000001</v>
      </c>
      <c r="M223" s="110">
        <f t="shared" si="53"/>
        <v>1530.1360000000002</v>
      </c>
      <c r="N223" s="109">
        <f t="shared" si="53"/>
        <v>1627.0960000000002</v>
      </c>
      <c r="O223" s="108">
        <f t="shared" si="53"/>
        <v>1572.2560000000001</v>
      </c>
      <c r="P223" s="110">
        <f t="shared" si="53"/>
        <v>1536.2160000000001</v>
      </c>
      <c r="Q223" s="111">
        <f t="shared" si="53"/>
        <v>1545.9760000000001</v>
      </c>
      <c r="R223" s="108">
        <f t="shared" si="53"/>
        <v>1523.2360000000001</v>
      </c>
      <c r="S223" s="111">
        <f t="shared" si="53"/>
        <v>1491.4160000000002</v>
      </c>
      <c r="T223" s="108">
        <f t="shared" si="53"/>
        <v>1481.366</v>
      </c>
      <c r="U223" s="107">
        <f t="shared" si="53"/>
        <v>1502.1560000000002</v>
      </c>
      <c r="V223" s="107">
        <f t="shared" si="53"/>
        <v>1497.4860000000001</v>
      </c>
      <c r="W223" s="107">
        <f t="shared" si="53"/>
        <v>1494.5660000000003</v>
      </c>
      <c r="X223" s="107">
        <f t="shared" si="53"/>
        <v>1489.5860000000002</v>
      </c>
      <c r="Y223" s="112">
        <f t="shared" si="53"/>
        <v>1471.6660000000002</v>
      </c>
    </row>
    <row r="224" spans="1:25" s="65" customFormat="1" ht="18.75" customHeight="1" outlineLevel="1" x14ac:dyDescent="0.2">
      <c r="A224" s="59" t="s">
        <v>8</v>
      </c>
      <c r="B224" s="73">
        <f>B66</f>
        <v>929.01</v>
      </c>
      <c r="C224" s="73">
        <f t="shared" ref="C224:Y224" si="54">C66</f>
        <v>945.51</v>
      </c>
      <c r="D224" s="73">
        <f t="shared" si="54"/>
        <v>951.78</v>
      </c>
      <c r="E224" s="73">
        <f t="shared" si="54"/>
        <v>989.87</v>
      </c>
      <c r="F224" s="73">
        <f t="shared" si="54"/>
        <v>1047.81</v>
      </c>
      <c r="G224" s="73">
        <f t="shared" si="54"/>
        <v>995.09</v>
      </c>
      <c r="H224" s="73">
        <f t="shared" si="54"/>
        <v>993.66</v>
      </c>
      <c r="I224" s="73">
        <f t="shared" si="54"/>
        <v>989.31</v>
      </c>
      <c r="J224" s="73">
        <f t="shared" si="54"/>
        <v>986.44</v>
      </c>
      <c r="K224" s="73">
        <f t="shared" si="54"/>
        <v>978.89</v>
      </c>
      <c r="L224" s="73">
        <f t="shared" si="54"/>
        <v>976.02</v>
      </c>
      <c r="M224" s="73">
        <f t="shared" si="54"/>
        <v>978.19</v>
      </c>
      <c r="N224" s="73">
        <f t="shared" si="54"/>
        <v>1075.1500000000001</v>
      </c>
      <c r="O224" s="73">
        <f t="shared" si="54"/>
        <v>1020.31</v>
      </c>
      <c r="P224" s="73">
        <f t="shared" si="54"/>
        <v>984.27</v>
      </c>
      <c r="Q224" s="73">
        <f t="shared" si="54"/>
        <v>994.03</v>
      </c>
      <c r="R224" s="73">
        <f t="shared" si="54"/>
        <v>971.29</v>
      </c>
      <c r="S224" s="73">
        <f t="shared" si="54"/>
        <v>939.47</v>
      </c>
      <c r="T224" s="73">
        <f t="shared" si="54"/>
        <v>929.42</v>
      </c>
      <c r="U224" s="73">
        <f t="shared" si="54"/>
        <v>950.21</v>
      </c>
      <c r="V224" s="73">
        <f t="shared" si="54"/>
        <v>945.54</v>
      </c>
      <c r="W224" s="73">
        <f t="shared" si="54"/>
        <v>942.62</v>
      </c>
      <c r="X224" s="73">
        <f t="shared" si="54"/>
        <v>937.64</v>
      </c>
      <c r="Y224" s="73">
        <f t="shared" si="54"/>
        <v>919.72</v>
      </c>
    </row>
    <row r="225" spans="1:25" s="65" customFormat="1" ht="18.75" customHeight="1" outlineLevel="1" x14ac:dyDescent="0.2">
      <c r="A225" s="60" t="s">
        <v>9</v>
      </c>
      <c r="B225" s="79">
        <v>520.53</v>
      </c>
      <c r="C225" s="77">
        <v>520.53</v>
      </c>
      <c r="D225" s="77">
        <v>520.53</v>
      </c>
      <c r="E225" s="77">
        <v>520.53</v>
      </c>
      <c r="F225" s="77">
        <v>520.53</v>
      </c>
      <c r="G225" s="77">
        <v>520.53</v>
      </c>
      <c r="H225" s="77">
        <v>520.53</v>
      </c>
      <c r="I225" s="77">
        <v>520.53</v>
      </c>
      <c r="J225" s="77">
        <v>520.53</v>
      </c>
      <c r="K225" s="77">
        <v>520.53</v>
      </c>
      <c r="L225" s="77">
        <v>520.53</v>
      </c>
      <c r="M225" s="77">
        <v>520.53</v>
      </c>
      <c r="N225" s="77">
        <v>520.53</v>
      </c>
      <c r="O225" s="77">
        <v>520.53</v>
      </c>
      <c r="P225" s="77">
        <v>520.53</v>
      </c>
      <c r="Q225" s="77">
        <v>520.53</v>
      </c>
      <c r="R225" s="77">
        <v>520.53</v>
      </c>
      <c r="S225" s="77">
        <v>520.53</v>
      </c>
      <c r="T225" s="77">
        <v>520.53</v>
      </c>
      <c r="U225" s="77">
        <v>520.53</v>
      </c>
      <c r="V225" s="77">
        <v>520.53</v>
      </c>
      <c r="W225" s="77">
        <v>520.53</v>
      </c>
      <c r="X225" s="77">
        <v>520.53</v>
      </c>
      <c r="Y225" s="84">
        <v>520.53</v>
      </c>
    </row>
    <row r="226" spans="1:25" s="65" customFormat="1" ht="18.75" customHeight="1" outlineLevel="1" x14ac:dyDescent="0.2">
      <c r="A226" s="61" t="s">
        <v>10</v>
      </c>
      <c r="B226" s="79">
        <v>28.92</v>
      </c>
      <c r="C226" s="77">
        <v>28.92</v>
      </c>
      <c r="D226" s="77">
        <v>28.92</v>
      </c>
      <c r="E226" s="77">
        <v>28.92</v>
      </c>
      <c r="F226" s="77">
        <v>28.92</v>
      </c>
      <c r="G226" s="77">
        <v>28.92</v>
      </c>
      <c r="H226" s="77">
        <v>28.92</v>
      </c>
      <c r="I226" s="77">
        <v>28.92</v>
      </c>
      <c r="J226" s="77">
        <v>28.92</v>
      </c>
      <c r="K226" s="77">
        <v>28.92</v>
      </c>
      <c r="L226" s="77">
        <v>28.92</v>
      </c>
      <c r="M226" s="77">
        <v>28.92</v>
      </c>
      <c r="N226" s="77">
        <v>28.92</v>
      </c>
      <c r="O226" s="77">
        <v>28.92</v>
      </c>
      <c r="P226" s="77">
        <v>28.92</v>
      </c>
      <c r="Q226" s="77">
        <v>28.92</v>
      </c>
      <c r="R226" s="77">
        <v>28.92</v>
      </c>
      <c r="S226" s="77">
        <v>28.92</v>
      </c>
      <c r="T226" s="77">
        <v>28.92</v>
      </c>
      <c r="U226" s="77">
        <v>28.92</v>
      </c>
      <c r="V226" s="77">
        <v>28.92</v>
      </c>
      <c r="W226" s="77">
        <v>28.92</v>
      </c>
      <c r="X226" s="77">
        <v>28.92</v>
      </c>
      <c r="Y226" s="84">
        <v>28.92</v>
      </c>
    </row>
    <row r="227" spans="1:25" s="65" customFormat="1" ht="18.75" customHeight="1" outlineLevel="1" thickBot="1" x14ac:dyDescent="0.25">
      <c r="A227" s="123" t="s">
        <v>11</v>
      </c>
      <c r="B227" s="80">
        <v>2.496</v>
      </c>
      <c r="C227" s="78">
        <v>2.496</v>
      </c>
      <c r="D227" s="78">
        <v>2.496</v>
      </c>
      <c r="E227" s="78">
        <v>2.496</v>
      </c>
      <c r="F227" s="78">
        <v>2.496</v>
      </c>
      <c r="G227" s="78">
        <v>2.496</v>
      </c>
      <c r="H227" s="78">
        <v>2.496</v>
      </c>
      <c r="I227" s="78">
        <v>2.496</v>
      </c>
      <c r="J227" s="78">
        <v>2.496</v>
      </c>
      <c r="K227" s="78">
        <v>2.496</v>
      </c>
      <c r="L227" s="78">
        <v>2.496</v>
      </c>
      <c r="M227" s="78">
        <v>2.496</v>
      </c>
      <c r="N227" s="78">
        <v>2.496</v>
      </c>
      <c r="O227" s="78">
        <v>2.496</v>
      </c>
      <c r="P227" s="78">
        <v>2.496</v>
      </c>
      <c r="Q227" s="78">
        <v>2.496</v>
      </c>
      <c r="R227" s="78">
        <v>2.496</v>
      </c>
      <c r="S227" s="78">
        <v>2.496</v>
      </c>
      <c r="T227" s="78">
        <v>2.496</v>
      </c>
      <c r="U227" s="78">
        <v>2.496</v>
      </c>
      <c r="V227" s="78">
        <v>2.496</v>
      </c>
      <c r="W227" s="78">
        <v>2.496</v>
      </c>
      <c r="X227" s="78">
        <v>2.496</v>
      </c>
      <c r="Y227" s="85">
        <v>2.496</v>
      </c>
    </row>
    <row r="228" spans="1:25" s="65" customFormat="1" ht="18.75" customHeight="1" thickBot="1" x14ac:dyDescent="0.25">
      <c r="A228" s="114">
        <v>13</v>
      </c>
      <c r="B228" s="106">
        <f t="shared" ref="B228:Y228" si="55">SUM(B229:B232)</f>
        <v>1546.576</v>
      </c>
      <c r="C228" s="107">
        <f t="shared" si="55"/>
        <v>1538.8360000000002</v>
      </c>
      <c r="D228" s="107">
        <f t="shared" si="55"/>
        <v>1581.4860000000001</v>
      </c>
      <c r="E228" s="108">
        <f t="shared" si="55"/>
        <v>1545.4960000000001</v>
      </c>
      <c r="F228" s="108">
        <f t="shared" si="55"/>
        <v>1598.2260000000001</v>
      </c>
      <c r="G228" s="108">
        <f t="shared" si="55"/>
        <v>1591.7660000000001</v>
      </c>
      <c r="H228" s="108">
        <f t="shared" si="55"/>
        <v>1585.4860000000001</v>
      </c>
      <c r="I228" s="108">
        <f t="shared" si="55"/>
        <v>1572.806</v>
      </c>
      <c r="J228" s="108">
        <f t="shared" si="55"/>
        <v>1578.1460000000002</v>
      </c>
      <c r="K228" s="109">
        <f t="shared" si="55"/>
        <v>1574.9560000000001</v>
      </c>
      <c r="L228" s="108">
        <f t="shared" si="55"/>
        <v>1570.9560000000001</v>
      </c>
      <c r="M228" s="110">
        <f t="shared" si="55"/>
        <v>1577.4460000000001</v>
      </c>
      <c r="N228" s="109">
        <f t="shared" si="55"/>
        <v>1575.3760000000002</v>
      </c>
      <c r="O228" s="108">
        <f t="shared" si="55"/>
        <v>1584.4060000000002</v>
      </c>
      <c r="P228" s="110">
        <f t="shared" si="55"/>
        <v>1572.9760000000001</v>
      </c>
      <c r="Q228" s="111">
        <f t="shared" si="55"/>
        <v>1573.3560000000002</v>
      </c>
      <c r="R228" s="108">
        <f t="shared" si="55"/>
        <v>1573.5260000000003</v>
      </c>
      <c r="S228" s="111">
        <f t="shared" si="55"/>
        <v>1551.5360000000001</v>
      </c>
      <c r="T228" s="108">
        <f t="shared" si="55"/>
        <v>1548.3560000000002</v>
      </c>
      <c r="U228" s="107">
        <f t="shared" si="55"/>
        <v>1545.2060000000001</v>
      </c>
      <c r="V228" s="107">
        <f t="shared" si="55"/>
        <v>1522.3360000000002</v>
      </c>
      <c r="W228" s="107">
        <f t="shared" si="55"/>
        <v>1518.6260000000002</v>
      </c>
      <c r="X228" s="107">
        <f t="shared" si="55"/>
        <v>1535.1760000000002</v>
      </c>
      <c r="Y228" s="112">
        <f t="shared" si="55"/>
        <v>1526.6960000000001</v>
      </c>
    </row>
    <row r="229" spans="1:25" s="65" customFormat="1" ht="18.75" customHeight="1" outlineLevel="1" x14ac:dyDescent="0.2">
      <c r="A229" s="59" t="s">
        <v>8</v>
      </c>
      <c r="B229" s="73">
        <f>B71</f>
        <v>994.63</v>
      </c>
      <c r="C229" s="73">
        <f t="shared" ref="C229:Y229" si="56">C71</f>
        <v>986.89</v>
      </c>
      <c r="D229" s="73">
        <f t="shared" si="56"/>
        <v>1029.54</v>
      </c>
      <c r="E229" s="73">
        <f t="shared" si="56"/>
        <v>993.55</v>
      </c>
      <c r="F229" s="73">
        <f t="shared" si="56"/>
        <v>1046.28</v>
      </c>
      <c r="G229" s="73">
        <f t="shared" si="56"/>
        <v>1039.82</v>
      </c>
      <c r="H229" s="73">
        <f t="shared" si="56"/>
        <v>1033.54</v>
      </c>
      <c r="I229" s="73">
        <f t="shared" si="56"/>
        <v>1020.86</v>
      </c>
      <c r="J229" s="73">
        <f t="shared" si="56"/>
        <v>1026.2</v>
      </c>
      <c r="K229" s="73">
        <f t="shared" si="56"/>
        <v>1023.01</v>
      </c>
      <c r="L229" s="73">
        <f t="shared" si="56"/>
        <v>1019.01</v>
      </c>
      <c r="M229" s="73">
        <f t="shared" si="56"/>
        <v>1025.5</v>
      </c>
      <c r="N229" s="73">
        <f t="shared" si="56"/>
        <v>1023.43</v>
      </c>
      <c r="O229" s="73">
        <f t="shared" si="56"/>
        <v>1032.46</v>
      </c>
      <c r="P229" s="73">
        <f t="shared" si="56"/>
        <v>1021.03</v>
      </c>
      <c r="Q229" s="73">
        <f t="shared" si="56"/>
        <v>1021.41</v>
      </c>
      <c r="R229" s="73">
        <f t="shared" si="56"/>
        <v>1021.58</v>
      </c>
      <c r="S229" s="73">
        <f t="shared" si="56"/>
        <v>999.59</v>
      </c>
      <c r="T229" s="73">
        <f t="shared" si="56"/>
        <v>996.41</v>
      </c>
      <c r="U229" s="73">
        <f t="shared" si="56"/>
        <v>993.26</v>
      </c>
      <c r="V229" s="73">
        <f t="shared" si="56"/>
        <v>970.39</v>
      </c>
      <c r="W229" s="73">
        <f t="shared" si="56"/>
        <v>966.68</v>
      </c>
      <c r="X229" s="73">
        <f t="shared" si="56"/>
        <v>983.23</v>
      </c>
      <c r="Y229" s="73">
        <f t="shared" si="56"/>
        <v>974.75</v>
      </c>
    </row>
    <row r="230" spans="1:25" s="65" customFormat="1" ht="18.75" customHeight="1" outlineLevel="1" x14ac:dyDescent="0.2">
      <c r="A230" s="60" t="s">
        <v>9</v>
      </c>
      <c r="B230" s="79">
        <v>520.53</v>
      </c>
      <c r="C230" s="77">
        <v>520.53</v>
      </c>
      <c r="D230" s="77">
        <v>520.53</v>
      </c>
      <c r="E230" s="77">
        <v>520.53</v>
      </c>
      <c r="F230" s="77">
        <v>520.53</v>
      </c>
      <c r="G230" s="77">
        <v>520.53</v>
      </c>
      <c r="H230" s="77">
        <v>520.53</v>
      </c>
      <c r="I230" s="77">
        <v>520.53</v>
      </c>
      <c r="J230" s="77">
        <v>520.53</v>
      </c>
      <c r="K230" s="77">
        <v>520.53</v>
      </c>
      <c r="L230" s="77">
        <v>520.53</v>
      </c>
      <c r="M230" s="77">
        <v>520.53</v>
      </c>
      <c r="N230" s="77">
        <v>520.53</v>
      </c>
      <c r="O230" s="77">
        <v>520.53</v>
      </c>
      <c r="P230" s="77">
        <v>520.53</v>
      </c>
      <c r="Q230" s="77">
        <v>520.53</v>
      </c>
      <c r="R230" s="77">
        <v>520.53</v>
      </c>
      <c r="S230" s="77">
        <v>520.53</v>
      </c>
      <c r="T230" s="77">
        <v>520.53</v>
      </c>
      <c r="U230" s="77">
        <v>520.53</v>
      </c>
      <c r="V230" s="77">
        <v>520.53</v>
      </c>
      <c r="W230" s="77">
        <v>520.53</v>
      </c>
      <c r="X230" s="77">
        <v>520.53</v>
      </c>
      <c r="Y230" s="84">
        <v>520.53</v>
      </c>
    </row>
    <row r="231" spans="1:25" s="65" customFormat="1" ht="18.75" customHeight="1" outlineLevel="1" x14ac:dyDescent="0.2">
      <c r="A231" s="61" t="s">
        <v>10</v>
      </c>
      <c r="B231" s="79">
        <v>28.92</v>
      </c>
      <c r="C231" s="77">
        <v>28.92</v>
      </c>
      <c r="D231" s="77">
        <v>28.92</v>
      </c>
      <c r="E231" s="77">
        <v>28.92</v>
      </c>
      <c r="F231" s="77">
        <v>28.92</v>
      </c>
      <c r="G231" s="77">
        <v>28.92</v>
      </c>
      <c r="H231" s="77">
        <v>28.92</v>
      </c>
      <c r="I231" s="77">
        <v>28.92</v>
      </c>
      <c r="J231" s="77">
        <v>28.92</v>
      </c>
      <c r="K231" s="77">
        <v>28.92</v>
      </c>
      <c r="L231" s="77">
        <v>28.92</v>
      </c>
      <c r="M231" s="77">
        <v>28.92</v>
      </c>
      <c r="N231" s="77">
        <v>28.92</v>
      </c>
      <c r="O231" s="77">
        <v>28.92</v>
      </c>
      <c r="P231" s="77">
        <v>28.92</v>
      </c>
      <c r="Q231" s="77">
        <v>28.92</v>
      </c>
      <c r="R231" s="77">
        <v>28.92</v>
      </c>
      <c r="S231" s="77">
        <v>28.92</v>
      </c>
      <c r="T231" s="77">
        <v>28.92</v>
      </c>
      <c r="U231" s="77">
        <v>28.92</v>
      </c>
      <c r="V231" s="77">
        <v>28.92</v>
      </c>
      <c r="W231" s="77">
        <v>28.92</v>
      </c>
      <c r="X231" s="77">
        <v>28.92</v>
      </c>
      <c r="Y231" s="84">
        <v>28.92</v>
      </c>
    </row>
    <row r="232" spans="1:25" s="65" customFormat="1" ht="18.75" customHeight="1" outlineLevel="1" thickBot="1" x14ac:dyDescent="0.25">
      <c r="A232" s="123" t="s">
        <v>11</v>
      </c>
      <c r="B232" s="80">
        <v>2.496</v>
      </c>
      <c r="C232" s="78">
        <v>2.496</v>
      </c>
      <c r="D232" s="78">
        <v>2.496</v>
      </c>
      <c r="E232" s="78">
        <v>2.496</v>
      </c>
      <c r="F232" s="78">
        <v>2.496</v>
      </c>
      <c r="G232" s="78">
        <v>2.496</v>
      </c>
      <c r="H232" s="78">
        <v>2.496</v>
      </c>
      <c r="I232" s="78">
        <v>2.496</v>
      </c>
      <c r="J232" s="78">
        <v>2.496</v>
      </c>
      <c r="K232" s="78">
        <v>2.496</v>
      </c>
      <c r="L232" s="78">
        <v>2.496</v>
      </c>
      <c r="M232" s="78">
        <v>2.496</v>
      </c>
      <c r="N232" s="78">
        <v>2.496</v>
      </c>
      <c r="O232" s="78">
        <v>2.496</v>
      </c>
      <c r="P232" s="78">
        <v>2.496</v>
      </c>
      <c r="Q232" s="78">
        <v>2.496</v>
      </c>
      <c r="R232" s="78">
        <v>2.496</v>
      </c>
      <c r="S232" s="78">
        <v>2.496</v>
      </c>
      <c r="T232" s="78">
        <v>2.496</v>
      </c>
      <c r="U232" s="78">
        <v>2.496</v>
      </c>
      <c r="V232" s="78">
        <v>2.496</v>
      </c>
      <c r="W232" s="78">
        <v>2.496</v>
      </c>
      <c r="X232" s="78">
        <v>2.496</v>
      </c>
      <c r="Y232" s="85">
        <v>2.496</v>
      </c>
    </row>
    <row r="233" spans="1:25" s="65" customFormat="1" ht="18.75" customHeight="1" thickBot="1" x14ac:dyDescent="0.25">
      <c r="A233" s="117">
        <v>14</v>
      </c>
      <c r="B233" s="106">
        <f t="shared" ref="B233:Y233" si="57">SUM(B234:B237)</f>
        <v>1475.1360000000002</v>
      </c>
      <c r="C233" s="107">
        <f t="shared" si="57"/>
        <v>1460.3860000000002</v>
      </c>
      <c r="D233" s="107">
        <f t="shared" si="57"/>
        <v>1450.5160000000001</v>
      </c>
      <c r="E233" s="108">
        <f t="shared" si="57"/>
        <v>1457.7360000000001</v>
      </c>
      <c r="F233" s="108">
        <f t="shared" si="57"/>
        <v>1463.2960000000003</v>
      </c>
      <c r="G233" s="108">
        <f t="shared" si="57"/>
        <v>1506.0660000000003</v>
      </c>
      <c r="H233" s="108">
        <f t="shared" si="57"/>
        <v>1503.0460000000003</v>
      </c>
      <c r="I233" s="108">
        <f t="shared" si="57"/>
        <v>1506.8760000000002</v>
      </c>
      <c r="J233" s="108">
        <f t="shared" si="57"/>
        <v>1504.1860000000001</v>
      </c>
      <c r="K233" s="109">
        <f t="shared" si="57"/>
        <v>1499.2660000000001</v>
      </c>
      <c r="L233" s="108">
        <f t="shared" si="57"/>
        <v>1503.6460000000002</v>
      </c>
      <c r="M233" s="110">
        <f t="shared" si="57"/>
        <v>1490.0260000000003</v>
      </c>
      <c r="N233" s="109">
        <f t="shared" si="57"/>
        <v>1496.7960000000003</v>
      </c>
      <c r="O233" s="108">
        <f t="shared" si="57"/>
        <v>1510.366</v>
      </c>
      <c r="P233" s="110">
        <f t="shared" si="57"/>
        <v>1508.1860000000001</v>
      </c>
      <c r="Q233" s="111">
        <f t="shared" si="57"/>
        <v>1508.0860000000002</v>
      </c>
      <c r="R233" s="108">
        <f t="shared" si="57"/>
        <v>1502.306</v>
      </c>
      <c r="S233" s="111">
        <f t="shared" si="57"/>
        <v>1495.1260000000002</v>
      </c>
      <c r="T233" s="108">
        <f t="shared" si="57"/>
        <v>1490.1760000000002</v>
      </c>
      <c r="U233" s="107">
        <f t="shared" si="57"/>
        <v>1496.4760000000001</v>
      </c>
      <c r="V233" s="107">
        <f t="shared" si="57"/>
        <v>1475.596</v>
      </c>
      <c r="W233" s="107">
        <f t="shared" si="57"/>
        <v>1475.6360000000002</v>
      </c>
      <c r="X233" s="107">
        <f t="shared" si="57"/>
        <v>1472.7860000000001</v>
      </c>
      <c r="Y233" s="112">
        <f t="shared" si="57"/>
        <v>1473.6360000000002</v>
      </c>
    </row>
    <row r="234" spans="1:25" s="65" customFormat="1" ht="18.75" customHeight="1" outlineLevel="1" x14ac:dyDescent="0.2">
      <c r="A234" s="59" t="s">
        <v>8</v>
      </c>
      <c r="B234" s="73">
        <f>B76</f>
        <v>923.19</v>
      </c>
      <c r="C234" s="73">
        <f t="shared" ref="C234:Y234" si="58">C76</f>
        <v>908.44</v>
      </c>
      <c r="D234" s="73">
        <f t="shared" si="58"/>
        <v>898.57</v>
      </c>
      <c r="E234" s="73">
        <f t="shared" si="58"/>
        <v>905.79</v>
      </c>
      <c r="F234" s="73">
        <f t="shared" si="58"/>
        <v>911.35</v>
      </c>
      <c r="G234" s="73">
        <f t="shared" si="58"/>
        <v>954.12</v>
      </c>
      <c r="H234" s="73">
        <f t="shared" si="58"/>
        <v>951.1</v>
      </c>
      <c r="I234" s="73">
        <f t="shared" si="58"/>
        <v>954.93</v>
      </c>
      <c r="J234" s="73">
        <f t="shared" si="58"/>
        <v>952.24</v>
      </c>
      <c r="K234" s="73">
        <f t="shared" si="58"/>
        <v>947.32</v>
      </c>
      <c r="L234" s="73">
        <f t="shared" si="58"/>
        <v>951.7</v>
      </c>
      <c r="M234" s="73">
        <f t="shared" si="58"/>
        <v>938.08</v>
      </c>
      <c r="N234" s="73">
        <f t="shared" si="58"/>
        <v>944.85</v>
      </c>
      <c r="O234" s="73">
        <f t="shared" si="58"/>
        <v>958.42</v>
      </c>
      <c r="P234" s="73">
        <f t="shared" si="58"/>
        <v>956.24</v>
      </c>
      <c r="Q234" s="73">
        <f t="shared" si="58"/>
        <v>956.14</v>
      </c>
      <c r="R234" s="73">
        <f t="shared" si="58"/>
        <v>950.36</v>
      </c>
      <c r="S234" s="73">
        <f t="shared" si="58"/>
        <v>943.18</v>
      </c>
      <c r="T234" s="73">
        <f t="shared" si="58"/>
        <v>938.23</v>
      </c>
      <c r="U234" s="73">
        <f t="shared" si="58"/>
        <v>944.53</v>
      </c>
      <c r="V234" s="73">
        <f t="shared" si="58"/>
        <v>923.65</v>
      </c>
      <c r="W234" s="73">
        <f t="shared" si="58"/>
        <v>923.69</v>
      </c>
      <c r="X234" s="73">
        <f t="shared" si="58"/>
        <v>920.84</v>
      </c>
      <c r="Y234" s="73">
        <f t="shared" si="58"/>
        <v>921.69</v>
      </c>
    </row>
    <row r="235" spans="1:25" s="65" customFormat="1" ht="18.75" customHeight="1" outlineLevel="1" x14ac:dyDescent="0.2">
      <c r="A235" s="60" t="s">
        <v>9</v>
      </c>
      <c r="B235" s="79">
        <v>520.53</v>
      </c>
      <c r="C235" s="77">
        <v>520.53</v>
      </c>
      <c r="D235" s="77">
        <v>520.53</v>
      </c>
      <c r="E235" s="77">
        <v>520.53</v>
      </c>
      <c r="F235" s="77">
        <v>520.53</v>
      </c>
      <c r="G235" s="77">
        <v>520.53</v>
      </c>
      <c r="H235" s="77">
        <v>520.53</v>
      </c>
      <c r="I235" s="77">
        <v>520.53</v>
      </c>
      <c r="J235" s="77">
        <v>520.53</v>
      </c>
      <c r="K235" s="77">
        <v>520.53</v>
      </c>
      <c r="L235" s="77">
        <v>520.53</v>
      </c>
      <c r="M235" s="77">
        <v>520.53</v>
      </c>
      <c r="N235" s="77">
        <v>520.53</v>
      </c>
      <c r="O235" s="77">
        <v>520.53</v>
      </c>
      <c r="P235" s="77">
        <v>520.53</v>
      </c>
      <c r="Q235" s="77">
        <v>520.53</v>
      </c>
      <c r="R235" s="77">
        <v>520.53</v>
      </c>
      <c r="S235" s="77">
        <v>520.53</v>
      </c>
      <c r="T235" s="77">
        <v>520.53</v>
      </c>
      <c r="U235" s="77">
        <v>520.53</v>
      </c>
      <c r="V235" s="77">
        <v>520.53</v>
      </c>
      <c r="W235" s="77">
        <v>520.53</v>
      </c>
      <c r="X235" s="77">
        <v>520.53</v>
      </c>
      <c r="Y235" s="84">
        <v>520.53</v>
      </c>
    </row>
    <row r="236" spans="1:25" s="65" customFormat="1" ht="18.75" customHeight="1" outlineLevel="1" x14ac:dyDescent="0.2">
      <c r="A236" s="61" t="s">
        <v>10</v>
      </c>
      <c r="B236" s="79">
        <v>28.92</v>
      </c>
      <c r="C236" s="77">
        <v>28.92</v>
      </c>
      <c r="D236" s="77">
        <v>28.92</v>
      </c>
      <c r="E236" s="77">
        <v>28.92</v>
      </c>
      <c r="F236" s="77">
        <v>28.92</v>
      </c>
      <c r="G236" s="77">
        <v>28.92</v>
      </c>
      <c r="H236" s="77">
        <v>28.92</v>
      </c>
      <c r="I236" s="77">
        <v>28.92</v>
      </c>
      <c r="J236" s="77">
        <v>28.92</v>
      </c>
      <c r="K236" s="77">
        <v>28.92</v>
      </c>
      <c r="L236" s="77">
        <v>28.92</v>
      </c>
      <c r="M236" s="77">
        <v>28.92</v>
      </c>
      <c r="N236" s="77">
        <v>28.92</v>
      </c>
      <c r="O236" s="77">
        <v>28.92</v>
      </c>
      <c r="P236" s="77">
        <v>28.92</v>
      </c>
      <c r="Q236" s="77">
        <v>28.92</v>
      </c>
      <c r="R236" s="77">
        <v>28.92</v>
      </c>
      <c r="S236" s="77">
        <v>28.92</v>
      </c>
      <c r="T236" s="77">
        <v>28.92</v>
      </c>
      <c r="U236" s="77">
        <v>28.92</v>
      </c>
      <c r="V236" s="77">
        <v>28.92</v>
      </c>
      <c r="W236" s="77">
        <v>28.92</v>
      </c>
      <c r="X236" s="77">
        <v>28.92</v>
      </c>
      <c r="Y236" s="84">
        <v>28.92</v>
      </c>
    </row>
    <row r="237" spans="1:25" s="65" customFormat="1" ht="18.75" customHeight="1" outlineLevel="1" thickBot="1" x14ac:dyDescent="0.25">
      <c r="A237" s="123" t="s">
        <v>11</v>
      </c>
      <c r="B237" s="80">
        <v>2.496</v>
      </c>
      <c r="C237" s="78">
        <v>2.496</v>
      </c>
      <c r="D237" s="78">
        <v>2.496</v>
      </c>
      <c r="E237" s="78">
        <v>2.496</v>
      </c>
      <c r="F237" s="78">
        <v>2.496</v>
      </c>
      <c r="G237" s="78">
        <v>2.496</v>
      </c>
      <c r="H237" s="78">
        <v>2.496</v>
      </c>
      <c r="I237" s="78">
        <v>2.496</v>
      </c>
      <c r="J237" s="78">
        <v>2.496</v>
      </c>
      <c r="K237" s="78">
        <v>2.496</v>
      </c>
      <c r="L237" s="78">
        <v>2.496</v>
      </c>
      <c r="M237" s="78">
        <v>2.496</v>
      </c>
      <c r="N237" s="78">
        <v>2.496</v>
      </c>
      <c r="O237" s="78">
        <v>2.496</v>
      </c>
      <c r="P237" s="78">
        <v>2.496</v>
      </c>
      <c r="Q237" s="78">
        <v>2.496</v>
      </c>
      <c r="R237" s="78">
        <v>2.496</v>
      </c>
      <c r="S237" s="78">
        <v>2.496</v>
      </c>
      <c r="T237" s="78">
        <v>2.496</v>
      </c>
      <c r="U237" s="78">
        <v>2.496</v>
      </c>
      <c r="V237" s="78">
        <v>2.496</v>
      </c>
      <c r="W237" s="78">
        <v>2.496</v>
      </c>
      <c r="X237" s="78">
        <v>2.496</v>
      </c>
      <c r="Y237" s="85">
        <v>2.496</v>
      </c>
    </row>
    <row r="238" spans="1:25" s="65" customFormat="1" ht="18.75" customHeight="1" thickBot="1" x14ac:dyDescent="0.25">
      <c r="A238" s="114">
        <v>15</v>
      </c>
      <c r="B238" s="106">
        <f t="shared" ref="B238:Y238" si="59">SUM(B239:B242)</f>
        <v>1468.9760000000001</v>
      </c>
      <c r="C238" s="107">
        <f t="shared" si="59"/>
        <v>1456.6760000000002</v>
      </c>
      <c r="D238" s="107">
        <f t="shared" si="59"/>
        <v>1442.8760000000002</v>
      </c>
      <c r="E238" s="108">
        <f t="shared" si="59"/>
        <v>1464.4260000000002</v>
      </c>
      <c r="F238" s="108">
        <f t="shared" si="59"/>
        <v>1471.6360000000002</v>
      </c>
      <c r="G238" s="108">
        <f t="shared" si="59"/>
        <v>1510.6460000000002</v>
      </c>
      <c r="H238" s="108">
        <f t="shared" si="59"/>
        <v>1516.0060000000001</v>
      </c>
      <c r="I238" s="108">
        <f t="shared" si="59"/>
        <v>1505.1760000000002</v>
      </c>
      <c r="J238" s="108">
        <f t="shared" si="59"/>
        <v>1508.4260000000002</v>
      </c>
      <c r="K238" s="109">
        <f t="shared" si="59"/>
        <v>1503.1960000000001</v>
      </c>
      <c r="L238" s="108">
        <f t="shared" si="59"/>
        <v>1498.6560000000002</v>
      </c>
      <c r="M238" s="110">
        <f t="shared" si="59"/>
        <v>1496.616</v>
      </c>
      <c r="N238" s="109">
        <f t="shared" si="59"/>
        <v>1499.7960000000003</v>
      </c>
      <c r="O238" s="108">
        <f t="shared" si="59"/>
        <v>1502.4060000000002</v>
      </c>
      <c r="P238" s="110">
        <f t="shared" si="59"/>
        <v>1506.8960000000002</v>
      </c>
      <c r="Q238" s="111">
        <f t="shared" si="59"/>
        <v>1508.1360000000002</v>
      </c>
      <c r="R238" s="108">
        <f t="shared" si="59"/>
        <v>1499.3560000000002</v>
      </c>
      <c r="S238" s="111">
        <f t="shared" si="59"/>
        <v>1495.5660000000003</v>
      </c>
      <c r="T238" s="108">
        <f t="shared" si="59"/>
        <v>1491.7160000000001</v>
      </c>
      <c r="U238" s="107">
        <f t="shared" si="59"/>
        <v>1486.616</v>
      </c>
      <c r="V238" s="107">
        <f t="shared" si="59"/>
        <v>1465.056</v>
      </c>
      <c r="W238" s="107">
        <f t="shared" si="59"/>
        <v>1469.1560000000002</v>
      </c>
      <c r="X238" s="107">
        <f t="shared" si="59"/>
        <v>1436.0660000000003</v>
      </c>
      <c r="Y238" s="112">
        <f t="shared" si="59"/>
        <v>1461.2860000000001</v>
      </c>
    </row>
    <row r="239" spans="1:25" s="65" customFormat="1" ht="18.75" customHeight="1" outlineLevel="1" x14ac:dyDescent="0.2">
      <c r="A239" s="59" t="s">
        <v>8</v>
      </c>
      <c r="B239" s="73">
        <f>B81</f>
        <v>917.03</v>
      </c>
      <c r="C239" s="73">
        <f t="shared" ref="C239:Y239" si="60">C81</f>
        <v>904.73</v>
      </c>
      <c r="D239" s="73">
        <f t="shared" si="60"/>
        <v>890.93</v>
      </c>
      <c r="E239" s="73">
        <f t="shared" si="60"/>
        <v>912.48</v>
      </c>
      <c r="F239" s="73">
        <f t="shared" si="60"/>
        <v>919.69</v>
      </c>
      <c r="G239" s="73">
        <f t="shared" si="60"/>
        <v>958.7</v>
      </c>
      <c r="H239" s="73">
        <f t="shared" si="60"/>
        <v>964.06</v>
      </c>
      <c r="I239" s="73">
        <f t="shared" si="60"/>
        <v>953.23</v>
      </c>
      <c r="J239" s="73">
        <f t="shared" si="60"/>
        <v>956.48</v>
      </c>
      <c r="K239" s="73">
        <f t="shared" si="60"/>
        <v>951.25</v>
      </c>
      <c r="L239" s="73">
        <f t="shared" si="60"/>
        <v>946.71</v>
      </c>
      <c r="M239" s="73">
        <f t="shared" si="60"/>
        <v>944.67</v>
      </c>
      <c r="N239" s="73">
        <f t="shared" si="60"/>
        <v>947.85</v>
      </c>
      <c r="O239" s="73">
        <f t="shared" si="60"/>
        <v>950.46</v>
      </c>
      <c r="P239" s="73">
        <f t="shared" si="60"/>
        <v>954.95</v>
      </c>
      <c r="Q239" s="73">
        <f t="shared" si="60"/>
        <v>956.19</v>
      </c>
      <c r="R239" s="73">
        <f t="shared" si="60"/>
        <v>947.41</v>
      </c>
      <c r="S239" s="73">
        <f t="shared" si="60"/>
        <v>943.62</v>
      </c>
      <c r="T239" s="73">
        <f t="shared" si="60"/>
        <v>939.77</v>
      </c>
      <c r="U239" s="73">
        <f t="shared" si="60"/>
        <v>934.67</v>
      </c>
      <c r="V239" s="73">
        <f t="shared" si="60"/>
        <v>913.11</v>
      </c>
      <c r="W239" s="73">
        <f t="shared" si="60"/>
        <v>917.21</v>
      </c>
      <c r="X239" s="73">
        <f t="shared" si="60"/>
        <v>884.12</v>
      </c>
      <c r="Y239" s="73">
        <f t="shared" si="60"/>
        <v>909.34</v>
      </c>
    </row>
    <row r="240" spans="1:25" s="65" customFormat="1" ht="18.75" customHeight="1" outlineLevel="1" x14ac:dyDescent="0.2">
      <c r="A240" s="60" t="s">
        <v>9</v>
      </c>
      <c r="B240" s="79">
        <v>520.53</v>
      </c>
      <c r="C240" s="77">
        <v>520.53</v>
      </c>
      <c r="D240" s="77">
        <v>520.53</v>
      </c>
      <c r="E240" s="77">
        <v>520.53</v>
      </c>
      <c r="F240" s="77">
        <v>520.53</v>
      </c>
      <c r="G240" s="77">
        <v>520.53</v>
      </c>
      <c r="H240" s="77">
        <v>520.53</v>
      </c>
      <c r="I240" s="77">
        <v>520.53</v>
      </c>
      <c r="J240" s="77">
        <v>520.53</v>
      </c>
      <c r="K240" s="77">
        <v>520.53</v>
      </c>
      <c r="L240" s="77">
        <v>520.53</v>
      </c>
      <c r="M240" s="77">
        <v>520.53</v>
      </c>
      <c r="N240" s="77">
        <v>520.53</v>
      </c>
      <c r="O240" s="77">
        <v>520.53</v>
      </c>
      <c r="P240" s="77">
        <v>520.53</v>
      </c>
      <c r="Q240" s="77">
        <v>520.53</v>
      </c>
      <c r="R240" s="77">
        <v>520.53</v>
      </c>
      <c r="S240" s="77">
        <v>520.53</v>
      </c>
      <c r="T240" s="77">
        <v>520.53</v>
      </c>
      <c r="U240" s="77">
        <v>520.53</v>
      </c>
      <c r="V240" s="77">
        <v>520.53</v>
      </c>
      <c r="W240" s="77">
        <v>520.53</v>
      </c>
      <c r="X240" s="77">
        <v>520.53</v>
      </c>
      <c r="Y240" s="84">
        <v>520.53</v>
      </c>
    </row>
    <row r="241" spans="1:25" s="65" customFormat="1" ht="18.75" customHeight="1" outlineLevel="1" x14ac:dyDescent="0.2">
      <c r="A241" s="61" t="s">
        <v>10</v>
      </c>
      <c r="B241" s="79">
        <v>28.92</v>
      </c>
      <c r="C241" s="77">
        <v>28.92</v>
      </c>
      <c r="D241" s="77">
        <v>28.92</v>
      </c>
      <c r="E241" s="77">
        <v>28.92</v>
      </c>
      <c r="F241" s="77">
        <v>28.92</v>
      </c>
      <c r="G241" s="77">
        <v>28.92</v>
      </c>
      <c r="H241" s="77">
        <v>28.92</v>
      </c>
      <c r="I241" s="77">
        <v>28.92</v>
      </c>
      <c r="J241" s="77">
        <v>28.92</v>
      </c>
      <c r="K241" s="77">
        <v>28.92</v>
      </c>
      <c r="L241" s="77">
        <v>28.92</v>
      </c>
      <c r="M241" s="77">
        <v>28.92</v>
      </c>
      <c r="N241" s="77">
        <v>28.92</v>
      </c>
      <c r="O241" s="77">
        <v>28.92</v>
      </c>
      <c r="P241" s="77">
        <v>28.92</v>
      </c>
      <c r="Q241" s="77">
        <v>28.92</v>
      </c>
      <c r="R241" s="77">
        <v>28.92</v>
      </c>
      <c r="S241" s="77">
        <v>28.92</v>
      </c>
      <c r="T241" s="77">
        <v>28.92</v>
      </c>
      <c r="U241" s="77">
        <v>28.92</v>
      </c>
      <c r="V241" s="77">
        <v>28.92</v>
      </c>
      <c r="W241" s="77">
        <v>28.92</v>
      </c>
      <c r="X241" s="77">
        <v>28.92</v>
      </c>
      <c r="Y241" s="84">
        <v>28.92</v>
      </c>
    </row>
    <row r="242" spans="1:25" s="65" customFormat="1" ht="18.75" customHeight="1" outlineLevel="1" thickBot="1" x14ac:dyDescent="0.25">
      <c r="A242" s="123" t="s">
        <v>11</v>
      </c>
      <c r="B242" s="80">
        <v>2.496</v>
      </c>
      <c r="C242" s="78">
        <v>2.496</v>
      </c>
      <c r="D242" s="78">
        <v>2.496</v>
      </c>
      <c r="E242" s="78">
        <v>2.496</v>
      </c>
      <c r="F242" s="78">
        <v>2.496</v>
      </c>
      <c r="G242" s="78">
        <v>2.496</v>
      </c>
      <c r="H242" s="78">
        <v>2.496</v>
      </c>
      <c r="I242" s="78">
        <v>2.496</v>
      </c>
      <c r="J242" s="78">
        <v>2.496</v>
      </c>
      <c r="K242" s="78">
        <v>2.496</v>
      </c>
      <c r="L242" s="78">
        <v>2.496</v>
      </c>
      <c r="M242" s="78">
        <v>2.496</v>
      </c>
      <c r="N242" s="78">
        <v>2.496</v>
      </c>
      <c r="O242" s="78">
        <v>2.496</v>
      </c>
      <c r="P242" s="78">
        <v>2.496</v>
      </c>
      <c r="Q242" s="78">
        <v>2.496</v>
      </c>
      <c r="R242" s="78">
        <v>2.496</v>
      </c>
      <c r="S242" s="78">
        <v>2.496</v>
      </c>
      <c r="T242" s="78">
        <v>2.496</v>
      </c>
      <c r="U242" s="78">
        <v>2.496</v>
      </c>
      <c r="V242" s="78">
        <v>2.496</v>
      </c>
      <c r="W242" s="78">
        <v>2.496</v>
      </c>
      <c r="X242" s="78">
        <v>2.496</v>
      </c>
      <c r="Y242" s="85">
        <v>2.496</v>
      </c>
    </row>
    <row r="243" spans="1:25" s="65" customFormat="1" ht="18.75" customHeight="1" thickBot="1" x14ac:dyDescent="0.25">
      <c r="A243" s="117">
        <v>16</v>
      </c>
      <c r="B243" s="106">
        <f t="shared" ref="B243:Y243" si="61">SUM(B244:B247)</f>
        <v>1442.826</v>
      </c>
      <c r="C243" s="107">
        <f t="shared" si="61"/>
        <v>1428.4760000000001</v>
      </c>
      <c r="D243" s="107">
        <f t="shared" si="61"/>
        <v>1438.1760000000002</v>
      </c>
      <c r="E243" s="108">
        <f t="shared" si="61"/>
        <v>1449.4160000000002</v>
      </c>
      <c r="F243" s="108">
        <f t="shared" si="61"/>
        <v>1459.596</v>
      </c>
      <c r="G243" s="108">
        <f t="shared" si="61"/>
        <v>1465.2160000000001</v>
      </c>
      <c r="H243" s="108">
        <f t="shared" si="61"/>
        <v>1490.8760000000002</v>
      </c>
      <c r="I243" s="108">
        <f t="shared" si="61"/>
        <v>1477.2960000000003</v>
      </c>
      <c r="J243" s="108">
        <f t="shared" si="61"/>
        <v>1478.826</v>
      </c>
      <c r="K243" s="109">
        <f t="shared" si="61"/>
        <v>1473.3960000000002</v>
      </c>
      <c r="L243" s="108">
        <f t="shared" si="61"/>
        <v>1472.4660000000001</v>
      </c>
      <c r="M243" s="110">
        <f t="shared" si="61"/>
        <v>1470.7260000000001</v>
      </c>
      <c r="N243" s="109">
        <f t="shared" si="61"/>
        <v>1474.8960000000002</v>
      </c>
      <c r="O243" s="108">
        <f t="shared" si="61"/>
        <v>1476.9760000000001</v>
      </c>
      <c r="P243" s="110">
        <f t="shared" si="61"/>
        <v>1478.576</v>
      </c>
      <c r="Q243" s="111">
        <f t="shared" si="61"/>
        <v>1477.5460000000003</v>
      </c>
      <c r="R243" s="108">
        <f t="shared" si="61"/>
        <v>1472.366</v>
      </c>
      <c r="S243" s="111">
        <f t="shared" si="61"/>
        <v>1462.9960000000001</v>
      </c>
      <c r="T243" s="108">
        <f t="shared" si="61"/>
        <v>1466.3860000000002</v>
      </c>
      <c r="U243" s="107">
        <f t="shared" si="61"/>
        <v>1464.1660000000002</v>
      </c>
      <c r="V243" s="107">
        <f t="shared" si="61"/>
        <v>1443.4160000000002</v>
      </c>
      <c r="W243" s="107">
        <f t="shared" si="61"/>
        <v>1443.0660000000003</v>
      </c>
      <c r="X243" s="107">
        <f t="shared" si="61"/>
        <v>1443.7560000000001</v>
      </c>
      <c r="Y243" s="112">
        <f t="shared" si="61"/>
        <v>1444.6660000000002</v>
      </c>
    </row>
    <row r="244" spans="1:25" s="65" customFormat="1" ht="18.75" customHeight="1" outlineLevel="1" x14ac:dyDescent="0.2">
      <c r="A244" s="55" t="s">
        <v>8</v>
      </c>
      <c r="B244" s="73">
        <f>B86</f>
        <v>890.88</v>
      </c>
      <c r="C244" s="73">
        <f t="shared" ref="C244:Y244" si="62">C86</f>
        <v>876.53</v>
      </c>
      <c r="D244" s="73">
        <f t="shared" si="62"/>
        <v>886.23</v>
      </c>
      <c r="E244" s="73">
        <f t="shared" si="62"/>
        <v>897.47</v>
      </c>
      <c r="F244" s="73">
        <f t="shared" si="62"/>
        <v>907.65</v>
      </c>
      <c r="G244" s="73">
        <f t="shared" si="62"/>
        <v>913.27</v>
      </c>
      <c r="H244" s="73">
        <f t="shared" si="62"/>
        <v>938.93</v>
      </c>
      <c r="I244" s="73">
        <f t="shared" si="62"/>
        <v>925.35</v>
      </c>
      <c r="J244" s="73">
        <f t="shared" si="62"/>
        <v>926.88</v>
      </c>
      <c r="K244" s="73">
        <f t="shared" si="62"/>
        <v>921.45</v>
      </c>
      <c r="L244" s="73">
        <f t="shared" si="62"/>
        <v>920.52</v>
      </c>
      <c r="M244" s="73">
        <f t="shared" si="62"/>
        <v>918.78</v>
      </c>
      <c r="N244" s="73">
        <f t="shared" si="62"/>
        <v>922.95</v>
      </c>
      <c r="O244" s="73">
        <f t="shared" si="62"/>
        <v>925.03</v>
      </c>
      <c r="P244" s="73">
        <f t="shared" si="62"/>
        <v>926.63</v>
      </c>
      <c r="Q244" s="73">
        <f t="shared" si="62"/>
        <v>925.6</v>
      </c>
      <c r="R244" s="73">
        <f t="shared" si="62"/>
        <v>920.42</v>
      </c>
      <c r="S244" s="73">
        <f t="shared" si="62"/>
        <v>911.05</v>
      </c>
      <c r="T244" s="73">
        <f t="shared" si="62"/>
        <v>914.44</v>
      </c>
      <c r="U244" s="73">
        <f t="shared" si="62"/>
        <v>912.22</v>
      </c>
      <c r="V244" s="73">
        <f t="shared" si="62"/>
        <v>891.47</v>
      </c>
      <c r="W244" s="73">
        <f t="shared" si="62"/>
        <v>891.12</v>
      </c>
      <c r="X244" s="73">
        <f t="shared" si="62"/>
        <v>891.81</v>
      </c>
      <c r="Y244" s="73">
        <f t="shared" si="62"/>
        <v>892.72</v>
      </c>
    </row>
    <row r="245" spans="1:25" s="65" customFormat="1" ht="18.75" customHeight="1" outlineLevel="1" x14ac:dyDescent="0.2">
      <c r="A245" s="56" t="s">
        <v>9</v>
      </c>
      <c r="B245" s="79">
        <v>520.53</v>
      </c>
      <c r="C245" s="77">
        <v>520.53</v>
      </c>
      <c r="D245" s="77">
        <v>520.53</v>
      </c>
      <c r="E245" s="77">
        <v>520.53</v>
      </c>
      <c r="F245" s="77">
        <v>520.53</v>
      </c>
      <c r="G245" s="77">
        <v>520.53</v>
      </c>
      <c r="H245" s="77">
        <v>520.53</v>
      </c>
      <c r="I245" s="77">
        <v>520.53</v>
      </c>
      <c r="J245" s="77">
        <v>520.53</v>
      </c>
      <c r="K245" s="77">
        <v>520.53</v>
      </c>
      <c r="L245" s="77">
        <v>520.53</v>
      </c>
      <c r="M245" s="77">
        <v>520.53</v>
      </c>
      <c r="N245" s="77">
        <v>520.53</v>
      </c>
      <c r="O245" s="77">
        <v>520.53</v>
      </c>
      <c r="P245" s="77">
        <v>520.53</v>
      </c>
      <c r="Q245" s="77">
        <v>520.53</v>
      </c>
      <c r="R245" s="77">
        <v>520.53</v>
      </c>
      <c r="S245" s="77">
        <v>520.53</v>
      </c>
      <c r="T245" s="77">
        <v>520.53</v>
      </c>
      <c r="U245" s="77">
        <v>520.53</v>
      </c>
      <c r="V245" s="77">
        <v>520.53</v>
      </c>
      <c r="W245" s="77">
        <v>520.53</v>
      </c>
      <c r="X245" s="77">
        <v>520.53</v>
      </c>
      <c r="Y245" s="84">
        <v>520.53</v>
      </c>
    </row>
    <row r="246" spans="1:25" s="65" customFormat="1" ht="18.75" customHeight="1" outlineLevel="1" x14ac:dyDescent="0.2">
      <c r="A246" s="57" t="s">
        <v>10</v>
      </c>
      <c r="B246" s="79">
        <v>28.92</v>
      </c>
      <c r="C246" s="77">
        <v>28.92</v>
      </c>
      <c r="D246" s="77">
        <v>28.92</v>
      </c>
      <c r="E246" s="77">
        <v>28.92</v>
      </c>
      <c r="F246" s="77">
        <v>28.92</v>
      </c>
      <c r="G246" s="77">
        <v>28.92</v>
      </c>
      <c r="H246" s="77">
        <v>28.92</v>
      </c>
      <c r="I246" s="77">
        <v>28.92</v>
      </c>
      <c r="J246" s="77">
        <v>28.92</v>
      </c>
      <c r="K246" s="77">
        <v>28.92</v>
      </c>
      <c r="L246" s="77">
        <v>28.92</v>
      </c>
      <c r="M246" s="77">
        <v>28.92</v>
      </c>
      <c r="N246" s="77">
        <v>28.92</v>
      </c>
      <c r="O246" s="77">
        <v>28.92</v>
      </c>
      <c r="P246" s="77">
        <v>28.92</v>
      </c>
      <c r="Q246" s="77">
        <v>28.92</v>
      </c>
      <c r="R246" s="77">
        <v>28.92</v>
      </c>
      <c r="S246" s="77">
        <v>28.92</v>
      </c>
      <c r="T246" s="77">
        <v>28.92</v>
      </c>
      <c r="U246" s="77">
        <v>28.92</v>
      </c>
      <c r="V246" s="77">
        <v>28.92</v>
      </c>
      <c r="W246" s="77">
        <v>28.92</v>
      </c>
      <c r="X246" s="77">
        <v>28.92</v>
      </c>
      <c r="Y246" s="84">
        <v>28.92</v>
      </c>
    </row>
    <row r="247" spans="1:25" s="65" customFormat="1" ht="18.75" customHeight="1" outlineLevel="1" thickBot="1" x14ac:dyDescent="0.25">
      <c r="A247" s="58" t="s">
        <v>11</v>
      </c>
      <c r="B247" s="80">
        <v>2.496</v>
      </c>
      <c r="C247" s="78">
        <v>2.496</v>
      </c>
      <c r="D247" s="78">
        <v>2.496</v>
      </c>
      <c r="E247" s="78">
        <v>2.496</v>
      </c>
      <c r="F247" s="78">
        <v>2.496</v>
      </c>
      <c r="G247" s="78">
        <v>2.496</v>
      </c>
      <c r="H247" s="78">
        <v>2.496</v>
      </c>
      <c r="I247" s="78">
        <v>2.496</v>
      </c>
      <c r="J247" s="78">
        <v>2.496</v>
      </c>
      <c r="K247" s="78">
        <v>2.496</v>
      </c>
      <c r="L247" s="78">
        <v>2.496</v>
      </c>
      <c r="M247" s="78">
        <v>2.496</v>
      </c>
      <c r="N247" s="78">
        <v>2.496</v>
      </c>
      <c r="O247" s="78">
        <v>2.496</v>
      </c>
      <c r="P247" s="78">
        <v>2.496</v>
      </c>
      <c r="Q247" s="78">
        <v>2.496</v>
      </c>
      <c r="R247" s="78">
        <v>2.496</v>
      </c>
      <c r="S247" s="78">
        <v>2.496</v>
      </c>
      <c r="T247" s="78">
        <v>2.496</v>
      </c>
      <c r="U247" s="78">
        <v>2.496</v>
      </c>
      <c r="V247" s="78">
        <v>2.496</v>
      </c>
      <c r="W247" s="78">
        <v>2.496</v>
      </c>
      <c r="X247" s="78">
        <v>2.496</v>
      </c>
      <c r="Y247" s="85">
        <v>2.496</v>
      </c>
    </row>
    <row r="248" spans="1:25" s="65" customFormat="1" ht="18.75" customHeight="1" thickBot="1" x14ac:dyDescent="0.25">
      <c r="A248" s="114">
        <v>17</v>
      </c>
      <c r="B248" s="106">
        <f t="shared" ref="B248:Y248" si="63">SUM(B249:B252)</f>
        <v>1433.9360000000001</v>
      </c>
      <c r="C248" s="107">
        <f t="shared" si="63"/>
        <v>1425.5160000000001</v>
      </c>
      <c r="D248" s="107">
        <f t="shared" si="63"/>
        <v>1467.8860000000002</v>
      </c>
      <c r="E248" s="108">
        <f t="shared" si="63"/>
        <v>1490.8960000000002</v>
      </c>
      <c r="F248" s="108">
        <f t="shared" si="63"/>
        <v>1518.556</v>
      </c>
      <c r="G248" s="108">
        <f t="shared" si="63"/>
        <v>1519.096</v>
      </c>
      <c r="H248" s="108">
        <f t="shared" si="63"/>
        <v>1516.2160000000001</v>
      </c>
      <c r="I248" s="108">
        <f t="shared" si="63"/>
        <v>1501.096</v>
      </c>
      <c r="J248" s="108">
        <f t="shared" si="63"/>
        <v>1504.4660000000001</v>
      </c>
      <c r="K248" s="109">
        <f t="shared" si="63"/>
        <v>1501.7360000000001</v>
      </c>
      <c r="L248" s="108">
        <f t="shared" si="63"/>
        <v>1502.346</v>
      </c>
      <c r="M248" s="110">
        <f t="shared" si="63"/>
        <v>1501.9360000000001</v>
      </c>
      <c r="N248" s="109">
        <f t="shared" si="63"/>
        <v>1506.4460000000001</v>
      </c>
      <c r="O248" s="108">
        <f t="shared" si="63"/>
        <v>1511.6960000000001</v>
      </c>
      <c r="P248" s="110">
        <f t="shared" si="63"/>
        <v>1501.7460000000001</v>
      </c>
      <c r="Q248" s="111">
        <f t="shared" si="63"/>
        <v>1499.6960000000001</v>
      </c>
      <c r="R248" s="108">
        <f t="shared" si="63"/>
        <v>1504.5860000000002</v>
      </c>
      <c r="S248" s="111">
        <f t="shared" si="63"/>
        <v>1496.2760000000003</v>
      </c>
      <c r="T248" s="108">
        <f t="shared" si="63"/>
        <v>1496.9560000000001</v>
      </c>
      <c r="U248" s="107">
        <f t="shared" si="63"/>
        <v>1488.5860000000002</v>
      </c>
      <c r="V248" s="107">
        <f t="shared" si="63"/>
        <v>1470.2260000000001</v>
      </c>
      <c r="W248" s="107">
        <f t="shared" si="63"/>
        <v>1477.1560000000002</v>
      </c>
      <c r="X248" s="107">
        <f t="shared" si="63"/>
        <v>1470.6560000000002</v>
      </c>
      <c r="Y248" s="112">
        <f t="shared" si="63"/>
        <v>1427.9660000000001</v>
      </c>
    </row>
    <row r="249" spans="1:25" s="65" customFormat="1" ht="18.75" customHeight="1" outlineLevel="1" x14ac:dyDescent="0.2">
      <c r="A249" s="55" t="s">
        <v>8</v>
      </c>
      <c r="B249" s="73">
        <f>B91</f>
        <v>881.99</v>
      </c>
      <c r="C249" s="73">
        <f t="shared" ref="C249:Y249" si="64">C91</f>
        <v>873.57</v>
      </c>
      <c r="D249" s="73">
        <f t="shared" si="64"/>
        <v>915.94</v>
      </c>
      <c r="E249" s="73">
        <f t="shared" si="64"/>
        <v>938.95</v>
      </c>
      <c r="F249" s="73">
        <f t="shared" si="64"/>
        <v>966.61</v>
      </c>
      <c r="G249" s="73">
        <f t="shared" si="64"/>
        <v>967.15</v>
      </c>
      <c r="H249" s="73">
        <f t="shared" si="64"/>
        <v>964.27</v>
      </c>
      <c r="I249" s="73">
        <f t="shared" si="64"/>
        <v>949.15</v>
      </c>
      <c r="J249" s="73">
        <f t="shared" si="64"/>
        <v>952.52</v>
      </c>
      <c r="K249" s="73">
        <f t="shared" si="64"/>
        <v>949.79</v>
      </c>
      <c r="L249" s="73">
        <f t="shared" si="64"/>
        <v>950.4</v>
      </c>
      <c r="M249" s="73">
        <f t="shared" si="64"/>
        <v>949.99</v>
      </c>
      <c r="N249" s="73">
        <f t="shared" si="64"/>
        <v>954.5</v>
      </c>
      <c r="O249" s="73">
        <f t="shared" si="64"/>
        <v>959.75</v>
      </c>
      <c r="P249" s="73">
        <f t="shared" si="64"/>
        <v>949.8</v>
      </c>
      <c r="Q249" s="73">
        <f t="shared" si="64"/>
        <v>947.75</v>
      </c>
      <c r="R249" s="73">
        <f t="shared" si="64"/>
        <v>952.64</v>
      </c>
      <c r="S249" s="73">
        <f t="shared" si="64"/>
        <v>944.33</v>
      </c>
      <c r="T249" s="73">
        <f t="shared" si="64"/>
        <v>945.01</v>
      </c>
      <c r="U249" s="73">
        <f t="shared" si="64"/>
        <v>936.64</v>
      </c>
      <c r="V249" s="73">
        <f t="shared" si="64"/>
        <v>918.28</v>
      </c>
      <c r="W249" s="73">
        <f t="shared" si="64"/>
        <v>925.21</v>
      </c>
      <c r="X249" s="73">
        <f t="shared" si="64"/>
        <v>918.71</v>
      </c>
      <c r="Y249" s="73">
        <f t="shared" si="64"/>
        <v>876.02</v>
      </c>
    </row>
    <row r="250" spans="1:25" s="65" customFormat="1" ht="18.75" customHeight="1" outlineLevel="1" x14ac:dyDescent="0.2">
      <c r="A250" s="56" t="s">
        <v>9</v>
      </c>
      <c r="B250" s="79">
        <v>520.53</v>
      </c>
      <c r="C250" s="77">
        <v>520.53</v>
      </c>
      <c r="D250" s="77">
        <v>520.53</v>
      </c>
      <c r="E250" s="77">
        <v>520.53</v>
      </c>
      <c r="F250" s="77">
        <v>520.53</v>
      </c>
      <c r="G250" s="77">
        <v>520.53</v>
      </c>
      <c r="H250" s="77">
        <v>520.53</v>
      </c>
      <c r="I250" s="77">
        <v>520.53</v>
      </c>
      <c r="J250" s="77">
        <v>520.53</v>
      </c>
      <c r="K250" s="77">
        <v>520.53</v>
      </c>
      <c r="L250" s="77">
        <v>520.53</v>
      </c>
      <c r="M250" s="77">
        <v>520.53</v>
      </c>
      <c r="N250" s="77">
        <v>520.53</v>
      </c>
      <c r="O250" s="77">
        <v>520.53</v>
      </c>
      <c r="P250" s="77">
        <v>520.53</v>
      </c>
      <c r="Q250" s="77">
        <v>520.53</v>
      </c>
      <c r="R250" s="77">
        <v>520.53</v>
      </c>
      <c r="S250" s="77">
        <v>520.53</v>
      </c>
      <c r="T250" s="77">
        <v>520.53</v>
      </c>
      <c r="U250" s="77">
        <v>520.53</v>
      </c>
      <c r="V250" s="77">
        <v>520.53</v>
      </c>
      <c r="W250" s="77">
        <v>520.53</v>
      </c>
      <c r="X250" s="77">
        <v>520.53</v>
      </c>
      <c r="Y250" s="84">
        <v>520.53</v>
      </c>
    </row>
    <row r="251" spans="1:25" s="65" customFormat="1" ht="18.75" customHeight="1" outlineLevel="1" x14ac:dyDescent="0.2">
      <c r="A251" s="57" t="s">
        <v>10</v>
      </c>
      <c r="B251" s="79">
        <v>28.92</v>
      </c>
      <c r="C251" s="77">
        <v>28.92</v>
      </c>
      <c r="D251" s="77">
        <v>28.92</v>
      </c>
      <c r="E251" s="77">
        <v>28.92</v>
      </c>
      <c r="F251" s="77">
        <v>28.92</v>
      </c>
      <c r="G251" s="77">
        <v>28.92</v>
      </c>
      <c r="H251" s="77">
        <v>28.92</v>
      </c>
      <c r="I251" s="77">
        <v>28.92</v>
      </c>
      <c r="J251" s="77">
        <v>28.92</v>
      </c>
      <c r="K251" s="77">
        <v>28.92</v>
      </c>
      <c r="L251" s="77">
        <v>28.92</v>
      </c>
      <c r="M251" s="77">
        <v>28.92</v>
      </c>
      <c r="N251" s="77">
        <v>28.92</v>
      </c>
      <c r="O251" s="77">
        <v>28.92</v>
      </c>
      <c r="P251" s="77">
        <v>28.92</v>
      </c>
      <c r="Q251" s="77">
        <v>28.92</v>
      </c>
      <c r="R251" s="77">
        <v>28.92</v>
      </c>
      <c r="S251" s="77">
        <v>28.92</v>
      </c>
      <c r="T251" s="77">
        <v>28.92</v>
      </c>
      <c r="U251" s="77">
        <v>28.92</v>
      </c>
      <c r="V251" s="77">
        <v>28.92</v>
      </c>
      <c r="W251" s="77">
        <v>28.92</v>
      </c>
      <c r="X251" s="77">
        <v>28.92</v>
      </c>
      <c r="Y251" s="84">
        <v>28.92</v>
      </c>
    </row>
    <row r="252" spans="1:25" s="65" customFormat="1" ht="18.75" customHeight="1" outlineLevel="1" thickBot="1" x14ac:dyDescent="0.25">
      <c r="A252" s="58" t="s">
        <v>11</v>
      </c>
      <c r="B252" s="80">
        <v>2.496</v>
      </c>
      <c r="C252" s="78">
        <v>2.496</v>
      </c>
      <c r="D252" s="78">
        <v>2.496</v>
      </c>
      <c r="E252" s="78">
        <v>2.496</v>
      </c>
      <c r="F252" s="78">
        <v>2.496</v>
      </c>
      <c r="G252" s="78">
        <v>2.496</v>
      </c>
      <c r="H252" s="78">
        <v>2.496</v>
      </c>
      <c r="I252" s="78">
        <v>2.496</v>
      </c>
      <c r="J252" s="78">
        <v>2.496</v>
      </c>
      <c r="K252" s="78">
        <v>2.496</v>
      </c>
      <c r="L252" s="78">
        <v>2.496</v>
      </c>
      <c r="M252" s="78">
        <v>2.496</v>
      </c>
      <c r="N252" s="78">
        <v>2.496</v>
      </c>
      <c r="O252" s="78">
        <v>2.496</v>
      </c>
      <c r="P252" s="78">
        <v>2.496</v>
      </c>
      <c r="Q252" s="78">
        <v>2.496</v>
      </c>
      <c r="R252" s="78">
        <v>2.496</v>
      </c>
      <c r="S252" s="78">
        <v>2.496</v>
      </c>
      <c r="T252" s="78">
        <v>2.496</v>
      </c>
      <c r="U252" s="78">
        <v>2.496</v>
      </c>
      <c r="V252" s="78">
        <v>2.496</v>
      </c>
      <c r="W252" s="78">
        <v>2.496</v>
      </c>
      <c r="X252" s="78">
        <v>2.496</v>
      </c>
      <c r="Y252" s="85">
        <v>2.496</v>
      </c>
    </row>
    <row r="253" spans="1:25" s="65" customFormat="1" ht="18.75" customHeight="1" thickBot="1" x14ac:dyDescent="0.25">
      <c r="A253" s="115">
        <v>18</v>
      </c>
      <c r="B253" s="106">
        <f t="shared" ref="B253:Y253" si="65">SUM(B254:B257)</f>
        <v>1419.7760000000003</v>
      </c>
      <c r="C253" s="107">
        <f t="shared" si="65"/>
        <v>1454.2360000000001</v>
      </c>
      <c r="D253" s="107">
        <f t="shared" si="65"/>
        <v>1462.7560000000001</v>
      </c>
      <c r="E253" s="108">
        <f t="shared" si="65"/>
        <v>1481.5660000000003</v>
      </c>
      <c r="F253" s="108">
        <f t="shared" si="65"/>
        <v>1493.2160000000001</v>
      </c>
      <c r="G253" s="108">
        <f t="shared" si="65"/>
        <v>1467.3860000000002</v>
      </c>
      <c r="H253" s="108">
        <f t="shared" si="65"/>
        <v>1464.7060000000001</v>
      </c>
      <c r="I253" s="108">
        <f t="shared" si="65"/>
        <v>1483.0160000000001</v>
      </c>
      <c r="J253" s="108">
        <f t="shared" si="65"/>
        <v>1469.7260000000001</v>
      </c>
      <c r="K253" s="109">
        <f t="shared" si="65"/>
        <v>1449.3760000000002</v>
      </c>
      <c r="L253" s="108">
        <f t="shared" si="65"/>
        <v>1445.576</v>
      </c>
      <c r="M253" s="110">
        <f t="shared" si="65"/>
        <v>1449.826</v>
      </c>
      <c r="N253" s="109">
        <f t="shared" si="65"/>
        <v>1453.556</v>
      </c>
      <c r="O253" s="108">
        <f t="shared" si="65"/>
        <v>1447.4960000000001</v>
      </c>
      <c r="P253" s="110">
        <f t="shared" si="65"/>
        <v>1439.7160000000001</v>
      </c>
      <c r="Q253" s="111">
        <f t="shared" si="65"/>
        <v>1480.806</v>
      </c>
      <c r="R253" s="108">
        <f t="shared" si="65"/>
        <v>1480.0160000000001</v>
      </c>
      <c r="S253" s="111">
        <f t="shared" si="65"/>
        <v>1466.0660000000003</v>
      </c>
      <c r="T253" s="108">
        <f t="shared" si="65"/>
        <v>1458.7660000000001</v>
      </c>
      <c r="U253" s="107">
        <f t="shared" si="65"/>
        <v>1452.4260000000002</v>
      </c>
      <c r="V253" s="107">
        <f t="shared" si="65"/>
        <v>1423.1360000000002</v>
      </c>
      <c r="W253" s="107">
        <f t="shared" si="65"/>
        <v>1419.6460000000002</v>
      </c>
      <c r="X253" s="107">
        <f t="shared" si="65"/>
        <v>1421.826</v>
      </c>
      <c r="Y253" s="112">
        <f t="shared" si="65"/>
        <v>1420.9360000000001</v>
      </c>
    </row>
    <row r="254" spans="1:25" s="65" customFormat="1" ht="18.75" customHeight="1" outlineLevel="1" x14ac:dyDescent="0.2">
      <c r="A254" s="59" t="s">
        <v>8</v>
      </c>
      <c r="B254" s="73">
        <f>B96</f>
        <v>867.83</v>
      </c>
      <c r="C254" s="73">
        <f t="shared" ref="C254:Y254" si="66">C96</f>
        <v>902.29</v>
      </c>
      <c r="D254" s="73">
        <f t="shared" si="66"/>
        <v>910.81</v>
      </c>
      <c r="E254" s="73">
        <f t="shared" si="66"/>
        <v>929.62</v>
      </c>
      <c r="F254" s="73">
        <f t="shared" si="66"/>
        <v>941.27</v>
      </c>
      <c r="G254" s="73">
        <f t="shared" si="66"/>
        <v>915.44</v>
      </c>
      <c r="H254" s="73">
        <f t="shared" si="66"/>
        <v>912.76</v>
      </c>
      <c r="I254" s="73">
        <f t="shared" si="66"/>
        <v>931.07</v>
      </c>
      <c r="J254" s="73">
        <f t="shared" si="66"/>
        <v>917.78</v>
      </c>
      <c r="K254" s="73">
        <f t="shared" si="66"/>
        <v>897.43</v>
      </c>
      <c r="L254" s="73">
        <f t="shared" si="66"/>
        <v>893.63</v>
      </c>
      <c r="M254" s="73">
        <f t="shared" si="66"/>
        <v>897.88</v>
      </c>
      <c r="N254" s="73">
        <f t="shared" si="66"/>
        <v>901.61</v>
      </c>
      <c r="O254" s="73">
        <f t="shared" si="66"/>
        <v>895.55</v>
      </c>
      <c r="P254" s="73">
        <f t="shared" si="66"/>
        <v>887.77</v>
      </c>
      <c r="Q254" s="73">
        <f t="shared" si="66"/>
        <v>928.86</v>
      </c>
      <c r="R254" s="73">
        <f t="shared" si="66"/>
        <v>928.07</v>
      </c>
      <c r="S254" s="73">
        <f t="shared" si="66"/>
        <v>914.12</v>
      </c>
      <c r="T254" s="73">
        <f t="shared" si="66"/>
        <v>906.82</v>
      </c>
      <c r="U254" s="73">
        <f t="shared" si="66"/>
        <v>900.48</v>
      </c>
      <c r="V254" s="73">
        <f t="shared" si="66"/>
        <v>871.19</v>
      </c>
      <c r="W254" s="73">
        <f t="shared" si="66"/>
        <v>867.7</v>
      </c>
      <c r="X254" s="73">
        <f t="shared" si="66"/>
        <v>869.88</v>
      </c>
      <c r="Y254" s="73">
        <f t="shared" si="66"/>
        <v>868.99</v>
      </c>
    </row>
    <row r="255" spans="1:25" s="65" customFormat="1" ht="18.75" customHeight="1" outlineLevel="1" x14ac:dyDescent="0.2">
      <c r="A255" s="60" t="s">
        <v>9</v>
      </c>
      <c r="B255" s="79">
        <v>520.53</v>
      </c>
      <c r="C255" s="77">
        <v>520.53</v>
      </c>
      <c r="D255" s="77">
        <v>520.53</v>
      </c>
      <c r="E255" s="77">
        <v>520.53</v>
      </c>
      <c r="F255" s="77">
        <v>520.53</v>
      </c>
      <c r="G255" s="77">
        <v>520.53</v>
      </c>
      <c r="H255" s="77">
        <v>520.53</v>
      </c>
      <c r="I255" s="77">
        <v>520.53</v>
      </c>
      <c r="J255" s="77">
        <v>520.53</v>
      </c>
      <c r="K255" s="77">
        <v>520.53</v>
      </c>
      <c r="L255" s="77">
        <v>520.53</v>
      </c>
      <c r="M255" s="77">
        <v>520.53</v>
      </c>
      <c r="N255" s="77">
        <v>520.53</v>
      </c>
      <c r="O255" s="77">
        <v>520.53</v>
      </c>
      <c r="P255" s="77">
        <v>520.53</v>
      </c>
      <c r="Q255" s="77">
        <v>520.53</v>
      </c>
      <c r="R255" s="77">
        <v>520.53</v>
      </c>
      <c r="S255" s="77">
        <v>520.53</v>
      </c>
      <c r="T255" s="77">
        <v>520.53</v>
      </c>
      <c r="U255" s="77">
        <v>520.53</v>
      </c>
      <c r="V255" s="77">
        <v>520.53</v>
      </c>
      <c r="W255" s="77">
        <v>520.53</v>
      </c>
      <c r="X255" s="77">
        <v>520.53</v>
      </c>
      <c r="Y255" s="84">
        <v>520.53</v>
      </c>
    </row>
    <row r="256" spans="1:25" s="65" customFormat="1" ht="18.75" customHeight="1" outlineLevel="1" x14ac:dyDescent="0.2">
      <c r="A256" s="61" t="s">
        <v>10</v>
      </c>
      <c r="B256" s="79">
        <v>28.92</v>
      </c>
      <c r="C256" s="77">
        <v>28.92</v>
      </c>
      <c r="D256" s="77">
        <v>28.92</v>
      </c>
      <c r="E256" s="77">
        <v>28.92</v>
      </c>
      <c r="F256" s="77">
        <v>28.92</v>
      </c>
      <c r="G256" s="77">
        <v>28.92</v>
      </c>
      <c r="H256" s="77">
        <v>28.92</v>
      </c>
      <c r="I256" s="77">
        <v>28.92</v>
      </c>
      <c r="J256" s="77">
        <v>28.92</v>
      </c>
      <c r="K256" s="77">
        <v>28.92</v>
      </c>
      <c r="L256" s="77">
        <v>28.92</v>
      </c>
      <c r="M256" s="77">
        <v>28.92</v>
      </c>
      <c r="N256" s="77">
        <v>28.92</v>
      </c>
      <c r="O256" s="77">
        <v>28.92</v>
      </c>
      <c r="P256" s="77">
        <v>28.92</v>
      </c>
      <c r="Q256" s="77">
        <v>28.92</v>
      </c>
      <c r="R256" s="77">
        <v>28.92</v>
      </c>
      <c r="S256" s="77">
        <v>28.92</v>
      </c>
      <c r="T256" s="77">
        <v>28.92</v>
      </c>
      <c r="U256" s="77">
        <v>28.92</v>
      </c>
      <c r="V256" s="77">
        <v>28.92</v>
      </c>
      <c r="W256" s="77">
        <v>28.92</v>
      </c>
      <c r="X256" s="77">
        <v>28.92</v>
      </c>
      <c r="Y256" s="84">
        <v>28.92</v>
      </c>
    </row>
    <row r="257" spans="1:25" s="65" customFormat="1" ht="18.75" customHeight="1" outlineLevel="1" thickBot="1" x14ac:dyDescent="0.25">
      <c r="A257" s="123" t="s">
        <v>11</v>
      </c>
      <c r="B257" s="80">
        <v>2.496</v>
      </c>
      <c r="C257" s="78">
        <v>2.496</v>
      </c>
      <c r="D257" s="78">
        <v>2.496</v>
      </c>
      <c r="E257" s="78">
        <v>2.496</v>
      </c>
      <c r="F257" s="78">
        <v>2.496</v>
      </c>
      <c r="G257" s="78">
        <v>2.496</v>
      </c>
      <c r="H257" s="78">
        <v>2.496</v>
      </c>
      <c r="I257" s="78">
        <v>2.496</v>
      </c>
      <c r="J257" s="78">
        <v>2.496</v>
      </c>
      <c r="K257" s="78">
        <v>2.496</v>
      </c>
      <c r="L257" s="78">
        <v>2.496</v>
      </c>
      <c r="M257" s="78">
        <v>2.496</v>
      </c>
      <c r="N257" s="78">
        <v>2.496</v>
      </c>
      <c r="O257" s="78">
        <v>2.496</v>
      </c>
      <c r="P257" s="78">
        <v>2.496</v>
      </c>
      <c r="Q257" s="78">
        <v>2.496</v>
      </c>
      <c r="R257" s="78">
        <v>2.496</v>
      </c>
      <c r="S257" s="78">
        <v>2.496</v>
      </c>
      <c r="T257" s="78">
        <v>2.496</v>
      </c>
      <c r="U257" s="78">
        <v>2.496</v>
      </c>
      <c r="V257" s="78">
        <v>2.496</v>
      </c>
      <c r="W257" s="78">
        <v>2.496</v>
      </c>
      <c r="X257" s="78">
        <v>2.496</v>
      </c>
      <c r="Y257" s="85">
        <v>2.496</v>
      </c>
    </row>
    <row r="258" spans="1:25" s="65" customFormat="1" ht="18.75" customHeight="1" thickBot="1" x14ac:dyDescent="0.25">
      <c r="A258" s="117">
        <v>19</v>
      </c>
      <c r="B258" s="106">
        <f t="shared" ref="B258:Y258" si="67">SUM(B259:B262)</f>
        <v>1412.1860000000001</v>
      </c>
      <c r="C258" s="107">
        <f t="shared" si="67"/>
        <v>1444.8960000000002</v>
      </c>
      <c r="D258" s="107">
        <f t="shared" si="67"/>
        <v>1464.2760000000003</v>
      </c>
      <c r="E258" s="108">
        <f t="shared" si="67"/>
        <v>1475.9260000000002</v>
      </c>
      <c r="F258" s="108">
        <f t="shared" si="67"/>
        <v>1492.2560000000001</v>
      </c>
      <c r="G258" s="108">
        <f t="shared" si="67"/>
        <v>1493.2460000000001</v>
      </c>
      <c r="H258" s="108">
        <f t="shared" si="67"/>
        <v>1494.7160000000001</v>
      </c>
      <c r="I258" s="108">
        <f t="shared" si="67"/>
        <v>1478.7260000000001</v>
      </c>
      <c r="J258" s="108">
        <f t="shared" si="67"/>
        <v>1481.1660000000002</v>
      </c>
      <c r="K258" s="109">
        <f t="shared" si="67"/>
        <v>1477.1660000000002</v>
      </c>
      <c r="L258" s="108">
        <f t="shared" si="67"/>
        <v>1476.9160000000002</v>
      </c>
      <c r="M258" s="110">
        <f t="shared" si="67"/>
        <v>1478.2760000000003</v>
      </c>
      <c r="N258" s="109">
        <f t="shared" si="67"/>
        <v>1480.6560000000002</v>
      </c>
      <c r="O258" s="108">
        <f t="shared" si="67"/>
        <v>1478.2460000000001</v>
      </c>
      <c r="P258" s="110">
        <f t="shared" si="67"/>
        <v>1482.7760000000003</v>
      </c>
      <c r="Q258" s="111">
        <f t="shared" si="67"/>
        <v>1482.2860000000001</v>
      </c>
      <c r="R258" s="108">
        <f t="shared" si="67"/>
        <v>1479.4160000000002</v>
      </c>
      <c r="S258" s="111">
        <f t="shared" si="67"/>
        <v>1461.0260000000003</v>
      </c>
      <c r="T258" s="108">
        <f t="shared" si="67"/>
        <v>1451.0360000000001</v>
      </c>
      <c r="U258" s="107">
        <f t="shared" si="67"/>
        <v>1448.076</v>
      </c>
      <c r="V258" s="107">
        <f t="shared" si="67"/>
        <v>1446.9860000000001</v>
      </c>
      <c r="W258" s="107">
        <f t="shared" si="67"/>
        <v>1415.7460000000001</v>
      </c>
      <c r="X258" s="107">
        <f t="shared" si="67"/>
        <v>1414.9460000000001</v>
      </c>
      <c r="Y258" s="112">
        <f t="shared" si="67"/>
        <v>1413.8560000000002</v>
      </c>
    </row>
    <row r="259" spans="1:25" s="65" customFormat="1" ht="18.75" customHeight="1" outlineLevel="1" x14ac:dyDescent="0.2">
      <c r="A259" s="55" t="s">
        <v>8</v>
      </c>
      <c r="B259" s="73">
        <f>B101</f>
        <v>860.24</v>
      </c>
      <c r="C259" s="73">
        <f t="shared" ref="C259:Y259" si="68">C101</f>
        <v>892.95</v>
      </c>
      <c r="D259" s="73">
        <f t="shared" si="68"/>
        <v>912.33</v>
      </c>
      <c r="E259" s="73">
        <f t="shared" si="68"/>
        <v>923.98</v>
      </c>
      <c r="F259" s="73">
        <f t="shared" si="68"/>
        <v>940.31</v>
      </c>
      <c r="G259" s="73">
        <f t="shared" si="68"/>
        <v>941.3</v>
      </c>
      <c r="H259" s="73">
        <f t="shared" si="68"/>
        <v>942.77</v>
      </c>
      <c r="I259" s="73">
        <f t="shared" si="68"/>
        <v>926.78</v>
      </c>
      <c r="J259" s="73">
        <f t="shared" si="68"/>
        <v>929.22</v>
      </c>
      <c r="K259" s="73">
        <f t="shared" si="68"/>
        <v>925.22</v>
      </c>
      <c r="L259" s="73">
        <f t="shared" si="68"/>
        <v>924.97</v>
      </c>
      <c r="M259" s="73">
        <f t="shared" si="68"/>
        <v>926.33</v>
      </c>
      <c r="N259" s="73">
        <f t="shared" si="68"/>
        <v>928.71</v>
      </c>
      <c r="O259" s="73">
        <f t="shared" si="68"/>
        <v>926.3</v>
      </c>
      <c r="P259" s="73">
        <f t="shared" si="68"/>
        <v>930.83</v>
      </c>
      <c r="Q259" s="73">
        <f t="shared" si="68"/>
        <v>930.34</v>
      </c>
      <c r="R259" s="73">
        <f t="shared" si="68"/>
        <v>927.47</v>
      </c>
      <c r="S259" s="73">
        <f t="shared" si="68"/>
        <v>909.08</v>
      </c>
      <c r="T259" s="73">
        <f t="shared" si="68"/>
        <v>899.09</v>
      </c>
      <c r="U259" s="73">
        <f t="shared" si="68"/>
        <v>896.13</v>
      </c>
      <c r="V259" s="73">
        <f t="shared" si="68"/>
        <v>895.04</v>
      </c>
      <c r="W259" s="73">
        <f t="shared" si="68"/>
        <v>863.8</v>
      </c>
      <c r="X259" s="73">
        <f t="shared" si="68"/>
        <v>863</v>
      </c>
      <c r="Y259" s="73">
        <f t="shared" si="68"/>
        <v>861.91</v>
      </c>
    </row>
    <row r="260" spans="1:25" s="65" customFormat="1" ht="18.75" customHeight="1" outlineLevel="1" x14ac:dyDescent="0.2">
      <c r="A260" s="56" t="s">
        <v>9</v>
      </c>
      <c r="B260" s="79">
        <v>520.53</v>
      </c>
      <c r="C260" s="77">
        <v>520.53</v>
      </c>
      <c r="D260" s="77">
        <v>520.53</v>
      </c>
      <c r="E260" s="77">
        <v>520.53</v>
      </c>
      <c r="F260" s="77">
        <v>520.53</v>
      </c>
      <c r="G260" s="77">
        <v>520.53</v>
      </c>
      <c r="H260" s="77">
        <v>520.53</v>
      </c>
      <c r="I260" s="77">
        <v>520.53</v>
      </c>
      <c r="J260" s="77">
        <v>520.53</v>
      </c>
      <c r="K260" s="77">
        <v>520.53</v>
      </c>
      <c r="L260" s="77">
        <v>520.53</v>
      </c>
      <c r="M260" s="77">
        <v>520.53</v>
      </c>
      <c r="N260" s="77">
        <v>520.53</v>
      </c>
      <c r="O260" s="77">
        <v>520.53</v>
      </c>
      <c r="P260" s="77">
        <v>520.53</v>
      </c>
      <c r="Q260" s="77">
        <v>520.53</v>
      </c>
      <c r="R260" s="77">
        <v>520.53</v>
      </c>
      <c r="S260" s="77">
        <v>520.53</v>
      </c>
      <c r="T260" s="77">
        <v>520.53</v>
      </c>
      <c r="U260" s="77">
        <v>520.53</v>
      </c>
      <c r="V260" s="77">
        <v>520.53</v>
      </c>
      <c r="W260" s="77">
        <v>520.53</v>
      </c>
      <c r="X260" s="77">
        <v>520.53</v>
      </c>
      <c r="Y260" s="84">
        <v>520.53</v>
      </c>
    </row>
    <row r="261" spans="1:25" s="65" customFormat="1" ht="18.75" customHeight="1" outlineLevel="1" x14ac:dyDescent="0.2">
      <c r="A261" s="57" t="s">
        <v>10</v>
      </c>
      <c r="B261" s="79">
        <v>28.92</v>
      </c>
      <c r="C261" s="77">
        <v>28.92</v>
      </c>
      <c r="D261" s="77">
        <v>28.92</v>
      </c>
      <c r="E261" s="77">
        <v>28.92</v>
      </c>
      <c r="F261" s="77">
        <v>28.92</v>
      </c>
      <c r="G261" s="77">
        <v>28.92</v>
      </c>
      <c r="H261" s="77">
        <v>28.92</v>
      </c>
      <c r="I261" s="77">
        <v>28.92</v>
      </c>
      <c r="J261" s="77">
        <v>28.92</v>
      </c>
      <c r="K261" s="77">
        <v>28.92</v>
      </c>
      <c r="L261" s="77">
        <v>28.92</v>
      </c>
      <c r="M261" s="77">
        <v>28.92</v>
      </c>
      <c r="N261" s="77">
        <v>28.92</v>
      </c>
      <c r="O261" s="77">
        <v>28.92</v>
      </c>
      <c r="P261" s="77">
        <v>28.92</v>
      </c>
      <c r="Q261" s="77">
        <v>28.92</v>
      </c>
      <c r="R261" s="77">
        <v>28.92</v>
      </c>
      <c r="S261" s="77">
        <v>28.92</v>
      </c>
      <c r="T261" s="77">
        <v>28.92</v>
      </c>
      <c r="U261" s="77">
        <v>28.92</v>
      </c>
      <c r="V261" s="77">
        <v>28.92</v>
      </c>
      <c r="W261" s="77">
        <v>28.92</v>
      </c>
      <c r="X261" s="77">
        <v>28.92</v>
      </c>
      <c r="Y261" s="84">
        <v>28.92</v>
      </c>
    </row>
    <row r="262" spans="1:25" s="65" customFormat="1" ht="18.75" customHeight="1" outlineLevel="1" thickBot="1" x14ac:dyDescent="0.25">
      <c r="A262" s="58" t="s">
        <v>11</v>
      </c>
      <c r="B262" s="80">
        <v>2.496</v>
      </c>
      <c r="C262" s="78">
        <v>2.496</v>
      </c>
      <c r="D262" s="78">
        <v>2.496</v>
      </c>
      <c r="E262" s="78">
        <v>2.496</v>
      </c>
      <c r="F262" s="78">
        <v>2.496</v>
      </c>
      <c r="G262" s="78">
        <v>2.496</v>
      </c>
      <c r="H262" s="78">
        <v>2.496</v>
      </c>
      <c r="I262" s="78">
        <v>2.496</v>
      </c>
      <c r="J262" s="78">
        <v>2.496</v>
      </c>
      <c r="K262" s="78">
        <v>2.496</v>
      </c>
      <c r="L262" s="78">
        <v>2.496</v>
      </c>
      <c r="M262" s="78">
        <v>2.496</v>
      </c>
      <c r="N262" s="78">
        <v>2.496</v>
      </c>
      <c r="O262" s="78">
        <v>2.496</v>
      </c>
      <c r="P262" s="78">
        <v>2.496</v>
      </c>
      <c r="Q262" s="78">
        <v>2.496</v>
      </c>
      <c r="R262" s="78">
        <v>2.496</v>
      </c>
      <c r="S262" s="78">
        <v>2.496</v>
      </c>
      <c r="T262" s="78">
        <v>2.496</v>
      </c>
      <c r="U262" s="78">
        <v>2.496</v>
      </c>
      <c r="V262" s="78">
        <v>2.496</v>
      </c>
      <c r="W262" s="78">
        <v>2.496</v>
      </c>
      <c r="X262" s="78">
        <v>2.496</v>
      </c>
      <c r="Y262" s="85">
        <v>2.496</v>
      </c>
    </row>
    <row r="263" spans="1:25" s="65" customFormat="1" ht="18.75" customHeight="1" thickBot="1" x14ac:dyDescent="0.25">
      <c r="A263" s="114">
        <v>20</v>
      </c>
      <c r="B263" s="106">
        <f t="shared" ref="B263:Y263" si="69">SUM(B264:B267)</f>
        <v>1409.5860000000002</v>
      </c>
      <c r="C263" s="107">
        <f t="shared" si="69"/>
        <v>1414.6860000000001</v>
      </c>
      <c r="D263" s="107">
        <f t="shared" si="69"/>
        <v>1458.3960000000002</v>
      </c>
      <c r="E263" s="108">
        <f t="shared" si="69"/>
        <v>1458.1360000000002</v>
      </c>
      <c r="F263" s="108">
        <f t="shared" si="69"/>
        <v>1475.9960000000001</v>
      </c>
      <c r="G263" s="108">
        <f t="shared" si="69"/>
        <v>1478.7260000000001</v>
      </c>
      <c r="H263" s="108">
        <f t="shared" si="69"/>
        <v>1477.6960000000001</v>
      </c>
      <c r="I263" s="108">
        <f t="shared" si="69"/>
        <v>1396.9460000000001</v>
      </c>
      <c r="J263" s="108">
        <f t="shared" si="69"/>
        <v>1427.2560000000001</v>
      </c>
      <c r="K263" s="109">
        <f t="shared" si="69"/>
        <v>1425.8760000000002</v>
      </c>
      <c r="L263" s="108">
        <f t="shared" si="69"/>
        <v>1425.9660000000001</v>
      </c>
      <c r="M263" s="110">
        <f t="shared" si="69"/>
        <v>1426.4960000000001</v>
      </c>
      <c r="N263" s="109">
        <f t="shared" si="69"/>
        <v>1456.0460000000003</v>
      </c>
      <c r="O263" s="108">
        <f t="shared" si="69"/>
        <v>1460.2560000000001</v>
      </c>
      <c r="P263" s="110">
        <f t="shared" si="69"/>
        <v>1462.0160000000001</v>
      </c>
      <c r="Q263" s="111">
        <f t="shared" si="69"/>
        <v>1459.8860000000002</v>
      </c>
      <c r="R263" s="108">
        <f t="shared" si="69"/>
        <v>1459.6060000000002</v>
      </c>
      <c r="S263" s="111">
        <f t="shared" si="69"/>
        <v>1445.4660000000001</v>
      </c>
      <c r="T263" s="108">
        <f t="shared" si="69"/>
        <v>1436.866</v>
      </c>
      <c r="U263" s="107">
        <f t="shared" si="69"/>
        <v>1436.3560000000002</v>
      </c>
      <c r="V263" s="107">
        <f t="shared" si="69"/>
        <v>1435.6560000000002</v>
      </c>
      <c r="W263" s="107">
        <f t="shared" si="69"/>
        <v>1404.7960000000003</v>
      </c>
      <c r="X263" s="107">
        <f t="shared" si="69"/>
        <v>1408.6360000000002</v>
      </c>
      <c r="Y263" s="112">
        <f t="shared" si="69"/>
        <v>1404.3360000000002</v>
      </c>
    </row>
    <row r="264" spans="1:25" s="65" customFormat="1" ht="18.75" customHeight="1" outlineLevel="1" x14ac:dyDescent="0.2">
      <c r="A264" s="55" t="s">
        <v>8</v>
      </c>
      <c r="B264" s="73">
        <f>B106</f>
        <v>857.64</v>
      </c>
      <c r="C264" s="73">
        <f t="shared" ref="C264:Y264" si="70">C106</f>
        <v>862.74</v>
      </c>
      <c r="D264" s="73">
        <f t="shared" si="70"/>
        <v>906.45</v>
      </c>
      <c r="E264" s="73">
        <f t="shared" si="70"/>
        <v>906.19</v>
      </c>
      <c r="F264" s="73">
        <f t="shared" si="70"/>
        <v>924.05</v>
      </c>
      <c r="G264" s="73">
        <f t="shared" si="70"/>
        <v>926.78</v>
      </c>
      <c r="H264" s="73">
        <f t="shared" si="70"/>
        <v>925.75</v>
      </c>
      <c r="I264" s="73">
        <f t="shared" si="70"/>
        <v>845</v>
      </c>
      <c r="J264" s="73">
        <f t="shared" si="70"/>
        <v>875.31</v>
      </c>
      <c r="K264" s="73">
        <f t="shared" si="70"/>
        <v>873.93</v>
      </c>
      <c r="L264" s="73">
        <f t="shared" si="70"/>
        <v>874.02</v>
      </c>
      <c r="M264" s="73">
        <f t="shared" si="70"/>
        <v>874.55</v>
      </c>
      <c r="N264" s="73">
        <f t="shared" si="70"/>
        <v>904.1</v>
      </c>
      <c r="O264" s="73">
        <f t="shared" si="70"/>
        <v>908.31</v>
      </c>
      <c r="P264" s="73">
        <f t="shared" si="70"/>
        <v>910.07</v>
      </c>
      <c r="Q264" s="73">
        <f t="shared" si="70"/>
        <v>907.94</v>
      </c>
      <c r="R264" s="73">
        <f t="shared" si="70"/>
        <v>907.66</v>
      </c>
      <c r="S264" s="73">
        <f t="shared" si="70"/>
        <v>893.52</v>
      </c>
      <c r="T264" s="73">
        <f t="shared" si="70"/>
        <v>884.92</v>
      </c>
      <c r="U264" s="73">
        <f t="shared" si="70"/>
        <v>884.41</v>
      </c>
      <c r="V264" s="73">
        <f t="shared" si="70"/>
        <v>883.71</v>
      </c>
      <c r="W264" s="73">
        <f t="shared" si="70"/>
        <v>852.85</v>
      </c>
      <c r="X264" s="73">
        <f t="shared" si="70"/>
        <v>856.69</v>
      </c>
      <c r="Y264" s="73">
        <f t="shared" si="70"/>
        <v>852.39</v>
      </c>
    </row>
    <row r="265" spans="1:25" s="65" customFormat="1" ht="18.75" customHeight="1" outlineLevel="1" x14ac:dyDescent="0.2">
      <c r="A265" s="56" t="s">
        <v>9</v>
      </c>
      <c r="B265" s="79">
        <v>520.53</v>
      </c>
      <c r="C265" s="77">
        <v>520.53</v>
      </c>
      <c r="D265" s="77">
        <v>520.53</v>
      </c>
      <c r="E265" s="77">
        <v>520.53</v>
      </c>
      <c r="F265" s="77">
        <v>520.53</v>
      </c>
      <c r="G265" s="77">
        <v>520.53</v>
      </c>
      <c r="H265" s="77">
        <v>520.53</v>
      </c>
      <c r="I265" s="77">
        <v>520.53</v>
      </c>
      <c r="J265" s="77">
        <v>520.53</v>
      </c>
      <c r="K265" s="77">
        <v>520.53</v>
      </c>
      <c r="L265" s="77">
        <v>520.53</v>
      </c>
      <c r="M265" s="77">
        <v>520.53</v>
      </c>
      <c r="N265" s="77">
        <v>520.53</v>
      </c>
      <c r="O265" s="77">
        <v>520.53</v>
      </c>
      <c r="P265" s="77">
        <v>520.53</v>
      </c>
      <c r="Q265" s="77">
        <v>520.53</v>
      </c>
      <c r="R265" s="77">
        <v>520.53</v>
      </c>
      <c r="S265" s="77">
        <v>520.53</v>
      </c>
      <c r="T265" s="77">
        <v>520.53</v>
      </c>
      <c r="U265" s="77">
        <v>520.53</v>
      </c>
      <c r="V265" s="77">
        <v>520.53</v>
      </c>
      <c r="W265" s="77">
        <v>520.53</v>
      </c>
      <c r="X265" s="77">
        <v>520.53</v>
      </c>
      <c r="Y265" s="84">
        <v>520.53</v>
      </c>
    </row>
    <row r="266" spans="1:25" s="65" customFormat="1" ht="18.75" customHeight="1" outlineLevel="1" x14ac:dyDescent="0.2">
      <c r="A266" s="57" t="s">
        <v>10</v>
      </c>
      <c r="B266" s="79">
        <v>28.92</v>
      </c>
      <c r="C266" s="77">
        <v>28.92</v>
      </c>
      <c r="D266" s="77">
        <v>28.92</v>
      </c>
      <c r="E266" s="77">
        <v>28.92</v>
      </c>
      <c r="F266" s="77">
        <v>28.92</v>
      </c>
      <c r="G266" s="77">
        <v>28.92</v>
      </c>
      <c r="H266" s="77">
        <v>28.92</v>
      </c>
      <c r="I266" s="77">
        <v>28.92</v>
      </c>
      <c r="J266" s="77">
        <v>28.92</v>
      </c>
      <c r="K266" s="77">
        <v>28.92</v>
      </c>
      <c r="L266" s="77">
        <v>28.92</v>
      </c>
      <c r="M266" s="77">
        <v>28.92</v>
      </c>
      <c r="N266" s="77">
        <v>28.92</v>
      </c>
      <c r="O266" s="77">
        <v>28.92</v>
      </c>
      <c r="P266" s="77">
        <v>28.92</v>
      </c>
      <c r="Q266" s="77">
        <v>28.92</v>
      </c>
      <c r="R266" s="77">
        <v>28.92</v>
      </c>
      <c r="S266" s="77">
        <v>28.92</v>
      </c>
      <c r="T266" s="77">
        <v>28.92</v>
      </c>
      <c r="U266" s="77">
        <v>28.92</v>
      </c>
      <c r="V266" s="77">
        <v>28.92</v>
      </c>
      <c r="W266" s="77">
        <v>28.92</v>
      </c>
      <c r="X266" s="77">
        <v>28.92</v>
      </c>
      <c r="Y266" s="84">
        <v>28.92</v>
      </c>
    </row>
    <row r="267" spans="1:25" s="65" customFormat="1" ht="18.75" customHeight="1" outlineLevel="1" thickBot="1" x14ac:dyDescent="0.25">
      <c r="A267" s="58" t="s">
        <v>11</v>
      </c>
      <c r="B267" s="80">
        <v>2.496</v>
      </c>
      <c r="C267" s="78">
        <v>2.496</v>
      </c>
      <c r="D267" s="78">
        <v>2.496</v>
      </c>
      <c r="E267" s="78">
        <v>2.496</v>
      </c>
      <c r="F267" s="78">
        <v>2.496</v>
      </c>
      <c r="G267" s="78">
        <v>2.496</v>
      </c>
      <c r="H267" s="78">
        <v>2.496</v>
      </c>
      <c r="I267" s="78">
        <v>2.496</v>
      </c>
      <c r="J267" s="78">
        <v>2.496</v>
      </c>
      <c r="K267" s="78">
        <v>2.496</v>
      </c>
      <c r="L267" s="78">
        <v>2.496</v>
      </c>
      <c r="M267" s="78">
        <v>2.496</v>
      </c>
      <c r="N267" s="78">
        <v>2.496</v>
      </c>
      <c r="O267" s="78">
        <v>2.496</v>
      </c>
      <c r="P267" s="78">
        <v>2.496</v>
      </c>
      <c r="Q267" s="78">
        <v>2.496</v>
      </c>
      <c r="R267" s="78">
        <v>2.496</v>
      </c>
      <c r="S267" s="78">
        <v>2.496</v>
      </c>
      <c r="T267" s="78">
        <v>2.496</v>
      </c>
      <c r="U267" s="78">
        <v>2.496</v>
      </c>
      <c r="V267" s="78">
        <v>2.496</v>
      </c>
      <c r="W267" s="78">
        <v>2.496</v>
      </c>
      <c r="X267" s="78">
        <v>2.496</v>
      </c>
      <c r="Y267" s="85">
        <v>2.496</v>
      </c>
    </row>
    <row r="268" spans="1:25" s="65" customFormat="1" ht="18.75" customHeight="1" thickBot="1" x14ac:dyDescent="0.25">
      <c r="A268" s="105">
        <v>21</v>
      </c>
      <c r="B268" s="106">
        <f t="shared" ref="B268:Y268" si="71">SUM(B269:B272)</f>
        <v>1430.9360000000001</v>
      </c>
      <c r="C268" s="107">
        <f t="shared" si="71"/>
        <v>1467.4660000000001</v>
      </c>
      <c r="D268" s="107">
        <f t="shared" si="71"/>
        <v>1479.6460000000002</v>
      </c>
      <c r="E268" s="108">
        <f t="shared" si="71"/>
        <v>1485.3160000000003</v>
      </c>
      <c r="F268" s="108">
        <f t="shared" si="71"/>
        <v>1493.1560000000002</v>
      </c>
      <c r="G268" s="108">
        <f t="shared" si="71"/>
        <v>1493.2460000000001</v>
      </c>
      <c r="H268" s="108">
        <f t="shared" si="71"/>
        <v>1481.9760000000001</v>
      </c>
      <c r="I268" s="108">
        <f t="shared" si="71"/>
        <v>1476.0160000000001</v>
      </c>
      <c r="J268" s="108">
        <f t="shared" si="71"/>
        <v>1473.4460000000001</v>
      </c>
      <c r="K268" s="109">
        <f t="shared" si="71"/>
        <v>1470.5460000000003</v>
      </c>
      <c r="L268" s="108">
        <f t="shared" si="71"/>
        <v>1465.826</v>
      </c>
      <c r="M268" s="110">
        <f t="shared" si="71"/>
        <v>1467.2060000000001</v>
      </c>
      <c r="N268" s="109">
        <f t="shared" si="71"/>
        <v>1476.9260000000002</v>
      </c>
      <c r="O268" s="108">
        <f t="shared" si="71"/>
        <v>1480.9960000000001</v>
      </c>
      <c r="P268" s="110">
        <f t="shared" si="71"/>
        <v>1471.4260000000002</v>
      </c>
      <c r="Q268" s="111">
        <f t="shared" si="71"/>
        <v>1483.7060000000001</v>
      </c>
      <c r="R268" s="108">
        <f t="shared" si="71"/>
        <v>1483.9160000000002</v>
      </c>
      <c r="S268" s="111">
        <f t="shared" si="71"/>
        <v>1467.9860000000001</v>
      </c>
      <c r="T268" s="108">
        <f t="shared" si="71"/>
        <v>1461.1660000000002</v>
      </c>
      <c r="U268" s="107">
        <f t="shared" si="71"/>
        <v>1457.1460000000002</v>
      </c>
      <c r="V268" s="107">
        <f t="shared" si="71"/>
        <v>1453.7460000000001</v>
      </c>
      <c r="W268" s="107">
        <f t="shared" si="71"/>
        <v>1426.2760000000003</v>
      </c>
      <c r="X268" s="107">
        <f t="shared" si="71"/>
        <v>1428.6260000000002</v>
      </c>
      <c r="Y268" s="112">
        <f t="shared" si="71"/>
        <v>1425.3760000000002</v>
      </c>
    </row>
    <row r="269" spans="1:25" s="65" customFormat="1" ht="18.75" customHeight="1" outlineLevel="1" x14ac:dyDescent="0.2">
      <c r="A269" s="55" t="s">
        <v>8</v>
      </c>
      <c r="B269" s="73">
        <f>B111</f>
        <v>878.99</v>
      </c>
      <c r="C269" s="73">
        <f t="shared" ref="C269:Y269" si="72">C111</f>
        <v>915.52</v>
      </c>
      <c r="D269" s="73">
        <f t="shared" si="72"/>
        <v>927.7</v>
      </c>
      <c r="E269" s="73">
        <f t="shared" si="72"/>
        <v>933.37</v>
      </c>
      <c r="F269" s="73">
        <f t="shared" si="72"/>
        <v>941.21</v>
      </c>
      <c r="G269" s="73">
        <f t="shared" si="72"/>
        <v>941.3</v>
      </c>
      <c r="H269" s="73">
        <f t="shared" si="72"/>
        <v>930.03</v>
      </c>
      <c r="I269" s="73">
        <f t="shared" si="72"/>
        <v>924.07</v>
      </c>
      <c r="J269" s="73">
        <f t="shared" si="72"/>
        <v>921.5</v>
      </c>
      <c r="K269" s="73">
        <f t="shared" si="72"/>
        <v>918.6</v>
      </c>
      <c r="L269" s="73">
        <f t="shared" si="72"/>
        <v>913.88</v>
      </c>
      <c r="M269" s="73">
        <f t="shared" si="72"/>
        <v>915.26</v>
      </c>
      <c r="N269" s="73">
        <f t="shared" si="72"/>
        <v>924.98</v>
      </c>
      <c r="O269" s="73">
        <f t="shared" si="72"/>
        <v>929.05</v>
      </c>
      <c r="P269" s="73">
        <f t="shared" si="72"/>
        <v>919.48</v>
      </c>
      <c r="Q269" s="73">
        <f t="shared" si="72"/>
        <v>931.76</v>
      </c>
      <c r="R269" s="73">
        <f t="shared" si="72"/>
        <v>931.97</v>
      </c>
      <c r="S269" s="73">
        <f t="shared" si="72"/>
        <v>916.04</v>
      </c>
      <c r="T269" s="73">
        <f t="shared" si="72"/>
        <v>909.22</v>
      </c>
      <c r="U269" s="73">
        <f t="shared" si="72"/>
        <v>905.2</v>
      </c>
      <c r="V269" s="73">
        <f t="shared" si="72"/>
        <v>901.8</v>
      </c>
      <c r="W269" s="73">
        <f t="shared" si="72"/>
        <v>874.33</v>
      </c>
      <c r="X269" s="73">
        <f t="shared" si="72"/>
        <v>876.68</v>
      </c>
      <c r="Y269" s="73">
        <f t="shared" si="72"/>
        <v>873.43</v>
      </c>
    </row>
    <row r="270" spans="1:25" s="65" customFormat="1" ht="18.75" customHeight="1" outlineLevel="1" x14ac:dyDescent="0.2">
      <c r="A270" s="56" t="s">
        <v>9</v>
      </c>
      <c r="B270" s="79">
        <v>520.53</v>
      </c>
      <c r="C270" s="77">
        <v>520.53</v>
      </c>
      <c r="D270" s="77">
        <v>520.53</v>
      </c>
      <c r="E270" s="77">
        <v>520.53</v>
      </c>
      <c r="F270" s="77">
        <v>520.53</v>
      </c>
      <c r="G270" s="77">
        <v>520.53</v>
      </c>
      <c r="H270" s="77">
        <v>520.53</v>
      </c>
      <c r="I270" s="77">
        <v>520.53</v>
      </c>
      <c r="J270" s="77">
        <v>520.53</v>
      </c>
      <c r="K270" s="77">
        <v>520.53</v>
      </c>
      <c r="L270" s="77">
        <v>520.53</v>
      </c>
      <c r="M270" s="77">
        <v>520.53</v>
      </c>
      <c r="N270" s="77">
        <v>520.53</v>
      </c>
      <c r="O270" s="77">
        <v>520.53</v>
      </c>
      <c r="P270" s="77">
        <v>520.53</v>
      </c>
      <c r="Q270" s="77">
        <v>520.53</v>
      </c>
      <c r="R270" s="77">
        <v>520.53</v>
      </c>
      <c r="S270" s="77">
        <v>520.53</v>
      </c>
      <c r="T270" s="77">
        <v>520.53</v>
      </c>
      <c r="U270" s="77">
        <v>520.53</v>
      </c>
      <c r="V270" s="77">
        <v>520.53</v>
      </c>
      <c r="W270" s="77">
        <v>520.53</v>
      </c>
      <c r="X270" s="77">
        <v>520.53</v>
      </c>
      <c r="Y270" s="84">
        <v>520.53</v>
      </c>
    </row>
    <row r="271" spans="1:25" s="65" customFormat="1" ht="18.75" customHeight="1" outlineLevel="1" x14ac:dyDescent="0.2">
      <c r="A271" s="57" t="s">
        <v>10</v>
      </c>
      <c r="B271" s="79">
        <v>28.92</v>
      </c>
      <c r="C271" s="77">
        <v>28.92</v>
      </c>
      <c r="D271" s="77">
        <v>28.92</v>
      </c>
      <c r="E271" s="77">
        <v>28.92</v>
      </c>
      <c r="F271" s="77">
        <v>28.92</v>
      </c>
      <c r="G271" s="77">
        <v>28.92</v>
      </c>
      <c r="H271" s="77">
        <v>28.92</v>
      </c>
      <c r="I271" s="77">
        <v>28.92</v>
      </c>
      <c r="J271" s="77">
        <v>28.92</v>
      </c>
      <c r="K271" s="77">
        <v>28.92</v>
      </c>
      <c r="L271" s="77">
        <v>28.92</v>
      </c>
      <c r="M271" s="77">
        <v>28.92</v>
      </c>
      <c r="N271" s="77">
        <v>28.92</v>
      </c>
      <c r="O271" s="77">
        <v>28.92</v>
      </c>
      <c r="P271" s="77">
        <v>28.92</v>
      </c>
      <c r="Q271" s="77">
        <v>28.92</v>
      </c>
      <c r="R271" s="77">
        <v>28.92</v>
      </c>
      <c r="S271" s="77">
        <v>28.92</v>
      </c>
      <c r="T271" s="77">
        <v>28.92</v>
      </c>
      <c r="U271" s="77">
        <v>28.92</v>
      </c>
      <c r="V271" s="77">
        <v>28.92</v>
      </c>
      <c r="W271" s="77">
        <v>28.92</v>
      </c>
      <c r="X271" s="77">
        <v>28.92</v>
      </c>
      <c r="Y271" s="84">
        <v>28.92</v>
      </c>
    </row>
    <row r="272" spans="1:25" s="65" customFormat="1" ht="18.75" customHeight="1" outlineLevel="1" thickBot="1" x14ac:dyDescent="0.25">
      <c r="A272" s="58" t="s">
        <v>11</v>
      </c>
      <c r="B272" s="80">
        <v>2.496</v>
      </c>
      <c r="C272" s="78">
        <v>2.496</v>
      </c>
      <c r="D272" s="78">
        <v>2.496</v>
      </c>
      <c r="E272" s="78">
        <v>2.496</v>
      </c>
      <c r="F272" s="78">
        <v>2.496</v>
      </c>
      <c r="G272" s="78">
        <v>2.496</v>
      </c>
      <c r="H272" s="78">
        <v>2.496</v>
      </c>
      <c r="I272" s="78">
        <v>2.496</v>
      </c>
      <c r="J272" s="78">
        <v>2.496</v>
      </c>
      <c r="K272" s="78">
        <v>2.496</v>
      </c>
      <c r="L272" s="78">
        <v>2.496</v>
      </c>
      <c r="M272" s="78">
        <v>2.496</v>
      </c>
      <c r="N272" s="78">
        <v>2.496</v>
      </c>
      <c r="O272" s="78">
        <v>2.496</v>
      </c>
      <c r="P272" s="78">
        <v>2.496</v>
      </c>
      <c r="Q272" s="78">
        <v>2.496</v>
      </c>
      <c r="R272" s="78">
        <v>2.496</v>
      </c>
      <c r="S272" s="78">
        <v>2.496</v>
      </c>
      <c r="T272" s="78">
        <v>2.496</v>
      </c>
      <c r="U272" s="78">
        <v>2.496</v>
      </c>
      <c r="V272" s="78">
        <v>2.496</v>
      </c>
      <c r="W272" s="78">
        <v>2.496</v>
      </c>
      <c r="X272" s="78">
        <v>2.496</v>
      </c>
      <c r="Y272" s="85">
        <v>2.496</v>
      </c>
    </row>
    <row r="273" spans="1:25" s="65" customFormat="1" ht="18.75" customHeight="1" thickBot="1" x14ac:dyDescent="0.25">
      <c r="A273" s="114">
        <v>22</v>
      </c>
      <c r="B273" s="106">
        <f t="shared" ref="B273:Y273" si="73">SUM(B274:B277)</f>
        <v>1417.5860000000002</v>
      </c>
      <c r="C273" s="107">
        <f t="shared" si="73"/>
        <v>1418.1860000000001</v>
      </c>
      <c r="D273" s="107">
        <f t="shared" si="73"/>
        <v>1427.596</v>
      </c>
      <c r="E273" s="108">
        <f t="shared" si="73"/>
        <v>1459.846</v>
      </c>
      <c r="F273" s="108">
        <f t="shared" si="73"/>
        <v>1474.6260000000002</v>
      </c>
      <c r="G273" s="108">
        <f t="shared" si="73"/>
        <v>1473.6360000000002</v>
      </c>
      <c r="H273" s="108">
        <f t="shared" si="73"/>
        <v>1472.7360000000001</v>
      </c>
      <c r="I273" s="108">
        <f t="shared" si="73"/>
        <v>1461.556</v>
      </c>
      <c r="J273" s="108">
        <f t="shared" si="73"/>
        <v>1459.4860000000001</v>
      </c>
      <c r="K273" s="109">
        <f t="shared" si="73"/>
        <v>1459.4260000000002</v>
      </c>
      <c r="L273" s="108">
        <f t="shared" si="73"/>
        <v>1458.1260000000002</v>
      </c>
      <c r="M273" s="110">
        <f t="shared" si="73"/>
        <v>1456.6460000000002</v>
      </c>
      <c r="N273" s="109">
        <f t="shared" si="73"/>
        <v>1463.0460000000003</v>
      </c>
      <c r="O273" s="108">
        <f t="shared" si="73"/>
        <v>1468.3560000000002</v>
      </c>
      <c r="P273" s="110">
        <f t="shared" si="73"/>
        <v>1464.6760000000002</v>
      </c>
      <c r="Q273" s="111">
        <f t="shared" si="73"/>
        <v>1475.846</v>
      </c>
      <c r="R273" s="108">
        <f t="shared" si="73"/>
        <v>1464.9260000000002</v>
      </c>
      <c r="S273" s="111">
        <f t="shared" si="73"/>
        <v>1456.0860000000002</v>
      </c>
      <c r="T273" s="108">
        <f t="shared" si="73"/>
        <v>1450.4260000000002</v>
      </c>
      <c r="U273" s="107">
        <f t="shared" si="73"/>
        <v>1445.5860000000002</v>
      </c>
      <c r="V273" s="107">
        <f t="shared" si="73"/>
        <v>1434.4360000000001</v>
      </c>
      <c r="W273" s="107">
        <f t="shared" si="73"/>
        <v>1407.116</v>
      </c>
      <c r="X273" s="107">
        <f t="shared" si="73"/>
        <v>1410.2160000000001</v>
      </c>
      <c r="Y273" s="112">
        <f t="shared" si="73"/>
        <v>1412.1960000000001</v>
      </c>
    </row>
    <row r="274" spans="1:25" s="65" customFormat="1" ht="18.75" customHeight="1" outlineLevel="1" x14ac:dyDescent="0.2">
      <c r="A274" s="55" t="s">
        <v>8</v>
      </c>
      <c r="B274" s="73">
        <f>B116</f>
        <v>865.64</v>
      </c>
      <c r="C274" s="73">
        <f t="shared" ref="C274:Y274" si="74">C116</f>
        <v>866.24</v>
      </c>
      <c r="D274" s="73">
        <f t="shared" si="74"/>
        <v>875.65</v>
      </c>
      <c r="E274" s="73">
        <f t="shared" si="74"/>
        <v>907.9</v>
      </c>
      <c r="F274" s="73">
        <f t="shared" si="74"/>
        <v>922.68</v>
      </c>
      <c r="G274" s="73">
        <f t="shared" si="74"/>
        <v>921.69</v>
      </c>
      <c r="H274" s="73">
        <f t="shared" si="74"/>
        <v>920.79</v>
      </c>
      <c r="I274" s="73">
        <f t="shared" si="74"/>
        <v>909.61</v>
      </c>
      <c r="J274" s="73">
        <f t="shared" si="74"/>
        <v>907.54</v>
      </c>
      <c r="K274" s="73">
        <f t="shared" si="74"/>
        <v>907.48</v>
      </c>
      <c r="L274" s="73">
        <f t="shared" si="74"/>
        <v>906.18</v>
      </c>
      <c r="M274" s="73">
        <f t="shared" si="74"/>
        <v>904.7</v>
      </c>
      <c r="N274" s="73">
        <f t="shared" si="74"/>
        <v>911.1</v>
      </c>
      <c r="O274" s="73">
        <f t="shared" si="74"/>
        <v>916.41</v>
      </c>
      <c r="P274" s="73">
        <f t="shared" si="74"/>
        <v>912.73</v>
      </c>
      <c r="Q274" s="73">
        <f t="shared" si="74"/>
        <v>923.9</v>
      </c>
      <c r="R274" s="73">
        <f t="shared" si="74"/>
        <v>912.98</v>
      </c>
      <c r="S274" s="73">
        <f t="shared" si="74"/>
        <v>904.14</v>
      </c>
      <c r="T274" s="73">
        <f t="shared" si="74"/>
        <v>898.48</v>
      </c>
      <c r="U274" s="73">
        <f t="shared" si="74"/>
        <v>893.64</v>
      </c>
      <c r="V274" s="73">
        <f t="shared" si="74"/>
        <v>882.49</v>
      </c>
      <c r="W274" s="73">
        <f t="shared" si="74"/>
        <v>855.17</v>
      </c>
      <c r="X274" s="73">
        <f t="shared" si="74"/>
        <v>858.27</v>
      </c>
      <c r="Y274" s="73">
        <f t="shared" si="74"/>
        <v>860.25</v>
      </c>
    </row>
    <row r="275" spans="1:25" s="65" customFormat="1" ht="18.75" customHeight="1" outlineLevel="1" x14ac:dyDescent="0.2">
      <c r="A275" s="56" t="s">
        <v>9</v>
      </c>
      <c r="B275" s="79">
        <v>520.53</v>
      </c>
      <c r="C275" s="77">
        <v>520.53</v>
      </c>
      <c r="D275" s="77">
        <v>520.53</v>
      </c>
      <c r="E275" s="77">
        <v>520.53</v>
      </c>
      <c r="F275" s="77">
        <v>520.53</v>
      </c>
      <c r="G275" s="77">
        <v>520.53</v>
      </c>
      <c r="H275" s="77">
        <v>520.53</v>
      </c>
      <c r="I275" s="77">
        <v>520.53</v>
      </c>
      <c r="J275" s="77">
        <v>520.53</v>
      </c>
      <c r="K275" s="77">
        <v>520.53</v>
      </c>
      <c r="L275" s="77">
        <v>520.53</v>
      </c>
      <c r="M275" s="77">
        <v>520.53</v>
      </c>
      <c r="N275" s="77">
        <v>520.53</v>
      </c>
      <c r="O275" s="77">
        <v>520.53</v>
      </c>
      <c r="P275" s="77">
        <v>520.53</v>
      </c>
      <c r="Q275" s="77">
        <v>520.53</v>
      </c>
      <c r="R275" s="77">
        <v>520.53</v>
      </c>
      <c r="S275" s="77">
        <v>520.53</v>
      </c>
      <c r="T275" s="77">
        <v>520.53</v>
      </c>
      <c r="U275" s="77">
        <v>520.53</v>
      </c>
      <c r="V275" s="77">
        <v>520.53</v>
      </c>
      <c r="W275" s="77">
        <v>520.53</v>
      </c>
      <c r="X275" s="77">
        <v>520.53</v>
      </c>
      <c r="Y275" s="84">
        <v>520.53</v>
      </c>
    </row>
    <row r="276" spans="1:25" s="65" customFormat="1" ht="18.75" customHeight="1" outlineLevel="1" x14ac:dyDescent="0.2">
      <c r="A276" s="57" t="s">
        <v>10</v>
      </c>
      <c r="B276" s="79">
        <v>28.92</v>
      </c>
      <c r="C276" s="77">
        <v>28.92</v>
      </c>
      <c r="D276" s="77">
        <v>28.92</v>
      </c>
      <c r="E276" s="77">
        <v>28.92</v>
      </c>
      <c r="F276" s="77">
        <v>28.92</v>
      </c>
      <c r="G276" s="77">
        <v>28.92</v>
      </c>
      <c r="H276" s="77">
        <v>28.92</v>
      </c>
      <c r="I276" s="77">
        <v>28.92</v>
      </c>
      <c r="J276" s="77">
        <v>28.92</v>
      </c>
      <c r="K276" s="77">
        <v>28.92</v>
      </c>
      <c r="L276" s="77">
        <v>28.92</v>
      </c>
      <c r="M276" s="77">
        <v>28.92</v>
      </c>
      <c r="N276" s="77">
        <v>28.92</v>
      </c>
      <c r="O276" s="77">
        <v>28.92</v>
      </c>
      <c r="P276" s="77">
        <v>28.92</v>
      </c>
      <c r="Q276" s="77">
        <v>28.92</v>
      </c>
      <c r="R276" s="77">
        <v>28.92</v>
      </c>
      <c r="S276" s="77">
        <v>28.92</v>
      </c>
      <c r="T276" s="77">
        <v>28.92</v>
      </c>
      <c r="U276" s="77">
        <v>28.92</v>
      </c>
      <c r="V276" s="77">
        <v>28.92</v>
      </c>
      <c r="W276" s="77">
        <v>28.92</v>
      </c>
      <c r="X276" s="77">
        <v>28.92</v>
      </c>
      <c r="Y276" s="84">
        <v>28.92</v>
      </c>
    </row>
    <row r="277" spans="1:25" s="65" customFormat="1" ht="18.75" customHeight="1" outlineLevel="1" thickBot="1" x14ac:dyDescent="0.25">
      <c r="A277" s="58" t="s">
        <v>11</v>
      </c>
      <c r="B277" s="80">
        <v>2.496</v>
      </c>
      <c r="C277" s="78">
        <v>2.496</v>
      </c>
      <c r="D277" s="78">
        <v>2.496</v>
      </c>
      <c r="E277" s="78">
        <v>2.496</v>
      </c>
      <c r="F277" s="78">
        <v>2.496</v>
      </c>
      <c r="G277" s="78">
        <v>2.496</v>
      </c>
      <c r="H277" s="78">
        <v>2.496</v>
      </c>
      <c r="I277" s="78">
        <v>2.496</v>
      </c>
      <c r="J277" s="78">
        <v>2.496</v>
      </c>
      <c r="K277" s="78">
        <v>2.496</v>
      </c>
      <c r="L277" s="78">
        <v>2.496</v>
      </c>
      <c r="M277" s="78">
        <v>2.496</v>
      </c>
      <c r="N277" s="78">
        <v>2.496</v>
      </c>
      <c r="O277" s="78">
        <v>2.496</v>
      </c>
      <c r="P277" s="78">
        <v>2.496</v>
      </c>
      <c r="Q277" s="78">
        <v>2.496</v>
      </c>
      <c r="R277" s="78">
        <v>2.496</v>
      </c>
      <c r="S277" s="78">
        <v>2.496</v>
      </c>
      <c r="T277" s="78">
        <v>2.496</v>
      </c>
      <c r="U277" s="78">
        <v>2.496</v>
      </c>
      <c r="V277" s="78">
        <v>2.496</v>
      </c>
      <c r="W277" s="78">
        <v>2.496</v>
      </c>
      <c r="X277" s="78">
        <v>2.496</v>
      </c>
      <c r="Y277" s="85">
        <v>2.496</v>
      </c>
    </row>
    <row r="278" spans="1:25" s="65" customFormat="1" ht="18.75" customHeight="1" thickBot="1" x14ac:dyDescent="0.25">
      <c r="A278" s="105">
        <v>23</v>
      </c>
      <c r="B278" s="106">
        <f t="shared" ref="B278:Y278" si="75">SUM(B279:B282)</f>
        <v>1384.7660000000001</v>
      </c>
      <c r="C278" s="107">
        <f t="shared" si="75"/>
        <v>1385.1360000000002</v>
      </c>
      <c r="D278" s="107">
        <f t="shared" si="75"/>
        <v>1381.4160000000002</v>
      </c>
      <c r="E278" s="108">
        <f t="shared" si="75"/>
        <v>1394.3560000000002</v>
      </c>
      <c r="F278" s="108">
        <f t="shared" si="75"/>
        <v>1426.5360000000001</v>
      </c>
      <c r="G278" s="108">
        <f t="shared" si="75"/>
        <v>1410.9260000000002</v>
      </c>
      <c r="H278" s="108">
        <f t="shared" si="75"/>
        <v>1431.2360000000001</v>
      </c>
      <c r="I278" s="108">
        <f t="shared" si="75"/>
        <v>1419.8760000000002</v>
      </c>
      <c r="J278" s="108">
        <f t="shared" si="75"/>
        <v>1404.1460000000002</v>
      </c>
      <c r="K278" s="109">
        <f t="shared" si="75"/>
        <v>1412.1660000000002</v>
      </c>
      <c r="L278" s="108">
        <f t="shared" si="75"/>
        <v>1421.8160000000003</v>
      </c>
      <c r="M278" s="110">
        <f t="shared" si="75"/>
        <v>1422.4360000000001</v>
      </c>
      <c r="N278" s="109">
        <f t="shared" si="75"/>
        <v>1432.7960000000003</v>
      </c>
      <c r="O278" s="108">
        <f t="shared" si="75"/>
        <v>1438.7660000000001</v>
      </c>
      <c r="P278" s="110">
        <f t="shared" si="75"/>
        <v>1439.9760000000001</v>
      </c>
      <c r="Q278" s="111">
        <f t="shared" si="75"/>
        <v>1445.9760000000001</v>
      </c>
      <c r="R278" s="108">
        <f t="shared" si="75"/>
        <v>1435.3560000000002</v>
      </c>
      <c r="S278" s="111">
        <f t="shared" si="75"/>
        <v>1424.0660000000003</v>
      </c>
      <c r="T278" s="108">
        <f t="shared" si="75"/>
        <v>1410.5360000000001</v>
      </c>
      <c r="U278" s="107">
        <f t="shared" si="75"/>
        <v>1371.0160000000001</v>
      </c>
      <c r="V278" s="107">
        <f t="shared" si="75"/>
        <v>1370.556</v>
      </c>
      <c r="W278" s="107">
        <f t="shared" si="75"/>
        <v>1375.1260000000002</v>
      </c>
      <c r="X278" s="107">
        <f t="shared" si="75"/>
        <v>1376.806</v>
      </c>
      <c r="Y278" s="112">
        <f t="shared" si="75"/>
        <v>1388.616</v>
      </c>
    </row>
    <row r="279" spans="1:25" s="65" customFormat="1" ht="18.75" customHeight="1" outlineLevel="1" x14ac:dyDescent="0.2">
      <c r="A279" s="55" t="s">
        <v>8</v>
      </c>
      <c r="B279" s="73">
        <f>B121</f>
        <v>832.82</v>
      </c>
      <c r="C279" s="73">
        <f t="shared" ref="C279:Y279" si="76">C121</f>
        <v>833.19</v>
      </c>
      <c r="D279" s="73">
        <f t="shared" si="76"/>
        <v>829.47</v>
      </c>
      <c r="E279" s="73">
        <f t="shared" si="76"/>
        <v>842.41</v>
      </c>
      <c r="F279" s="73">
        <f t="shared" si="76"/>
        <v>874.59</v>
      </c>
      <c r="G279" s="73">
        <f t="shared" si="76"/>
        <v>858.98</v>
      </c>
      <c r="H279" s="73">
        <f t="shared" si="76"/>
        <v>879.29</v>
      </c>
      <c r="I279" s="73">
        <f t="shared" si="76"/>
        <v>867.93</v>
      </c>
      <c r="J279" s="73">
        <f t="shared" si="76"/>
        <v>852.2</v>
      </c>
      <c r="K279" s="73">
        <f t="shared" si="76"/>
        <v>860.22</v>
      </c>
      <c r="L279" s="73">
        <f t="shared" si="76"/>
        <v>869.87</v>
      </c>
      <c r="M279" s="73">
        <f t="shared" si="76"/>
        <v>870.49</v>
      </c>
      <c r="N279" s="73">
        <f t="shared" si="76"/>
        <v>880.85</v>
      </c>
      <c r="O279" s="73">
        <f t="shared" si="76"/>
        <v>886.82</v>
      </c>
      <c r="P279" s="73">
        <f t="shared" si="76"/>
        <v>888.03</v>
      </c>
      <c r="Q279" s="73">
        <f t="shared" si="76"/>
        <v>894.03</v>
      </c>
      <c r="R279" s="73">
        <f t="shared" si="76"/>
        <v>883.41</v>
      </c>
      <c r="S279" s="73">
        <f t="shared" si="76"/>
        <v>872.12</v>
      </c>
      <c r="T279" s="73">
        <f t="shared" si="76"/>
        <v>858.59</v>
      </c>
      <c r="U279" s="73">
        <f t="shared" si="76"/>
        <v>819.07</v>
      </c>
      <c r="V279" s="73">
        <f t="shared" si="76"/>
        <v>818.61</v>
      </c>
      <c r="W279" s="73">
        <f t="shared" si="76"/>
        <v>823.18</v>
      </c>
      <c r="X279" s="73">
        <f t="shared" si="76"/>
        <v>824.86</v>
      </c>
      <c r="Y279" s="73">
        <f t="shared" si="76"/>
        <v>836.67</v>
      </c>
    </row>
    <row r="280" spans="1:25" s="65" customFormat="1" ht="18.75" customHeight="1" outlineLevel="1" x14ac:dyDescent="0.2">
      <c r="A280" s="56" t="s">
        <v>9</v>
      </c>
      <c r="B280" s="79">
        <v>520.53</v>
      </c>
      <c r="C280" s="77">
        <v>520.53</v>
      </c>
      <c r="D280" s="77">
        <v>520.53</v>
      </c>
      <c r="E280" s="77">
        <v>520.53</v>
      </c>
      <c r="F280" s="77">
        <v>520.53</v>
      </c>
      <c r="G280" s="77">
        <v>520.53</v>
      </c>
      <c r="H280" s="77">
        <v>520.53</v>
      </c>
      <c r="I280" s="77">
        <v>520.53</v>
      </c>
      <c r="J280" s="77">
        <v>520.53</v>
      </c>
      <c r="K280" s="77">
        <v>520.53</v>
      </c>
      <c r="L280" s="77">
        <v>520.53</v>
      </c>
      <c r="M280" s="77">
        <v>520.53</v>
      </c>
      <c r="N280" s="77">
        <v>520.53</v>
      </c>
      <c r="O280" s="77">
        <v>520.53</v>
      </c>
      <c r="P280" s="77">
        <v>520.53</v>
      </c>
      <c r="Q280" s="77">
        <v>520.53</v>
      </c>
      <c r="R280" s="77">
        <v>520.53</v>
      </c>
      <c r="S280" s="77">
        <v>520.53</v>
      </c>
      <c r="T280" s="77">
        <v>520.53</v>
      </c>
      <c r="U280" s="77">
        <v>520.53</v>
      </c>
      <c r="V280" s="77">
        <v>520.53</v>
      </c>
      <c r="W280" s="77">
        <v>520.53</v>
      </c>
      <c r="X280" s="77">
        <v>520.53</v>
      </c>
      <c r="Y280" s="84">
        <v>520.53</v>
      </c>
    </row>
    <row r="281" spans="1:25" s="65" customFormat="1" ht="18.75" customHeight="1" outlineLevel="1" x14ac:dyDescent="0.2">
      <c r="A281" s="57" t="s">
        <v>10</v>
      </c>
      <c r="B281" s="79">
        <v>28.92</v>
      </c>
      <c r="C281" s="77">
        <v>28.92</v>
      </c>
      <c r="D281" s="77">
        <v>28.92</v>
      </c>
      <c r="E281" s="77">
        <v>28.92</v>
      </c>
      <c r="F281" s="77">
        <v>28.92</v>
      </c>
      <c r="G281" s="77">
        <v>28.92</v>
      </c>
      <c r="H281" s="77">
        <v>28.92</v>
      </c>
      <c r="I281" s="77">
        <v>28.92</v>
      </c>
      <c r="J281" s="77">
        <v>28.92</v>
      </c>
      <c r="K281" s="77">
        <v>28.92</v>
      </c>
      <c r="L281" s="77">
        <v>28.92</v>
      </c>
      <c r="M281" s="77">
        <v>28.92</v>
      </c>
      <c r="N281" s="77">
        <v>28.92</v>
      </c>
      <c r="O281" s="77">
        <v>28.92</v>
      </c>
      <c r="P281" s="77">
        <v>28.92</v>
      </c>
      <c r="Q281" s="77">
        <v>28.92</v>
      </c>
      <c r="R281" s="77">
        <v>28.92</v>
      </c>
      <c r="S281" s="77">
        <v>28.92</v>
      </c>
      <c r="T281" s="77">
        <v>28.92</v>
      </c>
      <c r="U281" s="77">
        <v>28.92</v>
      </c>
      <c r="V281" s="77">
        <v>28.92</v>
      </c>
      <c r="W281" s="77">
        <v>28.92</v>
      </c>
      <c r="X281" s="77">
        <v>28.92</v>
      </c>
      <c r="Y281" s="84">
        <v>28.92</v>
      </c>
    </row>
    <row r="282" spans="1:25" s="65" customFormat="1" ht="18.75" customHeight="1" outlineLevel="1" thickBot="1" x14ac:dyDescent="0.25">
      <c r="A282" s="58" t="s">
        <v>11</v>
      </c>
      <c r="B282" s="80">
        <v>2.496</v>
      </c>
      <c r="C282" s="78">
        <v>2.496</v>
      </c>
      <c r="D282" s="78">
        <v>2.496</v>
      </c>
      <c r="E282" s="78">
        <v>2.496</v>
      </c>
      <c r="F282" s="78">
        <v>2.496</v>
      </c>
      <c r="G282" s="78">
        <v>2.496</v>
      </c>
      <c r="H282" s="78">
        <v>2.496</v>
      </c>
      <c r="I282" s="78">
        <v>2.496</v>
      </c>
      <c r="J282" s="78">
        <v>2.496</v>
      </c>
      <c r="K282" s="78">
        <v>2.496</v>
      </c>
      <c r="L282" s="78">
        <v>2.496</v>
      </c>
      <c r="M282" s="78">
        <v>2.496</v>
      </c>
      <c r="N282" s="78">
        <v>2.496</v>
      </c>
      <c r="O282" s="78">
        <v>2.496</v>
      </c>
      <c r="P282" s="78">
        <v>2.496</v>
      </c>
      <c r="Q282" s="78">
        <v>2.496</v>
      </c>
      <c r="R282" s="78">
        <v>2.496</v>
      </c>
      <c r="S282" s="78">
        <v>2.496</v>
      </c>
      <c r="T282" s="78">
        <v>2.496</v>
      </c>
      <c r="U282" s="78">
        <v>2.496</v>
      </c>
      <c r="V282" s="78">
        <v>2.496</v>
      </c>
      <c r="W282" s="78">
        <v>2.496</v>
      </c>
      <c r="X282" s="78">
        <v>2.496</v>
      </c>
      <c r="Y282" s="85">
        <v>2.496</v>
      </c>
    </row>
    <row r="283" spans="1:25" s="65" customFormat="1" ht="18.75" customHeight="1" thickBot="1" x14ac:dyDescent="0.25">
      <c r="A283" s="116">
        <v>24</v>
      </c>
      <c r="B283" s="106">
        <f t="shared" ref="B283:Y283" si="77">SUM(B284:B287)</f>
        <v>1457.576</v>
      </c>
      <c r="C283" s="107">
        <f t="shared" si="77"/>
        <v>1475.306</v>
      </c>
      <c r="D283" s="107">
        <f t="shared" si="77"/>
        <v>1475.306</v>
      </c>
      <c r="E283" s="108">
        <f t="shared" si="77"/>
        <v>1545.9460000000001</v>
      </c>
      <c r="F283" s="108">
        <f t="shared" si="77"/>
        <v>1551.2860000000001</v>
      </c>
      <c r="G283" s="108">
        <f t="shared" si="77"/>
        <v>1552.9460000000001</v>
      </c>
      <c r="H283" s="108">
        <f t="shared" si="77"/>
        <v>1553.4060000000002</v>
      </c>
      <c r="I283" s="108">
        <f t="shared" si="77"/>
        <v>1534.0360000000001</v>
      </c>
      <c r="J283" s="108">
        <f t="shared" si="77"/>
        <v>1533.326</v>
      </c>
      <c r="K283" s="109">
        <f t="shared" si="77"/>
        <v>1530.846</v>
      </c>
      <c r="L283" s="108">
        <f t="shared" si="77"/>
        <v>1525.5160000000001</v>
      </c>
      <c r="M283" s="110">
        <f t="shared" si="77"/>
        <v>1530.2460000000001</v>
      </c>
      <c r="N283" s="109">
        <f t="shared" si="77"/>
        <v>1539.1660000000002</v>
      </c>
      <c r="O283" s="108">
        <f t="shared" si="77"/>
        <v>1542.2560000000001</v>
      </c>
      <c r="P283" s="110">
        <f t="shared" si="77"/>
        <v>1539.9460000000001</v>
      </c>
      <c r="Q283" s="111">
        <f t="shared" si="77"/>
        <v>1540.9260000000002</v>
      </c>
      <c r="R283" s="108">
        <f t="shared" si="77"/>
        <v>1536.8360000000002</v>
      </c>
      <c r="S283" s="111">
        <f t="shared" si="77"/>
        <v>1525.7960000000003</v>
      </c>
      <c r="T283" s="108">
        <f t="shared" si="77"/>
        <v>1511.1060000000002</v>
      </c>
      <c r="U283" s="107">
        <f t="shared" si="77"/>
        <v>1500.8760000000002</v>
      </c>
      <c r="V283" s="107">
        <f t="shared" si="77"/>
        <v>1468.1460000000002</v>
      </c>
      <c r="W283" s="107">
        <f t="shared" si="77"/>
        <v>1475.1460000000002</v>
      </c>
      <c r="X283" s="107">
        <f t="shared" si="77"/>
        <v>1471.2160000000001</v>
      </c>
      <c r="Y283" s="112">
        <f t="shared" si="77"/>
        <v>1463.4660000000001</v>
      </c>
    </row>
    <row r="284" spans="1:25" s="65" customFormat="1" ht="18.75" customHeight="1" outlineLevel="1" x14ac:dyDescent="0.2">
      <c r="A284" s="55" t="s">
        <v>8</v>
      </c>
      <c r="B284" s="73">
        <f>B126</f>
        <v>905.63</v>
      </c>
      <c r="C284" s="73">
        <f t="shared" ref="C284:Y284" si="78">C126</f>
        <v>923.36</v>
      </c>
      <c r="D284" s="73">
        <f t="shared" si="78"/>
        <v>923.36</v>
      </c>
      <c r="E284" s="73">
        <f t="shared" si="78"/>
        <v>994</v>
      </c>
      <c r="F284" s="73">
        <f t="shared" si="78"/>
        <v>999.34</v>
      </c>
      <c r="G284" s="73">
        <f t="shared" si="78"/>
        <v>1001</v>
      </c>
      <c r="H284" s="73">
        <f t="shared" si="78"/>
        <v>1001.46</v>
      </c>
      <c r="I284" s="73">
        <f t="shared" si="78"/>
        <v>982.09</v>
      </c>
      <c r="J284" s="73">
        <f t="shared" si="78"/>
        <v>981.38</v>
      </c>
      <c r="K284" s="73">
        <f t="shared" si="78"/>
        <v>978.9</v>
      </c>
      <c r="L284" s="73">
        <f t="shared" si="78"/>
        <v>973.57</v>
      </c>
      <c r="M284" s="73">
        <f t="shared" si="78"/>
        <v>978.3</v>
      </c>
      <c r="N284" s="73">
        <f t="shared" si="78"/>
        <v>987.22</v>
      </c>
      <c r="O284" s="73">
        <f t="shared" si="78"/>
        <v>990.31</v>
      </c>
      <c r="P284" s="73">
        <f t="shared" si="78"/>
        <v>988</v>
      </c>
      <c r="Q284" s="73">
        <f t="shared" si="78"/>
        <v>988.98</v>
      </c>
      <c r="R284" s="73">
        <f t="shared" si="78"/>
        <v>984.89</v>
      </c>
      <c r="S284" s="73">
        <f t="shared" si="78"/>
        <v>973.85</v>
      </c>
      <c r="T284" s="73">
        <f t="shared" si="78"/>
        <v>959.16</v>
      </c>
      <c r="U284" s="73">
        <f t="shared" si="78"/>
        <v>948.93</v>
      </c>
      <c r="V284" s="73">
        <f t="shared" si="78"/>
        <v>916.2</v>
      </c>
      <c r="W284" s="73">
        <f t="shared" si="78"/>
        <v>923.2</v>
      </c>
      <c r="X284" s="73">
        <f t="shared" si="78"/>
        <v>919.27</v>
      </c>
      <c r="Y284" s="73">
        <f t="shared" si="78"/>
        <v>911.52</v>
      </c>
    </row>
    <row r="285" spans="1:25" s="65" customFormat="1" ht="18.75" customHeight="1" outlineLevel="1" x14ac:dyDescent="0.2">
      <c r="A285" s="56" t="s">
        <v>9</v>
      </c>
      <c r="B285" s="79">
        <v>520.53</v>
      </c>
      <c r="C285" s="77">
        <v>520.53</v>
      </c>
      <c r="D285" s="77">
        <v>520.53</v>
      </c>
      <c r="E285" s="77">
        <v>520.53</v>
      </c>
      <c r="F285" s="77">
        <v>520.53</v>
      </c>
      <c r="G285" s="77">
        <v>520.53</v>
      </c>
      <c r="H285" s="77">
        <v>520.53</v>
      </c>
      <c r="I285" s="77">
        <v>520.53</v>
      </c>
      <c r="J285" s="77">
        <v>520.53</v>
      </c>
      <c r="K285" s="77">
        <v>520.53</v>
      </c>
      <c r="L285" s="77">
        <v>520.53</v>
      </c>
      <c r="M285" s="77">
        <v>520.53</v>
      </c>
      <c r="N285" s="77">
        <v>520.53</v>
      </c>
      <c r="O285" s="77">
        <v>520.53</v>
      </c>
      <c r="P285" s="77">
        <v>520.53</v>
      </c>
      <c r="Q285" s="77">
        <v>520.53</v>
      </c>
      <c r="R285" s="77">
        <v>520.53</v>
      </c>
      <c r="S285" s="77">
        <v>520.53</v>
      </c>
      <c r="T285" s="77">
        <v>520.53</v>
      </c>
      <c r="U285" s="77">
        <v>520.53</v>
      </c>
      <c r="V285" s="77">
        <v>520.53</v>
      </c>
      <c r="W285" s="77">
        <v>520.53</v>
      </c>
      <c r="X285" s="77">
        <v>520.53</v>
      </c>
      <c r="Y285" s="84">
        <v>520.53</v>
      </c>
    </row>
    <row r="286" spans="1:25" s="65" customFormat="1" ht="18.75" customHeight="1" outlineLevel="1" x14ac:dyDescent="0.2">
      <c r="A286" s="57" t="s">
        <v>10</v>
      </c>
      <c r="B286" s="79">
        <v>28.92</v>
      </c>
      <c r="C286" s="77">
        <v>28.92</v>
      </c>
      <c r="D286" s="77">
        <v>28.92</v>
      </c>
      <c r="E286" s="77">
        <v>28.92</v>
      </c>
      <c r="F286" s="77">
        <v>28.92</v>
      </c>
      <c r="G286" s="77">
        <v>28.92</v>
      </c>
      <c r="H286" s="77">
        <v>28.92</v>
      </c>
      <c r="I286" s="77">
        <v>28.92</v>
      </c>
      <c r="J286" s="77">
        <v>28.92</v>
      </c>
      <c r="K286" s="77">
        <v>28.92</v>
      </c>
      <c r="L286" s="77">
        <v>28.92</v>
      </c>
      <c r="M286" s="77">
        <v>28.92</v>
      </c>
      <c r="N286" s="77">
        <v>28.92</v>
      </c>
      <c r="O286" s="77">
        <v>28.92</v>
      </c>
      <c r="P286" s="77">
        <v>28.92</v>
      </c>
      <c r="Q286" s="77">
        <v>28.92</v>
      </c>
      <c r="R286" s="77">
        <v>28.92</v>
      </c>
      <c r="S286" s="77">
        <v>28.92</v>
      </c>
      <c r="T286" s="77">
        <v>28.92</v>
      </c>
      <c r="U286" s="77">
        <v>28.92</v>
      </c>
      <c r="V286" s="77">
        <v>28.92</v>
      </c>
      <c r="W286" s="77">
        <v>28.92</v>
      </c>
      <c r="X286" s="77">
        <v>28.92</v>
      </c>
      <c r="Y286" s="84">
        <v>28.92</v>
      </c>
    </row>
    <row r="287" spans="1:25" s="65" customFormat="1" ht="18.75" customHeight="1" outlineLevel="1" thickBot="1" x14ac:dyDescent="0.25">
      <c r="A287" s="58" t="s">
        <v>11</v>
      </c>
      <c r="B287" s="80">
        <v>2.496</v>
      </c>
      <c r="C287" s="78">
        <v>2.496</v>
      </c>
      <c r="D287" s="78">
        <v>2.496</v>
      </c>
      <c r="E287" s="78">
        <v>2.496</v>
      </c>
      <c r="F287" s="78">
        <v>2.496</v>
      </c>
      <c r="G287" s="78">
        <v>2.496</v>
      </c>
      <c r="H287" s="78">
        <v>2.496</v>
      </c>
      <c r="I287" s="78">
        <v>2.496</v>
      </c>
      <c r="J287" s="78">
        <v>2.496</v>
      </c>
      <c r="K287" s="78">
        <v>2.496</v>
      </c>
      <c r="L287" s="78">
        <v>2.496</v>
      </c>
      <c r="M287" s="78">
        <v>2.496</v>
      </c>
      <c r="N287" s="78">
        <v>2.496</v>
      </c>
      <c r="O287" s="78">
        <v>2.496</v>
      </c>
      <c r="P287" s="78">
        <v>2.496</v>
      </c>
      <c r="Q287" s="78">
        <v>2.496</v>
      </c>
      <c r="R287" s="78">
        <v>2.496</v>
      </c>
      <c r="S287" s="78">
        <v>2.496</v>
      </c>
      <c r="T287" s="78">
        <v>2.496</v>
      </c>
      <c r="U287" s="78">
        <v>2.496</v>
      </c>
      <c r="V287" s="78">
        <v>2.496</v>
      </c>
      <c r="W287" s="78">
        <v>2.496</v>
      </c>
      <c r="X287" s="78">
        <v>2.496</v>
      </c>
      <c r="Y287" s="85">
        <v>2.496</v>
      </c>
    </row>
    <row r="288" spans="1:25" s="65" customFormat="1" ht="18.75" customHeight="1" thickBot="1" x14ac:dyDescent="0.25">
      <c r="A288" s="114">
        <v>25</v>
      </c>
      <c r="B288" s="106">
        <f t="shared" ref="B288:Y288" si="79">SUM(B289:B292)</f>
        <v>1425.6460000000002</v>
      </c>
      <c r="C288" s="107">
        <f t="shared" si="79"/>
        <v>1430.2660000000001</v>
      </c>
      <c r="D288" s="107">
        <f t="shared" si="79"/>
        <v>1443.2460000000001</v>
      </c>
      <c r="E288" s="108">
        <f t="shared" si="79"/>
        <v>1459.8160000000003</v>
      </c>
      <c r="F288" s="108">
        <f t="shared" si="79"/>
        <v>1473.8160000000003</v>
      </c>
      <c r="G288" s="108">
        <f t="shared" si="79"/>
        <v>1475.8860000000002</v>
      </c>
      <c r="H288" s="108">
        <f t="shared" si="79"/>
        <v>1473.0860000000002</v>
      </c>
      <c r="I288" s="108">
        <f t="shared" si="79"/>
        <v>1458.9560000000001</v>
      </c>
      <c r="J288" s="108">
        <f t="shared" si="79"/>
        <v>1456.0060000000001</v>
      </c>
      <c r="K288" s="109">
        <f t="shared" si="79"/>
        <v>1454.866</v>
      </c>
      <c r="L288" s="108">
        <f t="shared" si="79"/>
        <v>1447.346</v>
      </c>
      <c r="M288" s="110">
        <f t="shared" si="79"/>
        <v>1459.2460000000001</v>
      </c>
      <c r="N288" s="109">
        <f t="shared" si="79"/>
        <v>1462.9860000000001</v>
      </c>
      <c r="O288" s="108">
        <f t="shared" si="79"/>
        <v>1469.0660000000003</v>
      </c>
      <c r="P288" s="110">
        <f t="shared" si="79"/>
        <v>1470.9260000000002</v>
      </c>
      <c r="Q288" s="111">
        <f t="shared" si="79"/>
        <v>1475.8760000000002</v>
      </c>
      <c r="R288" s="108">
        <f t="shared" si="79"/>
        <v>1468.596</v>
      </c>
      <c r="S288" s="111">
        <f t="shared" si="79"/>
        <v>1453.1660000000002</v>
      </c>
      <c r="T288" s="108">
        <f t="shared" si="79"/>
        <v>1439.4760000000001</v>
      </c>
      <c r="U288" s="107">
        <f t="shared" si="79"/>
        <v>1435.2560000000001</v>
      </c>
      <c r="V288" s="107">
        <f t="shared" si="79"/>
        <v>1430.1060000000002</v>
      </c>
      <c r="W288" s="107">
        <f t="shared" si="79"/>
        <v>1433.6860000000001</v>
      </c>
      <c r="X288" s="107">
        <f t="shared" si="79"/>
        <v>1431.826</v>
      </c>
      <c r="Y288" s="112">
        <f t="shared" si="79"/>
        <v>1432.1560000000002</v>
      </c>
    </row>
    <row r="289" spans="1:25" s="65" customFormat="1" ht="18.75" customHeight="1" outlineLevel="1" x14ac:dyDescent="0.2">
      <c r="A289" s="55" t="s">
        <v>8</v>
      </c>
      <c r="B289" s="73">
        <f>B131</f>
        <v>873.7</v>
      </c>
      <c r="C289" s="73">
        <f t="shared" ref="C289:Y289" si="80">C131</f>
        <v>878.32</v>
      </c>
      <c r="D289" s="73">
        <f t="shared" si="80"/>
        <v>891.3</v>
      </c>
      <c r="E289" s="73">
        <f t="shared" si="80"/>
        <v>907.87</v>
      </c>
      <c r="F289" s="73">
        <f t="shared" si="80"/>
        <v>921.87</v>
      </c>
      <c r="G289" s="73">
        <f t="shared" si="80"/>
        <v>923.94</v>
      </c>
      <c r="H289" s="73">
        <f t="shared" si="80"/>
        <v>921.14</v>
      </c>
      <c r="I289" s="73">
        <f t="shared" si="80"/>
        <v>907.01</v>
      </c>
      <c r="J289" s="73">
        <f t="shared" si="80"/>
        <v>904.06</v>
      </c>
      <c r="K289" s="73">
        <f t="shared" si="80"/>
        <v>902.92</v>
      </c>
      <c r="L289" s="73">
        <f t="shared" si="80"/>
        <v>895.4</v>
      </c>
      <c r="M289" s="73">
        <f t="shared" si="80"/>
        <v>907.3</v>
      </c>
      <c r="N289" s="73">
        <f t="shared" si="80"/>
        <v>911.04</v>
      </c>
      <c r="O289" s="73">
        <f t="shared" si="80"/>
        <v>917.12</v>
      </c>
      <c r="P289" s="73">
        <f t="shared" si="80"/>
        <v>918.98</v>
      </c>
      <c r="Q289" s="73">
        <f t="shared" si="80"/>
        <v>923.93</v>
      </c>
      <c r="R289" s="73">
        <f t="shared" si="80"/>
        <v>916.65</v>
      </c>
      <c r="S289" s="73">
        <f t="shared" si="80"/>
        <v>901.22</v>
      </c>
      <c r="T289" s="73">
        <f t="shared" si="80"/>
        <v>887.53</v>
      </c>
      <c r="U289" s="73">
        <f t="shared" si="80"/>
        <v>883.31</v>
      </c>
      <c r="V289" s="73">
        <f t="shared" si="80"/>
        <v>878.16</v>
      </c>
      <c r="W289" s="73">
        <f t="shared" si="80"/>
        <v>881.74</v>
      </c>
      <c r="X289" s="73">
        <f t="shared" si="80"/>
        <v>879.88</v>
      </c>
      <c r="Y289" s="73">
        <f t="shared" si="80"/>
        <v>880.21</v>
      </c>
    </row>
    <row r="290" spans="1:25" s="65" customFormat="1" ht="18.75" customHeight="1" outlineLevel="1" x14ac:dyDescent="0.2">
      <c r="A290" s="56" t="s">
        <v>9</v>
      </c>
      <c r="B290" s="79">
        <v>520.53</v>
      </c>
      <c r="C290" s="77">
        <v>520.53</v>
      </c>
      <c r="D290" s="77">
        <v>520.53</v>
      </c>
      <c r="E290" s="77">
        <v>520.53</v>
      </c>
      <c r="F290" s="77">
        <v>520.53</v>
      </c>
      <c r="G290" s="77">
        <v>520.53</v>
      </c>
      <c r="H290" s="77">
        <v>520.53</v>
      </c>
      <c r="I290" s="77">
        <v>520.53</v>
      </c>
      <c r="J290" s="77">
        <v>520.53</v>
      </c>
      <c r="K290" s="77">
        <v>520.53</v>
      </c>
      <c r="L290" s="77">
        <v>520.53</v>
      </c>
      <c r="M290" s="77">
        <v>520.53</v>
      </c>
      <c r="N290" s="77">
        <v>520.53</v>
      </c>
      <c r="O290" s="77">
        <v>520.53</v>
      </c>
      <c r="P290" s="77">
        <v>520.53</v>
      </c>
      <c r="Q290" s="77">
        <v>520.53</v>
      </c>
      <c r="R290" s="77">
        <v>520.53</v>
      </c>
      <c r="S290" s="77">
        <v>520.53</v>
      </c>
      <c r="T290" s="77">
        <v>520.53</v>
      </c>
      <c r="U290" s="77">
        <v>520.53</v>
      </c>
      <c r="V290" s="77">
        <v>520.53</v>
      </c>
      <c r="W290" s="77">
        <v>520.53</v>
      </c>
      <c r="X290" s="77">
        <v>520.53</v>
      </c>
      <c r="Y290" s="84">
        <v>520.53</v>
      </c>
    </row>
    <row r="291" spans="1:25" s="65" customFormat="1" ht="18.75" customHeight="1" outlineLevel="1" x14ac:dyDescent="0.2">
      <c r="A291" s="57" t="s">
        <v>10</v>
      </c>
      <c r="B291" s="79">
        <v>28.92</v>
      </c>
      <c r="C291" s="77">
        <v>28.92</v>
      </c>
      <c r="D291" s="77">
        <v>28.92</v>
      </c>
      <c r="E291" s="77">
        <v>28.92</v>
      </c>
      <c r="F291" s="77">
        <v>28.92</v>
      </c>
      <c r="G291" s="77">
        <v>28.92</v>
      </c>
      <c r="H291" s="77">
        <v>28.92</v>
      </c>
      <c r="I291" s="77">
        <v>28.92</v>
      </c>
      <c r="J291" s="77">
        <v>28.92</v>
      </c>
      <c r="K291" s="77">
        <v>28.92</v>
      </c>
      <c r="L291" s="77">
        <v>28.92</v>
      </c>
      <c r="M291" s="77">
        <v>28.92</v>
      </c>
      <c r="N291" s="77">
        <v>28.92</v>
      </c>
      <c r="O291" s="77">
        <v>28.92</v>
      </c>
      <c r="P291" s="77">
        <v>28.92</v>
      </c>
      <c r="Q291" s="77">
        <v>28.92</v>
      </c>
      <c r="R291" s="77">
        <v>28.92</v>
      </c>
      <c r="S291" s="77">
        <v>28.92</v>
      </c>
      <c r="T291" s="77">
        <v>28.92</v>
      </c>
      <c r="U291" s="77">
        <v>28.92</v>
      </c>
      <c r="V291" s="77">
        <v>28.92</v>
      </c>
      <c r="W291" s="77">
        <v>28.92</v>
      </c>
      <c r="X291" s="77">
        <v>28.92</v>
      </c>
      <c r="Y291" s="84">
        <v>28.92</v>
      </c>
    </row>
    <row r="292" spans="1:25" s="65" customFormat="1" ht="18.75" customHeight="1" outlineLevel="1" thickBot="1" x14ac:dyDescent="0.25">
      <c r="A292" s="58" t="s">
        <v>11</v>
      </c>
      <c r="B292" s="80">
        <v>2.496</v>
      </c>
      <c r="C292" s="78">
        <v>2.496</v>
      </c>
      <c r="D292" s="78">
        <v>2.496</v>
      </c>
      <c r="E292" s="78">
        <v>2.496</v>
      </c>
      <c r="F292" s="78">
        <v>2.496</v>
      </c>
      <c r="G292" s="78">
        <v>2.496</v>
      </c>
      <c r="H292" s="78">
        <v>2.496</v>
      </c>
      <c r="I292" s="78">
        <v>2.496</v>
      </c>
      <c r="J292" s="78">
        <v>2.496</v>
      </c>
      <c r="K292" s="78">
        <v>2.496</v>
      </c>
      <c r="L292" s="78">
        <v>2.496</v>
      </c>
      <c r="M292" s="78">
        <v>2.496</v>
      </c>
      <c r="N292" s="78">
        <v>2.496</v>
      </c>
      <c r="O292" s="78">
        <v>2.496</v>
      </c>
      <c r="P292" s="78">
        <v>2.496</v>
      </c>
      <c r="Q292" s="78">
        <v>2.496</v>
      </c>
      <c r="R292" s="78">
        <v>2.496</v>
      </c>
      <c r="S292" s="78">
        <v>2.496</v>
      </c>
      <c r="T292" s="78">
        <v>2.496</v>
      </c>
      <c r="U292" s="78">
        <v>2.496</v>
      </c>
      <c r="V292" s="78">
        <v>2.496</v>
      </c>
      <c r="W292" s="78">
        <v>2.496</v>
      </c>
      <c r="X292" s="78">
        <v>2.496</v>
      </c>
      <c r="Y292" s="85">
        <v>2.496</v>
      </c>
    </row>
    <row r="293" spans="1:25" s="65" customFormat="1" ht="18.75" customHeight="1" thickBot="1" x14ac:dyDescent="0.25">
      <c r="A293" s="115">
        <v>26</v>
      </c>
      <c r="B293" s="106">
        <f t="shared" ref="B293:Y293" si="81">SUM(B294:B297)</f>
        <v>1515.5060000000001</v>
      </c>
      <c r="C293" s="107">
        <f t="shared" si="81"/>
        <v>1545.9160000000002</v>
      </c>
      <c r="D293" s="107">
        <f t="shared" si="81"/>
        <v>1561.0160000000001</v>
      </c>
      <c r="E293" s="108">
        <f t="shared" si="81"/>
        <v>1571.4160000000002</v>
      </c>
      <c r="F293" s="108">
        <f t="shared" si="81"/>
        <v>1604.6260000000002</v>
      </c>
      <c r="G293" s="108">
        <f t="shared" si="81"/>
        <v>1595.8960000000002</v>
      </c>
      <c r="H293" s="108">
        <f t="shared" si="81"/>
        <v>1596.9960000000001</v>
      </c>
      <c r="I293" s="108">
        <f t="shared" si="81"/>
        <v>1585.4160000000002</v>
      </c>
      <c r="J293" s="108">
        <f t="shared" si="81"/>
        <v>1586.4860000000001</v>
      </c>
      <c r="K293" s="109">
        <f t="shared" si="81"/>
        <v>1577.0960000000002</v>
      </c>
      <c r="L293" s="108">
        <f t="shared" si="81"/>
        <v>1576.4560000000001</v>
      </c>
      <c r="M293" s="110">
        <f t="shared" si="81"/>
        <v>1577.5160000000001</v>
      </c>
      <c r="N293" s="109">
        <f t="shared" si="81"/>
        <v>1595.3260000000002</v>
      </c>
      <c r="O293" s="108">
        <f t="shared" si="81"/>
        <v>1599.556</v>
      </c>
      <c r="P293" s="110">
        <f t="shared" si="81"/>
        <v>1594.1560000000002</v>
      </c>
      <c r="Q293" s="111">
        <f t="shared" si="81"/>
        <v>1602.1360000000002</v>
      </c>
      <c r="R293" s="108">
        <f t="shared" si="81"/>
        <v>1596.2460000000001</v>
      </c>
      <c r="S293" s="111">
        <f t="shared" si="81"/>
        <v>1576.566</v>
      </c>
      <c r="T293" s="108">
        <f t="shared" si="81"/>
        <v>1559.7060000000001</v>
      </c>
      <c r="U293" s="107">
        <f t="shared" si="81"/>
        <v>1544.4360000000001</v>
      </c>
      <c r="V293" s="107">
        <f t="shared" si="81"/>
        <v>1522.306</v>
      </c>
      <c r="W293" s="107">
        <f t="shared" si="81"/>
        <v>1531.6460000000002</v>
      </c>
      <c r="X293" s="107">
        <f t="shared" si="81"/>
        <v>1533.7360000000001</v>
      </c>
      <c r="Y293" s="112">
        <f t="shared" si="81"/>
        <v>1541.4060000000002</v>
      </c>
    </row>
    <row r="294" spans="1:25" s="65" customFormat="1" ht="18.75" customHeight="1" outlineLevel="1" x14ac:dyDescent="0.2">
      <c r="A294" s="59" t="s">
        <v>8</v>
      </c>
      <c r="B294" s="73">
        <f>B136</f>
        <v>963.56</v>
      </c>
      <c r="C294" s="73">
        <f t="shared" ref="C294:Y294" si="82">C136</f>
        <v>993.97</v>
      </c>
      <c r="D294" s="73">
        <f t="shared" si="82"/>
        <v>1009.07</v>
      </c>
      <c r="E294" s="73">
        <f t="shared" si="82"/>
        <v>1019.47</v>
      </c>
      <c r="F294" s="73">
        <f t="shared" si="82"/>
        <v>1052.68</v>
      </c>
      <c r="G294" s="73">
        <f t="shared" si="82"/>
        <v>1043.95</v>
      </c>
      <c r="H294" s="73">
        <f t="shared" si="82"/>
        <v>1045.05</v>
      </c>
      <c r="I294" s="73">
        <f t="shared" si="82"/>
        <v>1033.47</v>
      </c>
      <c r="J294" s="73">
        <f t="shared" si="82"/>
        <v>1034.54</v>
      </c>
      <c r="K294" s="73">
        <f t="shared" si="82"/>
        <v>1025.1500000000001</v>
      </c>
      <c r="L294" s="73">
        <f t="shared" si="82"/>
        <v>1024.51</v>
      </c>
      <c r="M294" s="73">
        <f t="shared" si="82"/>
        <v>1025.57</v>
      </c>
      <c r="N294" s="73">
        <f t="shared" si="82"/>
        <v>1043.3800000000001</v>
      </c>
      <c r="O294" s="73">
        <f t="shared" si="82"/>
        <v>1047.6099999999999</v>
      </c>
      <c r="P294" s="73">
        <f t="shared" si="82"/>
        <v>1042.21</v>
      </c>
      <c r="Q294" s="73">
        <f t="shared" si="82"/>
        <v>1050.19</v>
      </c>
      <c r="R294" s="73">
        <f t="shared" si="82"/>
        <v>1044.3</v>
      </c>
      <c r="S294" s="73">
        <f t="shared" si="82"/>
        <v>1024.6199999999999</v>
      </c>
      <c r="T294" s="73">
        <f t="shared" si="82"/>
        <v>1007.76</v>
      </c>
      <c r="U294" s="73">
        <f t="shared" si="82"/>
        <v>992.49</v>
      </c>
      <c r="V294" s="73">
        <f t="shared" si="82"/>
        <v>970.36</v>
      </c>
      <c r="W294" s="73">
        <f t="shared" si="82"/>
        <v>979.7</v>
      </c>
      <c r="X294" s="73">
        <f t="shared" si="82"/>
        <v>981.79</v>
      </c>
      <c r="Y294" s="73">
        <f t="shared" si="82"/>
        <v>989.46</v>
      </c>
    </row>
    <row r="295" spans="1:25" s="65" customFormat="1" ht="18.75" customHeight="1" outlineLevel="1" x14ac:dyDescent="0.2">
      <c r="A295" s="60" t="s">
        <v>9</v>
      </c>
      <c r="B295" s="79">
        <v>520.53</v>
      </c>
      <c r="C295" s="77">
        <v>520.53</v>
      </c>
      <c r="D295" s="77">
        <v>520.53</v>
      </c>
      <c r="E295" s="77">
        <v>520.53</v>
      </c>
      <c r="F295" s="77">
        <v>520.53</v>
      </c>
      <c r="G295" s="77">
        <v>520.53</v>
      </c>
      <c r="H295" s="77">
        <v>520.53</v>
      </c>
      <c r="I295" s="77">
        <v>520.53</v>
      </c>
      <c r="J295" s="77">
        <v>520.53</v>
      </c>
      <c r="K295" s="77">
        <v>520.53</v>
      </c>
      <c r="L295" s="77">
        <v>520.53</v>
      </c>
      <c r="M295" s="77">
        <v>520.53</v>
      </c>
      <c r="N295" s="77">
        <v>520.53</v>
      </c>
      <c r="O295" s="77">
        <v>520.53</v>
      </c>
      <c r="P295" s="77">
        <v>520.53</v>
      </c>
      <c r="Q295" s="77">
        <v>520.53</v>
      </c>
      <c r="R295" s="77">
        <v>520.53</v>
      </c>
      <c r="S295" s="77">
        <v>520.53</v>
      </c>
      <c r="T295" s="77">
        <v>520.53</v>
      </c>
      <c r="U295" s="77">
        <v>520.53</v>
      </c>
      <c r="V295" s="77">
        <v>520.53</v>
      </c>
      <c r="W295" s="77">
        <v>520.53</v>
      </c>
      <c r="X295" s="77">
        <v>520.53</v>
      </c>
      <c r="Y295" s="84">
        <v>520.53</v>
      </c>
    </row>
    <row r="296" spans="1:25" s="65" customFormat="1" ht="18.75" customHeight="1" outlineLevel="1" x14ac:dyDescent="0.2">
      <c r="A296" s="61" t="s">
        <v>10</v>
      </c>
      <c r="B296" s="79">
        <v>28.92</v>
      </c>
      <c r="C296" s="77">
        <v>28.92</v>
      </c>
      <c r="D296" s="77">
        <v>28.92</v>
      </c>
      <c r="E296" s="77">
        <v>28.92</v>
      </c>
      <c r="F296" s="77">
        <v>28.92</v>
      </c>
      <c r="G296" s="77">
        <v>28.92</v>
      </c>
      <c r="H296" s="77">
        <v>28.92</v>
      </c>
      <c r="I296" s="77">
        <v>28.92</v>
      </c>
      <c r="J296" s="77">
        <v>28.92</v>
      </c>
      <c r="K296" s="77">
        <v>28.92</v>
      </c>
      <c r="L296" s="77">
        <v>28.92</v>
      </c>
      <c r="M296" s="77">
        <v>28.92</v>
      </c>
      <c r="N296" s="77">
        <v>28.92</v>
      </c>
      <c r="O296" s="77">
        <v>28.92</v>
      </c>
      <c r="P296" s="77">
        <v>28.92</v>
      </c>
      <c r="Q296" s="77">
        <v>28.92</v>
      </c>
      <c r="R296" s="77">
        <v>28.92</v>
      </c>
      <c r="S296" s="77">
        <v>28.92</v>
      </c>
      <c r="T296" s="77">
        <v>28.92</v>
      </c>
      <c r="U296" s="77">
        <v>28.92</v>
      </c>
      <c r="V296" s="77">
        <v>28.92</v>
      </c>
      <c r="W296" s="77">
        <v>28.92</v>
      </c>
      <c r="X296" s="77">
        <v>28.92</v>
      </c>
      <c r="Y296" s="84">
        <v>28.92</v>
      </c>
    </row>
    <row r="297" spans="1:25" s="65" customFormat="1" ht="18.75" customHeight="1" outlineLevel="1" thickBot="1" x14ac:dyDescent="0.25">
      <c r="A297" s="123" t="s">
        <v>11</v>
      </c>
      <c r="B297" s="80">
        <v>2.496</v>
      </c>
      <c r="C297" s="78">
        <v>2.496</v>
      </c>
      <c r="D297" s="78">
        <v>2.496</v>
      </c>
      <c r="E297" s="78">
        <v>2.496</v>
      </c>
      <c r="F297" s="78">
        <v>2.496</v>
      </c>
      <c r="G297" s="78">
        <v>2.496</v>
      </c>
      <c r="H297" s="78">
        <v>2.496</v>
      </c>
      <c r="I297" s="78">
        <v>2.496</v>
      </c>
      <c r="J297" s="78">
        <v>2.496</v>
      </c>
      <c r="K297" s="78">
        <v>2.496</v>
      </c>
      <c r="L297" s="78">
        <v>2.496</v>
      </c>
      <c r="M297" s="78">
        <v>2.496</v>
      </c>
      <c r="N297" s="78">
        <v>2.496</v>
      </c>
      <c r="O297" s="78">
        <v>2.496</v>
      </c>
      <c r="P297" s="78">
        <v>2.496</v>
      </c>
      <c r="Q297" s="78">
        <v>2.496</v>
      </c>
      <c r="R297" s="78">
        <v>2.496</v>
      </c>
      <c r="S297" s="78">
        <v>2.496</v>
      </c>
      <c r="T297" s="78">
        <v>2.496</v>
      </c>
      <c r="U297" s="78">
        <v>2.496</v>
      </c>
      <c r="V297" s="78">
        <v>2.496</v>
      </c>
      <c r="W297" s="78">
        <v>2.496</v>
      </c>
      <c r="X297" s="78">
        <v>2.496</v>
      </c>
      <c r="Y297" s="85">
        <v>2.496</v>
      </c>
    </row>
    <row r="298" spans="1:25" s="65" customFormat="1" ht="18.75" customHeight="1" thickBot="1" x14ac:dyDescent="0.25">
      <c r="A298" s="117">
        <v>27</v>
      </c>
      <c r="B298" s="106">
        <f t="shared" ref="B298:Y298" si="83">SUM(B299:B302)</f>
        <v>1485.1260000000002</v>
      </c>
      <c r="C298" s="107">
        <f t="shared" si="83"/>
        <v>1490.6060000000002</v>
      </c>
      <c r="D298" s="107">
        <f t="shared" si="83"/>
        <v>1541.3360000000002</v>
      </c>
      <c r="E298" s="108">
        <f t="shared" si="83"/>
        <v>1537.0860000000002</v>
      </c>
      <c r="F298" s="108">
        <f t="shared" si="83"/>
        <v>1585.6560000000002</v>
      </c>
      <c r="G298" s="108">
        <f t="shared" si="83"/>
        <v>1582.0760000000002</v>
      </c>
      <c r="H298" s="108">
        <f t="shared" si="83"/>
        <v>1572.5360000000001</v>
      </c>
      <c r="I298" s="108">
        <f t="shared" si="83"/>
        <v>1562.5460000000003</v>
      </c>
      <c r="J298" s="108">
        <f t="shared" si="83"/>
        <v>1554.9060000000002</v>
      </c>
      <c r="K298" s="109">
        <f t="shared" si="83"/>
        <v>1554.9160000000002</v>
      </c>
      <c r="L298" s="108">
        <f t="shared" si="83"/>
        <v>1555.3560000000002</v>
      </c>
      <c r="M298" s="110">
        <f t="shared" si="83"/>
        <v>1557.9260000000002</v>
      </c>
      <c r="N298" s="109">
        <f t="shared" si="83"/>
        <v>1560.366</v>
      </c>
      <c r="O298" s="108">
        <f t="shared" si="83"/>
        <v>1575.616</v>
      </c>
      <c r="P298" s="110">
        <f t="shared" si="83"/>
        <v>1570.0360000000001</v>
      </c>
      <c r="Q298" s="111">
        <f t="shared" si="83"/>
        <v>1576.8860000000002</v>
      </c>
      <c r="R298" s="108">
        <f t="shared" si="83"/>
        <v>1571.9060000000002</v>
      </c>
      <c r="S298" s="111">
        <f t="shared" si="83"/>
        <v>1551.6560000000002</v>
      </c>
      <c r="T298" s="108">
        <f t="shared" si="83"/>
        <v>1532.0060000000001</v>
      </c>
      <c r="U298" s="107">
        <f t="shared" si="83"/>
        <v>1519.6460000000002</v>
      </c>
      <c r="V298" s="107">
        <f t="shared" si="83"/>
        <v>1481.9760000000001</v>
      </c>
      <c r="W298" s="107">
        <f t="shared" si="83"/>
        <v>1485.8360000000002</v>
      </c>
      <c r="X298" s="107">
        <f t="shared" si="83"/>
        <v>1488.326</v>
      </c>
      <c r="Y298" s="112">
        <f t="shared" si="83"/>
        <v>1492.6260000000002</v>
      </c>
    </row>
    <row r="299" spans="1:25" s="65" customFormat="1" ht="18.75" customHeight="1" outlineLevel="1" x14ac:dyDescent="0.2">
      <c r="A299" s="59" t="s">
        <v>8</v>
      </c>
      <c r="B299" s="73">
        <f>B141</f>
        <v>933.18</v>
      </c>
      <c r="C299" s="73">
        <f t="shared" ref="C299:Y299" si="84">C141</f>
        <v>938.66</v>
      </c>
      <c r="D299" s="73">
        <f t="shared" si="84"/>
        <v>989.39</v>
      </c>
      <c r="E299" s="73">
        <f t="shared" si="84"/>
        <v>985.14</v>
      </c>
      <c r="F299" s="73">
        <f t="shared" si="84"/>
        <v>1033.71</v>
      </c>
      <c r="G299" s="73">
        <f t="shared" si="84"/>
        <v>1030.1300000000001</v>
      </c>
      <c r="H299" s="73">
        <f t="shared" si="84"/>
        <v>1020.59</v>
      </c>
      <c r="I299" s="73">
        <f t="shared" si="84"/>
        <v>1010.6</v>
      </c>
      <c r="J299" s="73">
        <f t="shared" si="84"/>
        <v>1002.96</v>
      </c>
      <c r="K299" s="73">
        <f t="shared" si="84"/>
        <v>1002.97</v>
      </c>
      <c r="L299" s="73">
        <f t="shared" si="84"/>
        <v>1003.41</v>
      </c>
      <c r="M299" s="73">
        <f t="shared" si="84"/>
        <v>1005.98</v>
      </c>
      <c r="N299" s="73">
        <f t="shared" si="84"/>
        <v>1008.42</v>
      </c>
      <c r="O299" s="73">
        <f t="shared" si="84"/>
        <v>1023.67</v>
      </c>
      <c r="P299" s="73">
        <f t="shared" si="84"/>
        <v>1018.09</v>
      </c>
      <c r="Q299" s="73">
        <f t="shared" si="84"/>
        <v>1024.94</v>
      </c>
      <c r="R299" s="73">
        <f t="shared" si="84"/>
        <v>1019.96</v>
      </c>
      <c r="S299" s="73">
        <f t="shared" si="84"/>
        <v>999.71</v>
      </c>
      <c r="T299" s="73">
        <f t="shared" si="84"/>
        <v>980.06</v>
      </c>
      <c r="U299" s="73">
        <f t="shared" si="84"/>
        <v>967.7</v>
      </c>
      <c r="V299" s="73">
        <f t="shared" si="84"/>
        <v>930.03</v>
      </c>
      <c r="W299" s="73">
        <f t="shared" si="84"/>
        <v>933.89</v>
      </c>
      <c r="X299" s="73">
        <f t="shared" si="84"/>
        <v>936.38</v>
      </c>
      <c r="Y299" s="73">
        <f t="shared" si="84"/>
        <v>940.68</v>
      </c>
    </row>
    <row r="300" spans="1:25" s="65" customFormat="1" ht="18.75" customHeight="1" outlineLevel="1" x14ac:dyDescent="0.2">
      <c r="A300" s="60" t="s">
        <v>9</v>
      </c>
      <c r="B300" s="79">
        <v>520.53</v>
      </c>
      <c r="C300" s="77">
        <v>520.53</v>
      </c>
      <c r="D300" s="77">
        <v>520.53</v>
      </c>
      <c r="E300" s="77">
        <v>520.53</v>
      </c>
      <c r="F300" s="77">
        <v>520.53</v>
      </c>
      <c r="G300" s="77">
        <v>520.53</v>
      </c>
      <c r="H300" s="77">
        <v>520.53</v>
      </c>
      <c r="I300" s="77">
        <v>520.53</v>
      </c>
      <c r="J300" s="77">
        <v>520.53</v>
      </c>
      <c r="K300" s="77">
        <v>520.53</v>
      </c>
      <c r="L300" s="77">
        <v>520.53</v>
      </c>
      <c r="M300" s="77">
        <v>520.53</v>
      </c>
      <c r="N300" s="77">
        <v>520.53</v>
      </c>
      <c r="O300" s="77">
        <v>520.53</v>
      </c>
      <c r="P300" s="77">
        <v>520.53</v>
      </c>
      <c r="Q300" s="77">
        <v>520.53</v>
      </c>
      <c r="R300" s="77">
        <v>520.53</v>
      </c>
      <c r="S300" s="77">
        <v>520.53</v>
      </c>
      <c r="T300" s="77">
        <v>520.53</v>
      </c>
      <c r="U300" s="77">
        <v>520.53</v>
      </c>
      <c r="V300" s="77">
        <v>520.53</v>
      </c>
      <c r="W300" s="77">
        <v>520.53</v>
      </c>
      <c r="X300" s="77">
        <v>520.53</v>
      </c>
      <c r="Y300" s="84">
        <v>520.53</v>
      </c>
    </row>
    <row r="301" spans="1:25" s="65" customFormat="1" ht="18.75" customHeight="1" outlineLevel="1" x14ac:dyDescent="0.2">
      <c r="A301" s="61" t="s">
        <v>10</v>
      </c>
      <c r="B301" s="79">
        <v>28.92</v>
      </c>
      <c r="C301" s="77">
        <v>28.92</v>
      </c>
      <c r="D301" s="77">
        <v>28.92</v>
      </c>
      <c r="E301" s="77">
        <v>28.92</v>
      </c>
      <c r="F301" s="77">
        <v>28.92</v>
      </c>
      <c r="G301" s="77">
        <v>28.92</v>
      </c>
      <c r="H301" s="77">
        <v>28.92</v>
      </c>
      <c r="I301" s="77">
        <v>28.92</v>
      </c>
      <c r="J301" s="77">
        <v>28.92</v>
      </c>
      <c r="K301" s="77">
        <v>28.92</v>
      </c>
      <c r="L301" s="77">
        <v>28.92</v>
      </c>
      <c r="M301" s="77">
        <v>28.92</v>
      </c>
      <c r="N301" s="77">
        <v>28.92</v>
      </c>
      <c r="O301" s="77">
        <v>28.92</v>
      </c>
      <c r="P301" s="77">
        <v>28.92</v>
      </c>
      <c r="Q301" s="77">
        <v>28.92</v>
      </c>
      <c r="R301" s="77">
        <v>28.92</v>
      </c>
      <c r="S301" s="77">
        <v>28.92</v>
      </c>
      <c r="T301" s="77">
        <v>28.92</v>
      </c>
      <c r="U301" s="77">
        <v>28.92</v>
      </c>
      <c r="V301" s="77">
        <v>28.92</v>
      </c>
      <c r="W301" s="77">
        <v>28.92</v>
      </c>
      <c r="X301" s="77">
        <v>28.92</v>
      </c>
      <c r="Y301" s="84">
        <v>28.92</v>
      </c>
    </row>
    <row r="302" spans="1:25" s="65" customFormat="1" ht="18.75" customHeight="1" outlineLevel="1" thickBot="1" x14ac:dyDescent="0.25">
      <c r="A302" s="123" t="s">
        <v>11</v>
      </c>
      <c r="B302" s="80">
        <v>2.496</v>
      </c>
      <c r="C302" s="78">
        <v>2.496</v>
      </c>
      <c r="D302" s="78">
        <v>2.496</v>
      </c>
      <c r="E302" s="78">
        <v>2.496</v>
      </c>
      <c r="F302" s="78">
        <v>2.496</v>
      </c>
      <c r="G302" s="78">
        <v>2.496</v>
      </c>
      <c r="H302" s="78">
        <v>2.496</v>
      </c>
      <c r="I302" s="78">
        <v>2.496</v>
      </c>
      <c r="J302" s="78">
        <v>2.496</v>
      </c>
      <c r="K302" s="78">
        <v>2.496</v>
      </c>
      <c r="L302" s="78">
        <v>2.496</v>
      </c>
      <c r="M302" s="78">
        <v>2.496</v>
      </c>
      <c r="N302" s="78">
        <v>2.496</v>
      </c>
      <c r="O302" s="78">
        <v>2.496</v>
      </c>
      <c r="P302" s="78">
        <v>2.496</v>
      </c>
      <c r="Q302" s="78">
        <v>2.496</v>
      </c>
      <c r="R302" s="78">
        <v>2.496</v>
      </c>
      <c r="S302" s="78">
        <v>2.496</v>
      </c>
      <c r="T302" s="78">
        <v>2.496</v>
      </c>
      <c r="U302" s="78">
        <v>2.496</v>
      </c>
      <c r="V302" s="78">
        <v>2.496</v>
      </c>
      <c r="W302" s="78">
        <v>2.496</v>
      </c>
      <c r="X302" s="78">
        <v>2.496</v>
      </c>
      <c r="Y302" s="85">
        <v>2.496</v>
      </c>
    </row>
    <row r="303" spans="1:25" s="65" customFormat="1" ht="18.75" customHeight="1" thickBot="1" x14ac:dyDescent="0.25">
      <c r="A303" s="116">
        <v>28</v>
      </c>
      <c r="B303" s="106">
        <f t="shared" ref="B303:Y303" si="85">SUM(B304:B307)</f>
        <v>1478.3960000000002</v>
      </c>
      <c r="C303" s="107">
        <f t="shared" si="85"/>
        <v>1513.1360000000002</v>
      </c>
      <c r="D303" s="107">
        <f t="shared" si="85"/>
        <v>1525.4960000000001</v>
      </c>
      <c r="E303" s="108">
        <f t="shared" si="85"/>
        <v>1549.2760000000003</v>
      </c>
      <c r="F303" s="108">
        <f t="shared" si="85"/>
        <v>1776.8260000000002</v>
      </c>
      <c r="G303" s="108">
        <f t="shared" si="85"/>
        <v>1773.2560000000001</v>
      </c>
      <c r="H303" s="108">
        <f t="shared" si="85"/>
        <v>1553.9060000000002</v>
      </c>
      <c r="I303" s="108">
        <f t="shared" si="85"/>
        <v>1532.5360000000001</v>
      </c>
      <c r="J303" s="108">
        <f t="shared" si="85"/>
        <v>1539.4660000000001</v>
      </c>
      <c r="K303" s="109">
        <f t="shared" si="85"/>
        <v>1536.056</v>
      </c>
      <c r="L303" s="108">
        <f t="shared" si="85"/>
        <v>1537.7260000000001</v>
      </c>
      <c r="M303" s="110">
        <f t="shared" si="85"/>
        <v>1540.056</v>
      </c>
      <c r="N303" s="109">
        <f t="shared" si="85"/>
        <v>1544.2960000000003</v>
      </c>
      <c r="O303" s="108">
        <f t="shared" si="85"/>
        <v>1560.326</v>
      </c>
      <c r="P303" s="110">
        <f t="shared" si="85"/>
        <v>1556.0460000000003</v>
      </c>
      <c r="Q303" s="111">
        <f t="shared" si="85"/>
        <v>1561.1360000000002</v>
      </c>
      <c r="R303" s="108">
        <f t="shared" si="85"/>
        <v>1552.6660000000002</v>
      </c>
      <c r="S303" s="111">
        <f t="shared" si="85"/>
        <v>1534.9560000000001</v>
      </c>
      <c r="T303" s="108">
        <f t="shared" si="85"/>
        <v>1517.2160000000001</v>
      </c>
      <c r="U303" s="107">
        <f t="shared" si="85"/>
        <v>1505.056</v>
      </c>
      <c r="V303" s="107">
        <f t="shared" si="85"/>
        <v>1468.366</v>
      </c>
      <c r="W303" s="107">
        <f t="shared" si="85"/>
        <v>1471.556</v>
      </c>
      <c r="X303" s="107">
        <f t="shared" si="85"/>
        <v>1475.576</v>
      </c>
      <c r="Y303" s="112">
        <f t="shared" si="85"/>
        <v>1478.2360000000001</v>
      </c>
    </row>
    <row r="304" spans="1:25" s="65" customFormat="1" ht="18.75" customHeight="1" outlineLevel="1" x14ac:dyDescent="0.2">
      <c r="A304" s="55" t="s">
        <v>8</v>
      </c>
      <c r="B304" s="73">
        <f>B146</f>
        <v>926.45</v>
      </c>
      <c r="C304" s="73">
        <f t="shared" ref="C304:Y304" si="86">C146</f>
        <v>961.19</v>
      </c>
      <c r="D304" s="73">
        <f t="shared" si="86"/>
        <v>973.55</v>
      </c>
      <c r="E304" s="73">
        <f t="shared" si="86"/>
        <v>997.33</v>
      </c>
      <c r="F304" s="73">
        <f t="shared" si="86"/>
        <v>1224.8800000000001</v>
      </c>
      <c r="G304" s="73">
        <f t="shared" si="86"/>
        <v>1221.31</v>
      </c>
      <c r="H304" s="73">
        <f t="shared" si="86"/>
        <v>1001.96</v>
      </c>
      <c r="I304" s="73">
        <f t="shared" si="86"/>
        <v>980.59</v>
      </c>
      <c r="J304" s="73">
        <f t="shared" si="86"/>
        <v>987.52</v>
      </c>
      <c r="K304" s="73">
        <f t="shared" si="86"/>
        <v>984.11</v>
      </c>
      <c r="L304" s="73">
        <f t="shared" si="86"/>
        <v>985.78</v>
      </c>
      <c r="M304" s="73">
        <f t="shared" si="86"/>
        <v>988.11</v>
      </c>
      <c r="N304" s="73">
        <f t="shared" si="86"/>
        <v>992.35</v>
      </c>
      <c r="O304" s="73">
        <f t="shared" si="86"/>
        <v>1008.38</v>
      </c>
      <c r="P304" s="73">
        <f t="shared" si="86"/>
        <v>1004.1</v>
      </c>
      <c r="Q304" s="73">
        <f t="shared" si="86"/>
        <v>1009.19</v>
      </c>
      <c r="R304" s="73">
        <f t="shared" si="86"/>
        <v>1000.72</v>
      </c>
      <c r="S304" s="73">
        <f t="shared" si="86"/>
        <v>983.01</v>
      </c>
      <c r="T304" s="73">
        <f t="shared" si="86"/>
        <v>965.27</v>
      </c>
      <c r="U304" s="73">
        <f t="shared" si="86"/>
        <v>953.11</v>
      </c>
      <c r="V304" s="73">
        <f t="shared" si="86"/>
        <v>916.42</v>
      </c>
      <c r="W304" s="73">
        <f t="shared" si="86"/>
        <v>919.61</v>
      </c>
      <c r="X304" s="73">
        <f t="shared" si="86"/>
        <v>923.63</v>
      </c>
      <c r="Y304" s="73">
        <f t="shared" si="86"/>
        <v>926.29</v>
      </c>
    </row>
    <row r="305" spans="1:25" s="65" customFormat="1" ht="18.75" customHeight="1" outlineLevel="1" x14ac:dyDescent="0.2">
      <c r="A305" s="56" t="s">
        <v>9</v>
      </c>
      <c r="B305" s="79">
        <v>520.53</v>
      </c>
      <c r="C305" s="77">
        <v>520.53</v>
      </c>
      <c r="D305" s="77">
        <v>520.53</v>
      </c>
      <c r="E305" s="77">
        <v>520.53</v>
      </c>
      <c r="F305" s="77">
        <v>520.53</v>
      </c>
      <c r="G305" s="77">
        <v>520.53</v>
      </c>
      <c r="H305" s="77">
        <v>520.53</v>
      </c>
      <c r="I305" s="77">
        <v>520.53</v>
      </c>
      <c r="J305" s="77">
        <v>520.53</v>
      </c>
      <c r="K305" s="77">
        <v>520.53</v>
      </c>
      <c r="L305" s="77">
        <v>520.53</v>
      </c>
      <c r="M305" s="77">
        <v>520.53</v>
      </c>
      <c r="N305" s="77">
        <v>520.53</v>
      </c>
      <c r="O305" s="77">
        <v>520.53</v>
      </c>
      <c r="P305" s="77">
        <v>520.53</v>
      </c>
      <c r="Q305" s="77">
        <v>520.53</v>
      </c>
      <c r="R305" s="77">
        <v>520.53</v>
      </c>
      <c r="S305" s="77">
        <v>520.53</v>
      </c>
      <c r="T305" s="77">
        <v>520.53</v>
      </c>
      <c r="U305" s="77">
        <v>520.53</v>
      </c>
      <c r="V305" s="77">
        <v>520.53</v>
      </c>
      <c r="W305" s="77">
        <v>520.53</v>
      </c>
      <c r="X305" s="77">
        <v>520.53</v>
      </c>
      <c r="Y305" s="84">
        <v>520.53</v>
      </c>
    </row>
    <row r="306" spans="1:25" s="65" customFormat="1" ht="18.75" customHeight="1" outlineLevel="1" x14ac:dyDescent="0.2">
      <c r="A306" s="57" t="s">
        <v>10</v>
      </c>
      <c r="B306" s="79">
        <v>28.92</v>
      </c>
      <c r="C306" s="77">
        <v>28.92</v>
      </c>
      <c r="D306" s="77">
        <v>28.92</v>
      </c>
      <c r="E306" s="77">
        <v>28.92</v>
      </c>
      <c r="F306" s="77">
        <v>28.92</v>
      </c>
      <c r="G306" s="77">
        <v>28.92</v>
      </c>
      <c r="H306" s="77">
        <v>28.92</v>
      </c>
      <c r="I306" s="77">
        <v>28.92</v>
      </c>
      <c r="J306" s="77">
        <v>28.92</v>
      </c>
      <c r="K306" s="77">
        <v>28.92</v>
      </c>
      <c r="L306" s="77">
        <v>28.92</v>
      </c>
      <c r="M306" s="77">
        <v>28.92</v>
      </c>
      <c r="N306" s="77">
        <v>28.92</v>
      </c>
      <c r="O306" s="77">
        <v>28.92</v>
      </c>
      <c r="P306" s="77">
        <v>28.92</v>
      </c>
      <c r="Q306" s="77">
        <v>28.92</v>
      </c>
      <c r="R306" s="77">
        <v>28.92</v>
      </c>
      <c r="S306" s="77">
        <v>28.92</v>
      </c>
      <c r="T306" s="77">
        <v>28.92</v>
      </c>
      <c r="U306" s="77">
        <v>28.92</v>
      </c>
      <c r="V306" s="77">
        <v>28.92</v>
      </c>
      <c r="W306" s="77">
        <v>28.92</v>
      </c>
      <c r="X306" s="77">
        <v>28.92</v>
      </c>
      <c r="Y306" s="84">
        <v>28.92</v>
      </c>
    </row>
    <row r="307" spans="1:25" s="65" customFormat="1" ht="18.75" customHeight="1" outlineLevel="1" thickBot="1" x14ac:dyDescent="0.25">
      <c r="A307" s="58" t="s">
        <v>11</v>
      </c>
      <c r="B307" s="80">
        <v>2.496</v>
      </c>
      <c r="C307" s="78">
        <v>2.496</v>
      </c>
      <c r="D307" s="78">
        <v>2.496</v>
      </c>
      <c r="E307" s="78">
        <v>2.496</v>
      </c>
      <c r="F307" s="78">
        <v>2.496</v>
      </c>
      <c r="G307" s="78">
        <v>2.496</v>
      </c>
      <c r="H307" s="78">
        <v>2.496</v>
      </c>
      <c r="I307" s="78">
        <v>2.496</v>
      </c>
      <c r="J307" s="78">
        <v>2.496</v>
      </c>
      <c r="K307" s="78">
        <v>2.496</v>
      </c>
      <c r="L307" s="78">
        <v>2.496</v>
      </c>
      <c r="M307" s="78">
        <v>2.496</v>
      </c>
      <c r="N307" s="78">
        <v>2.496</v>
      </c>
      <c r="O307" s="78">
        <v>2.496</v>
      </c>
      <c r="P307" s="78">
        <v>2.496</v>
      </c>
      <c r="Q307" s="78">
        <v>2.496</v>
      </c>
      <c r="R307" s="78">
        <v>2.496</v>
      </c>
      <c r="S307" s="78">
        <v>2.496</v>
      </c>
      <c r="T307" s="78">
        <v>2.496</v>
      </c>
      <c r="U307" s="78">
        <v>2.496</v>
      </c>
      <c r="V307" s="78">
        <v>2.496</v>
      </c>
      <c r="W307" s="78">
        <v>2.496</v>
      </c>
      <c r="X307" s="78">
        <v>2.496</v>
      </c>
      <c r="Y307" s="85">
        <v>2.496</v>
      </c>
    </row>
    <row r="308" spans="1:25" s="65" customFormat="1" ht="18.75" customHeight="1" thickBot="1" x14ac:dyDescent="0.25">
      <c r="A308" s="114">
        <v>29</v>
      </c>
      <c r="B308" s="106">
        <f t="shared" ref="B308:Y308" si="87">SUM(B309:B312)</f>
        <v>1470.326</v>
      </c>
      <c r="C308" s="107">
        <f t="shared" si="87"/>
        <v>1469.7060000000001</v>
      </c>
      <c r="D308" s="107">
        <f t="shared" si="87"/>
        <v>1470.9760000000001</v>
      </c>
      <c r="E308" s="108">
        <f t="shared" si="87"/>
        <v>1505.4360000000001</v>
      </c>
      <c r="F308" s="108">
        <f t="shared" si="87"/>
        <v>1526.9960000000001</v>
      </c>
      <c r="G308" s="108">
        <f t="shared" si="87"/>
        <v>1530.306</v>
      </c>
      <c r="H308" s="108">
        <f t="shared" si="87"/>
        <v>1528.9460000000001</v>
      </c>
      <c r="I308" s="108">
        <f t="shared" si="87"/>
        <v>1522.0460000000003</v>
      </c>
      <c r="J308" s="108">
        <f t="shared" si="87"/>
        <v>1520.826</v>
      </c>
      <c r="K308" s="109">
        <f t="shared" si="87"/>
        <v>1513.3560000000002</v>
      </c>
      <c r="L308" s="108">
        <f t="shared" si="87"/>
        <v>1459.5260000000003</v>
      </c>
      <c r="M308" s="110">
        <f t="shared" si="87"/>
        <v>1460.4160000000002</v>
      </c>
      <c r="N308" s="109">
        <f t="shared" si="87"/>
        <v>1464.056</v>
      </c>
      <c r="O308" s="108">
        <f t="shared" si="87"/>
        <v>1467.4760000000001</v>
      </c>
      <c r="P308" s="110">
        <f t="shared" si="87"/>
        <v>1525.1460000000002</v>
      </c>
      <c r="Q308" s="111">
        <f t="shared" si="87"/>
        <v>1535.1760000000002</v>
      </c>
      <c r="R308" s="108">
        <f t="shared" si="87"/>
        <v>1523.5260000000003</v>
      </c>
      <c r="S308" s="111">
        <f t="shared" si="87"/>
        <v>1509.6060000000002</v>
      </c>
      <c r="T308" s="108">
        <f t="shared" si="87"/>
        <v>1500.2060000000001</v>
      </c>
      <c r="U308" s="107">
        <f t="shared" si="87"/>
        <v>1476.076</v>
      </c>
      <c r="V308" s="107">
        <f t="shared" si="87"/>
        <v>1470.1060000000002</v>
      </c>
      <c r="W308" s="107">
        <f t="shared" si="87"/>
        <v>1474.2860000000001</v>
      </c>
      <c r="X308" s="107">
        <f t="shared" si="87"/>
        <v>1471.4760000000001</v>
      </c>
      <c r="Y308" s="112">
        <f t="shared" si="87"/>
        <v>1467.306</v>
      </c>
    </row>
    <row r="309" spans="1:25" s="65" customFormat="1" ht="18.75" customHeight="1" outlineLevel="1" x14ac:dyDescent="0.2">
      <c r="A309" s="55" t="s">
        <v>8</v>
      </c>
      <c r="B309" s="73">
        <f>B151</f>
        <v>918.38</v>
      </c>
      <c r="C309" s="73">
        <f t="shared" ref="C309:Y309" si="88">C151</f>
        <v>917.76</v>
      </c>
      <c r="D309" s="73">
        <f t="shared" si="88"/>
        <v>919.03</v>
      </c>
      <c r="E309" s="73">
        <f t="shared" si="88"/>
        <v>953.49</v>
      </c>
      <c r="F309" s="73">
        <f t="shared" si="88"/>
        <v>975.05</v>
      </c>
      <c r="G309" s="73">
        <f t="shared" si="88"/>
        <v>978.36</v>
      </c>
      <c r="H309" s="73">
        <f t="shared" si="88"/>
        <v>977</v>
      </c>
      <c r="I309" s="73">
        <f t="shared" si="88"/>
        <v>970.1</v>
      </c>
      <c r="J309" s="73">
        <f t="shared" si="88"/>
        <v>968.88</v>
      </c>
      <c r="K309" s="73">
        <f t="shared" si="88"/>
        <v>961.41</v>
      </c>
      <c r="L309" s="73">
        <f t="shared" si="88"/>
        <v>907.58</v>
      </c>
      <c r="M309" s="73">
        <f t="shared" si="88"/>
        <v>908.47</v>
      </c>
      <c r="N309" s="73">
        <f t="shared" si="88"/>
        <v>912.11</v>
      </c>
      <c r="O309" s="73">
        <f t="shared" si="88"/>
        <v>915.53</v>
      </c>
      <c r="P309" s="73">
        <f t="shared" si="88"/>
        <v>973.2</v>
      </c>
      <c r="Q309" s="73">
        <f t="shared" si="88"/>
        <v>983.23</v>
      </c>
      <c r="R309" s="73">
        <f t="shared" si="88"/>
        <v>971.58</v>
      </c>
      <c r="S309" s="73">
        <f t="shared" si="88"/>
        <v>957.66</v>
      </c>
      <c r="T309" s="73">
        <f t="shared" si="88"/>
        <v>948.26</v>
      </c>
      <c r="U309" s="73">
        <f t="shared" si="88"/>
        <v>924.13</v>
      </c>
      <c r="V309" s="73">
        <f t="shared" si="88"/>
        <v>918.16</v>
      </c>
      <c r="W309" s="73">
        <f t="shared" si="88"/>
        <v>922.34</v>
      </c>
      <c r="X309" s="73">
        <f t="shared" si="88"/>
        <v>919.53</v>
      </c>
      <c r="Y309" s="73">
        <f t="shared" si="88"/>
        <v>915.36</v>
      </c>
    </row>
    <row r="310" spans="1:25" s="65" customFormat="1" ht="18.75" customHeight="1" outlineLevel="1" x14ac:dyDescent="0.2">
      <c r="A310" s="56" t="s">
        <v>9</v>
      </c>
      <c r="B310" s="79">
        <v>520.53</v>
      </c>
      <c r="C310" s="77">
        <v>520.53</v>
      </c>
      <c r="D310" s="77">
        <v>520.53</v>
      </c>
      <c r="E310" s="77">
        <v>520.53</v>
      </c>
      <c r="F310" s="77">
        <v>520.53</v>
      </c>
      <c r="G310" s="77">
        <v>520.53</v>
      </c>
      <c r="H310" s="77">
        <v>520.53</v>
      </c>
      <c r="I310" s="77">
        <v>520.53</v>
      </c>
      <c r="J310" s="77">
        <v>520.53</v>
      </c>
      <c r="K310" s="77">
        <v>520.53</v>
      </c>
      <c r="L310" s="77">
        <v>520.53</v>
      </c>
      <c r="M310" s="77">
        <v>520.53</v>
      </c>
      <c r="N310" s="77">
        <v>520.53</v>
      </c>
      <c r="O310" s="77">
        <v>520.53</v>
      </c>
      <c r="P310" s="77">
        <v>520.53</v>
      </c>
      <c r="Q310" s="77">
        <v>520.53</v>
      </c>
      <c r="R310" s="77">
        <v>520.53</v>
      </c>
      <c r="S310" s="77">
        <v>520.53</v>
      </c>
      <c r="T310" s="77">
        <v>520.53</v>
      </c>
      <c r="U310" s="77">
        <v>520.53</v>
      </c>
      <c r="V310" s="77">
        <v>520.53</v>
      </c>
      <c r="W310" s="77">
        <v>520.53</v>
      </c>
      <c r="X310" s="77">
        <v>520.53</v>
      </c>
      <c r="Y310" s="84">
        <v>520.53</v>
      </c>
    </row>
    <row r="311" spans="1:25" s="65" customFormat="1" ht="18.75" customHeight="1" outlineLevel="1" x14ac:dyDescent="0.2">
      <c r="A311" s="57" t="s">
        <v>10</v>
      </c>
      <c r="B311" s="79">
        <v>28.92</v>
      </c>
      <c r="C311" s="77">
        <v>28.92</v>
      </c>
      <c r="D311" s="77">
        <v>28.92</v>
      </c>
      <c r="E311" s="77">
        <v>28.92</v>
      </c>
      <c r="F311" s="77">
        <v>28.92</v>
      </c>
      <c r="G311" s="77">
        <v>28.92</v>
      </c>
      <c r="H311" s="77">
        <v>28.92</v>
      </c>
      <c r="I311" s="77">
        <v>28.92</v>
      </c>
      <c r="J311" s="77">
        <v>28.92</v>
      </c>
      <c r="K311" s="77">
        <v>28.92</v>
      </c>
      <c r="L311" s="77">
        <v>28.92</v>
      </c>
      <c r="M311" s="77">
        <v>28.92</v>
      </c>
      <c r="N311" s="77">
        <v>28.92</v>
      </c>
      <c r="O311" s="77">
        <v>28.92</v>
      </c>
      <c r="P311" s="77">
        <v>28.92</v>
      </c>
      <c r="Q311" s="77">
        <v>28.92</v>
      </c>
      <c r="R311" s="77">
        <v>28.92</v>
      </c>
      <c r="S311" s="77">
        <v>28.92</v>
      </c>
      <c r="T311" s="77">
        <v>28.92</v>
      </c>
      <c r="U311" s="77">
        <v>28.92</v>
      </c>
      <c r="V311" s="77">
        <v>28.92</v>
      </c>
      <c r="W311" s="77">
        <v>28.92</v>
      </c>
      <c r="X311" s="77">
        <v>28.92</v>
      </c>
      <c r="Y311" s="84">
        <v>28.92</v>
      </c>
    </row>
    <row r="312" spans="1:25" s="65" customFormat="1" ht="18.75" customHeight="1" outlineLevel="1" thickBot="1" x14ac:dyDescent="0.25">
      <c r="A312" s="58" t="s">
        <v>11</v>
      </c>
      <c r="B312" s="80">
        <v>2.496</v>
      </c>
      <c r="C312" s="78">
        <v>2.496</v>
      </c>
      <c r="D312" s="78">
        <v>2.496</v>
      </c>
      <c r="E312" s="78">
        <v>2.496</v>
      </c>
      <c r="F312" s="78">
        <v>2.496</v>
      </c>
      <c r="G312" s="78">
        <v>2.496</v>
      </c>
      <c r="H312" s="78">
        <v>2.496</v>
      </c>
      <c r="I312" s="78">
        <v>2.496</v>
      </c>
      <c r="J312" s="78">
        <v>2.496</v>
      </c>
      <c r="K312" s="78">
        <v>2.496</v>
      </c>
      <c r="L312" s="78">
        <v>2.496</v>
      </c>
      <c r="M312" s="78">
        <v>2.496</v>
      </c>
      <c r="N312" s="78">
        <v>2.496</v>
      </c>
      <c r="O312" s="78">
        <v>2.496</v>
      </c>
      <c r="P312" s="78">
        <v>2.496</v>
      </c>
      <c r="Q312" s="78">
        <v>2.496</v>
      </c>
      <c r="R312" s="78">
        <v>2.496</v>
      </c>
      <c r="S312" s="78">
        <v>2.496</v>
      </c>
      <c r="T312" s="78">
        <v>2.496</v>
      </c>
      <c r="U312" s="78">
        <v>2.496</v>
      </c>
      <c r="V312" s="78">
        <v>2.496</v>
      </c>
      <c r="W312" s="78">
        <v>2.496</v>
      </c>
      <c r="X312" s="78">
        <v>2.496</v>
      </c>
      <c r="Y312" s="85">
        <v>2.496</v>
      </c>
    </row>
    <row r="313" spans="1:25" s="65" customFormat="1" ht="18.75" customHeight="1" thickBot="1" x14ac:dyDescent="0.25">
      <c r="A313" s="115">
        <v>30</v>
      </c>
      <c r="B313" s="106">
        <f t="shared" ref="B313:Y313" si="89">SUM(B314:B317)</f>
        <v>1586.2460000000001</v>
      </c>
      <c r="C313" s="107">
        <f t="shared" si="89"/>
        <v>1594.1660000000002</v>
      </c>
      <c r="D313" s="107">
        <f t="shared" si="89"/>
        <v>1583.1460000000002</v>
      </c>
      <c r="E313" s="108">
        <f t="shared" si="89"/>
        <v>1592.3860000000002</v>
      </c>
      <c r="F313" s="108">
        <f t="shared" si="89"/>
        <v>1709.7560000000001</v>
      </c>
      <c r="G313" s="108">
        <f t="shared" si="89"/>
        <v>1626.2560000000001</v>
      </c>
      <c r="H313" s="108">
        <f t="shared" si="89"/>
        <v>1635.7460000000001</v>
      </c>
      <c r="I313" s="108">
        <f t="shared" si="89"/>
        <v>1629.5260000000001</v>
      </c>
      <c r="J313" s="108">
        <f t="shared" si="89"/>
        <v>1631.5260000000001</v>
      </c>
      <c r="K313" s="109">
        <f t="shared" si="89"/>
        <v>1709.3260000000002</v>
      </c>
      <c r="L313" s="108">
        <f t="shared" si="89"/>
        <v>1700.6560000000002</v>
      </c>
      <c r="M313" s="110">
        <f t="shared" si="89"/>
        <v>1703.1560000000002</v>
      </c>
      <c r="N313" s="109">
        <f t="shared" si="89"/>
        <v>1705.1660000000002</v>
      </c>
      <c r="O313" s="108">
        <f t="shared" si="89"/>
        <v>1697.816</v>
      </c>
      <c r="P313" s="110">
        <f t="shared" si="89"/>
        <v>1695.6860000000001</v>
      </c>
      <c r="Q313" s="111">
        <f t="shared" si="89"/>
        <v>1694.4860000000001</v>
      </c>
      <c r="R313" s="108">
        <f t="shared" si="89"/>
        <v>1690.6460000000002</v>
      </c>
      <c r="S313" s="111">
        <f t="shared" si="89"/>
        <v>1703.806</v>
      </c>
      <c r="T313" s="108">
        <f t="shared" si="89"/>
        <v>1670.0160000000001</v>
      </c>
      <c r="U313" s="107">
        <f t="shared" si="89"/>
        <v>1658.6060000000002</v>
      </c>
      <c r="V313" s="107">
        <f t="shared" si="89"/>
        <v>1651.4360000000001</v>
      </c>
      <c r="W313" s="107">
        <f t="shared" si="89"/>
        <v>1651.566</v>
      </c>
      <c r="X313" s="107">
        <f t="shared" si="89"/>
        <v>1649.8360000000002</v>
      </c>
      <c r="Y313" s="112">
        <f t="shared" si="89"/>
        <v>1660.2260000000001</v>
      </c>
    </row>
    <row r="314" spans="1:25" s="65" customFormat="1" ht="18.75" customHeight="1" outlineLevel="1" x14ac:dyDescent="0.2">
      <c r="A314" s="59" t="s">
        <v>8</v>
      </c>
      <c r="B314" s="73">
        <f>B156</f>
        <v>1034.3</v>
      </c>
      <c r="C314" s="73">
        <f t="shared" ref="C314:Y314" si="90">C156</f>
        <v>1042.22</v>
      </c>
      <c r="D314" s="73">
        <f t="shared" si="90"/>
        <v>1031.2</v>
      </c>
      <c r="E314" s="73">
        <f t="shared" si="90"/>
        <v>1040.44</v>
      </c>
      <c r="F314" s="73">
        <f t="shared" si="90"/>
        <v>1157.81</v>
      </c>
      <c r="G314" s="73">
        <f t="shared" si="90"/>
        <v>1074.31</v>
      </c>
      <c r="H314" s="73">
        <f t="shared" si="90"/>
        <v>1083.8</v>
      </c>
      <c r="I314" s="73">
        <f t="shared" si="90"/>
        <v>1077.58</v>
      </c>
      <c r="J314" s="73">
        <f t="shared" si="90"/>
        <v>1079.58</v>
      </c>
      <c r="K314" s="73">
        <f t="shared" si="90"/>
        <v>1157.3800000000001</v>
      </c>
      <c r="L314" s="73">
        <f t="shared" si="90"/>
        <v>1148.71</v>
      </c>
      <c r="M314" s="73">
        <f t="shared" si="90"/>
        <v>1151.21</v>
      </c>
      <c r="N314" s="73">
        <f t="shared" si="90"/>
        <v>1153.22</v>
      </c>
      <c r="O314" s="73">
        <f t="shared" si="90"/>
        <v>1145.8699999999999</v>
      </c>
      <c r="P314" s="73">
        <f t="shared" si="90"/>
        <v>1143.74</v>
      </c>
      <c r="Q314" s="73">
        <f t="shared" si="90"/>
        <v>1142.54</v>
      </c>
      <c r="R314" s="73">
        <f t="shared" si="90"/>
        <v>1138.7</v>
      </c>
      <c r="S314" s="73">
        <f t="shared" si="90"/>
        <v>1151.8599999999999</v>
      </c>
      <c r="T314" s="73">
        <f t="shared" si="90"/>
        <v>1118.07</v>
      </c>
      <c r="U314" s="73">
        <f t="shared" si="90"/>
        <v>1106.6600000000001</v>
      </c>
      <c r="V314" s="73">
        <f t="shared" si="90"/>
        <v>1099.49</v>
      </c>
      <c r="W314" s="73">
        <f t="shared" si="90"/>
        <v>1099.6199999999999</v>
      </c>
      <c r="X314" s="73">
        <f t="shared" si="90"/>
        <v>1097.8900000000001</v>
      </c>
      <c r="Y314" s="73">
        <f t="shared" si="90"/>
        <v>1108.28</v>
      </c>
    </row>
    <row r="315" spans="1:25" s="65" customFormat="1" ht="18.75" customHeight="1" outlineLevel="1" x14ac:dyDescent="0.2">
      <c r="A315" s="60" t="s">
        <v>9</v>
      </c>
      <c r="B315" s="79">
        <v>520.53</v>
      </c>
      <c r="C315" s="77">
        <v>520.53</v>
      </c>
      <c r="D315" s="77">
        <v>520.53</v>
      </c>
      <c r="E315" s="77">
        <v>520.53</v>
      </c>
      <c r="F315" s="77">
        <v>520.53</v>
      </c>
      <c r="G315" s="77">
        <v>520.53</v>
      </c>
      <c r="H315" s="77">
        <v>520.53</v>
      </c>
      <c r="I315" s="77">
        <v>520.53</v>
      </c>
      <c r="J315" s="77">
        <v>520.53</v>
      </c>
      <c r="K315" s="77">
        <v>520.53</v>
      </c>
      <c r="L315" s="77">
        <v>520.53</v>
      </c>
      <c r="M315" s="77">
        <v>520.53</v>
      </c>
      <c r="N315" s="77">
        <v>520.53</v>
      </c>
      <c r="O315" s="77">
        <v>520.53</v>
      </c>
      <c r="P315" s="77">
        <v>520.53</v>
      </c>
      <c r="Q315" s="77">
        <v>520.53</v>
      </c>
      <c r="R315" s="77">
        <v>520.53</v>
      </c>
      <c r="S315" s="77">
        <v>520.53</v>
      </c>
      <c r="T315" s="77">
        <v>520.53</v>
      </c>
      <c r="U315" s="77">
        <v>520.53</v>
      </c>
      <c r="V315" s="77">
        <v>520.53</v>
      </c>
      <c r="W315" s="77">
        <v>520.53</v>
      </c>
      <c r="X315" s="77">
        <v>520.53</v>
      </c>
      <c r="Y315" s="84">
        <v>520.53</v>
      </c>
    </row>
    <row r="316" spans="1:25" s="65" customFormat="1" ht="18.75" customHeight="1" outlineLevel="1" x14ac:dyDescent="0.2">
      <c r="A316" s="61" t="s">
        <v>10</v>
      </c>
      <c r="B316" s="79">
        <v>28.92</v>
      </c>
      <c r="C316" s="77">
        <v>28.92</v>
      </c>
      <c r="D316" s="77">
        <v>28.92</v>
      </c>
      <c r="E316" s="77">
        <v>28.92</v>
      </c>
      <c r="F316" s="77">
        <v>28.92</v>
      </c>
      <c r="G316" s="77">
        <v>28.92</v>
      </c>
      <c r="H316" s="77">
        <v>28.92</v>
      </c>
      <c r="I316" s="77">
        <v>28.92</v>
      </c>
      <c r="J316" s="77">
        <v>28.92</v>
      </c>
      <c r="K316" s="77">
        <v>28.92</v>
      </c>
      <c r="L316" s="77">
        <v>28.92</v>
      </c>
      <c r="M316" s="77">
        <v>28.92</v>
      </c>
      <c r="N316" s="77">
        <v>28.92</v>
      </c>
      <c r="O316" s="77">
        <v>28.92</v>
      </c>
      <c r="P316" s="77">
        <v>28.92</v>
      </c>
      <c r="Q316" s="77">
        <v>28.92</v>
      </c>
      <c r="R316" s="77">
        <v>28.92</v>
      </c>
      <c r="S316" s="77">
        <v>28.92</v>
      </c>
      <c r="T316" s="77">
        <v>28.92</v>
      </c>
      <c r="U316" s="77">
        <v>28.92</v>
      </c>
      <c r="V316" s="77">
        <v>28.92</v>
      </c>
      <c r="W316" s="77">
        <v>28.92</v>
      </c>
      <c r="X316" s="77">
        <v>28.92</v>
      </c>
      <c r="Y316" s="84">
        <v>28.92</v>
      </c>
    </row>
    <row r="317" spans="1:25" s="65" customFormat="1" ht="18.75" customHeight="1" outlineLevel="1" thickBot="1" x14ac:dyDescent="0.25">
      <c r="A317" s="123" t="s">
        <v>11</v>
      </c>
      <c r="B317" s="80">
        <v>2.496</v>
      </c>
      <c r="C317" s="78">
        <v>2.496</v>
      </c>
      <c r="D317" s="78">
        <v>2.496</v>
      </c>
      <c r="E317" s="78">
        <v>2.496</v>
      </c>
      <c r="F317" s="78">
        <v>2.496</v>
      </c>
      <c r="G317" s="78">
        <v>2.496</v>
      </c>
      <c r="H317" s="78">
        <v>2.496</v>
      </c>
      <c r="I317" s="78">
        <v>2.496</v>
      </c>
      <c r="J317" s="78">
        <v>2.496</v>
      </c>
      <c r="K317" s="78">
        <v>2.496</v>
      </c>
      <c r="L317" s="78">
        <v>2.496</v>
      </c>
      <c r="M317" s="78">
        <v>2.496</v>
      </c>
      <c r="N317" s="78">
        <v>2.496</v>
      </c>
      <c r="O317" s="78">
        <v>2.496</v>
      </c>
      <c r="P317" s="78">
        <v>2.496</v>
      </c>
      <c r="Q317" s="78">
        <v>2.496</v>
      </c>
      <c r="R317" s="78">
        <v>2.496</v>
      </c>
      <c r="S317" s="78">
        <v>2.496</v>
      </c>
      <c r="T317" s="78">
        <v>2.496</v>
      </c>
      <c r="U317" s="78">
        <v>2.496</v>
      </c>
      <c r="V317" s="78">
        <v>2.496</v>
      </c>
      <c r="W317" s="78">
        <v>2.496</v>
      </c>
      <c r="X317" s="78">
        <v>2.496</v>
      </c>
      <c r="Y317" s="85">
        <v>2.496</v>
      </c>
    </row>
    <row r="318" spans="1:25" s="65" customFormat="1" ht="18.75" customHeight="1" thickBot="1" x14ac:dyDescent="0.25">
      <c r="A318" s="117">
        <v>31</v>
      </c>
      <c r="B318" s="106">
        <f t="shared" ref="B318:Y318" si="91">SUM(B319:B322)</f>
        <v>1588.296</v>
      </c>
      <c r="C318" s="107">
        <f t="shared" si="91"/>
        <v>1599.7260000000001</v>
      </c>
      <c r="D318" s="107">
        <f t="shared" si="91"/>
        <v>1623.3360000000002</v>
      </c>
      <c r="E318" s="108">
        <f t="shared" si="91"/>
        <v>1677.5760000000002</v>
      </c>
      <c r="F318" s="108">
        <f t="shared" si="91"/>
        <v>1623.046</v>
      </c>
      <c r="G318" s="108">
        <f t="shared" si="91"/>
        <v>1671.6460000000002</v>
      </c>
      <c r="H318" s="108">
        <f t="shared" si="91"/>
        <v>1670.296</v>
      </c>
      <c r="I318" s="108">
        <f t="shared" si="91"/>
        <v>1663.7460000000001</v>
      </c>
      <c r="J318" s="108">
        <f t="shared" si="91"/>
        <v>1652.4160000000002</v>
      </c>
      <c r="K318" s="109">
        <f t="shared" si="91"/>
        <v>1649.9460000000001</v>
      </c>
      <c r="L318" s="108">
        <f t="shared" si="91"/>
        <v>1639.2760000000001</v>
      </c>
      <c r="M318" s="110">
        <f t="shared" si="91"/>
        <v>1624.8960000000002</v>
      </c>
      <c r="N318" s="109">
        <f t="shared" si="91"/>
        <v>1679.4760000000001</v>
      </c>
      <c r="O318" s="108">
        <f t="shared" si="91"/>
        <v>1671.2060000000001</v>
      </c>
      <c r="P318" s="110">
        <f t="shared" si="91"/>
        <v>1752.5260000000001</v>
      </c>
      <c r="Q318" s="111">
        <f t="shared" si="91"/>
        <v>1746.6760000000002</v>
      </c>
      <c r="R318" s="108">
        <f t="shared" si="91"/>
        <v>1716.7160000000001</v>
      </c>
      <c r="S318" s="111">
        <f t="shared" si="91"/>
        <v>1726.7560000000001</v>
      </c>
      <c r="T318" s="108">
        <f t="shared" si="91"/>
        <v>1714.4660000000001</v>
      </c>
      <c r="U318" s="107">
        <f t="shared" si="91"/>
        <v>1652.3960000000002</v>
      </c>
      <c r="V318" s="107">
        <f t="shared" si="91"/>
        <v>1655.5860000000002</v>
      </c>
      <c r="W318" s="107">
        <f t="shared" si="91"/>
        <v>1657.316</v>
      </c>
      <c r="X318" s="107">
        <f t="shared" si="91"/>
        <v>1629.0960000000002</v>
      </c>
      <c r="Y318" s="112">
        <f t="shared" si="91"/>
        <v>1618.7560000000001</v>
      </c>
    </row>
    <row r="319" spans="1:25" s="65" customFormat="1" ht="18.75" customHeight="1" outlineLevel="1" x14ac:dyDescent="0.2">
      <c r="A319" s="55" t="s">
        <v>8</v>
      </c>
      <c r="B319" s="73">
        <f>B161</f>
        <v>1036.3499999999999</v>
      </c>
      <c r="C319" s="73">
        <f t="shared" ref="C319:Y319" si="92">C161</f>
        <v>1047.78</v>
      </c>
      <c r="D319" s="73">
        <f t="shared" si="92"/>
        <v>1071.3900000000001</v>
      </c>
      <c r="E319" s="73">
        <f t="shared" si="92"/>
        <v>1125.6300000000001</v>
      </c>
      <c r="F319" s="73">
        <f t="shared" si="92"/>
        <v>1071.0999999999999</v>
      </c>
      <c r="G319" s="73">
        <f t="shared" si="92"/>
        <v>1119.7</v>
      </c>
      <c r="H319" s="73">
        <f t="shared" si="92"/>
        <v>1118.3499999999999</v>
      </c>
      <c r="I319" s="73">
        <f t="shared" si="92"/>
        <v>1111.8</v>
      </c>
      <c r="J319" s="73">
        <f t="shared" si="92"/>
        <v>1100.47</v>
      </c>
      <c r="K319" s="73">
        <f t="shared" si="92"/>
        <v>1098</v>
      </c>
      <c r="L319" s="73">
        <f t="shared" si="92"/>
        <v>1087.33</v>
      </c>
      <c r="M319" s="73">
        <f t="shared" si="92"/>
        <v>1072.95</v>
      </c>
      <c r="N319" s="73">
        <f t="shared" si="92"/>
        <v>1127.53</v>
      </c>
      <c r="O319" s="73">
        <f t="shared" si="92"/>
        <v>1119.26</v>
      </c>
      <c r="P319" s="73">
        <f t="shared" si="92"/>
        <v>1200.58</v>
      </c>
      <c r="Q319" s="73">
        <f t="shared" si="92"/>
        <v>1194.73</v>
      </c>
      <c r="R319" s="73">
        <f t="shared" si="92"/>
        <v>1164.77</v>
      </c>
      <c r="S319" s="73">
        <f t="shared" si="92"/>
        <v>1174.81</v>
      </c>
      <c r="T319" s="73">
        <f t="shared" si="92"/>
        <v>1162.52</v>
      </c>
      <c r="U319" s="73">
        <f t="shared" si="92"/>
        <v>1100.45</v>
      </c>
      <c r="V319" s="73">
        <f t="shared" si="92"/>
        <v>1103.6400000000001</v>
      </c>
      <c r="W319" s="73">
        <f t="shared" si="92"/>
        <v>1105.3699999999999</v>
      </c>
      <c r="X319" s="73">
        <f t="shared" si="92"/>
        <v>1077.1500000000001</v>
      </c>
      <c r="Y319" s="73">
        <f t="shared" si="92"/>
        <v>1066.81</v>
      </c>
    </row>
    <row r="320" spans="1:25" s="65" customFormat="1" ht="18.75" customHeight="1" outlineLevel="1" x14ac:dyDescent="0.2">
      <c r="A320" s="56" t="s">
        <v>9</v>
      </c>
      <c r="B320" s="79">
        <v>520.53</v>
      </c>
      <c r="C320" s="77">
        <v>520.53</v>
      </c>
      <c r="D320" s="77">
        <v>520.53</v>
      </c>
      <c r="E320" s="77">
        <v>520.53</v>
      </c>
      <c r="F320" s="77">
        <v>520.53</v>
      </c>
      <c r="G320" s="77">
        <v>520.53</v>
      </c>
      <c r="H320" s="77">
        <v>520.53</v>
      </c>
      <c r="I320" s="77">
        <v>520.53</v>
      </c>
      <c r="J320" s="77">
        <v>520.53</v>
      </c>
      <c r="K320" s="77">
        <v>520.53</v>
      </c>
      <c r="L320" s="77">
        <v>520.53</v>
      </c>
      <c r="M320" s="77">
        <v>520.53</v>
      </c>
      <c r="N320" s="77">
        <v>520.53</v>
      </c>
      <c r="O320" s="77">
        <v>520.53</v>
      </c>
      <c r="P320" s="77">
        <v>520.53</v>
      </c>
      <c r="Q320" s="77">
        <v>520.53</v>
      </c>
      <c r="R320" s="77">
        <v>520.53</v>
      </c>
      <c r="S320" s="77">
        <v>520.53</v>
      </c>
      <c r="T320" s="77">
        <v>520.53</v>
      </c>
      <c r="U320" s="77">
        <v>520.53</v>
      </c>
      <c r="V320" s="77">
        <v>520.53</v>
      </c>
      <c r="W320" s="77">
        <v>520.53</v>
      </c>
      <c r="X320" s="77">
        <v>520.53</v>
      </c>
      <c r="Y320" s="84">
        <v>520.53</v>
      </c>
    </row>
    <row r="321" spans="1:25" s="65" customFormat="1" ht="18.75" customHeight="1" outlineLevel="1" x14ac:dyDescent="0.2">
      <c r="A321" s="57" t="s">
        <v>10</v>
      </c>
      <c r="B321" s="79">
        <v>28.92</v>
      </c>
      <c r="C321" s="77">
        <v>28.92</v>
      </c>
      <c r="D321" s="77">
        <v>28.92</v>
      </c>
      <c r="E321" s="77">
        <v>28.92</v>
      </c>
      <c r="F321" s="77">
        <v>28.92</v>
      </c>
      <c r="G321" s="77">
        <v>28.92</v>
      </c>
      <c r="H321" s="77">
        <v>28.92</v>
      </c>
      <c r="I321" s="77">
        <v>28.92</v>
      </c>
      <c r="J321" s="77">
        <v>28.92</v>
      </c>
      <c r="K321" s="77">
        <v>28.92</v>
      </c>
      <c r="L321" s="77">
        <v>28.92</v>
      </c>
      <c r="M321" s="77">
        <v>28.92</v>
      </c>
      <c r="N321" s="77">
        <v>28.92</v>
      </c>
      <c r="O321" s="77">
        <v>28.92</v>
      </c>
      <c r="P321" s="77">
        <v>28.92</v>
      </c>
      <c r="Q321" s="77">
        <v>28.92</v>
      </c>
      <c r="R321" s="77">
        <v>28.92</v>
      </c>
      <c r="S321" s="77">
        <v>28.92</v>
      </c>
      <c r="T321" s="77">
        <v>28.92</v>
      </c>
      <c r="U321" s="77">
        <v>28.92</v>
      </c>
      <c r="V321" s="77">
        <v>28.92</v>
      </c>
      <c r="W321" s="77">
        <v>28.92</v>
      </c>
      <c r="X321" s="77">
        <v>28.92</v>
      </c>
      <c r="Y321" s="84">
        <v>28.92</v>
      </c>
    </row>
    <row r="322" spans="1:25" s="65" customFormat="1" ht="18.75" customHeight="1" outlineLevel="1" thickBot="1" x14ac:dyDescent="0.25">
      <c r="A322" s="58" t="s">
        <v>11</v>
      </c>
      <c r="B322" s="80">
        <v>2.496</v>
      </c>
      <c r="C322" s="78">
        <v>2.496</v>
      </c>
      <c r="D322" s="78">
        <v>2.496</v>
      </c>
      <c r="E322" s="78">
        <v>2.496</v>
      </c>
      <c r="F322" s="78">
        <v>2.496</v>
      </c>
      <c r="G322" s="78">
        <v>2.496</v>
      </c>
      <c r="H322" s="78">
        <v>2.496</v>
      </c>
      <c r="I322" s="78">
        <v>2.496</v>
      </c>
      <c r="J322" s="78">
        <v>2.496</v>
      </c>
      <c r="K322" s="78">
        <v>2.496</v>
      </c>
      <c r="L322" s="78">
        <v>2.496</v>
      </c>
      <c r="M322" s="78">
        <v>2.496</v>
      </c>
      <c r="N322" s="78">
        <v>2.496</v>
      </c>
      <c r="O322" s="78">
        <v>2.496</v>
      </c>
      <c r="P322" s="78">
        <v>2.496</v>
      </c>
      <c r="Q322" s="78">
        <v>2.496</v>
      </c>
      <c r="R322" s="78">
        <v>2.496</v>
      </c>
      <c r="S322" s="78">
        <v>2.496</v>
      </c>
      <c r="T322" s="78">
        <v>2.496</v>
      </c>
      <c r="U322" s="78">
        <v>2.496</v>
      </c>
      <c r="V322" s="78">
        <v>2.496</v>
      </c>
      <c r="W322" s="78">
        <v>2.496</v>
      </c>
      <c r="X322" s="78">
        <v>2.496</v>
      </c>
      <c r="Y322" s="85">
        <v>2.496</v>
      </c>
    </row>
    <row r="323" spans="1:25" ht="15" thickBot="1" x14ac:dyDescent="0.25">
      <c r="A323" s="88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8"/>
    </row>
    <row r="324" spans="1:25" s="65" customFormat="1" ht="30.75" customHeight="1" thickBot="1" x14ac:dyDescent="0.25">
      <c r="A324" s="357" t="s">
        <v>47</v>
      </c>
      <c r="B324" s="359" t="s">
        <v>62</v>
      </c>
      <c r="C324" s="360"/>
      <c r="D324" s="360"/>
      <c r="E324" s="360"/>
      <c r="F324" s="360"/>
      <c r="G324" s="360"/>
      <c r="H324" s="360"/>
      <c r="I324" s="360"/>
      <c r="J324" s="360"/>
      <c r="K324" s="360"/>
      <c r="L324" s="360"/>
      <c r="M324" s="360"/>
      <c r="N324" s="360"/>
      <c r="O324" s="360"/>
      <c r="P324" s="360"/>
      <c r="Q324" s="360"/>
      <c r="R324" s="360"/>
      <c r="S324" s="360"/>
      <c r="T324" s="360"/>
      <c r="U324" s="360"/>
      <c r="V324" s="360"/>
      <c r="W324" s="360"/>
      <c r="X324" s="360"/>
      <c r="Y324" s="361"/>
    </row>
    <row r="325" spans="1:25" s="65" customFormat="1" ht="39" customHeight="1" thickBot="1" x14ac:dyDescent="0.25">
      <c r="A325" s="358"/>
      <c r="B325" s="170" t="s">
        <v>46</v>
      </c>
      <c r="C325" s="171" t="s">
        <v>45</v>
      </c>
      <c r="D325" s="172" t="s">
        <v>44</v>
      </c>
      <c r="E325" s="171" t="s">
        <v>43</v>
      </c>
      <c r="F325" s="171" t="s">
        <v>42</v>
      </c>
      <c r="G325" s="171" t="s">
        <v>41</v>
      </c>
      <c r="H325" s="171" t="s">
        <v>40</v>
      </c>
      <c r="I325" s="171" t="s">
        <v>39</v>
      </c>
      <c r="J325" s="171" t="s">
        <v>38</v>
      </c>
      <c r="K325" s="173" t="s">
        <v>37</v>
      </c>
      <c r="L325" s="171" t="s">
        <v>36</v>
      </c>
      <c r="M325" s="174" t="s">
        <v>35</v>
      </c>
      <c r="N325" s="173" t="s">
        <v>34</v>
      </c>
      <c r="O325" s="171" t="s">
        <v>33</v>
      </c>
      <c r="P325" s="174" t="s">
        <v>32</v>
      </c>
      <c r="Q325" s="172" t="s">
        <v>31</v>
      </c>
      <c r="R325" s="171" t="s">
        <v>30</v>
      </c>
      <c r="S325" s="172" t="s">
        <v>29</v>
      </c>
      <c r="T325" s="171" t="s">
        <v>28</v>
      </c>
      <c r="U325" s="172" t="s">
        <v>27</v>
      </c>
      <c r="V325" s="171" t="s">
        <v>26</v>
      </c>
      <c r="W325" s="172" t="s">
        <v>25</v>
      </c>
      <c r="X325" s="171" t="s">
        <v>24</v>
      </c>
      <c r="Y325" s="175" t="s">
        <v>23</v>
      </c>
    </row>
    <row r="326" spans="1:25" s="113" customFormat="1" ht="18.75" customHeight="1" thickBot="1" x14ac:dyDescent="0.25">
      <c r="A326" s="118">
        <v>1</v>
      </c>
      <c r="B326" s="106">
        <f t="shared" ref="B326:Y326" si="93">SUM(B327:B330)</f>
        <v>1698.2860000000001</v>
      </c>
      <c r="C326" s="107">
        <f t="shared" si="93"/>
        <v>1693.7760000000001</v>
      </c>
      <c r="D326" s="107">
        <f t="shared" si="93"/>
        <v>1702.5260000000001</v>
      </c>
      <c r="E326" s="108">
        <f t="shared" si="93"/>
        <v>1677.0260000000001</v>
      </c>
      <c r="F326" s="108">
        <f t="shared" si="93"/>
        <v>1727.1360000000002</v>
      </c>
      <c r="G326" s="108">
        <f t="shared" si="93"/>
        <v>1747.1060000000002</v>
      </c>
      <c r="H326" s="108">
        <f t="shared" si="93"/>
        <v>1730.9060000000002</v>
      </c>
      <c r="I326" s="108">
        <f t="shared" si="93"/>
        <v>1741.816</v>
      </c>
      <c r="J326" s="108">
        <f t="shared" si="93"/>
        <v>1741.8760000000002</v>
      </c>
      <c r="K326" s="109">
        <f t="shared" si="93"/>
        <v>1732.0260000000001</v>
      </c>
      <c r="L326" s="108">
        <f t="shared" si="93"/>
        <v>1741.7660000000001</v>
      </c>
      <c r="M326" s="110">
        <f t="shared" si="93"/>
        <v>1745.6660000000002</v>
      </c>
      <c r="N326" s="109">
        <f t="shared" si="93"/>
        <v>1745.2860000000001</v>
      </c>
      <c r="O326" s="108">
        <f t="shared" si="93"/>
        <v>1747.6960000000001</v>
      </c>
      <c r="P326" s="110">
        <f t="shared" si="93"/>
        <v>1765.596</v>
      </c>
      <c r="Q326" s="111">
        <f t="shared" si="93"/>
        <v>1767.9960000000001</v>
      </c>
      <c r="R326" s="108">
        <f t="shared" si="93"/>
        <v>1770.1160000000002</v>
      </c>
      <c r="S326" s="111">
        <f t="shared" si="93"/>
        <v>1752.1360000000002</v>
      </c>
      <c r="T326" s="108">
        <f t="shared" si="93"/>
        <v>1740.1460000000002</v>
      </c>
      <c r="U326" s="107">
        <f t="shared" si="93"/>
        <v>1748.4760000000001</v>
      </c>
      <c r="V326" s="107">
        <f t="shared" si="93"/>
        <v>1731.9960000000001</v>
      </c>
      <c r="W326" s="107">
        <f t="shared" si="93"/>
        <v>1739.4660000000001</v>
      </c>
      <c r="X326" s="107">
        <f t="shared" si="93"/>
        <v>1731.7660000000001</v>
      </c>
      <c r="Y326" s="112">
        <f t="shared" si="93"/>
        <v>1575.6660000000002</v>
      </c>
    </row>
    <row r="327" spans="1:25" s="70" customFormat="1" ht="18.75" customHeight="1" outlineLevel="1" x14ac:dyDescent="0.2">
      <c r="A327" s="59" t="s">
        <v>8</v>
      </c>
      <c r="B327" s="73">
        <f>B11</f>
        <v>1015.31</v>
      </c>
      <c r="C327" s="73">
        <f t="shared" ref="C327:Y327" si="94">C11</f>
        <v>1010.8</v>
      </c>
      <c r="D327" s="73">
        <f t="shared" si="94"/>
        <v>1019.55</v>
      </c>
      <c r="E327" s="73">
        <f t="shared" si="94"/>
        <v>994.05</v>
      </c>
      <c r="F327" s="73">
        <f t="shared" si="94"/>
        <v>1044.1600000000001</v>
      </c>
      <c r="G327" s="73">
        <f t="shared" si="94"/>
        <v>1064.1300000000001</v>
      </c>
      <c r="H327" s="73">
        <f t="shared" si="94"/>
        <v>1047.93</v>
      </c>
      <c r="I327" s="73">
        <f t="shared" si="94"/>
        <v>1058.8399999999999</v>
      </c>
      <c r="J327" s="73">
        <f t="shared" si="94"/>
        <v>1058.9000000000001</v>
      </c>
      <c r="K327" s="73">
        <f t="shared" si="94"/>
        <v>1049.05</v>
      </c>
      <c r="L327" s="73">
        <f t="shared" si="94"/>
        <v>1058.79</v>
      </c>
      <c r="M327" s="73">
        <f t="shared" si="94"/>
        <v>1062.69</v>
      </c>
      <c r="N327" s="73">
        <f t="shared" si="94"/>
        <v>1062.31</v>
      </c>
      <c r="O327" s="73">
        <f t="shared" si="94"/>
        <v>1064.72</v>
      </c>
      <c r="P327" s="73">
        <f t="shared" si="94"/>
        <v>1082.6199999999999</v>
      </c>
      <c r="Q327" s="73">
        <f t="shared" si="94"/>
        <v>1085.02</v>
      </c>
      <c r="R327" s="73">
        <f t="shared" si="94"/>
        <v>1087.1400000000001</v>
      </c>
      <c r="S327" s="73">
        <f t="shared" si="94"/>
        <v>1069.1600000000001</v>
      </c>
      <c r="T327" s="73">
        <f t="shared" si="94"/>
        <v>1057.17</v>
      </c>
      <c r="U327" s="73">
        <f t="shared" si="94"/>
        <v>1065.5</v>
      </c>
      <c r="V327" s="73">
        <f t="shared" si="94"/>
        <v>1049.02</v>
      </c>
      <c r="W327" s="73">
        <f t="shared" si="94"/>
        <v>1056.49</v>
      </c>
      <c r="X327" s="73">
        <f t="shared" si="94"/>
        <v>1048.79</v>
      </c>
      <c r="Y327" s="73">
        <f t="shared" si="94"/>
        <v>892.69</v>
      </c>
    </row>
    <row r="328" spans="1:25" s="70" customFormat="1" ht="18.75" customHeight="1" outlineLevel="1" x14ac:dyDescent="0.2">
      <c r="A328" s="60" t="s">
        <v>9</v>
      </c>
      <c r="B328" s="79">
        <v>651.55999999999995</v>
      </c>
      <c r="C328" s="77">
        <v>651.55999999999995</v>
      </c>
      <c r="D328" s="77">
        <v>651.55999999999995</v>
      </c>
      <c r="E328" s="77">
        <v>651.55999999999995</v>
      </c>
      <c r="F328" s="77">
        <v>651.55999999999995</v>
      </c>
      <c r="G328" s="77">
        <v>651.55999999999995</v>
      </c>
      <c r="H328" s="77">
        <v>651.55999999999995</v>
      </c>
      <c r="I328" s="77">
        <v>651.55999999999995</v>
      </c>
      <c r="J328" s="77">
        <v>651.55999999999995</v>
      </c>
      <c r="K328" s="77">
        <v>651.55999999999995</v>
      </c>
      <c r="L328" s="77">
        <v>651.55999999999995</v>
      </c>
      <c r="M328" s="77">
        <v>651.55999999999995</v>
      </c>
      <c r="N328" s="77">
        <v>651.55999999999995</v>
      </c>
      <c r="O328" s="77">
        <v>651.55999999999995</v>
      </c>
      <c r="P328" s="77">
        <v>651.55999999999995</v>
      </c>
      <c r="Q328" s="77">
        <v>651.55999999999995</v>
      </c>
      <c r="R328" s="77">
        <v>651.55999999999995</v>
      </c>
      <c r="S328" s="77">
        <v>651.55999999999995</v>
      </c>
      <c r="T328" s="77">
        <v>651.55999999999995</v>
      </c>
      <c r="U328" s="77">
        <v>651.55999999999995</v>
      </c>
      <c r="V328" s="77">
        <v>651.55999999999995</v>
      </c>
      <c r="W328" s="77">
        <v>651.55999999999995</v>
      </c>
      <c r="X328" s="77">
        <v>651.55999999999995</v>
      </c>
      <c r="Y328" s="84">
        <v>651.55999999999995</v>
      </c>
    </row>
    <row r="329" spans="1:25" s="70" customFormat="1" ht="18.75" customHeight="1" outlineLevel="1" x14ac:dyDescent="0.2">
      <c r="A329" s="61" t="s">
        <v>10</v>
      </c>
      <c r="B329" s="79">
        <v>28.92</v>
      </c>
      <c r="C329" s="77">
        <v>28.92</v>
      </c>
      <c r="D329" s="77">
        <v>28.92</v>
      </c>
      <c r="E329" s="77">
        <v>28.92</v>
      </c>
      <c r="F329" s="77">
        <v>28.92</v>
      </c>
      <c r="G329" s="77">
        <v>28.92</v>
      </c>
      <c r="H329" s="77">
        <v>28.92</v>
      </c>
      <c r="I329" s="77">
        <v>28.92</v>
      </c>
      <c r="J329" s="77">
        <v>28.92</v>
      </c>
      <c r="K329" s="77">
        <v>28.92</v>
      </c>
      <c r="L329" s="77">
        <v>28.92</v>
      </c>
      <c r="M329" s="77">
        <v>28.92</v>
      </c>
      <c r="N329" s="77">
        <v>28.92</v>
      </c>
      <c r="O329" s="77">
        <v>28.92</v>
      </c>
      <c r="P329" s="77">
        <v>28.92</v>
      </c>
      <c r="Q329" s="77">
        <v>28.92</v>
      </c>
      <c r="R329" s="77">
        <v>28.92</v>
      </c>
      <c r="S329" s="77">
        <v>28.92</v>
      </c>
      <c r="T329" s="77">
        <v>28.92</v>
      </c>
      <c r="U329" s="77">
        <v>28.92</v>
      </c>
      <c r="V329" s="77">
        <v>28.92</v>
      </c>
      <c r="W329" s="77">
        <v>28.92</v>
      </c>
      <c r="X329" s="77">
        <v>28.92</v>
      </c>
      <c r="Y329" s="84">
        <v>28.92</v>
      </c>
    </row>
    <row r="330" spans="1:25" s="70" customFormat="1" ht="18.75" customHeight="1" outlineLevel="1" thickBot="1" x14ac:dyDescent="0.25">
      <c r="A330" s="152" t="s">
        <v>11</v>
      </c>
      <c r="B330" s="80">
        <v>2.496</v>
      </c>
      <c r="C330" s="78">
        <v>2.496</v>
      </c>
      <c r="D330" s="78">
        <v>2.496</v>
      </c>
      <c r="E330" s="78">
        <v>2.496</v>
      </c>
      <c r="F330" s="78">
        <v>2.496</v>
      </c>
      <c r="G330" s="78">
        <v>2.496</v>
      </c>
      <c r="H330" s="78">
        <v>2.496</v>
      </c>
      <c r="I330" s="78">
        <v>2.496</v>
      </c>
      <c r="J330" s="78">
        <v>2.496</v>
      </c>
      <c r="K330" s="78">
        <v>2.496</v>
      </c>
      <c r="L330" s="78">
        <v>2.496</v>
      </c>
      <c r="M330" s="78">
        <v>2.496</v>
      </c>
      <c r="N330" s="78">
        <v>2.496</v>
      </c>
      <c r="O330" s="78">
        <v>2.496</v>
      </c>
      <c r="P330" s="78">
        <v>2.496</v>
      </c>
      <c r="Q330" s="78">
        <v>2.496</v>
      </c>
      <c r="R330" s="78">
        <v>2.496</v>
      </c>
      <c r="S330" s="78">
        <v>2.496</v>
      </c>
      <c r="T330" s="78">
        <v>2.496</v>
      </c>
      <c r="U330" s="78">
        <v>2.496</v>
      </c>
      <c r="V330" s="78">
        <v>2.496</v>
      </c>
      <c r="W330" s="78">
        <v>2.496</v>
      </c>
      <c r="X330" s="78">
        <v>2.496</v>
      </c>
      <c r="Y330" s="85">
        <v>2.496</v>
      </c>
    </row>
    <row r="331" spans="1:25" s="65" customFormat="1" ht="18.75" customHeight="1" thickBot="1" x14ac:dyDescent="0.25">
      <c r="A331" s="117">
        <v>2</v>
      </c>
      <c r="B331" s="106">
        <f t="shared" ref="B331:Y331" si="95">SUM(B332:B335)</f>
        <v>1578.0360000000001</v>
      </c>
      <c r="C331" s="107">
        <f t="shared" si="95"/>
        <v>1562.8760000000002</v>
      </c>
      <c r="D331" s="107">
        <f t="shared" si="95"/>
        <v>1546.4560000000001</v>
      </c>
      <c r="E331" s="108">
        <f t="shared" si="95"/>
        <v>1573.2660000000001</v>
      </c>
      <c r="F331" s="108">
        <f t="shared" si="95"/>
        <v>1659.7060000000001</v>
      </c>
      <c r="G331" s="108">
        <f t="shared" si="95"/>
        <v>1596.6260000000002</v>
      </c>
      <c r="H331" s="108">
        <f t="shared" si="95"/>
        <v>1642.7860000000001</v>
      </c>
      <c r="I331" s="108">
        <f t="shared" si="95"/>
        <v>1633.4360000000001</v>
      </c>
      <c r="J331" s="108">
        <f t="shared" si="95"/>
        <v>1635.9860000000001</v>
      </c>
      <c r="K331" s="109">
        <f t="shared" si="95"/>
        <v>1566.6960000000001</v>
      </c>
      <c r="L331" s="108">
        <f t="shared" si="95"/>
        <v>1680.3560000000002</v>
      </c>
      <c r="M331" s="110">
        <f t="shared" si="95"/>
        <v>1675.346</v>
      </c>
      <c r="N331" s="109">
        <f t="shared" si="95"/>
        <v>1651.2660000000001</v>
      </c>
      <c r="O331" s="108">
        <f t="shared" si="95"/>
        <v>1623.576</v>
      </c>
      <c r="P331" s="110">
        <f t="shared" si="95"/>
        <v>1702.6060000000002</v>
      </c>
      <c r="Q331" s="111">
        <f t="shared" si="95"/>
        <v>1693.9260000000002</v>
      </c>
      <c r="R331" s="108">
        <f t="shared" si="95"/>
        <v>1704.386</v>
      </c>
      <c r="S331" s="111">
        <f t="shared" si="95"/>
        <v>1680.9660000000001</v>
      </c>
      <c r="T331" s="108">
        <f t="shared" si="95"/>
        <v>1696.8960000000002</v>
      </c>
      <c r="U331" s="107">
        <f t="shared" si="95"/>
        <v>1652.0360000000001</v>
      </c>
      <c r="V331" s="107">
        <f t="shared" si="95"/>
        <v>1670.4760000000001</v>
      </c>
      <c r="W331" s="107">
        <f t="shared" si="95"/>
        <v>1672.9360000000001</v>
      </c>
      <c r="X331" s="107">
        <f t="shared" si="95"/>
        <v>1670.556</v>
      </c>
      <c r="Y331" s="112">
        <f t="shared" si="95"/>
        <v>1562.326</v>
      </c>
    </row>
    <row r="332" spans="1:25" s="65" customFormat="1" ht="18.75" customHeight="1" outlineLevel="1" x14ac:dyDescent="0.2">
      <c r="A332" s="59" t="s">
        <v>8</v>
      </c>
      <c r="B332" s="73">
        <f>B16</f>
        <v>895.06</v>
      </c>
      <c r="C332" s="73">
        <f t="shared" ref="C332:Y332" si="96">C16</f>
        <v>879.9</v>
      </c>
      <c r="D332" s="73">
        <f t="shared" si="96"/>
        <v>863.48</v>
      </c>
      <c r="E332" s="73">
        <f t="shared" si="96"/>
        <v>890.29</v>
      </c>
      <c r="F332" s="73">
        <f t="shared" si="96"/>
        <v>976.73</v>
      </c>
      <c r="G332" s="73">
        <f t="shared" si="96"/>
        <v>913.65</v>
      </c>
      <c r="H332" s="73">
        <f t="shared" si="96"/>
        <v>959.81</v>
      </c>
      <c r="I332" s="73">
        <f t="shared" si="96"/>
        <v>950.46</v>
      </c>
      <c r="J332" s="73">
        <f t="shared" si="96"/>
        <v>953.01</v>
      </c>
      <c r="K332" s="73">
        <f t="shared" si="96"/>
        <v>883.72</v>
      </c>
      <c r="L332" s="73">
        <f t="shared" si="96"/>
        <v>997.38</v>
      </c>
      <c r="M332" s="73">
        <f t="shared" si="96"/>
        <v>992.37</v>
      </c>
      <c r="N332" s="73">
        <f t="shared" si="96"/>
        <v>968.29</v>
      </c>
      <c r="O332" s="73">
        <f t="shared" si="96"/>
        <v>940.6</v>
      </c>
      <c r="P332" s="73">
        <f t="shared" si="96"/>
        <v>1019.63</v>
      </c>
      <c r="Q332" s="73">
        <f t="shared" si="96"/>
        <v>1010.95</v>
      </c>
      <c r="R332" s="73">
        <f t="shared" si="96"/>
        <v>1021.41</v>
      </c>
      <c r="S332" s="73">
        <f t="shared" si="96"/>
        <v>997.99</v>
      </c>
      <c r="T332" s="73">
        <f t="shared" si="96"/>
        <v>1013.92</v>
      </c>
      <c r="U332" s="73">
        <f t="shared" si="96"/>
        <v>969.06</v>
      </c>
      <c r="V332" s="73">
        <f t="shared" si="96"/>
        <v>987.5</v>
      </c>
      <c r="W332" s="73">
        <f t="shared" si="96"/>
        <v>989.96</v>
      </c>
      <c r="X332" s="73">
        <f t="shared" si="96"/>
        <v>987.58</v>
      </c>
      <c r="Y332" s="73">
        <f t="shared" si="96"/>
        <v>879.35</v>
      </c>
    </row>
    <row r="333" spans="1:25" s="65" customFormat="1" ht="18.75" customHeight="1" outlineLevel="1" x14ac:dyDescent="0.2">
      <c r="A333" s="60" t="s">
        <v>9</v>
      </c>
      <c r="B333" s="79">
        <v>651.55999999999995</v>
      </c>
      <c r="C333" s="77">
        <v>651.55999999999995</v>
      </c>
      <c r="D333" s="77">
        <v>651.55999999999995</v>
      </c>
      <c r="E333" s="77">
        <v>651.55999999999995</v>
      </c>
      <c r="F333" s="77">
        <v>651.55999999999995</v>
      </c>
      <c r="G333" s="77">
        <v>651.55999999999995</v>
      </c>
      <c r="H333" s="77">
        <v>651.55999999999995</v>
      </c>
      <c r="I333" s="77">
        <v>651.55999999999995</v>
      </c>
      <c r="J333" s="77">
        <v>651.55999999999995</v>
      </c>
      <c r="K333" s="77">
        <v>651.55999999999995</v>
      </c>
      <c r="L333" s="77">
        <v>651.55999999999995</v>
      </c>
      <c r="M333" s="77">
        <v>651.55999999999995</v>
      </c>
      <c r="N333" s="77">
        <v>651.55999999999995</v>
      </c>
      <c r="O333" s="77">
        <v>651.55999999999995</v>
      </c>
      <c r="P333" s="77">
        <v>651.55999999999995</v>
      </c>
      <c r="Q333" s="77">
        <v>651.55999999999995</v>
      </c>
      <c r="R333" s="77">
        <v>651.55999999999995</v>
      </c>
      <c r="S333" s="77">
        <v>651.55999999999995</v>
      </c>
      <c r="T333" s="77">
        <v>651.55999999999995</v>
      </c>
      <c r="U333" s="77">
        <v>651.55999999999995</v>
      </c>
      <c r="V333" s="77">
        <v>651.55999999999995</v>
      </c>
      <c r="W333" s="77">
        <v>651.55999999999995</v>
      </c>
      <c r="X333" s="77">
        <v>651.55999999999995</v>
      </c>
      <c r="Y333" s="84">
        <v>651.55999999999995</v>
      </c>
    </row>
    <row r="334" spans="1:25" s="65" customFormat="1" ht="18.75" customHeight="1" outlineLevel="1" x14ac:dyDescent="0.2">
      <c r="A334" s="61" t="s">
        <v>10</v>
      </c>
      <c r="B334" s="79">
        <v>28.92</v>
      </c>
      <c r="C334" s="77">
        <v>28.92</v>
      </c>
      <c r="D334" s="77">
        <v>28.92</v>
      </c>
      <c r="E334" s="77">
        <v>28.92</v>
      </c>
      <c r="F334" s="77">
        <v>28.92</v>
      </c>
      <c r="G334" s="77">
        <v>28.92</v>
      </c>
      <c r="H334" s="77">
        <v>28.92</v>
      </c>
      <c r="I334" s="77">
        <v>28.92</v>
      </c>
      <c r="J334" s="77">
        <v>28.92</v>
      </c>
      <c r="K334" s="77">
        <v>28.92</v>
      </c>
      <c r="L334" s="77">
        <v>28.92</v>
      </c>
      <c r="M334" s="77">
        <v>28.92</v>
      </c>
      <c r="N334" s="77">
        <v>28.92</v>
      </c>
      <c r="O334" s="77">
        <v>28.92</v>
      </c>
      <c r="P334" s="77">
        <v>28.92</v>
      </c>
      <c r="Q334" s="77">
        <v>28.92</v>
      </c>
      <c r="R334" s="77">
        <v>28.92</v>
      </c>
      <c r="S334" s="77">
        <v>28.92</v>
      </c>
      <c r="T334" s="77">
        <v>28.92</v>
      </c>
      <c r="U334" s="77">
        <v>28.92</v>
      </c>
      <c r="V334" s="77">
        <v>28.92</v>
      </c>
      <c r="W334" s="77">
        <v>28.92</v>
      </c>
      <c r="X334" s="77">
        <v>28.92</v>
      </c>
      <c r="Y334" s="84">
        <v>28.92</v>
      </c>
    </row>
    <row r="335" spans="1:25" s="65" customFormat="1" ht="18.75" customHeight="1" outlineLevel="1" thickBot="1" x14ac:dyDescent="0.25">
      <c r="A335" s="152" t="s">
        <v>11</v>
      </c>
      <c r="B335" s="80">
        <v>2.496</v>
      </c>
      <c r="C335" s="78">
        <v>2.496</v>
      </c>
      <c r="D335" s="78">
        <v>2.496</v>
      </c>
      <c r="E335" s="78">
        <v>2.496</v>
      </c>
      <c r="F335" s="78">
        <v>2.496</v>
      </c>
      <c r="G335" s="78">
        <v>2.496</v>
      </c>
      <c r="H335" s="78">
        <v>2.496</v>
      </c>
      <c r="I335" s="78">
        <v>2.496</v>
      </c>
      <c r="J335" s="78">
        <v>2.496</v>
      </c>
      <c r="K335" s="78">
        <v>2.496</v>
      </c>
      <c r="L335" s="78">
        <v>2.496</v>
      </c>
      <c r="M335" s="78">
        <v>2.496</v>
      </c>
      <c r="N335" s="78">
        <v>2.496</v>
      </c>
      <c r="O335" s="78">
        <v>2.496</v>
      </c>
      <c r="P335" s="78">
        <v>2.496</v>
      </c>
      <c r="Q335" s="78">
        <v>2.496</v>
      </c>
      <c r="R335" s="78">
        <v>2.496</v>
      </c>
      <c r="S335" s="78">
        <v>2.496</v>
      </c>
      <c r="T335" s="78">
        <v>2.496</v>
      </c>
      <c r="U335" s="78">
        <v>2.496</v>
      </c>
      <c r="V335" s="78">
        <v>2.496</v>
      </c>
      <c r="W335" s="78">
        <v>2.496</v>
      </c>
      <c r="X335" s="78">
        <v>2.496</v>
      </c>
      <c r="Y335" s="85">
        <v>2.496</v>
      </c>
    </row>
    <row r="336" spans="1:25" s="65" customFormat="1" ht="18.75" customHeight="1" thickBot="1" x14ac:dyDescent="0.25">
      <c r="A336" s="114">
        <v>3</v>
      </c>
      <c r="B336" s="106">
        <f t="shared" ref="B336:Y336" si="97">SUM(B337:B340)</f>
        <v>1540.8160000000003</v>
      </c>
      <c r="C336" s="107">
        <f t="shared" si="97"/>
        <v>1581.6860000000001</v>
      </c>
      <c r="D336" s="107">
        <f t="shared" si="97"/>
        <v>1696.346</v>
      </c>
      <c r="E336" s="108">
        <f t="shared" si="97"/>
        <v>1772.2760000000001</v>
      </c>
      <c r="F336" s="108">
        <f t="shared" si="97"/>
        <v>1694.7060000000001</v>
      </c>
      <c r="G336" s="108">
        <f t="shared" si="97"/>
        <v>1698.9960000000001</v>
      </c>
      <c r="H336" s="108">
        <f t="shared" si="97"/>
        <v>1695.7560000000001</v>
      </c>
      <c r="I336" s="108">
        <f t="shared" si="97"/>
        <v>1690.6660000000002</v>
      </c>
      <c r="J336" s="108">
        <f t="shared" si="97"/>
        <v>1708.8960000000002</v>
      </c>
      <c r="K336" s="109">
        <f t="shared" si="97"/>
        <v>1748.0360000000001</v>
      </c>
      <c r="L336" s="108">
        <f t="shared" si="97"/>
        <v>1708.0060000000001</v>
      </c>
      <c r="M336" s="110">
        <f t="shared" si="97"/>
        <v>1690.6660000000002</v>
      </c>
      <c r="N336" s="109">
        <f t="shared" si="97"/>
        <v>1719.6660000000002</v>
      </c>
      <c r="O336" s="108">
        <f t="shared" si="97"/>
        <v>1708.1060000000002</v>
      </c>
      <c r="P336" s="110">
        <f t="shared" si="97"/>
        <v>1704.9860000000001</v>
      </c>
      <c r="Q336" s="111">
        <f t="shared" si="97"/>
        <v>1749.1460000000002</v>
      </c>
      <c r="R336" s="108">
        <f t="shared" si="97"/>
        <v>1749.796</v>
      </c>
      <c r="S336" s="111">
        <f t="shared" si="97"/>
        <v>1718.0360000000001</v>
      </c>
      <c r="T336" s="108">
        <f t="shared" si="97"/>
        <v>1697.596</v>
      </c>
      <c r="U336" s="107">
        <f t="shared" si="97"/>
        <v>1720.3560000000002</v>
      </c>
      <c r="V336" s="107">
        <f t="shared" si="97"/>
        <v>1718.2760000000001</v>
      </c>
      <c r="W336" s="107">
        <f t="shared" si="97"/>
        <v>1711.7160000000001</v>
      </c>
      <c r="X336" s="107">
        <f t="shared" si="97"/>
        <v>1709.4760000000001</v>
      </c>
      <c r="Y336" s="112">
        <f t="shared" si="97"/>
        <v>1559.0660000000003</v>
      </c>
    </row>
    <row r="337" spans="1:25" s="65" customFormat="1" ht="18.75" customHeight="1" outlineLevel="1" x14ac:dyDescent="0.2">
      <c r="A337" s="59" t="s">
        <v>8</v>
      </c>
      <c r="B337" s="73">
        <f>B21</f>
        <v>857.84</v>
      </c>
      <c r="C337" s="73">
        <f t="shared" ref="C337:Y337" si="98">C21</f>
        <v>898.71</v>
      </c>
      <c r="D337" s="73">
        <f t="shared" si="98"/>
        <v>1013.37</v>
      </c>
      <c r="E337" s="73">
        <f t="shared" si="98"/>
        <v>1089.3</v>
      </c>
      <c r="F337" s="73">
        <f t="shared" si="98"/>
        <v>1011.73</v>
      </c>
      <c r="G337" s="73">
        <f t="shared" si="98"/>
        <v>1016.02</v>
      </c>
      <c r="H337" s="73">
        <f t="shared" si="98"/>
        <v>1012.78</v>
      </c>
      <c r="I337" s="73">
        <f t="shared" si="98"/>
        <v>1007.69</v>
      </c>
      <c r="J337" s="73">
        <f t="shared" si="98"/>
        <v>1025.92</v>
      </c>
      <c r="K337" s="73">
        <f t="shared" si="98"/>
        <v>1065.06</v>
      </c>
      <c r="L337" s="73">
        <f t="shared" si="98"/>
        <v>1025.03</v>
      </c>
      <c r="M337" s="73">
        <f t="shared" si="98"/>
        <v>1007.69</v>
      </c>
      <c r="N337" s="73">
        <f t="shared" si="98"/>
        <v>1036.69</v>
      </c>
      <c r="O337" s="73">
        <f t="shared" si="98"/>
        <v>1025.1300000000001</v>
      </c>
      <c r="P337" s="73">
        <f t="shared" si="98"/>
        <v>1022.01</v>
      </c>
      <c r="Q337" s="73">
        <f t="shared" si="98"/>
        <v>1066.17</v>
      </c>
      <c r="R337" s="73">
        <f t="shared" si="98"/>
        <v>1066.82</v>
      </c>
      <c r="S337" s="73">
        <f t="shared" si="98"/>
        <v>1035.06</v>
      </c>
      <c r="T337" s="73">
        <f t="shared" si="98"/>
        <v>1014.62</v>
      </c>
      <c r="U337" s="73">
        <f t="shared" si="98"/>
        <v>1037.3800000000001</v>
      </c>
      <c r="V337" s="73">
        <f t="shared" si="98"/>
        <v>1035.3</v>
      </c>
      <c r="W337" s="73">
        <f t="shared" si="98"/>
        <v>1028.74</v>
      </c>
      <c r="X337" s="73">
        <f t="shared" si="98"/>
        <v>1026.5</v>
      </c>
      <c r="Y337" s="73">
        <f t="shared" si="98"/>
        <v>876.09</v>
      </c>
    </row>
    <row r="338" spans="1:25" s="65" customFormat="1" ht="18.75" customHeight="1" outlineLevel="1" x14ac:dyDescent="0.2">
      <c r="A338" s="60" t="s">
        <v>9</v>
      </c>
      <c r="B338" s="79">
        <v>651.55999999999995</v>
      </c>
      <c r="C338" s="77">
        <v>651.55999999999995</v>
      </c>
      <c r="D338" s="77">
        <v>651.55999999999995</v>
      </c>
      <c r="E338" s="77">
        <v>651.55999999999995</v>
      </c>
      <c r="F338" s="77">
        <v>651.55999999999995</v>
      </c>
      <c r="G338" s="77">
        <v>651.55999999999995</v>
      </c>
      <c r="H338" s="77">
        <v>651.55999999999995</v>
      </c>
      <c r="I338" s="77">
        <v>651.55999999999995</v>
      </c>
      <c r="J338" s="77">
        <v>651.55999999999995</v>
      </c>
      <c r="K338" s="77">
        <v>651.55999999999995</v>
      </c>
      <c r="L338" s="77">
        <v>651.55999999999995</v>
      </c>
      <c r="M338" s="77">
        <v>651.55999999999995</v>
      </c>
      <c r="N338" s="77">
        <v>651.55999999999995</v>
      </c>
      <c r="O338" s="77">
        <v>651.55999999999995</v>
      </c>
      <c r="P338" s="77">
        <v>651.55999999999995</v>
      </c>
      <c r="Q338" s="77">
        <v>651.55999999999995</v>
      </c>
      <c r="R338" s="77">
        <v>651.55999999999995</v>
      </c>
      <c r="S338" s="77">
        <v>651.55999999999995</v>
      </c>
      <c r="T338" s="77">
        <v>651.55999999999995</v>
      </c>
      <c r="U338" s="77">
        <v>651.55999999999995</v>
      </c>
      <c r="V338" s="77">
        <v>651.55999999999995</v>
      </c>
      <c r="W338" s="77">
        <v>651.55999999999995</v>
      </c>
      <c r="X338" s="77">
        <v>651.55999999999995</v>
      </c>
      <c r="Y338" s="84">
        <v>651.55999999999995</v>
      </c>
    </row>
    <row r="339" spans="1:25" s="65" customFormat="1" ht="18.75" customHeight="1" outlineLevel="1" x14ac:dyDescent="0.2">
      <c r="A339" s="61" t="s">
        <v>10</v>
      </c>
      <c r="B339" s="79">
        <v>28.92</v>
      </c>
      <c r="C339" s="77">
        <v>28.92</v>
      </c>
      <c r="D339" s="77">
        <v>28.92</v>
      </c>
      <c r="E339" s="77">
        <v>28.92</v>
      </c>
      <c r="F339" s="77">
        <v>28.92</v>
      </c>
      <c r="G339" s="77">
        <v>28.92</v>
      </c>
      <c r="H339" s="77">
        <v>28.92</v>
      </c>
      <c r="I339" s="77">
        <v>28.92</v>
      </c>
      <c r="J339" s="77">
        <v>28.92</v>
      </c>
      <c r="K339" s="77">
        <v>28.92</v>
      </c>
      <c r="L339" s="77">
        <v>28.92</v>
      </c>
      <c r="M339" s="77">
        <v>28.92</v>
      </c>
      <c r="N339" s="77">
        <v>28.92</v>
      </c>
      <c r="O339" s="77">
        <v>28.92</v>
      </c>
      <c r="P339" s="77">
        <v>28.92</v>
      </c>
      <c r="Q339" s="77">
        <v>28.92</v>
      </c>
      <c r="R339" s="77">
        <v>28.92</v>
      </c>
      <c r="S339" s="77">
        <v>28.92</v>
      </c>
      <c r="T339" s="77">
        <v>28.92</v>
      </c>
      <c r="U339" s="77">
        <v>28.92</v>
      </c>
      <c r="V339" s="77">
        <v>28.92</v>
      </c>
      <c r="W339" s="77">
        <v>28.92</v>
      </c>
      <c r="X339" s="77">
        <v>28.92</v>
      </c>
      <c r="Y339" s="84">
        <v>28.92</v>
      </c>
    </row>
    <row r="340" spans="1:25" s="65" customFormat="1" ht="18.75" customHeight="1" outlineLevel="1" thickBot="1" x14ac:dyDescent="0.25">
      <c r="A340" s="152" t="s">
        <v>11</v>
      </c>
      <c r="B340" s="80">
        <v>2.496</v>
      </c>
      <c r="C340" s="78">
        <v>2.496</v>
      </c>
      <c r="D340" s="78">
        <v>2.496</v>
      </c>
      <c r="E340" s="78">
        <v>2.496</v>
      </c>
      <c r="F340" s="78">
        <v>2.496</v>
      </c>
      <c r="G340" s="78">
        <v>2.496</v>
      </c>
      <c r="H340" s="78">
        <v>2.496</v>
      </c>
      <c r="I340" s="78">
        <v>2.496</v>
      </c>
      <c r="J340" s="78">
        <v>2.496</v>
      </c>
      <c r="K340" s="78">
        <v>2.496</v>
      </c>
      <c r="L340" s="78">
        <v>2.496</v>
      </c>
      <c r="M340" s="78">
        <v>2.496</v>
      </c>
      <c r="N340" s="78">
        <v>2.496</v>
      </c>
      <c r="O340" s="78">
        <v>2.496</v>
      </c>
      <c r="P340" s="78">
        <v>2.496</v>
      </c>
      <c r="Q340" s="78">
        <v>2.496</v>
      </c>
      <c r="R340" s="78">
        <v>2.496</v>
      </c>
      <c r="S340" s="78">
        <v>2.496</v>
      </c>
      <c r="T340" s="78">
        <v>2.496</v>
      </c>
      <c r="U340" s="78">
        <v>2.496</v>
      </c>
      <c r="V340" s="78">
        <v>2.496</v>
      </c>
      <c r="W340" s="78">
        <v>2.496</v>
      </c>
      <c r="X340" s="78">
        <v>2.496</v>
      </c>
      <c r="Y340" s="85">
        <v>2.496</v>
      </c>
    </row>
    <row r="341" spans="1:25" s="65" customFormat="1" ht="18.75" customHeight="1" thickBot="1" x14ac:dyDescent="0.25">
      <c r="A341" s="135">
        <v>4</v>
      </c>
      <c r="B341" s="106">
        <f t="shared" ref="B341:Y341" si="99">SUM(B342:B345)</f>
        <v>1594.1060000000002</v>
      </c>
      <c r="C341" s="107">
        <f t="shared" si="99"/>
        <v>1593.6860000000001</v>
      </c>
      <c r="D341" s="107">
        <f t="shared" si="99"/>
        <v>1740.3760000000002</v>
      </c>
      <c r="E341" s="108">
        <f t="shared" si="99"/>
        <v>1774.796</v>
      </c>
      <c r="F341" s="108">
        <f t="shared" si="99"/>
        <v>1758.7560000000001</v>
      </c>
      <c r="G341" s="108">
        <f t="shared" si="99"/>
        <v>1755.6060000000002</v>
      </c>
      <c r="H341" s="108">
        <f t="shared" si="99"/>
        <v>1819.6060000000002</v>
      </c>
      <c r="I341" s="108">
        <f t="shared" si="99"/>
        <v>1807.4160000000002</v>
      </c>
      <c r="J341" s="108">
        <f t="shared" si="99"/>
        <v>1790.1160000000002</v>
      </c>
      <c r="K341" s="109">
        <f t="shared" si="99"/>
        <v>1802.826</v>
      </c>
      <c r="L341" s="108">
        <f t="shared" si="99"/>
        <v>1800.1860000000001</v>
      </c>
      <c r="M341" s="110">
        <f t="shared" si="99"/>
        <v>1761.6860000000001</v>
      </c>
      <c r="N341" s="109">
        <f t="shared" si="99"/>
        <v>1814.9160000000002</v>
      </c>
      <c r="O341" s="108">
        <f t="shared" si="99"/>
        <v>1763.8660000000002</v>
      </c>
      <c r="P341" s="110">
        <f t="shared" si="99"/>
        <v>1767.3860000000002</v>
      </c>
      <c r="Q341" s="111">
        <f t="shared" si="99"/>
        <v>1747.6760000000002</v>
      </c>
      <c r="R341" s="108">
        <f t="shared" si="99"/>
        <v>1762.566</v>
      </c>
      <c r="S341" s="111">
        <f t="shared" si="99"/>
        <v>1821.546</v>
      </c>
      <c r="T341" s="108">
        <f t="shared" si="99"/>
        <v>1719.546</v>
      </c>
      <c r="U341" s="107">
        <f t="shared" si="99"/>
        <v>1771.5260000000001</v>
      </c>
      <c r="V341" s="107">
        <f t="shared" si="99"/>
        <v>1743.2060000000001</v>
      </c>
      <c r="W341" s="107">
        <f t="shared" si="99"/>
        <v>1741.7360000000001</v>
      </c>
      <c r="X341" s="107">
        <f t="shared" si="99"/>
        <v>1634.346</v>
      </c>
      <c r="Y341" s="112">
        <f t="shared" si="99"/>
        <v>1572.5060000000001</v>
      </c>
    </row>
    <row r="342" spans="1:25" s="65" customFormat="1" ht="18.75" customHeight="1" outlineLevel="1" x14ac:dyDescent="0.2">
      <c r="A342" s="61" t="s">
        <v>8</v>
      </c>
      <c r="B342" s="73">
        <f>B26</f>
        <v>911.13</v>
      </c>
      <c r="C342" s="73">
        <f t="shared" ref="C342:Y342" si="100">C26</f>
        <v>910.71</v>
      </c>
      <c r="D342" s="73">
        <f t="shared" si="100"/>
        <v>1057.4000000000001</v>
      </c>
      <c r="E342" s="73">
        <f t="shared" si="100"/>
        <v>1091.82</v>
      </c>
      <c r="F342" s="73">
        <f t="shared" si="100"/>
        <v>1075.78</v>
      </c>
      <c r="G342" s="73">
        <f t="shared" si="100"/>
        <v>1072.6300000000001</v>
      </c>
      <c r="H342" s="73">
        <f t="shared" si="100"/>
        <v>1136.6300000000001</v>
      </c>
      <c r="I342" s="73">
        <f t="shared" si="100"/>
        <v>1124.44</v>
      </c>
      <c r="J342" s="73">
        <f t="shared" si="100"/>
        <v>1107.1400000000001</v>
      </c>
      <c r="K342" s="73">
        <f t="shared" si="100"/>
        <v>1119.8499999999999</v>
      </c>
      <c r="L342" s="73">
        <f t="shared" si="100"/>
        <v>1117.21</v>
      </c>
      <c r="M342" s="73">
        <f t="shared" si="100"/>
        <v>1078.71</v>
      </c>
      <c r="N342" s="73">
        <f t="shared" si="100"/>
        <v>1131.94</v>
      </c>
      <c r="O342" s="73">
        <f t="shared" si="100"/>
        <v>1080.8900000000001</v>
      </c>
      <c r="P342" s="73">
        <f t="shared" si="100"/>
        <v>1084.4100000000001</v>
      </c>
      <c r="Q342" s="73">
        <f t="shared" si="100"/>
        <v>1064.7</v>
      </c>
      <c r="R342" s="73">
        <f t="shared" si="100"/>
        <v>1079.5899999999999</v>
      </c>
      <c r="S342" s="73">
        <f t="shared" si="100"/>
        <v>1138.57</v>
      </c>
      <c r="T342" s="73">
        <f t="shared" si="100"/>
        <v>1036.57</v>
      </c>
      <c r="U342" s="73">
        <f t="shared" si="100"/>
        <v>1088.55</v>
      </c>
      <c r="V342" s="73">
        <f t="shared" si="100"/>
        <v>1060.23</v>
      </c>
      <c r="W342" s="73">
        <f t="shared" si="100"/>
        <v>1058.76</v>
      </c>
      <c r="X342" s="73">
        <f t="shared" si="100"/>
        <v>951.37</v>
      </c>
      <c r="Y342" s="73">
        <f t="shared" si="100"/>
        <v>889.53</v>
      </c>
    </row>
    <row r="343" spans="1:25" s="65" customFormat="1" ht="18.75" customHeight="1" outlineLevel="1" x14ac:dyDescent="0.2">
      <c r="A343" s="60" t="s">
        <v>9</v>
      </c>
      <c r="B343" s="79">
        <v>651.55999999999995</v>
      </c>
      <c r="C343" s="77">
        <v>651.55999999999995</v>
      </c>
      <c r="D343" s="77">
        <v>651.55999999999995</v>
      </c>
      <c r="E343" s="77">
        <v>651.55999999999995</v>
      </c>
      <c r="F343" s="77">
        <v>651.55999999999995</v>
      </c>
      <c r="G343" s="77">
        <v>651.55999999999995</v>
      </c>
      <c r="H343" s="77">
        <v>651.55999999999995</v>
      </c>
      <c r="I343" s="77">
        <v>651.55999999999995</v>
      </c>
      <c r="J343" s="77">
        <v>651.55999999999995</v>
      </c>
      <c r="K343" s="77">
        <v>651.55999999999995</v>
      </c>
      <c r="L343" s="77">
        <v>651.55999999999995</v>
      </c>
      <c r="M343" s="77">
        <v>651.55999999999995</v>
      </c>
      <c r="N343" s="77">
        <v>651.55999999999995</v>
      </c>
      <c r="O343" s="77">
        <v>651.55999999999995</v>
      </c>
      <c r="P343" s="77">
        <v>651.55999999999995</v>
      </c>
      <c r="Q343" s="77">
        <v>651.55999999999995</v>
      </c>
      <c r="R343" s="77">
        <v>651.55999999999995</v>
      </c>
      <c r="S343" s="77">
        <v>651.55999999999995</v>
      </c>
      <c r="T343" s="77">
        <v>651.55999999999995</v>
      </c>
      <c r="U343" s="77">
        <v>651.55999999999995</v>
      </c>
      <c r="V343" s="77">
        <v>651.55999999999995</v>
      </c>
      <c r="W343" s="77">
        <v>651.55999999999995</v>
      </c>
      <c r="X343" s="77">
        <v>651.55999999999995</v>
      </c>
      <c r="Y343" s="84">
        <v>651.55999999999995</v>
      </c>
    </row>
    <row r="344" spans="1:25" s="65" customFormat="1" ht="18.75" customHeight="1" outlineLevel="1" x14ac:dyDescent="0.2">
      <c r="A344" s="61" t="s">
        <v>10</v>
      </c>
      <c r="B344" s="79">
        <v>28.92</v>
      </c>
      <c r="C344" s="77">
        <v>28.92</v>
      </c>
      <c r="D344" s="77">
        <v>28.92</v>
      </c>
      <c r="E344" s="77">
        <v>28.92</v>
      </c>
      <c r="F344" s="77">
        <v>28.92</v>
      </c>
      <c r="G344" s="77">
        <v>28.92</v>
      </c>
      <c r="H344" s="77">
        <v>28.92</v>
      </c>
      <c r="I344" s="77">
        <v>28.92</v>
      </c>
      <c r="J344" s="77">
        <v>28.92</v>
      </c>
      <c r="K344" s="77">
        <v>28.92</v>
      </c>
      <c r="L344" s="77">
        <v>28.92</v>
      </c>
      <c r="M344" s="77">
        <v>28.92</v>
      </c>
      <c r="N344" s="77">
        <v>28.92</v>
      </c>
      <c r="O344" s="77">
        <v>28.92</v>
      </c>
      <c r="P344" s="77">
        <v>28.92</v>
      </c>
      <c r="Q344" s="77">
        <v>28.92</v>
      </c>
      <c r="R344" s="77">
        <v>28.92</v>
      </c>
      <c r="S344" s="77">
        <v>28.92</v>
      </c>
      <c r="T344" s="77">
        <v>28.92</v>
      </c>
      <c r="U344" s="77">
        <v>28.92</v>
      </c>
      <c r="V344" s="77">
        <v>28.92</v>
      </c>
      <c r="W344" s="77">
        <v>28.92</v>
      </c>
      <c r="X344" s="77">
        <v>28.92</v>
      </c>
      <c r="Y344" s="84">
        <v>28.92</v>
      </c>
    </row>
    <row r="345" spans="1:25" s="65" customFormat="1" ht="18.75" customHeight="1" outlineLevel="1" thickBot="1" x14ac:dyDescent="0.25">
      <c r="A345" s="152" t="s">
        <v>11</v>
      </c>
      <c r="B345" s="80">
        <v>2.496</v>
      </c>
      <c r="C345" s="78">
        <v>2.496</v>
      </c>
      <c r="D345" s="78">
        <v>2.496</v>
      </c>
      <c r="E345" s="78">
        <v>2.496</v>
      </c>
      <c r="F345" s="78">
        <v>2.496</v>
      </c>
      <c r="G345" s="78">
        <v>2.496</v>
      </c>
      <c r="H345" s="78">
        <v>2.496</v>
      </c>
      <c r="I345" s="78">
        <v>2.496</v>
      </c>
      <c r="J345" s="78">
        <v>2.496</v>
      </c>
      <c r="K345" s="78">
        <v>2.496</v>
      </c>
      <c r="L345" s="78">
        <v>2.496</v>
      </c>
      <c r="M345" s="78">
        <v>2.496</v>
      </c>
      <c r="N345" s="78">
        <v>2.496</v>
      </c>
      <c r="O345" s="78">
        <v>2.496</v>
      </c>
      <c r="P345" s="78">
        <v>2.496</v>
      </c>
      <c r="Q345" s="78">
        <v>2.496</v>
      </c>
      <c r="R345" s="78">
        <v>2.496</v>
      </c>
      <c r="S345" s="78">
        <v>2.496</v>
      </c>
      <c r="T345" s="78">
        <v>2.496</v>
      </c>
      <c r="U345" s="78">
        <v>2.496</v>
      </c>
      <c r="V345" s="78">
        <v>2.496</v>
      </c>
      <c r="W345" s="78">
        <v>2.496</v>
      </c>
      <c r="X345" s="78">
        <v>2.496</v>
      </c>
      <c r="Y345" s="85">
        <v>2.496</v>
      </c>
    </row>
    <row r="346" spans="1:25" s="65" customFormat="1" ht="18.75" customHeight="1" thickBot="1" x14ac:dyDescent="0.25">
      <c r="A346" s="114">
        <v>5</v>
      </c>
      <c r="B346" s="106">
        <f t="shared" ref="B346:Y346" si="101">SUM(B347:B350)</f>
        <v>1591.096</v>
      </c>
      <c r="C346" s="107">
        <f t="shared" si="101"/>
        <v>1637.9260000000002</v>
      </c>
      <c r="D346" s="107">
        <f t="shared" si="101"/>
        <v>1582.5160000000001</v>
      </c>
      <c r="E346" s="108">
        <f t="shared" si="101"/>
        <v>1641.1960000000001</v>
      </c>
      <c r="F346" s="108">
        <f t="shared" si="101"/>
        <v>1688.0160000000001</v>
      </c>
      <c r="G346" s="108">
        <f t="shared" si="101"/>
        <v>1713.4760000000001</v>
      </c>
      <c r="H346" s="108">
        <f t="shared" si="101"/>
        <v>1726.306</v>
      </c>
      <c r="I346" s="108">
        <f t="shared" si="101"/>
        <v>1714.546</v>
      </c>
      <c r="J346" s="108">
        <f t="shared" si="101"/>
        <v>1727.1860000000001</v>
      </c>
      <c r="K346" s="109">
        <f t="shared" si="101"/>
        <v>1692.846</v>
      </c>
      <c r="L346" s="108">
        <f t="shared" si="101"/>
        <v>1695.3160000000003</v>
      </c>
      <c r="M346" s="110">
        <f t="shared" si="101"/>
        <v>1698.806</v>
      </c>
      <c r="N346" s="109">
        <f t="shared" si="101"/>
        <v>1727.7360000000001</v>
      </c>
      <c r="O346" s="108">
        <f t="shared" si="101"/>
        <v>1733.5160000000001</v>
      </c>
      <c r="P346" s="110">
        <f t="shared" si="101"/>
        <v>1730.9360000000001</v>
      </c>
      <c r="Q346" s="111">
        <f t="shared" si="101"/>
        <v>1741.8860000000002</v>
      </c>
      <c r="R346" s="108">
        <f t="shared" si="101"/>
        <v>1746.4460000000001</v>
      </c>
      <c r="S346" s="111">
        <f t="shared" si="101"/>
        <v>1705.5060000000001</v>
      </c>
      <c r="T346" s="108">
        <f t="shared" si="101"/>
        <v>1699.5260000000001</v>
      </c>
      <c r="U346" s="107">
        <f t="shared" si="101"/>
        <v>1680.096</v>
      </c>
      <c r="V346" s="107">
        <f t="shared" si="101"/>
        <v>1676.7060000000001</v>
      </c>
      <c r="W346" s="107">
        <f t="shared" si="101"/>
        <v>1646.136</v>
      </c>
      <c r="X346" s="107">
        <f t="shared" si="101"/>
        <v>1627.056</v>
      </c>
      <c r="Y346" s="112">
        <f t="shared" si="101"/>
        <v>1632.4760000000001</v>
      </c>
    </row>
    <row r="347" spans="1:25" s="65" customFormat="1" ht="18.75" customHeight="1" outlineLevel="1" x14ac:dyDescent="0.2">
      <c r="A347" s="59" t="s">
        <v>8</v>
      </c>
      <c r="B347" s="73">
        <f>B31</f>
        <v>908.12</v>
      </c>
      <c r="C347" s="73">
        <f t="shared" ref="C347:Y347" si="102">C31</f>
        <v>954.95</v>
      </c>
      <c r="D347" s="73">
        <f t="shared" si="102"/>
        <v>899.54</v>
      </c>
      <c r="E347" s="73">
        <f t="shared" si="102"/>
        <v>958.22</v>
      </c>
      <c r="F347" s="73">
        <f t="shared" si="102"/>
        <v>1005.04</v>
      </c>
      <c r="G347" s="73">
        <f t="shared" si="102"/>
        <v>1030.5</v>
      </c>
      <c r="H347" s="73">
        <f t="shared" si="102"/>
        <v>1043.33</v>
      </c>
      <c r="I347" s="73">
        <f t="shared" si="102"/>
        <v>1031.57</v>
      </c>
      <c r="J347" s="73">
        <f t="shared" si="102"/>
        <v>1044.21</v>
      </c>
      <c r="K347" s="73">
        <f t="shared" si="102"/>
        <v>1009.87</v>
      </c>
      <c r="L347" s="73">
        <f t="shared" si="102"/>
        <v>1012.34</v>
      </c>
      <c r="M347" s="73">
        <f t="shared" si="102"/>
        <v>1015.83</v>
      </c>
      <c r="N347" s="73">
        <f t="shared" si="102"/>
        <v>1044.76</v>
      </c>
      <c r="O347" s="73">
        <f t="shared" si="102"/>
        <v>1050.54</v>
      </c>
      <c r="P347" s="73">
        <f t="shared" si="102"/>
        <v>1047.96</v>
      </c>
      <c r="Q347" s="73">
        <f t="shared" si="102"/>
        <v>1058.9100000000001</v>
      </c>
      <c r="R347" s="73">
        <f t="shared" si="102"/>
        <v>1063.47</v>
      </c>
      <c r="S347" s="73">
        <f t="shared" si="102"/>
        <v>1022.53</v>
      </c>
      <c r="T347" s="73">
        <f t="shared" si="102"/>
        <v>1016.55</v>
      </c>
      <c r="U347" s="73">
        <f t="shared" si="102"/>
        <v>997.12</v>
      </c>
      <c r="V347" s="73">
        <f t="shared" si="102"/>
        <v>993.73</v>
      </c>
      <c r="W347" s="73">
        <f t="shared" si="102"/>
        <v>963.16</v>
      </c>
      <c r="X347" s="73">
        <f t="shared" si="102"/>
        <v>944.08</v>
      </c>
      <c r="Y347" s="73">
        <f t="shared" si="102"/>
        <v>949.5</v>
      </c>
    </row>
    <row r="348" spans="1:25" s="65" customFormat="1" ht="18.75" customHeight="1" outlineLevel="1" x14ac:dyDescent="0.2">
      <c r="A348" s="60" t="s">
        <v>9</v>
      </c>
      <c r="B348" s="79">
        <v>651.55999999999995</v>
      </c>
      <c r="C348" s="77">
        <v>651.55999999999995</v>
      </c>
      <c r="D348" s="77">
        <v>651.55999999999995</v>
      </c>
      <c r="E348" s="77">
        <v>651.55999999999995</v>
      </c>
      <c r="F348" s="77">
        <v>651.55999999999995</v>
      </c>
      <c r="G348" s="77">
        <v>651.55999999999995</v>
      </c>
      <c r="H348" s="77">
        <v>651.55999999999995</v>
      </c>
      <c r="I348" s="77">
        <v>651.55999999999995</v>
      </c>
      <c r="J348" s="77">
        <v>651.55999999999995</v>
      </c>
      <c r="K348" s="77">
        <v>651.55999999999995</v>
      </c>
      <c r="L348" s="77">
        <v>651.55999999999995</v>
      </c>
      <c r="M348" s="77">
        <v>651.55999999999995</v>
      </c>
      <c r="N348" s="77">
        <v>651.55999999999995</v>
      </c>
      <c r="O348" s="77">
        <v>651.55999999999995</v>
      </c>
      <c r="P348" s="77">
        <v>651.55999999999995</v>
      </c>
      <c r="Q348" s="77">
        <v>651.55999999999995</v>
      </c>
      <c r="R348" s="77">
        <v>651.55999999999995</v>
      </c>
      <c r="S348" s="77">
        <v>651.55999999999995</v>
      </c>
      <c r="T348" s="77">
        <v>651.55999999999995</v>
      </c>
      <c r="U348" s="77">
        <v>651.55999999999995</v>
      </c>
      <c r="V348" s="77">
        <v>651.55999999999995</v>
      </c>
      <c r="W348" s="77">
        <v>651.55999999999995</v>
      </c>
      <c r="X348" s="77">
        <v>651.55999999999995</v>
      </c>
      <c r="Y348" s="84">
        <v>651.55999999999995</v>
      </c>
    </row>
    <row r="349" spans="1:25" s="65" customFormat="1" ht="18.75" customHeight="1" outlineLevel="1" x14ac:dyDescent="0.2">
      <c r="A349" s="61" t="s">
        <v>10</v>
      </c>
      <c r="B349" s="79">
        <v>28.92</v>
      </c>
      <c r="C349" s="77">
        <v>28.92</v>
      </c>
      <c r="D349" s="77">
        <v>28.92</v>
      </c>
      <c r="E349" s="77">
        <v>28.92</v>
      </c>
      <c r="F349" s="77">
        <v>28.92</v>
      </c>
      <c r="G349" s="77">
        <v>28.92</v>
      </c>
      <c r="H349" s="77">
        <v>28.92</v>
      </c>
      <c r="I349" s="77">
        <v>28.92</v>
      </c>
      <c r="J349" s="77">
        <v>28.92</v>
      </c>
      <c r="K349" s="77">
        <v>28.92</v>
      </c>
      <c r="L349" s="77">
        <v>28.92</v>
      </c>
      <c r="M349" s="77">
        <v>28.92</v>
      </c>
      <c r="N349" s="77">
        <v>28.92</v>
      </c>
      <c r="O349" s="77">
        <v>28.92</v>
      </c>
      <c r="P349" s="77">
        <v>28.92</v>
      </c>
      <c r="Q349" s="77">
        <v>28.92</v>
      </c>
      <c r="R349" s="77">
        <v>28.92</v>
      </c>
      <c r="S349" s="77">
        <v>28.92</v>
      </c>
      <c r="T349" s="77">
        <v>28.92</v>
      </c>
      <c r="U349" s="77">
        <v>28.92</v>
      </c>
      <c r="V349" s="77">
        <v>28.92</v>
      </c>
      <c r="W349" s="77">
        <v>28.92</v>
      </c>
      <c r="X349" s="77">
        <v>28.92</v>
      </c>
      <c r="Y349" s="84">
        <v>28.92</v>
      </c>
    </row>
    <row r="350" spans="1:25" s="65" customFormat="1" ht="18.75" customHeight="1" outlineLevel="1" thickBot="1" x14ac:dyDescent="0.25">
      <c r="A350" s="152" t="s">
        <v>11</v>
      </c>
      <c r="B350" s="80">
        <v>2.496</v>
      </c>
      <c r="C350" s="78">
        <v>2.496</v>
      </c>
      <c r="D350" s="78">
        <v>2.496</v>
      </c>
      <c r="E350" s="78">
        <v>2.496</v>
      </c>
      <c r="F350" s="78">
        <v>2.496</v>
      </c>
      <c r="G350" s="78">
        <v>2.496</v>
      </c>
      <c r="H350" s="78">
        <v>2.496</v>
      </c>
      <c r="I350" s="78">
        <v>2.496</v>
      </c>
      <c r="J350" s="78">
        <v>2.496</v>
      </c>
      <c r="K350" s="78">
        <v>2.496</v>
      </c>
      <c r="L350" s="78">
        <v>2.496</v>
      </c>
      <c r="M350" s="78">
        <v>2.496</v>
      </c>
      <c r="N350" s="78">
        <v>2.496</v>
      </c>
      <c r="O350" s="78">
        <v>2.496</v>
      </c>
      <c r="P350" s="78">
        <v>2.496</v>
      </c>
      <c r="Q350" s="78">
        <v>2.496</v>
      </c>
      <c r="R350" s="78">
        <v>2.496</v>
      </c>
      <c r="S350" s="78">
        <v>2.496</v>
      </c>
      <c r="T350" s="78">
        <v>2.496</v>
      </c>
      <c r="U350" s="78">
        <v>2.496</v>
      </c>
      <c r="V350" s="78">
        <v>2.496</v>
      </c>
      <c r="W350" s="78">
        <v>2.496</v>
      </c>
      <c r="X350" s="78">
        <v>2.496</v>
      </c>
      <c r="Y350" s="85">
        <v>2.496</v>
      </c>
    </row>
    <row r="351" spans="1:25" s="65" customFormat="1" ht="18.75" customHeight="1" thickBot="1" x14ac:dyDescent="0.25">
      <c r="A351" s="117">
        <v>6</v>
      </c>
      <c r="B351" s="106">
        <f t="shared" ref="B351:Y351" si="103">SUM(B352:B355)</f>
        <v>1590.4160000000002</v>
      </c>
      <c r="C351" s="107">
        <f t="shared" si="103"/>
        <v>1581.2760000000001</v>
      </c>
      <c r="D351" s="107">
        <f t="shared" si="103"/>
        <v>1626.7760000000001</v>
      </c>
      <c r="E351" s="108">
        <f t="shared" si="103"/>
        <v>1770.8660000000002</v>
      </c>
      <c r="F351" s="108">
        <f t="shared" si="103"/>
        <v>1746.4660000000001</v>
      </c>
      <c r="G351" s="108">
        <f t="shared" si="103"/>
        <v>1727.1760000000002</v>
      </c>
      <c r="H351" s="108">
        <f t="shared" si="103"/>
        <v>1808.2660000000001</v>
      </c>
      <c r="I351" s="108">
        <f t="shared" si="103"/>
        <v>1802.2760000000001</v>
      </c>
      <c r="J351" s="108">
        <f t="shared" si="103"/>
        <v>1712.5360000000001</v>
      </c>
      <c r="K351" s="109">
        <f t="shared" si="103"/>
        <v>1732.826</v>
      </c>
      <c r="L351" s="108">
        <f t="shared" si="103"/>
        <v>1714.4660000000001</v>
      </c>
      <c r="M351" s="110">
        <f t="shared" si="103"/>
        <v>1712.4360000000001</v>
      </c>
      <c r="N351" s="109">
        <f t="shared" si="103"/>
        <v>1737.3860000000002</v>
      </c>
      <c r="O351" s="108">
        <f t="shared" si="103"/>
        <v>1765.4860000000001</v>
      </c>
      <c r="P351" s="110">
        <f t="shared" si="103"/>
        <v>1745.2460000000001</v>
      </c>
      <c r="Q351" s="111">
        <f t="shared" si="103"/>
        <v>1743.9460000000001</v>
      </c>
      <c r="R351" s="108">
        <f t="shared" si="103"/>
        <v>1739.7660000000001</v>
      </c>
      <c r="S351" s="111">
        <f t="shared" si="103"/>
        <v>1734.6560000000002</v>
      </c>
      <c r="T351" s="108">
        <f t="shared" si="103"/>
        <v>1697.2160000000001</v>
      </c>
      <c r="U351" s="107">
        <f t="shared" si="103"/>
        <v>1707.9360000000001</v>
      </c>
      <c r="V351" s="107">
        <f t="shared" si="103"/>
        <v>1749.5260000000001</v>
      </c>
      <c r="W351" s="107">
        <f t="shared" si="103"/>
        <v>1746.0060000000001</v>
      </c>
      <c r="X351" s="107">
        <f t="shared" si="103"/>
        <v>1718.826</v>
      </c>
      <c r="Y351" s="112">
        <f t="shared" si="103"/>
        <v>1612.3960000000002</v>
      </c>
    </row>
    <row r="352" spans="1:25" s="65" customFormat="1" ht="18.75" customHeight="1" outlineLevel="1" x14ac:dyDescent="0.2">
      <c r="A352" s="59" t="s">
        <v>8</v>
      </c>
      <c r="B352" s="73">
        <f>B36</f>
        <v>907.44</v>
      </c>
      <c r="C352" s="73">
        <f t="shared" ref="C352:X352" si="104">C36</f>
        <v>898.3</v>
      </c>
      <c r="D352" s="73">
        <f t="shared" si="104"/>
        <v>943.8</v>
      </c>
      <c r="E352" s="73">
        <f t="shared" si="104"/>
        <v>1087.8900000000001</v>
      </c>
      <c r="F352" s="73">
        <f t="shared" si="104"/>
        <v>1063.49</v>
      </c>
      <c r="G352" s="73">
        <f t="shared" si="104"/>
        <v>1044.2</v>
      </c>
      <c r="H352" s="73">
        <f t="shared" si="104"/>
        <v>1125.29</v>
      </c>
      <c r="I352" s="73">
        <f t="shared" si="104"/>
        <v>1119.3</v>
      </c>
      <c r="J352" s="73">
        <f t="shared" si="104"/>
        <v>1029.56</v>
      </c>
      <c r="K352" s="73">
        <f t="shared" si="104"/>
        <v>1049.8499999999999</v>
      </c>
      <c r="L352" s="73">
        <f t="shared" si="104"/>
        <v>1031.49</v>
      </c>
      <c r="M352" s="73">
        <f t="shared" si="104"/>
        <v>1029.46</v>
      </c>
      <c r="N352" s="73">
        <f t="shared" si="104"/>
        <v>1054.4100000000001</v>
      </c>
      <c r="O352" s="73">
        <f t="shared" si="104"/>
        <v>1082.51</v>
      </c>
      <c r="P352" s="73">
        <f t="shared" si="104"/>
        <v>1062.27</v>
      </c>
      <c r="Q352" s="73">
        <f t="shared" si="104"/>
        <v>1060.97</v>
      </c>
      <c r="R352" s="73">
        <f t="shared" si="104"/>
        <v>1056.79</v>
      </c>
      <c r="S352" s="73">
        <f t="shared" si="104"/>
        <v>1051.68</v>
      </c>
      <c r="T352" s="73">
        <f t="shared" si="104"/>
        <v>1014.24</v>
      </c>
      <c r="U352" s="73">
        <f t="shared" si="104"/>
        <v>1024.96</v>
      </c>
      <c r="V352" s="73">
        <f t="shared" si="104"/>
        <v>1066.55</v>
      </c>
      <c r="W352" s="73">
        <f t="shared" si="104"/>
        <v>1063.03</v>
      </c>
      <c r="X352" s="73">
        <f t="shared" si="104"/>
        <v>1035.8499999999999</v>
      </c>
      <c r="Y352" s="73">
        <f>Y36</f>
        <v>929.42</v>
      </c>
    </row>
    <row r="353" spans="1:25" s="65" customFormat="1" ht="18.75" customHeight="1" outlineLevel="1" x14ac:dyDescent="0.2">
      <c r="A353" s="60" t="s">
        <v>9</v>
      </c>
      <c r="B353" s="79">
        <v>651.55999999999995</v>
      </c>
      <c r="C353" s="77">
        <v>651.55999999999995</v>
      </c>
      <c r="D353" s="77">
        <v>651.55999999999995</v>
      </c>
      <c r="E353" s="77">
        <v>651.55999999999995</v>
      </c>
      <c r="F353" s="77">
        <v>651.55999999999995</v>
      </c>
      <c r="G353" s="77">
        <v>651.55999999999995</v>
      </c>
      <c r="H353" s="77">
        <v>651.55999999999995</v>
      </c>
      <c r="I353" s="77">
        <v>651.55999999999995</v>
      </c>
      <c r="J353" s="77">
        <v>651.55999999999995</v>
      </c>
      <c r="K353" s="77">
        <v>651.55999999999995</v>
      </c>
      <c r="L353" s="77">
        <v>651.55999999999995</v>
      </c>
      <c r="M353" s="77">
        <v>651.55999999999995</v>
      </c>
      <c r="N353" s="77">
        <v>651.55999999999995</v>
      </c>
      <c r="O353" s="77">
        <v>651.55999999999995</v>
      </c>
      <c r="P353" s="77">
        <v>651.55999999999995</v>
      </c>
      <c r="Q353" s="77">
        <v>651.55999999999995</v>
      </c>
      <c r="R353" s="77">
        <v>651.55999999999995</v>
      </c>
      <c r="S353" s="77">
        <v>651.55999999999995</v>
      </c>
      <c r="T353" s="77">
        <v>651.55999999999995</v>
      </c>
      <c r="U353" s="77">
        <v>651.55999999999995</v>
      </c>
      <c r="V353" s="77">
        <v>651.55999999999995</v>
      </c>
      <c r="W353" s="77">
        <v>651.55999999999995</v>
      </c>
      <c r="X353" s="77">
        <v>651.55999999999995</v>
      </c>
      <c r="Y353" s="84">
        <v>651.55999999999995</v>
      </c>
    </row>
    <row r="354" spans="1:25" s="65" customFormat="1" ht="18.75" customHeight="1" outlineLevel="1" x14ac:dyDescent="0.2">
      <c r="A354" s="61" t="s">
        <v>10</v>
      </c>
      <c r="B354" s="79">
        <v>28.92</v>
      </c>
      <c r="C354" s="77">
        <v>28.92</v>
      </c>
      <c r="D354" s="77">
        <v>28.92</v>
      </c>
      <c r="E354" s="77">
        <v>28.92</v>
      </c>
      <c r="F354" s="77">
        <v>28.92</v>
      </c>
      <c r="G354" s="77">
        <v>28.92</v>
      </c>
      <c r="H354" s="77">
        <v>28.92</v>
      </c>
      <c r="I354" s="77">
        <v>28.92</v>
      </c>
      <c r="J354" s="77">
        <v>28.92</v>
      </c>
      <c r="K354" s="77">
        <v>28.92</v>
      </c>
      <c r="L354" s="77">
        <v>28.92</v>
      </c>
      <c r="M354" s="77">
        <v>28.92</v>
      </c>
      <c r="N354" s="77">
        <v>28.92</v>
      </c>
      <c r="O354" s="77">
        <v>28.92</v>
      </c>
      <c r="P354" s="77">
        <v>28.92</v>
      </c>
      <c r="Q354" s="77">
        <v>28.92</v>
      </c>
      <c r="R354" s="77">
        <v>28.92</v>
      </c>
      <c r="S354" s="77">
        <v>28.92</v>
      </c>
      <c r="T354" s="77">
        <v>28.92</v>
      </c>
      <c r="U354" s="77">
        <v>28.92</v>
      </c>
      <c r="V354" s="77">
        <v>28.92</v>
      </c>
      <c r="W354" s="77">
        <v>28.92</v>
      </c>
      <c r="X354" s="77">
        <v>28.92</v>
      </c>
      <c r="Y354" s="84">
        <v>28.92</v>
      </c>
    </row>
    <row r="355" spans="1:25" s="65" customFormat="1" ht="18.75" customHeight="1" outlineLevel="1" thickBot="1" x14ac:dyDescent="0.25">
      <c r="A355" s="152" t="s">
        <v>11</v>
      </c>
      <c r="B355" s="80">
        <v>2.496</v>
      </c>
      <c r="C355" s="78">
        <v>2.496</v>
      </c>
      <c r="D355" s="78">
        <v>2.496</v>
      </c>
      <c r="E355" s="78">
        <v>2.496</v>
      </c>
      <c r="F355" s="78">
        <v>2.496</v>
      </c>
      <c r="G355" s="78">
        <v>2.496</v>
      </c>
      <c r="H355" s="78">
        <v>2.496</v>
      </c>
      <c r="I355" s="78">
        <v>2.496</v>
      </c>
      <c r="J355" s="78">
        <v>2.496</v>
      </c>
      <c r="K355" s="78">
        <v>2.496</v>
      </c>
      <c r="L355" s="78">
        <v>2.496</v>
      </c>
      <c r="M355" s="78">
        <v>2.496</v>
      </c>
      <c r="N355" s="78">
        <v>2.496</v>
      </c>
      <c r="O355" s="78">
        <v>2.496</v>
      </c>
      <c r="P355" s="78">
        <v>2.496</v>
      </c>
      <c r="Q355" s="78">
        <v>2.496</v>
      </c>
      <c r="R355" s="78">
        <v>2.496</v>
      </c>
      <c r="S355" s="78">
        <v>2.496</v>
      </c>
      <c r="T355" s="78">
        <v>2.496</v>
      </c>
      <c r="U355" s="78">
        <v>2.496</v>
      </c>
      <c r="V355" s="78">
        <v>2.496</v>
      </c>
      <c r="W355" s="78">
        <v>2.496</v>
      </c>
      <c r="X355" s="78">
        <v>2.496</v>
      </c>
      <c r="Y355" s="85">
        <v>2.496</v>
      </c>
    </row>
    <row r="356" spans="1:25" s="65" customFormat="1" ht="18.75" customHeight="1" thickBot="1" x14ac:dyDescent="0.25">
      <c r="A356" s="114">
        <v>7</v>
      </c>
      <c r="B356" s="106">
        <f t="shared" ref="B356:Y356" si="105">SUM(B357:B360)</f>
        <v>1575.7760000000001</v>
      </c>
      <c r="C356" s="107">
        <f t="shared" si="105"/>
        <v>1598.576</v>
      </c>
      <c r="D356" s="107">
        <f t="shared" si="105"/>
        <v>1585.0260000000001</v>
      </c>
      <c r="E356" s="108">
        <f t="shared" si="105"/>
        <v>1795.9860000000001</v>
      </c>
      <c r="F356" s="108">
        <f t="shared" si="105"/>
        <v>1781.6760000000002</v>
      </c>
      <c r="G356" s="108">
        <f t="shared" si="105"/>
        <v>1773.2660000000001</v>
      </c>
      <c r="H356" s="108">
        <f t="shared" si="105"/>
        <v>1780.9760000000001</v>
      </c>
      <c r="I356" s="108">
        <f t="shared" si="105"/>
        <v>1781.3560000000002</v>
      </c>
      <c r="J356" s="108">
        <f t="shared" si="105"/>
        <v>1780.9860000000001</v>
      </c>
      <c r="K356" s="109">
        <f t="shared" si="105"/>
        <v>1779.586</v>
      </c>
      <c r="L356" s="108">
        <f t="shared" si="105"/>
        <v>1776.2660000000001</v>
      </c>
      <c r="M356" s="110">
        <f t="shared" si="105"/>
        <v>1780.2560000000001</v>
      </c>
      <c r="N356" s="109">
        <f t="shared" si="105"/>
        <v>1783.546</v>
      </c>
      <c r="O356" s="108">
        <f t="shared" si="105"/>
        <v>1787.0160000000001</v>
      </c>
      <c r="P356" s="110">
        <f t="shared" si="105"/>
        <v>1785.556</v>
      </c>
      <c r="Q356" s="111">
        <f t="shared" si="105"/>
        <v>1761.596</v>
      </c>
      <c r="R356" s="108">
        <f t="shared" si="105"/>
        <v>1756.2460000000001</v>
      </c>
      <c r="S356" s="111">
        <f t="shared" si="105"/>
        <v>1769.4760000000001</v>
      </c>
      <c r="T356" s="108">
        <f t="shared" si="105"/>
        <v>1799.8760000000002</v>
      </c>
      <c r="U356" s="107">
        <f t="shared" si="105"/>
        <v>1757.566</v>
      </c>
      <c r="V356" s="107">
        <f t="shared" si="105"/>
        <v>1759.4460000000001</v>
      </c>
      <c r="W356" s="107">
        <f t="shared" si="105"/>
        <v>1756.1260000000002</v>
      </c>
      <c r="X356" s="107">
        <f t="shared" si="105"/>
        <v>1759.8960000000002</v>
      </c>
      <c r="Y356" s="112">
        <f t="shared" si="105"/>
        <v>1609.2260000000001</v>
      </c>
    </row>
    <row r="357" spans="1:25" s="65" customFormat="1" ht="18.75" customHeight="1" outlineLevel="1" x14ac:dyDescent="0.2">
      <c r="A357" s="59" t="s">
        <v>8</v>
      </c>
      <c r="B357" s="73">
        <f>B41</f>
        <v>892.8</v>
      </c>
      <c r="C357" s="73">
        <f t="shared" ref="C357:Y357" si="106">C41</f>
        <v>915.6</v>
      </c>
      <c r="D357" s="73">
        <f t="shared" si="106"/>
        <v>902.05</v>
      </c>
      <c r="E357" s="73">
        <f t="shared" si="106"/>
        <v>1113.01</v>
      </c>
      <c r="F357" s="73">
        <f t="shared" si="106"/>
        <v>1098.7</v>
      </c>
      <c r="G357" s="73">
        <f t="shared" si="106"/>
        <v>1090.29</v>
      </c>
      <c r="H357" s="73">
        <f t="shared" si="106"/>
        <v>1098</v>
      </c>
      <c r="I357" s="73">
        <f t="shared" si="106"/>
        <v>1098.3800000000001</v>
      </c>
      <c r="J357" s="73">
        <f t="shared" si="106"/>
        <v>1098.01</v>
      </c>
      <c r="K357" s="73">
        <f t="shared" si="106"/>
        <v>1096.6099999999999</v>
      </c>
      <c r="L357" s="73">
        <f t="shared" si="106"/>
        <v>1093.29</v>
      </c>
      <c r="M357" s="73">
        <f t="shared" si="106"/>
        <v>1097.28</v>
      </c>
      <c r="N357" s="73">
        <f t="shared" si="106"/>
        <v>1100.57</v>
      </c>
      <c r="O357" s="73">
        <f t="shared" si="106"/>
        <v>1104.04</v>
      </c>
      <c r="P357" s="73">
        <f t="shared" si="106"/>
        <v>1102.58</v>
      </c>
      <c r="Q357" s="73">
        <f t="shared" si="106"/>
        <v>1078.6199999999999</v>
      </c>
      <c r="R357" s="73">
        <f t="shared" si="106"/>
        <v>1073.27</v>
      </c>
      <c r="S357" s="73">
        <f t="shared" si="106"/>
        <v>1086.5</v>
      </c>
      <c r="T357" s="73">
        <f t="shared" si="106"/>
        <v>1116.9000000000001</v>
      </c>
      <c r="U357" s="73">
        <f t="shared" si="106"/>
        <v>1074.5899999999999</v>
      </c>
      <c r="V357" s="73">
        <f t="shared" si="106"/>
        <v>1076.47</v>
      </c>
      <c r="W357" s="73">
        <f t="shared" si="106"/>
        <v>1073.1500000000001</v>
      </c>
      <c r="X357" s="73">
        <f t="shared" si="106"/>
        <v>1076.92</v>
      </c>
      <c r="Y357" s="73">
        <f t="shared" si="106"/>
        <v>926.25</v>
      </c>
    </row>
    <row r="358" spans="1:25" s="65" customFormat="1" ht="18.75" customHeight="1" outlineLevel="1" x14ac:dyDescent="0.2">
      <c r="A358" s="60" t="s">
        <v>9</v>
      </c>
      <c r="B358" s="79">
        <v>651.55999999999995</v>
      </c>
      <c r="C358" s="77">
        <v>651.55999999999995</v>
      </c>
      <c r="D358" s="77">
        <v>651.55999999999995</v>
      </c>
      <c r="E358" s="77">
        <v>651.55999999999995</v>
      </c>
      <c r="F358" s="77">
        <v>651.55999999999995</v>
      </c>
      <c r="G358" s="77">
        <v>651.55999999999995</v>
      </c>
      <c r="H358" s="77">
        <v>651.55999999999995</v>
      </c>
      <c r="I358" s="77">
        <v>651.55999999999995</v>
      </c>
      <c r="J358" s="77">
        <v>651.55999999999995</v>
      </c>
      <c r="K358" s="77">
        <v>651.55999999999995</v>
      </c>
      <c r="L358" s="77">
        <v>651.55999999999995</v>
      </c>
      <c r="M358" s="77">
        <v>651.55999999999995</v>
      </c>
      <c r="N358" s="77">
        <v>651.55999999999995</v>
      </c>
      <c r="O358" s="77">
        <v>651.55999999999995</v>
      </c>
      <c r="P358" s="77">
        <v>651.55999999999995</v>
      </c>
      <c r="Q358" s="77">
        <v>651.55999999999995</v>
      </c>
      <c r="R358" s="77">
        <v>651.55999999999995</v>
      </c>
      <c r="S358" s="77">
        <v>651.55999999999995</v>
      </c>
      <c r="T358" s="77">
        <v>651.55999999999995</v>
      </c>
      <c r="U358" s="77">
        <v>651.55999999999995</v>
      </c>
      <c r="V358" s="77">
        <v>651.55999999999995</v>
      </c>
      <c r="W358" s="77">
        <v>651.55999999999995</v>
      </c>
      <c r="X358" s="77">
        <v>651.55999999999995</v>
      </c>
      <c r="Y358" s="84">
        <v>651.55999999999995</v>
      </c>
    </row>
    <row r="359" spans="1:25" s="65" customFormat="1" ht="18.75" customHeight="1" outlineLevel="1" x14ac:dyDescent="0.2">
      <c r="A359" s="61" t="s">
        <v>10</v>
      </c>
      <c r="B359" s="79">
        <v>28.92</v>
      </c>
      <c r="C359" s="77">
        <v>28.92</v>
      </c>
      <c r="D359" s="77">
        <v>28.92</v>
      </c>
      <c r="E359" s="77">
        <v>28.92</v>
      </c>
      <c r="F359" s="77">
        <v>28.92</v>
      </c>
      <c r="G359" s="77">
        <v>28.92</v>
      </c>
      <c r="H359" s="77">
        <v>28.92</v>
      </c>
      <c r="I359" s="77">
        <v>28.92</v>
      </c>
      <c r="J359" s="77">
        <v>28.92</v>
      </c>
      <c r="K359" s="77">
        <v>28.92</v>
      </c>
      <c r="L359" s="77">
        <v>28.92</v>
      </c>
      <c r="M359" s="77">
        <v>28.92</v>
      </c>
      <c r="N359" s="77">
        <v>28.92</v>
      </c>
      <c r="O359" s="77">
        <v>28.92</v>
      </c>
      <c r="P359" s="77">
        <v>28.92</v>
      </c>
      <c r="Q359" s="77">
        <v>28.92</v>
      </c>
      <c r="R359" s="77">
        <v>28.92</v>
      </c>
      <c r="S359" s="77">
        <v>28.92</v>
      </c>
      <c r="T359" s="77">
        <v>28.92</v>
      </c>
      <c r="U359" s="77">
        <v>28.92</v>
      </c>
      <c r="V359" s="77">
        <v>28.92</v>
      </c>
      <c r="W359" s="77">
        <v>28.92</v>
      </c>
      <c r="X359" s="77">
        <v>28.92</v>
      </c>
      <c r="Y359" s="84">
        <v>28.92</v>
      </c>
    </row>
    <row r="360" spans="1:25" s="65" customFormat="1" ht="18.75" customHeight="1" outlineLevel="1" thickBot="1" x14ac:dyDescent="0.25">
      <c r="A360" s="152" t="s">
        <v>11</v>
      </c>
      <c r="B360" s="80">
        <v>2.496</v>
      </c>
      <c r="C360" s="78">
        <v>2.496</v>
      </c>
      <c r="D360" s="78">
        <v>2.496</v>
      </c>
      <c r="E360" s="78">
        <v>2.496</v>
      </c>
      <c r="F360" s="78">
        <v>2.496</v>
      </c>
      <c r="G360" s="78">
        <v>2.496</v>
      </c>
      <c r="H360" s="78">
        <v>2.496</v>
      </c>
      <c r="I360" s="78">
        <v>2.496</v>
      </c>
      <c r="J360" s="78">
        <v>2.496</v>
      </c>
      <c r="K360" s="78">
        <v>2.496</v>
      </c>
      <c r="L360" s="78">
        <v>2.496</v>
      </c>
      <c r="M360" s="78">
        <v>2.496</v>
      </c>
      <c r="N360" s="78">
        <v>2.496</v>
      </c>
      <c r="O360" s="78">
        <v>2.496</v>
      </c>
      <c r="P360" s="78">
        <v>2.496</v>
      </c>
      <c r="Q360" s="78">
        <v>2.496</v>
      </c>
      <c r="R360" s="78">
        <v>2.496</v>
      </c>
      <c r="S360" s="78">
        <v>2.496</v>
      </c>
      <c r="T360" s="78">
        <v>2.496</v>
      </c>
      <c r="U360" s="78">
        <v>2.496</v>
      </c>
      <c r="V360" s="78">
        <v>2.496</v>
      </c>
      <c r="W360" s="78">
        <v>2.496</v>
      </c>
      <c r="X360" s="78">
        <v>2.496</v>
      </c>
      <c r="Y360" s="85">
        <v>2.496</v>
      </c>
    </row>
    <row r="361" spans="1:25" s="65" customFormat="1" ht="18.75" customHeight="1" thickBot="1" x14ac:dyDescent="0.25">
      <c r="A361" s="117">
        <v>8</v>
      </c>
      <c r="B361" s="106">
        <f t="shared" ref="B361:Y361" si="107">SUM(B362:B365)</f>
        <v>1596.636</v>
      </c>
      <c r="C361" s="107">
        <f t="shared" si="107"/>
        <v>1600.9260000000002</v>
      </c>
      <c r="D361" s="107">
        <f t="shared" si="107"/>
        <v>1601.2160000000001</v>
      </c>
      <c r="E361" s="108">
        <f t="shared" si="107"/>
        <v>1614.7860000000001</v>
      </c>
      <c r="F361" s="108">
        <f t="shared" si="107"/>
        <v>1762.1660000000002</v>
      </c>
      <c r="G361" s="108">
        <f t="shared" si="107"/>
        <v>1732.8660000000002</v>
      </c>
      <c r="H361" s="108">
        <f t="shared" si="107"/>
        <v>1751.7760000000001</v>
      </c>
      <c r="I361" s="108">
        <f t="shared" si="107"/>
        <v>1735.336</v>
      </c>
      <c r="J361" s="108">
        <f t="shared" si="107"/>
        <v>1790.4460000000001</v>
      </c>
      <c r="K361" s="109">
        <f t="shared" si="107"/>
        <v>1786.2160000000001</v>
      </c>
      <c r="L361" s="108">
        <f t="shared" si="107"/>
        <v>1755.316</v>
      </c>
      <c r="M361" s="110">
        <f t="shared" si="107"/>
        <v>1750.3960000000002</v>
      </c>
      <c r="N361" s="109">
        <f t="shared" si="107"/>
        <v>1716.316</v>
      </c>
      <c r="O361" s="108">
        <f t="shared" si="107"/>
        <v>1756.056</v>
      </c>
      <c r="P361" s="110">
        <f t="shared" si="107"/>
        <v>1808.806</v>
      </c>
      <c r="Q361" s="111">
        <f t="shared" si="107"/>
        <v>1806.7160000000001</v>
      </c>
      <c r="R361" s="108">
        <f t="shared" si="107"/>
        <v>1733.306</v>
      </c>
      <c r="S361" s="111">
        <f t="shared" si="107"/>
        <v>1759.846</v>
      </c>
      <c r="T361" s="108">
        <f t="shared" si="107"/>
        <v>1738.6660000000002</v>
      </c>
      <c r="U361" s="107">
        <f t="shared" si="107"/>
        <v>1709.9560000000001</v>
      </c>
      <c r="V361" s="107">
        <f t="shared" si="107"/>
        <v>1740.796</v>
      </c>
      <c r="W361" s="107">
        <f t="shared" si="107"/>
        <v>1733.0360000000001</v>
      </c>
      <c r="X361" s="107">
        <f t="shared" si="107"/>
        <v>1742.846</v>
      </c>
      <c r="Y361" s="112">
        <f t="shared" si="107"/>
        <v>1626.136</v>
      </c>
    </row>
    <row r="362" spans="1:25" s="65" customFormat="1" ht="18.75" customHeight="1" outlineLevel="1" x14ac:dyDescent="0.2">
      <c r="A362" s="59" t="s">
        <v>8</v>
      </c>
      <c r="B362" s="73">
        <f>B46</f>
        <v>913.66</v>
      </c>
      <c r="C362" s="73">
        <f t="shared" ref="C362:Y362" si="108">C46</f>
        <v>917.95</v>
      </c>
      <c r="D362" s="73">
        <f t="shared" si="108"/>
        <v>918.24</v>
      </c>
      <c r="E362" s="73">
        <f t="shared" si="108"/>
        <v>931.81</v>
      </c>
      <c r="F362" s="73">
        <f t="shared" si="108"/>
        <v>1079.19</v>
      </c>
      <c r="G362" s="73">
        <f t="shared" si="108"/>
        <v>1049.8900000000001</v>
      </c>
      <c r="H362" s="73">
        <f t="shared" si="108"/>
        <v>1068.8</v>
      </c>
      <c r="I362" s="73">
        <f t="shared" si="108"/>
        <v>1052.3599999999999</v>
      </c>
      <c r="J362" s="73">
        <f t="shared" si="108"/>
        <v>1107.47</v>
      </c>
      <c r="K362" s="73">
        <f t="shared" si="108"/>
        <v>1103.24</v>
      </c>
      <c r="L362" s="73">
        <f t="shared" si="108"/>
        <v>1072.3399999999999</v>
      </c>
      <c r="M362" s="73">
        <f t="shared" si="108"/>
        <v>1067.42</v>
      </c>
      <c r="N362" s="73">
        <f t="shared" si="108"/>
        <v>1033.3399999999999</v>
      </c>
      <c r="O362" s="73">
        <f t="shared" si="108"/>
        <v>1073.08</v>
      </c>
      <c r="P362" s="73">
        <f t="shared" si="108"/>
        <v>1125.83</v>
      </c>
      <c r="Q362" s="73">
        <f t="shared" si="108"/>
        <v>1123.74</v>
      </c>
      <c r="R362" s="73">
        <f t="shared" si="108"/>
        <v>1050.33</v>
      </c>
      <c r="S362" s="73">
        <f t="shared" si="108"/>
        <v>1076.8699999999999</v>
      </c>
      <c r="T362" s="73">
        <f t="shared" si="108"/>
        <v>1055.69</v>
      </c>
      <c r="U362" s="73">
        <f t="shared" si="108"/>
        <v>1026.98</v>
      </c>
      <c r="V362" s="73">
        <f t="shared" si="108"/>
        <v>1057.82</v>
      </c>
      <c r="W362" s="73">
        <f t="shared" si="108"/>
        <v>1050.06</v>
      </c>
      <c r="X362" s="73">
        <f t="shared" si="108"/>
        <v>1059.8699999999999</v>
      </c>
      <c r="Y362" s="73">
        <f t="shared" si="108"/>
        <v>943.16</v>
      </c>
    </row>
    <row r="363" spans="1:25" s="65" customFormat="1" ht="18.75" customHeight="1" outlineLevel="1" x14ac:dyDescent="0.2">
      <c r="A363" s="60" t="s">
        <v>9</v>
      </c>
      <c r="B363" s="79">
        <v>651.55999999999995</v>
      </c>
      <c r="C363" s="77">
        <v>651.55999999999995</v>
      </c>
      <c r="D363" s="77">
        <v>651.55999999999995</v>
      </c>
      <c r="E363" s="77">
        <v>651.55999999999995</v>
      </c>
      <c r="F363" s="77">
        <v>651.55999999999995</v>
      </c>
      <c r="G363" s="77">
        <v>651.55999999999995</v>
      </c>
      <c r="H363" s="77">
        <v>651.55999999999995</v>
      </c>
      <c r="I363" s="77">
        <v>651.55999999999995</v>
      </c>
      <c r="J363" s="77">
        <v>651.55999999999995</v>
      </c>
      <c r="K363" s="77">
        <v>651.55999999999995</v>
      </c>
      <c r="L363" s="77">
        <v>651.55999999999995</v>
      </c>
      <c r="M363" s="77">
        <v>651.55999999999995</v>
      </c>
      <c r="N363" s="77">
        <v>651.55999999999995</v>
      </c>
      <c r="O363" s="77">
        <v>651.55999999999995</v>
      </c>
      <c r="P363" s="77">
        <v>651.55999999999995</v>
      </c>
      <c r="Q363" s="77">
        <v>651.55999999999995</v>
      </c>
      <c r="R363" s="77">
        <v>651.55999999999995</v>
      </c>
      <c r="S363" s="77">
        <v>651.55999999999995</v>
      </c>
      <c r="T363" s="77">
        <v>651.55999999999995</v>
      </c>
      <c r="U363" s="77">
        <v>651.55999999999995</v>
      </c>
      <c r="V363" s="77">
        <v>651.55999999999995</v>
      </c>
      <c r="W363" s="77">
        <v>651.55999999999995</v>
      </c>
      <c r="X363" s="77">
        <v>651.55999999999995</v>
      </c>
      <c r="Y363" s="84">
        <v>651.55999999999995</v>
      </c>
    </row>
    <row r="364" spans="1:25" s="65" customFormat="1" ht="18.75" customHeight="1" outlineLevel="1" x14ac:dyDescent="0.2">
      <c r="A364" s="61" t="s">
        <v>10</v>
      </c>
      <c r="B364" s="79">
        <v>28.92</v>
      </c>
      <c r="C364" s="77">
        <v>28.92</v>
      </c>
      <c r="D364" s="77">
        <v>28.92</v>
      </c>
      <c r="E364" s="77">
        <v>28.92</v>
      </c>
      <c r="F364" s="77">
        <v>28.92</v>
      </c>
      <c r="G364" s="77">
        <v>28.92</v>
      </c>
      <c r="H364" s="77">
        <v>28.92</v>
      </c>
      <c r="I364" s="77">
        <v>28.92</v>
      </c>
      <c r="J364" s="77">
        <v>28.92</v>
      </c>
      <c r="K364" s="77">
        <v>28.92</v>
      </c>
      <c r="L364" s="77">
        <v>28.92</v>
      </c>
      <c r="M364" s="77">
        <v>28.92</v>
      </c>
      <c r="N364" s="77">
        <v>28.92</v>
      </c>
      <c r="O364" s="77">
        <v>28.92</v>
      </c>
      <c r="P364" s="77">
        <v>28.92</v>
      </c>
      <c r="Q364" s="77">
        <v>28.92</v>
      </c>
      <c r="R364" s="77">
        <v>28.92</v>
      </c>
      <c r="S364" s="77">
        <v>28.92</v>
      </c>
      <c r="T364" s="77">
        <v>28.92</v>
      </c>
      <c r="U364" s="77">
        <v>28.92</v>
      </c>
      <c r="V364" s="77">
        <v>28.92</v>
      </c>
      <c r="W364" s="77">
        <v>28.92</v>
      </c>
      <c r="X364" s="77">
        <v>28.92</v>
      </c>
      <c r="Y364" s="84">
        <v>28.92</v>
      </c>
    </row>
    <row r="365" spans="1:25" s="65" customFormat="1" ht="18.75" customHeight="1" outlineLevel="1" thickBot="1" x14ac:dyDescent="0.25">
      <c r="A365" s="152" t="s">
        <v>11</v>
      </c>
      <c r="B365" s="80">
        <v>2.496</v>
      </c>
      <c r="C365" s="78">
        <v>2.496</v>
      </c>
      <c r="D365" s="78">
        <v>2.496</v>
      </c>
      <c r="E365" s="78">
        <v>2.496</v>
      </c>
      <c r="F365" s="78">
        <v>2.496</v>
      </c>
      <c r="G365" s="78">
        <v>2.496</v>
      </c>
      <c r="H365" s="78">
        <v>2.496</v>
      </c>
      <c r="I365" s="78">
        <v>2.496</v>
      </c>
      <c r="J365" s="78">
        <v>2.496</v>
      </c>
      <c r="K365" s="78">
        <v>2.496</v>
      </c>
      <c r="L365" s="78">
        <v>2.496</v>
      </c>
      <c r="M365" s="78">
        <v>2.496</v>
      </c>
      <c r="N365" s="78">
        <v>2.496</v>
      </c>
      <c r="O365" s="78">
        <v>2.496</v>
      </c>
      <c r="P365" s="78">
        <v>2.496</v>
      </c>
      <c r="Q365" s="78">
        <v>2.496</v>
      </c>
      <c r="R365" s="78">
        <v>2.496</v>
      </c>
      <c r="S365" s="78">
        <v>2.496</v>
      </c>
      <c r="T365" s="78">
        <v>2.496</v>
      </c>
      <c r="U365" s="78">
        <v>2.496</v>
      </c>
      <c r="V365" s="78">
        <v>2.496</v>
      </c>
      <c r="W365" s="78">
        <v>2.496</v>
      </c>
      <c r="X365" s="78">
        <v>2.496</v>
      </c>
      <c r="Y365" s="85">
        <v>2.496</v>
      </c>
    </row>
    <row r="366" spans="1:25" s="65" customFormat="1" ht="18.75" customHeight="1" thickBot="1" x14ac:dyDescent="0.25">
      <c r="A366" s="114">
        <v>9</v>
      </c>
      <c r="B366" s="106">
        <f t="shared" ref="B366:Y366" si="109">SUM(B367:B370)</f>
        <v>1565.6860000000001</v>
      </c>
      <c r="C366" s="107">
        <f t="shared" si="109"/>
        <v>1566.7060000000001</v>
      </c>
      <c r="D366" s="107">
        <f t="shared" si="109"/>
        <v>1568.0460000000003</v>
      </c>
      <c r="E366" s="108">
        <f t="shared" si="109"/>
        <v>1577.4760000000001</v>
      </c>
      <c r="F366" s="108">
        <f t="shared" si="109"/>
        <v>1572.1260000000002</v>
      </c>
      <c r="G366" s="108">
        <f t="shared" si="109"/>
        <v>1586.4660000000001</v>
      </c>
      <c r="H366" s="108">
        <f t="shared" si="109"/>
        <v>1593.056</v>
      </c>
      <c r="I366" s="108">
        <f t="shared" si="109"/>
        <v>1590.4660000000001</v>
      </c>
      <c r="J366" s="108">
        <f t="shared" si="109"/>
        <v>1591.306</v>
      </c>
      <c r="K366" s="109">
        <f t="shared" si="109"/>
        <v>1592.7260000000001</v>
      </c>
      <c r="L366" s="108">
        <f t="shared" si="109"/>
        <v>1593.576</v>
      </c>
      <c r="M366" s="110">
        <f t="shared" si="109"/>
        <v>1590.0660000000003</v>
      </c>
      <c r="N366" s="109">
        <f t="shared" si="109"/>
        <v>1604.1559999999999</v>
      </c>
      <c r="O366" s="108">
        <f t="shared" si="109"/>
        <v>1612.4760000000001</v>
      </c>
      <c r="P366" s="110">
        <f t="shared" si="109"/>
        <v>1636.826</v>
      </c>
      <c r="Q366" s="111">
        <f t="shared" si="109"/>
        <v>1639.4160000000002</v>
      </c>
      <c r="R366" s="108">
        <f t="shared" si="109"/>
        <v>1640.1559999999999</v>
      </c>
      <c r="S366" s="111">
        <f t="shared" si="109"/>
        <v>1628.4860000000001</v>
      </c>
      <c r="T366" s="108">
        <f t="shared" si="109"/>
        <v>1615.1060000000002</v>
      </c>
      <c r="U366" s="107">
        <f t="shared" si="109"/>
        <v>1603.0460000000003</v>
      </c>
      <c r="V366" s="107">
        <f t="shared" si="109"/>
        <v>1597.9660000000001</v>
      </c>
      <c r="W366" s="107">
        <f t="shared" si="109"/>
        <v>1595.4059999999999</v>
      </c>
      <c r="X366" s="107">
        <f t="shared" si="109"/>
        <v>1596.576</v>
      </c>
      <c r="Y366" s="112">
        <f t="shared" si="109"/>
        <v>1596.0260000000001</v>
      </c>
    </row>
    <row r="367" spans="1:25" s="65" customFormat="1" ht="18.75" customHeight="1" outlineLevel="1" x14ac:dyDescent="0.2">
      <c r="A367" s="59" t="s">
        <v>8</v>
      </c>
      <c r="B367" s="73">
        <f>B51</f>
        <v>882.71</v>
      </c>
      <c r="C367" s="73">
        <f t="shared" ref="C367:Y367" si="110">C51</f>
        <v>883.73</v>
      </c>
      <c r="D367" s="73">
        <f t="shared" si="110"/>
        <v>885.07</v>
      </c>
      <c r="E367" s="73">
        <f t="shared" si="110"/>
        <v>894.5</v>
      </c>
      <c r="F367" s="73">
        <f t="shared" si="110"/>
        <v>889.15</v>
      </c>
      <c r="G367" s="73">
        <f t="shared" si="110"/>
        <v>903.49</v>
      </c>
      <c r="H367" s="73">
        <f t="shared" si="110"/>
        <v>910.08</v>
      </c>
      <c r="I367" s="73">
        <f t="shared" si="110"/>
        <v>907.49</v>
      </c>
      <c r="J367" s="73">
        <f t="shared" si="110"/>
        <v>908.33</v>
      </c>
      <c r="K367" s="73">
        <f t="shared" si="110"/>
        <v>909.75</v>
      </c>
      <c r="L367" s="73">
        <f t="shared" si="110"/>
        <v>910.6</v>
      </c>
      <c r="M367" s="73">
        <f t="shared" si="110"/>
        <v>907.09</v>
      </c>
      <c r="N367" s="73">
        <f t="shared" si="110"/>
        <v>921.18</v>
      </c>
      <c r="O367" s="73">
        <f t="shared" si="110"/>
        <v>929.5</v>
      </c>
      <c r="P367" s="73">
        <f t="shared" si="110"/>
        <v>953.85</v>
      </c>
      <c r="Q367" s="73">
        <f t="shared" si="110"/>
        <v>956.44</v>
      </c>
      <c r="R367" s="73">
        <f t="shared" si="110"/>
        <v>957.18</v>
      </c>
      <c r="S367" s="73">
        <f t="shared" si="110"/>
        <v>945.51</v>
      </c>
      <c r="T367" s="73">
        <f t="shared" si="110"/>
        <v>932.13</v>
      </c>
      <c r="U367" s="73">
        <f t="shared" si="110"/>
        <v>920.07</v>
      </c>
      <c r="V367" s="73">
        <f t="shared" si="110"/>
        <v>914.99</v>
      </c>
      <c r="W367" s="73">
        <f t="shared" si="110"/>
        <v>912.43</v>
      </c>
      <c r="X367" s="73">
        <f t="shared" si="110"/>
        <v>913.6</v>
      </c>
      <c r="Y367" s="73">
        <f t="shared" si="110"/>
        <v>913.05</v>
      </c>
    </row>
    <row r="368" spans="1:25" s="65" customFormat="1" ht="18.75" customHeight="1" outlineLevel="1" x14ac:dyDescent="0.2">
      <c r="A368" s="60" t="s">
        <v>9</v>
      </c>
      <c r="B368" s="79">
        <v>651.55999999999995</v>
      </c>
      <c r="C368" s="77">
        <v>651.55999999999995</v>
      </c>
      <c r="D368" s="77">
        <v>651.55999999999995</v>
      </c>
      <c r="E368" s="77">
        <v>651.55999999999995</v>
      </c>
      <c r="F368" s="77">
        <v>651.55999999999995</v>
      </c>
      <c r="G368" s="77">
        <v>651.55999999999995</v>
      </c>
      <c r="H368" s="77">
        <v>651.55999999999995</v>
      </c>
      <c r="I368" s="77">
        <v>651.55999999999995</v>
      </c>
      <c r="J368" s="77">
        <v>651.55999999999995</v>
      </c>
      <c r="K368" s="77">
        <v>651.55999999999995</v>
      </c>
      <c r="L368" s="77">
        <v>651.55999999999995</v>
      </c>
      <c r="M368" s="77">
        <v>651.55999999999995</v>
      </c>
      <c r="N368" s="77">
        <v>651.55999999999995</v>
      </c>
      <c r="O368" s="77">
        <v>651.55999999999995</v>
      </c>
      <c r="P368" s="77">
        <v>651.55999999999995</v>
      </c>
      <c r="Q368" s="77">
        <v>651.55999999999995</v>
      </c>
      <c r="R368" s="77">
        <v>651.55999999999995</v>
      </c>
      <c r="S368" s="77">
        <v>651.55999999999995</v>
      </c>
      <c r="T368" s="77">
        <v>651.55999999999995</v>
      </c>
      <c r="U368" s="77">
        <v>651.55999999999995</v>
      </c>
      <c r="V368" s="77">
        <v>651.55999999999995</v>
      </c>
      <c r="W368" s="77">
        <v>651.55999999999995</v>
      </c>
      <c r="X368" s="77">
        <v>651.55999999999995</v>
      </c>
      <c r="Y368" s="84">
        <v>651.55999999999995</v>
      </c>
    </row>
    <row r="369" spans="1:25" s="65" customFormat="1" ht="18.75" customHeight="1" outlineLevel="1" x14ac:dyDescent="0.2">
      <c r="A369" s="61" t="s">
        <v>10</v>
      </c>
      <c r="B369" s="79">
        <v>28.92</v>
      </c>
      <c r="C369" s="77">
        <v>28.92</v>
      </c>
      <c r="D369" s="77">
        <v>28.92</v>
      </c>
      <c r="E369" s="77">
        <v>28.92</v>
      </c>
      <c r="F369" s="77">
        <v>28.92</v>
      </c>
      <c r="G369" s="77">
        <v>28.92</v>
      </c>
      <c r="H369" s="77">
        <v>28.92</v>
      </c>
      <c r="I369" s="77">
        <v>28.92</v>
      </c>
      <c r="J369" s="77">
        <v>28.92</v>
      </c>
      <c r="K369" s="77">
        <v>28.92</v>
      </c>
      <c r="L369" s="77">
        <v>28.92</v>
      </c>
      <c r="M369" s="77">
        <v>28.92</v>
      </c>
      <c r="N369" s="77">
        <v>28.92</v>
      </c>
      <c r="O369" s="77">
        <v>28.92</v>
      </c>
      <c r="P369" s="77">
        <v>28.92</v>
      </c>
      <c r="Q369" s="77">
        <v>28.92</v>
      </c>
      <c r="R369" s="77">
        <v>28.92</v>
      </c>
      <c r="S369" s="77">
        <v>28.92</v>
      </c>
      <c r="T369" s="77">
        <v>28.92</v>
      </c>
      <c r="U369" s="77">
        <v>28.92</v>
      </c>
      <c r="V369" s="77">
        <v>28.92</v>
      </c>
      <c r="W369" s="77">
        <v>28.92</v>
      </c>
      <c r="X369" s="77">
        <v>28.92</v>
      </c>
      <c r="Y369" s="84">
        <v>28.92</v>
      </c>
    </row>
    <row r="370" spans="1:25" s="65" customFormat="1" ht="18.75" customHeight="1" outlineLevel="1" thickBot="1" x14ac:dyDescent="0.25">
      <c r="A370" s="152" t="s">
        <v>11</v>
      </c>
      <c r="B370" s="80">
        <v>2.496</v>
      </c>
      <c r="C370" s="78">
        <v>2.496</v>
      </c>
      <c r="D370" s="78">
        <v>2.496</v>
      </c>
      <c r="E370" s="78">
        <v>2.496</v>
      </c>
      <c r="F370" s="78">
        <v>2.496</v>
      </c>
      <c r="G370" s="78">
        <v>2.496</v>
      </c>
      <c r="H370" s="78">
        <v>2.496</v>
      </c>
      <c r="I370" s="78">
        <v>2.496</v>
      </c>
      <c r="J370" s="78">
        <v>2.496</v>
      </c>
      <c r="K370" s="78">
        <v>2.496</v>
      </c>
      <c r="L370" s="78">
        <v>2.496</v>
      </c>
      <c r="M370" s="78">
        <v>2.496</v>
      </c>
      <c r="N370" s="78">
        <v>2.496</v>
      </c>
      <c r="O370" s="78">
        <v>2.496</v>
      </c>
      <c r="P370" s="78">
        <v>2.496</v>
      </c>
      <c r="Q370" s="78">
        <v>2.496</v>
      </c>
      <c r="R370" s="78">
        <v>2.496</v>
      </c>
      <c r="S370" s="78">
        <v>2.496</v>
      </c>
      <c r="T370" s="78">
        <v>2.496</v>
      </c>
      <c r="U370" s="78">
        <v>2.496</v>
      </c>
      <c r="V370" s="78">
        <v>2.496</v>
      </c>
      <c r="W370" s="78">
        <v>2.496</v>
      </c>
      <c r="X370" s="78">
        <v>2.496</v>
      </c>
      <c r="Y370" s="85">
        <v>2.496</v>
      </c>
    </row>
    <row r="371" spans="1:25" s="65" customFormat="1" ht="18.75" customHeight="1" thickBot="1" x14ac:dyDescent="0.25">
      <c r="A371" s="117">
        <v>10</v>
      </c>
      <c r="B371" s="106">
        <f t="shared" ref="B371:Y371" si="111">SUM(B372:B375)</f>
        <v>1500.4760000000001</v>
      </c>
      <c r="C371" s="107">
        <f t="shared" si="111"/>
        <v>1503.5360000000001</v>
      </c>
      <c r="D371" s="107">
        <f t="shared" si="111"/>
        <v>1551.0160000000001</v>
      </c>
      <c r="E371" s="108">
        <f t="shared" si="111"/>
        <v>1727.2460000000001</v>
      </c>
      <c r="F371" s="108">
        <f t="shared" si="111"/>
        <v>1710.9260000000002</v>
      </c>
      <c r="G371" s="108">
        <f t="shared" si="111"/>
        <v>1788.6960000000001</v>
      </c>
      <c r="H371" s="108">
        <f t="shared" si="111"/>
        <v>1792.9560000000001</v>
      </c>
      <c r="I371" s="108">
        <f t="shared" si="111"/>
        <v>1785.4760000000001</v>
      </c>
      <c r="J371" s="108">
        <f t="shared" si="111"/>
        <v>1797.2060000000001</v>
      </c>
      <c r="K371" s="109">
        <f t="shared" si="111"/>
        <v>1784.1260000000002</v>
      </c>
      <c r="L371" s="108">
        <f t="shared" si="111"/>
        <v>1764.326</v>
      </c>
      <c r="M371" s="110">
        <f t="shared" si="111"/>
        <v>1792.9060000000002</v>
      </c>
      <c r="N371" s="109">
        <f t="shared" si="111"/>
        <v>1800.2360000000001</v>
      </c>
      <c r="O371" s="108">
        <f t="shared" si="111"/>
        <v>1800.566</v>
      </c>
      <c r="P371" s="110">
        <f t="shared" si="111"/>
        <v>1798.7460000000001</v>
      </c>
      <c r="Q371" s="111">
        <f t="shared" si="111"/>
        <v>1802.1860000000001</v>
      </c>
      <c r="R371" s="108">
        <f t="shared" si="111"/>
        <v>1804.4560000000001</v>
      </c>
      <c r="S371" s="111">
        <f t="shared" si="111"/>
        <v>1792.3760000000002</v>
      </c>
      <c r="T371" s="108">
        <f t="shared" si="111"/>
        <v>1790.8660000000002</v>
      </c>
      <c r="U371" s="107">
        <f t="shared" si="111"/>
        <v>1687.1960000000001</v>
      </c>
      <c r="V371" s="107">
        <f t="shared" si="111"/>
        <v>1619.9960000000001</v>
      </c>
      <c r="W371" s="107">
        <f t="shared" si="111"/>
        <v>1597.7060000000001</v>
      </c>
      <c r="X371" s="107">
        <f t="shared" si="111"/>
        <v>1548.9560000000001</v>
      </c>
      <c r="Y371" s="112">
        <f t="shared" si="111"/>
        <v>1503.9760000000001</v>
      </c>
    </row>
    <row r="372" spans="1:25" s="65" customFormat="1" ht="18.75" customHeight="1" outlineLevel="1" x14ac:dyDescent="0.2">
      <c r="A372" s="59" t="s">
        <v>8</v>
      </c>
      <c r="B372" s="73">
        <f>B56</f>
        <v>817.5</v>
      </c>
      <c r="C372" s="73">
        <f t="shared" ref="C372:Y372" si="112">C56</f>
        <v>820.56</v>
      </c>
      <c r="D372" s="73">
        <f t="shared" si="112"/>
        <v>868.04</v>
      </c>
      <c r="E372" s="73">
        <f t="shared" si="112"/>
        <v>1044.27</v>
      </c>
      <c r="F372" s="73">
        <f t="shared" si="112"/>
        <v>1027.95</v>
      </c>
      <c r="G372" s="73">
        <f t="shared" si="112"/>
        <v>1105.72</v>
      </c>
      <c r="H372" s="73">
        <f t="shared" si="112"/>
        <v>1109.98</v>
      </c>
      <c r="I372" s="73">
        <f t="shared" si="112"/>
        <v>1102.5</v>
      </c>
      <c r="J372" s="73">
        <f t="shared" si="112"/>
        <v>1114.23</v>
      </c>
      <c r="K372" s="73">
        <f t="shared" si="112"/>
        <v>1101.1500000000001</v>
      </c>
      <c r="L372" s="73">
        <f t="shared" si="112"/>
        <v>1081.3499999999999</v>
      </c>
      <c r="M372" s="73">
        <f t="shared" si="112"/>
        <v>1109.93</v>
      </c>
      <c r="N372" s="73">
        <f t="shared" si="112"/>
        <v>1117.26</v>
      </c>
      <c r="O372" s="73">
        <f t="shared" si="112"/>
        <v>1117.5899999999999</v>
      </c>
      <c r="P372" s="73">
        <f t="shared" si="112"/>
        <v>1115.77</v>
      </c>
      <c r="Q372" s="73">
        <f t="shared" si="112"/>
        <v>1119.21</v>
      </c>
      <c r="R372" s="73">
        <f t="shared" si="112"/>
        <v>1121.48</v>
      </c>
      <c r="S372" s="73">
        <f t="shared" si="112"/>
        <v>1109.4000000000001</v>
      </c>
      <c r="T372" s="73">
        <f t="shared" si="112"/>
        <v>1107.8900000000001</v>
      </c>
      <c r="U372" s="73">
        <f t="shared" si="112"/>
        <v>1004.22</v>
      </c>
      <c r="V372" s="73">
        <f t="shared" si="112"/>
        <v>937.02</v>
      </c>
      <c r="W372" s="73">
        <f t="shared" si="112"/>
        <v>914.73</v>
      </c>
      <c r="X372" s="73">
        <f t="shared" si="112"/>
        <v>865.98</v>
      </c>
      <c r="Y372" s="73">
        <f t="shared" si="112"/>
        <v>821</v>
      </c>
    </row>
    <row r="373" spans="1:25" s="65" customFormat="1" ht="18.75" customHeight="1" outlineLevel="1" x14ac:dyDescent="0.2">
      <c r="A373" s="60" t="s">
        <v>9</v>
      </c>
      <c r="B373" s="79">
        <v>651.55999999999995</v>
      </c>
      <c r="C373" s="77">
        <v>651.55999999999995</v>
      </c>
      <c r="D373" s="77">
        <v>651.55999999999995</v>
      </c>
      <c r="E373" s="77">
        <v>651.55999999999995</v>
      </c>
      <c r="F373" s="77">
        <v>651.55999999999995</v>
      </c>
      <c r="G373" s="77">
        <v>651.55999999999995</v>
      </c>
      <c r="H373" s="77">
        <v>651.55999999999995</v>
      </c>
      <c r="I373" s="77">
        <v>651.55999999999995</v>
      </c>
      <c r="J373" s="77">
        <v>651.55999999999995</v>
      </c>
      <c r="K373" s="77">
        <v>651.55999999999995</v>
      </c>
      <c r="L373" s="77">
        <v>651.55999999999995</v>
      </c>
      <c r="M373" s="77">
        <v>651.55999999999995</v>
      </c>
      <c r="N373" s="77">
        <v>651.55999999999995</v>
      </c>
      <c r="O373" s="77">
        <v>651.55999999999995</v>
      </c>
      <c r="P373" s="77">
        <v>651.55999999999995</v>
      </c>
      <c r="Q373" s="77">
        <v>651.55999999999995</v>
      </c>
      <c r="R373" s="77">
        <v>651.55999999999995</v>
      </c>
      <c r="S373" s="77">
        <v>651.55999999999995</v>
      </c>
      <c r="T373" s="77">
        <v>651.55999999999995</v>
      </c>
      <c r="U373" s="77">
        <v>651.55999999999995</v>
      </c>
      <c r="V373" s="77">
        <v>651.55999999999995</v>
      </c>
      <c r="W373" s="77">
        <v>651.55999999999995</v>
      </c>
      <c r="X373" s="77">
        <v>651.55999999999995</v>
      </c>
      <c r="Y373" s="84">
        <v>651.55999999999995</v>
      </c>
    </row>
    <row r="374" spans="1:25" s="65" customFormat="1" ht="18.75" customHeight="1" outlineLevel="1" x14ac:dyDescent="0.2">
      <c r="A374" s="61" t="s">
        <v>10</v>
      </c>
      <c r="B374" s="79">
        <v>28.92</v>
      </c>
      <c r="C374" s="77">
        <v>28.92</v>
      </c>
      <c r="D374" s="77">
        <v>28.92</v>
      </c>
      <c r="E374" s="77">
        <v>28.92</v>
      </c>
      <c r="F374" s="77">
        <v>28.92</v>
      </c>
      <c r="G374" s="77">
        <v>28.92</v>
      </c>
      <c r="H374" s="77">
        <v>28.92</v>
      </c>
      <c r="I374" s="77">
        <v>28.92</v>
      </c>
      <c r="J374" s="77">
        <v>28.92</v>
      </c>
      <c r="K374" s="77">
        <v>28.92</v>
      </c>
      <c r="L374" s="77">
        <v>28.92</v>
      </c>
      <c r="M374" s="77">
        <v>28.92</v>
      </c>
      <c r="N374" s="77">
        <v>28.92</v>
      </c>
      <c r="O374" s="77">
        <v>28.92</v>
      </c>
      <c r="P374" s="77">
        <v>28.92</v>
      </c>
      <c r="Q374" s="77">
        <v>28.92</v>
      </c>
      <c r="R374" s="77">
        <v>28.92</v>
      </c>
      <c r="S374" s="77">
        <v>28.92</v>
      </c>
      <c r="T374" s="77">
        <v>28.92</v>
      </c>
      <c r="U374" s="77">
        <v>28.92</v>
      </c>
      <c r="V374" s="77">
        <v>28.92</v>
      </c>
      <c r="W374" s="77">
        <v>28.92</v>
      </c>
      <c r="X374" s="77">
        <v>28.92</v>
      </c>
      <c r="Y374" s="84">
        <v>28.92</v>
      </c>
    </row>
    <row r="375" spans="1:25" s="65" customFormat="1" ht="18.75" customHeight="1" outlineLevel="1" thickBot="1" x14ac:dyDescent="0.25">
      <c r="A375" s="152" t="s">
        <v>11</v>
      </c>
      <c r="B375" s="80">
        <v>2.496</v>
      </c>
      <c r="C375" s="78">
        <v>2.496</v>
      </c>
      <c r="D375" s="78">
        <v>2.496</v>
      </c>
      <c r="E375" s="78">
        <v>2.496</v>
      </c>
      <c r="F375" s="78">
        <v>2.496</v>
      </c>
      <c r="G375" s="78">
        <v>2.496</v>
      </c>
      <c r="H375" s="78">
        <v>2.496</v>
      </c>
      <c r="I375" s="78">
        <v>2.496</v>
      </c>
      <c r="J375" s="78">
        <v>2.496</v>
      </c>
      <c r="K375" s="78">
        <v>2.496</v>
      </c>
      <c r="L375" s="78">
        <v>2.496</v>
      </c>
      <c r="M375" s="78">
        <v>2.496</v>
      </c>
      <c r="N375" s="78">
        <v>2.496</v>
      </c>
      <c r="O375" s="78">
        <v>2.496</v>
      </c>
      <c r="P375" s="78">
        <v>2.496</v>
      </c>
      <c r="Q375" s="78">
        <v>2.496</v>
      </c>
      <c r="R375" s="78">
        <v>2.496</v>
      </c>
      <c r="S375" s="78">
        <v>2.496</v>
      </c>
      <c r="T375" s="78">
        <v>2.496</v>
      </c>
      <c r="U375" s="78">
        <v>2.496</v>
      </c>
      <c r="V375" s="78">
        <v>2.496</v>
      </c>
      <c r="W375" s="78">
        <v>2.496</v>
      </c>
      <c r="X375" s="78">
        <v>2.496</v>
      </c>
      <c r="Y375" s="85">
        <v>2.496</v>
      </c>
    </row>
    <row r="376" spans="1:25" s="65" customFormat="1" ht="18.75" customHeight="1" thickBot="1" x14ac:dyDescent="0.25">
      <c r="A376" s="114">
        <v>11</v>
      </c>
      <c r="B376" s="106">
        <f t="shared" ref="B376:Y376" si="113">SUM(B377:B380)</f>
        <v>1507.7860000000001</v>
      </c>
      <c r="C376" s="107">
        <f t="shared" si="113"/>
        <v>1515.3960000000002</v>
      </c>
      <c r="D376" s="107">
        <f t="shared" si="113"/>
        <v>1579.116</v>
      </c>
      <c r="E376" s="108">
        <f t="shared" si="113"/>
        <v>1646.556</v>
      </c>
      <c r="F376" s="108">
        <f t="shared" si="113"/>
        <v>1657.0860000000002</v>
      </c>
      <c r="G376" s="108">
        <f t="shared" si="113"/>
        <v>1658.1760000000002</v>
      </c>
      <c r="H376" s="108">
        <f t="shared" si="113"/>
        <v>1657.9460000000001</v>
      </c>
      <c r="I376" s="108">
        <f t="shared" si="113"/>
        <v>1653.3360000000002</v>
      </c>
      <c r="J376" s="108">
        <f t="shared" si="113"/>
        <v>1658.7860000000001</v>
      </c>
      <c r="K376" s="109">
        <f t="shared" si="113"/>
        <v>1661.2160000000001</v>
      </c>
      <c r="L376" s="108">
        <f t="shared" si="113"/>
        <v>1658.9160000000002</v>
      </c>
      <c r="M376" s="110">
        <f t="shared" si="113"/>
        <v>1655.0360000000001</v>
      </c>
      <c r="N376" s="109">
        <f t="shared" si="113"/>
        <v>1664.3360000000002</v>
      </c>
      <c r="O376" s="108">
        <f t="shared" si="113"/>
        <v>1665.9960000000001</v>
      </c>
      <c r="P376" s="110">
        <f t="shared" si="113"/>
        <v>1659.5360000000001</v>
      </c>
      <c r="Q376" s="111">
        <f t="shared" si="113"/>
        <v>1658.0060000000001</v>
      </c>
      <c r="R376" s="108">
        <f t="shared" si="113"/>
        <v>1651.3160000000003</v>
      </c>
      <c r="S376" s="111">
        <f t="shared" si="113"/>
        <v>1641.366</v>
      </c>
      <c r="T376" s="108">
        <f t="shared" si="113"/>
        <v>1633.846</v>
      </c>
      <c r="U376" s="107">
        <f t="shared" si="113"/>
        <v>1603.5260000000001</v>
      </c>
      <c r="V376" s="107">
        <f t="shared" si="113"/>
        <v>1602.2760000000001</v>
      </c>
      <c r="W376" s="107">
        <f t="shared" si="113"/>
        <v>1605.826</v>
      </c>
      <c r="X376" s="107">
        <f t="shared" si="113"/>
        <v>1588.6960000000001</v>
      </c>
      <c r="Y376" s="112">
        <f t="shared" si="113"/>
        <v>1520.8960000000002</v>
      </c>
    </row>
    <row r="377" spans="1:25" s="65" customFormat="1" ht="18.75" customHeight="1" outlineLevel="1" x14ac:dyDescent="0.2">
      <c r="A377" s="59" t="s">
        <v>8</v>
      </c>
      <c r="B377" s="73">
        <f>B61</f>
        <v>824.81</v>
      </c>
      <c r="C377" s="73">
        <f t="shared" ref="C377:Y377" si="114">C61</f>
        <v>832.42</v>
      </c>
      <c r="D377" s="73">
        <f t="shared" si="114"/>
        <v>896.14</v>
      </c>
      <c r="E377" s="73">
        <f t="shared" si="114"/>
        <v>963.58</v>
      </c>
      <c r="F377" s="73">
        <f t="shared" si="114"/>
        <v>974.11</v>
      </c>
      <c r="G377" s="73">
        <f t="shared" si="114"/>
        <v>975.2</v>
      </c>
      <c r="H377" s="73">
        <f t="shared" si="114"/>
        <v>974.97</v>
      </c>
      <c r="I377" s="73">
        <f t="shared" si="114"/>
        <v>970.36</v>
      </c>
      <c r="J377" s="73">
        <f t="shared" si="114"/>
        <v>975.81</v>
      </c>
      <c r="K377" s="73">
        <f t="shared" si="114"/>
        <v>978.24</v>
      </c>
      <c r="L377" s="73">
        <f t="shared" si="114"/>
        <v>975.94</v>
      </c>
      <c r="M377" s="73">
        <f t="shared" si="114"/>
        <v>972.06</v>
      </c>
      <c r="N377" s="73">
        <f t="shared" si="114"/>
        <v>981.36</v>
      </c>
      <c r="O377" s="73">
        <f t="shared" si="114"/>
        <v>983.02</v>
      </c>
      <c r="P377" s="73">
        <f t="shared" si="114"/>
        <v>976.56</v>
      </c>
      <c r="Q377" s="73">
        <f t="shared" si="114"/>
        <v>975.03</v>
      </c>
      <c r="R377" s="73">
        <f t="shared" si="114"/>
        <v>968.34</v>
      </c>
      <c r="S377" s="73">
        <f t="shared" si="114"/>
        <v>958.39</v>
      </c>
      <c r="T377" s="73">
        <f t="shared" si="114"/>
        <v>950.87</v>
      </c>
      <c r="U377" s="73">
        <f t="shared" si="114"/>
        <v>920.55</v>
      </c>
      <c r="V377" s="73">
        <f t="shared" si="114"/>
        <v>919.3</v>
      </c>
      <c r="W377" s="73">
        <f t="shared" si="114"/>
        <v>922.85</v>
      </c>
      <c r="X377" s="73">
        <f t="shared" si="114"/>
        <v>905.72</v>
      </c>
      <c r="Y377" s="73">
        <f t="shared" si="114"/>
        <v>837.92</v>
      </c>
    </row>
    <row r="378" spans="1:25" s="65" customFormat="1" ht="18.75" customHeight="1" outlineLevel="1" x14ac:dyDescent="0.2">
      <c r="A378" s="60" t="s">
        <v>9</v>
      </c>
      <c r="B378" s="79">
        <v>651.55999999999995</v>
      </c>
      <c r="C378" s="77">
        <v>651.55999999999995</v>
      </c>
      <c r="D378" s="77">
        <v>651.55999999999995</v>
      </c>
      <c r="E378" s="77">
        <v>651.55999999999995</v>
      </c>
      <c r="F378" s="77">
        <v>651.55999999999995</v>
      </c>
      <c r="G378" s="77">
        <v>651.55999999999995</v>
      </c>
      <c r="H378" s="77">
        <v>651.55999999999995</v>
      </c>
      <c r="I378" s="77">
        <v>651.55999999999995</v>
      </c>
      <c r="J378" s="77">
        <v>651.55999999999995</v>
      </c>
      <c r="K378" s="77">
        <v>651.55999999999995</v>
      </c>
      <c r="L378" s="77">
        <v>651.55999999999995</v>
      </c>
      <c r="M378" s="77">
        <v>651.55999999999995</v>
      </c>
      <c r="N378" s="77">
        <v>651.55999999999995</v>
      </c>
      <c r="O378" s="77">
        <v>651.55999999999995</v>
      </c>
      <c r="P378" s="77">
        <v>651.55999999999995</v>
      </c>
      <c r="Q378" s="77">
        <v>651.55999999999995</v>
      </c>
      <c r="R378" s="77">
        <v>651.55999999999995</v>
      </c>
      <c r="S378" s="77">
        <v>651.55999999999995</v>
      </c>
      <c r="T378" s="77">
        <v>651.55999999999995</v>
      </c>
      <c r="U378" s="77">
        <v>651.55999999999995</v>
      </c>
      <c r="V378" s="77">
        <v>651.55999999999995</v>
      </c>
      <c r="W378" s="77">
        <v>651.55999999999995</v>
      </c>
      <c r="X378" s="77">
        <v>651.55999999999995</v>
      </c>
      <c r="Y378" s="84">
        <v>651.55999999999995</v>
      </c>
    </row>
    <row r="379" spans="1:25" s="65" customFormat="1" ht="18.75" customHeight="1" outlineLevel="1" x14ac:dyDescent="0.2">
      <c r="A379" s="61" t="s">
        <v>10</v>
      </c>
      <c r="B379" s="79">
        <v>28.92</v>
      </c>
      <c r="C379" s="77">
        <v>28.92</v>
      </c>
      <c r="D379" s="77">
        <v>28.92</v>
      </c>
      <c r="E379" s="77">
        <v>28.92</v>
      </c>
      <c r="F379" s="77">
        <v>28.92</v>
      </c>
      <c r="G379" s="77">
        <v>28.92</v>
      </c>
      <c r="H379" s="77">
        <v>28.92</v>
      </c>
      <c r="I379" s="77">
        <v>28.92</v>
      </c>
      <c r="J379" s="77">
        <v>28.92</v>
      </c>
      <c r="K379" s="77">
        <v>28.92</v>
      </c>
      <c r="L379" s="77">
        <v>28.92</v>
      </c>
      <c r="M379" s="77">
        <v>28.92</v>
      </c>
      <c r="N379" s="77">
        <v>28.92</v>
      </c>
      <c r="O379" s="77">
        <v>28.92</v>
      </c>
      <c r="P379" s="77">
        <v>28.92</v>
      </c>
      <c r="Q379" s="77">
        <v>28.92</v>
      </c>
      <c r="R379" s="77">
        <v>28.92</v>
      </c>
      <c r="S379" s="77">
        <v>28.92</v>
      </c>
      <c r="T379" s="77">
        <v>28.92</v>
      </c>
      <c r="U379" s="77">
        <v>28.92</v>
      </c>
      <c r="V379" s="77">
        <v>28.92</v>
      </c>
      <c r="W379" s="77">
        <v>28.92</v>
      </c>
      <c r="X379" s="77">
        <v>28.92</v>
      </c>
      <c r="Y379" s="84">
        <v>28.92</v>
      </c>
    </row>
    <row r="380" spans="1:25" s="65" customFormat="1" ht="18.75" customHeight="1" outlineLevel="1" thickBot="1" x14ac:dyDescent="0.25">
      <c r="A380" s="152" t="s">
        <v>11</v>
      </c>
      <c r="B380" s="80">
        <v>2.496</v>
      </c>
      <c r="C380" s="78">
        <v>2.496</v>
      </c>
      <c r="D380" s="78">
        <v>2.496</v>
      </c>
      <c r="E380" s="78">
        <v>2.496</v>
      </c>
      <c r="F380" s="78">
        <v>2.496</v>
      </c>
      <c r="G380" s="78">
        <v>2.496</v>
      </c>
      <c r="H380" s="78">
        <v>2.496</v>
      </c>
      <c r="I380" s="78">
        <v>2.496</v>
      </c>
      <c r="J380" s="78">
        <v>2.496</v>
      </c>
      <c r="K380" s="78">
        <v>2.496</v>
      </c>
      <c r="L380" s="78">
        <v>2.496</v>
      </c>
      <c r="M380" s="78">
        <v>2.496</v>
      </c>
      <c r="N380" s="78">
        <v>2.496</v>
      </c>
      <c r="O380" s="78">
        <v>2.496</v>
      </c>
      <c r="P380" s="78">
        <v>2.496</v>
      </c>
      <c r="Q380" s="78">
        <v>2.496</v>
      </c>
      <c r="R380" s="78">
        <v>2.496</v>
      </c>
      <c r="S380" s="78">
        <v>2.496</v>
      </c>
      <c r="T380" s="78">
        <v>2.496</v>
      </c>
      <c r="U380" s="78">
        <v>2.496</v>
      </c>
      <c r="V380" s="78">
        <v>2.496</v>
      </c>
      <c r="W380" s="78">
        <v>2.496</v>
      </c>
      <c r="X380" s="78">
        <v>2.496</v>
      </c>
      <c r="Y380" s="85">
        <v>2.496</v>
      </c>
    </row>
    <row r="381" spans="1:25" s="65" customFormat="1" ht="18.75" customHeight="1" thickBot="1" x14ac:dyDescent="0.25">
      <c r="A381" s="117">
        <v>12</v>
      </c>
      <c r="B381" s="106">
        <f t="shared" ref="B381:Y381" si="115">SUM(B382:B385)</f>
        <v>1611.9860000000001</v>
      </c>
      <c r="C381" s="107">
        <f t="shared" si="115"/>
        <v>1628.4860000000001</v>
      </c>
      <c r="D381" s="107">
        <f t="shared" si="115"/>
        <v>1634.7560000000001</v>
      </c>
      <c r="E381" s="108">
        <f t="shared" si="115"/>
        <v>1672.846</v>
      </c>
      <c r="F381" s="108">
        <f t="shared" si="115"/>
        <v>1730.7860000000001</v>
      </c>
      <c r="G381" s="108">
        <f t="shared" si="115"/>
        <v>1678.0660000000003</v>
      </c>
      <c r="H381" s="108">
        <f t="shared" si="115"/>
        <v>1676.636</v>
      </c>
      <c r="I381" s="108">
        <f t="shared" si="115"/>
        <v>1672.2860000000001</v>
      </c>
      <c r="J381" s="108">
        <f t="shared" si="115"/>
        <v>1669.4160000000002</v>
      </c>
      <c r="K381" s="109">
        <f t="shared" si="115"/>
        <v>1661.866</v>
      </c>
      <c r="L381" s="108">
        <f t="shared" si="115"/>
        <v>1658.9960000000001</v>
      </c>
      <c r="M381" s="110">
        <f t="shared" si="115"/>
        <v>1661.1660000000002</v>
      </c>
      <c r="N381" s="109">
        <f t="shared" si="115"/>
        <v>1758.1260000000002</v>
      </c>
      <c r="O381" s="108">
        <f t="shared" si="115"/>
        <v>1703.2860000000001</v>
      </c>
      <c r="P381" s="110">
        <f t="shared" si="115"/>
        <v>1667.2460000000001</v>
      </c>
      <c r="Q381" s="111">
        <f t="shared" si="115"/>
        <v>1677.0060000000001</v>
      </c>
      <c r="R381" s="108">
        <f t="shared" si="115"/>
        <v>1654.2660000000001</v>
      </c>
      <c r="S381" s="111">
        <f t="shared" si="115"/>
        <v>1622.4460000000001</v>
      </c>
      <c r="T381" s="108">
        <f t="shared" si="115"/>
        <v>1612.3960000000002</v>
      </c>
      <c r="U381" s="107">
        <f t="shared" si="115"/>
        <v>1633.1860000000001</v>
      </c>
      <c r="V381" s="107">
        <f t="shared" si="115"/>
        <v>1628.5160000000001</v>
      </c>
      <c r="W381" s="107">
        <f t="shared" si="115"/>
        <v>1625.596</v>
      </c>
      <c r="X381" s="107">
        <f t="shared" si="115"/>
        <v>1620.616</v>
      </c>
      <c r="Y381" s="112">
        <f t="shared" si="115"/>
        <v>1602.6960000000001</v>
      </c>
    </row>
    <row r="382" spans="1:25" s="65" customFormat="1" ht="18.75" customHeight="1" outlineLevel="1" x14ac:dyDescent="0.2">
      <c r="A382" s="59" t="s">
        <v>8</v>
      </c>
      <c r="B382" s="73">
        <f>B66</f>
        <v>929.01</v>
      </c>
      <c r="C382" s="73">
        <f t="shared" ref="C382:Y382" si="116">C66</f>
        <v>945.51</v>
      </c>
      <c r="D382" s="73">
        <f t="shared" si="116"/>
        <v>951.78</v>
      </c>
      <c r="E382" s="73">
        <f t="shared" si="116"/>
        <v>989.87</v>
      </c>
      <c r="F382" s="73">
        <f t="shared" si="116"/>
        <v>1047.81</v>
      </c>
      <c r="G382" s="73">
        <f t="shared" si="116"/>
        <v>995.09</v>
      </c>
      <c r="H382" s="73">
        <f t="shared" si="116"/>
        <v>993.66</v>
      </c>
      <c r="I382" s="73">
        <f t="shared" si="116"/>
        <v>989.31</v>
      </c>
      <c r="J382" s="73">
        <f t="shared" si="116"/>
        <v>986.44</v>
      </c>
      <c r="K382" s="73">
        <f t="shared" si="116"/>
        <v>978.89</v>
      </c>
      <c r="L382" s="73">
        <f t="shared" si="116"/>
        <v>976.02</v>
      </c>
      <c r="M382" s="73">
        <f t="shared" si="116"/>
        <v>978.19</v>
      </c>
      <c r="N382" s="73">
        <f t="shared" si="116"/>
        <v>1075.1500000000001</v>
      </c>
      <c r="O382" s="73">
        <f t="shared" si="116"/>
        <v>1020.31</v>
      </c>
      <c r="P382" s="73">
        <f t="shared" si="116"/>
        <v>984.27</v>
      </c>
      <c r="Q382" s="73">
        <f t="shared" si="116"/>
        <v>994.03</v>
      </c>
      <c r="R382" s="73">
        <f t="shared" si="116"/>
        <v>971.29</v>
      </c>
      <c r="S382" s="73">
        <f t="shared" si="116"/>
        <v>939.47</v>
      </c>
      <c r="T382" s="73">
        <f t="shared" si="116"/>
        <v>929.42</v>
      </c>
      <c r="U382" s="73">
        <f t="shared" si="116"/>
        <v>950.21</v>
      </c>
      <c r="V382" s="73">
        <f t="shared" si="116"/>
        <v>945.54</v>
      </c>
      <c r="W382" s="73">
        <f t="shared" si="116"/>
        <v>942.62</v>
      </c>
      <c r="X382" s="73">
        <f t="shared" si="116"/>
        <v>937.64</v>
      </c>
      <c r="Y382" s="73">
        <f t="shared" si="116"/>
        <v>919.72</v>
      </c>
    </row>
    <row r="383" spans="1:25" s="65" customFormat="1" ht="18.75" customHeight="1" outlineLevel="1" x14ac:dyDescent="0.2">
      <c r="A383" s="60" t="s">
        <v>9</v>
      </c>
      <c r="B383" s="79">
        <v>651.55999999999995</v>
      </c>
      <c r="C383" s="77">
        <v>651.55999999999995</v>
      </c>
      <c r="D383" s="77">
        <v>651.55999999999995</v>
      </c>
      <c r="E383" s="77">
        <v>651.55999999999995</v>
      </c>
      <c r="F383" s="77">
        <v>651.55999999999995</v>
      </c>
      <c r="G383" s="77">
        <v>651.55999999999995</v>
      </c>
      <c r="H383" s="77">
        <v>651.55999999999995</v>
      </c>
      <c r="I383" s="77">
        <v>651.55999999999995</v>
      </c>
      <c r="J383" s="77">
        <v>651.55999999999995</v>
      </c>
      <c r="K383" s="77">
        <v>651.55999999999995</v>
      </c>
      <c r="L383" s="77">
        <v>651.55999999999995</v>
      </c>
      <c r="M383" s="77">
        <v>651.55999999999995</v>
      </c>
      <c r="N383" s="77">
        <v>651.55999999999995</v>
      </c>
      <c r="O383" s="77">
        <v>651.55999999999995</v>
      </c>
      <c r="P383" s="77">
        <v>651.55999999999995</v>
      </c>
      <c r="Q383" s="77">
        <v>651.55999999999995</v>
      </c>
      <c r="R383" s="77">
        <v>651.55999999999995</v>
      </c>
      <c r="S383" s="77">
        <v>651.55999999999995</v>
      </c>
      <c r="T383" s="77">
        <v>651.55999999999995</v>
      </c>
      <c r="U383" s="77">
        <v>651.55999999999995</v>
      </c>
      <c r="V383" s="77">
        <v>651.55999999999995</v>
      </c>
      <c r="W383" s="77">
        <v>651.55999999999995</v>
      </c>
      <c r="X383" s="77">
        <v>651.55999999999995</v>
      </c>
      <c r="Y383" s="84">
        <v>651.55999999999995</v>
      </c>
    </row>
    <row r="384" spans="1:25" s="65" customFormat="1" ht="18.75" customHeight="1" outlineLevel="1" x14ac:dyDescent="0.2">
      <c r="A384" s="61" t="s">
        <v>10</v>
      </c>
      <c r="B384" s="79">
        <v>28.92</v>
      </c>
      <c r="C384" s="77">
        <v>28.92</v>
      </c>
      <c r="D384" s="77">
        <v>28.92</v>
      </c>
      <c r="E384" s="77">
        <v>28.92</v>
      </c>
      <c r="F384" s="77">
        <v>28.92</v>
      </c>
      <c r="G384" s="77">
        <v>28.92</v>
      </c>
      <c r="H384" s="77">
        <v>28.92</v>
      </c>
      <c r="I384" s="77">
        <v>28.92</v>
      </c>
      <c r="J384" s="77">
        <v>28.92</v>
      </c>
      <c r="K384" s="77">
        <v>28.92</v>
      </c>
      <c r="L384" s="77">
        <v>28.92</v>
      </c>
      <c r="M384" s="77">
        <v>28.92</v>
      </c>
      <c r="N384" s="77">
        <v>28.92</v>
      </c>
      <c r="O384" s="77">
        <v>28.92</v>
      </c>
      <c r="P384" s="77">
        <v>28.92</v>
      </c>
      <c r="Q384" s="77">
        <v>28.92</v>
      </c>
      <c r="R384" s="77">
        <v>28.92</v>
      </c>
      <c r="S384" s="77">
        <v>28.92</v>
      </c>
      <c r="T384" s="77">
        <v>28.92</v>
      </c>
      <c r="U384" s="77">
        <v>28.92</v>
      </c>
      <c r="V384" s="77">
        <v>28.92</v>
      </c>
      <c r="W384" s="77">
        <v>28.92</v>
      </c>
      <c r="X384" s="77">
        <v>28.92</v>
      </c>
      <c r="Y384" s="84">
        <v>28.92</v>
      </c>
    </row>
    <row r="385" spans="1:25" s="65" customFormat="1" ht="18.75" customHeight="1" outlineLevel="1" thickBot="1" x14ac:dyDescent="0.25">
      <c r="A385" s="152" t="s">
        <v>11</v>
      </c>
      <c r="B385" s="80">
        <v>2.496</v>
      </c>
      <c r="C385" s="78">
        <v>2.496</v>
      </c>
      <c r="D385" s="78">
        <v>2.496</v>
      </c>
      <c r="E385" s="78">
        <v>2.496</v>
      </c>
      <c r="F385" s="78">
        <v>2.496</v>
      </c>
      <c r="G385" s="78">
        <v>2.496</v>
      </c>
      <c r="H385" s="78">
        <v>2.496</v>
      </c>
      <c r="I385" s="78">
        <v>2.496</v>
      </c>
      <c r="J385" s="78">
        <v>2.496</v>
      </c>
      <c r="K385" s="78">
        <v>2.496</v>
      </c>
      <c r="L385" s="78">
        <v>2.496</v>
      </c>
      <c r="M385" s="78">
        <v>2.496</v>
      </c>
      <c r="N385" s="78">
        <v>2.496</v>
      </c>
      <c r="O385" s="78">
        <v>2.496</v>
      </c>
      <c r="P385" s="78">
        <v>2.496</v>
      </c>
      <c r="Q385" s="78">
        <v>2.496</v>
      </c>
      <c r="R385" s="78">
        <v>2.496</v>
      </c>
      <c r="S385" s="78">
        <v>2.496</v>
      </c>
      <c r="T385" s="78">
        <v>2.496</v>
      </c>
      <c r="U385" s="78">
        <v>2.496</v>
      </c>
      <c r="V385" s="78">
        <v>2.496</v>
      </c>
      <c r="W385" s="78">
        <v>2.496</v>
      </c>
      <c r="X385" s="78">
        <v>2.496</v>
      </c>
      <c r="Y385" s="85">
        <v>2.496</v>
      </c>
    </row>
    <row r="386" spans="1:25" s="65" customFormat="1" ht="18.75" customHeight="1" thickBot="1" x14ac:dyDescent="0.25">
      <c r="A386" s="114">
        <v>13</v>
      </c>
      <c r="B386" s="106">
        <f t="shared" ref="B386:Y386" si="117">SUM(B387:B390)</f>
        <v>1677.6060000000002</v>
      </c>
      <c r="C386" s="107">
        <f t="shared" si="117"/>
        <v>1669.866</v>
      </c>
      <c r="D386" s="107">
        <f t="shared" si="117"/>
        <v>1712.5160000000001</v>
      </c>
      <c r="E386" s="108">
        <f t="shared" si="117"/>
        <v>1676.5260000000001</v>
      </c>
      <c r="F386" s="108">
        <f t="shared" si="117"/>
        <v>1729.2560000000001</v>
      </c>
      <c r="G386" s="108">
        <f t="shared" si="117"/>
        <v>1722.796</v>
      </c>
      <c r="H386" s="108">
        <f t="shared" si="117"/>
        <v>1716.5160000000001</v>
      </c>
      <c r="I386" s="108">
        <f t="shared" si="117"/>
        <v>1703.8360000000002</v>
      </c>
      <c r="J386" s="108">
        <f t="shared" si="117"/>
        <v>1709.1760000000002</v>
      </c>
      <c r="K386" s="109">
        <f t="shared" si="117"/>
        <v>1705.9860000000001</v>
      </c>
      <c r="L386" s="108">
        <f t="shared" si="117"/>
        <v>1701.9860000000001</v>
      </c>
      <c r="M386" s="110">
        <f t="shared" si="117"/>
        <v>1708.4760000000001</v>
      </c>
      <c r="N386" s="109">
        <f t="shared" si="117"/>
        <v>1706.4059999999999</v>
      </c>
      <c r="O386" s="108">
        <f t="shared" si="117"/>
        <v>1715.4360000000001</v>
      </c>
      <c r="P386" s="110">
        <f t="shared" si="117"/>
        <v>1704.0060000000001</v>
      </c>
      <c r="Q386" s="111">
        <f t="shared" si="117"/>
        <v>1704.386</v>
      </c>
      <c r="R386" s="108">
        <f t="shared" si="117"/>
        <v>1704.556</v>
      </c>
      <c r="S386" s="111">
        <f t="shared" si="117"/>
        <v>1682.5660000000003</v>
      </c>
      <c r="T386" s="108">
        <f t="shared" si="117"/>
        <v>1679.386</v>
      </c>
      <c r="U386" s="107">
        <f t="shared" si="117"/>
        <v>1676.2360000000001</v>
      </c>
      <c r="V386" s="107">
        <f t="shared" si="117"/>
        <v>1653.366</v>
      </c>
      <c r="W386" s="107">
        <f t="shared" si="117"/>
        <v>1649.6559999999999</v>
      </c>
      <c r="X386" s="107">
        <f t="shared" si="117"/>
        <v>1666.2060000000001</v>
      </c>
      <c r="Y386" s="112">
        <f t="shared" si="117"/>
        <v>1657.7260000000001</v>
      </c>
    </row>
    <row r="387" spans="1:25" s="65" customFormat="1" ht="18.75" customHeight="1" outlineLevel="1" x14ac:dyDescent="0.2">
      <c r="A387" s="59" t="s">
        <v>8</v>
      </c>
      <c r="B387" s="73">
        <f>B71</f>
        <v>994.63</v>
      </c>
      <c r="C387" s="73">
        <f t="shared" ref="C387:Y387" si="118">C71</f>
        <v>986.89</v>
      </c>
      <c r="D387" s="73">
        <f t="shared" si="118"/>
        <v>1029.54</v>
      </c>
      <c r="E387" s="73">
        <f t="shared" si="118"/>
        <v>993.55</v>
      </c>
      <c r="F387" s="73">
        <f t="shared" si="118"/>
        <v>1046.28</v>
      </c>
      <c r="G387" s="73">
        <f t="shared" si="118"/>
        <v>1039.82</v>
      </c>
      <c r="H387" s="73">
        <f t="shared" si="118"/>
        <v>1033.54</v>
      </c>
      <c r="I387" s="73">
        <f t="shared" si="118"/>
        <v>1020.86</v>
      </c>
      <c r="J387" s="73">
        <f t="shared" si="118"/>
        <v>1026.2</v>
      </c>
      <c r="K387" s="73">
        <f t="shared" si="118"/>
        <v>1023.01</v>
      </c>
      <c r="L387" s="73">
        <f t="shared" si="118"/>
        <v>1019.01</v>
      </c>
      <c r="M387" s="73">
        <f t="shared" si="118"/>
        <v>1025.5</v>
      </c>
      <c r="N387" s="73">
        <f t="shared" si="118"/>
        <v>1023.43</v>
      </c>
      <c r="O387" s="73">
        <f t="shared" si="118"/>
        <v>1032.46</v>
      </c>
      <c r="P387" s="73">
        <f t="shared" si="118"/>
        <v>1021.03</v>
      </c>
      <c r="Q387" s="73">
        <f t="shared" si="118"/>
        <v>1021.41</v>
      </c>
      <c r="R387" s="73">
        <f t="shared" si="118"/>
        <v>1021.58</v>
      </c>
      <c r="S387" s="73">
        <f t="shared" si="118"/>
        <v>999.59</v>
      </c>
      <c r="T387" s="73">
        <f t="shared" si="118"/>
        <v>996.41</v>
      </c>
      <c r="U387" s="73">
        <f t="shared" si="118"/>
        <v>993.26</v>
      </c>
      <c r="V387" s="73">
        <f t="shared" si="118"/>
        <v>970.39</v>
      </c>
      <c r="W387" s="73">
        <f t="shared" si="118"/>
        <v>966.68</v>
      </c>
      <c r="X387" s="73">
        <f t="shared" si="118"/>
        <v>983.23</v>
      </c>
      <c r="Y387" s="73">
        <f t="shared" si="118"/>
        <v>974.75</v>
      </c>
    </row>
    <row r="388" spans="1:25" s="65" customFormat="1" ht="18.75" customHeight="1" outlineLevel="1" x14ac:dyDescent="0.2">
      <c r="A388" s="60" t="s">
        <v>9</v>
      </c>
      <c r="B388" s="79">
        <v>651.55999999999995</v>
      </c>
      <c r="C388" s="77">
        <v>651.55999999999995</v>
      </c>
      <c r="D388" s="77">
        <v>651.55999999999995</v>
      </c>
      <c r="E388" s="77">
        <v>651.55999999999995</v>
      </c>
      <c r="F388" s="77">
        <v>651.55999999999995</v>
      </c>
      <c r="G388" s="77">
        <v>651.55999999999995</v>
      </c>
      <c r="H388" s="77">
        <v>651.55999999999995</v>
      </c>
      <c r="I388" s="77">
        <v>651.55999999999995</v>
      </c>
      <c r="J388" s="77">
        <v>651.55999999999995</v>
      </c>
      <c r="K388" s="77">
        <v>651.55999999999995</v>
      </c>
      <c r="L388" s="77">
        <v>651.55999999999995</v>
      </c>
      <c r="M388" s="77">
        <v>651.55999999999995</v>
      </c>
      <c r="N388" s="77">
        <v>651.55999999999995</v>
      </c>
      <c r="O388" s="77">
        <v>651.55999999999995</v>
      </c>
      <c r="P388" s="77">
        <v>651.55999999999995</v>
      </c>
      <c r="Q388" s="77">
        <v>651.55999999999995</v>
      </c>
      <c r="R388" s="77">
        <v>651.55999999999995</v>
      </c>
      <c r="S388" s="77">
        <v>651.55999999999995</v>
      </c>
      <c r="T388" s="77">
        <v>651.55999999999995</v>
      </c>
      <c r="U388" s="77">
        <v>651.55999999999995</v>
      </c>
      <c r="V388" s="77">
        <v>651.55999999999995</v>
      </c>
      <c r="W388" s="77">
        <v>651.55999999999995</v>
      </c>
      <c r="X388" s="77">
        <v>651.55999999999995</v>
      </c>
      <c r="Y388" s="84">
        <v>651.55999999999995</v>
      </c>
    </row>
    <row r="389" spans="1:25" s="65" customFormat="1" ht="18.75" customHeight="1" outlineLevel="1" x14ac:dyDescent="0.2">
      <c r="A389" s="61" t="s">
        <v>10</v>
      </c>
      <c r="B389" s="79">
        <v>28.92</v>
      </c>
      <c r="C389" s="77">
        <v>28.92</v>
      </c>
      <c r="D389" s="77">
        <v>28.92</v>
      </c>
      <c r="E389" s="77">
        <v>28.92</v>
      </c>
      <c r="F389" s="77">
        <v>28.92</v>
      </c>
      <c r="G389" s="77">
        <v>28.92</v>
      </c>
      <c r="H389" s="77">
        <v>28.92</v>
      </c>
      <c r="I389" s="77">
        <v>28.92</v>
      </c>
      <c r="J389" s="77">
        <v>28.92</v>
      </c>
      <c r="K389" s="77">
        <v>28.92</v>
      </c>
      <c r="L389" s="77">
        <v>28.92</v>
      </c>
      <c r="M389" s="77">
        <v>28.92</v>
      </c>
      <c r="N389" s="77">
        <v>28.92</v>
      </c>
      <c r="O389" s="77">
        <v>28.92</v>
      </c>
      <c r="P389" s="77">
        <v>28.92</v>
      </c>
      <c r="Q389" s="77">
        <v>28.92</v>
      </c>
      <c r="R389" s="77">
        <v>28.92</v>
      </c>
      <c r="S389" s="77">
        <v>28.92</v>
      </c>
      <c r="T389" s="77">
        <v>28.92</v>
      </c>
      <c r="U389" s="77">
        <v>28.92</v>
      </c>
      <c r="V389" s="77">
        <v>28.92</v>
      </c>
      <c r="W389" s="77">
        <v>28.92</v>
      </c>
      <c r="X389" s="77">
        <v>28.92</v>
      </c>
      <c r="Y389" s="84">
        <v>28.92</v>
      </c>
    </row>
    <row r="390" spans="1:25" s="65" customFormat="1" ht="18.75" customHeight="1" outlineLevel="1" thickBot="1" x14ac:dyDescent="0.25">
      <c r="A390" s="152" t="s">
        <v>11</v>
      </c>
      <c r="B390" s="80">
        <v>2.496</v>
      </c>
      <c r="C390" s="78">
        <v>2.496</v>
      </c>
      <c r="D390" s="78">
        <v>2.496</v>
      </c>
      <c r="E390" s="78">
        <v>2.496</v>
      </c>
      <c r="F390" s="78">
        <v>2.496</v>
      </c>
      <c r="G390" s="78">
        <v>2.496</v>
      </c>
      <c r="H390" s="78">
        <v>2.496</v>
      </c>
      <c r="I390" s="78">
        <v>2.496</v>
      </c>
      <c r="J390" s="78">
        <v>2.496</v>
      </c>
      <c r="K390" s="78">
        <v>2.496</v>
      </c>
      <c r="L390" s="78">
        <v>2.496</v>
      </c>
      <c r="M390" s="78">
        <v>2.496</v>
      </c>
      <c r="N390" s="78">
        <v>2.496</v>
      </c>
      <c r="O390" s="78">
        <v>2.496</v>
      </c>
      <c r="P390" s="78">
        <v>2.496</v>
      </c>
      <c r="Q390" s="78">
        <v>2.496</v>
      </c>
      <c r="R390" s="78">
        <v>2.496</v>
      </c>
      <c r="S390" s="78">
        <v>2.496</v>
      </c>
      <c r="T390" s="78">
        <v>2.496</v>
      </c>
      <c r="U390" s="78">
        <v>2.496</v>
      </c>
      <c r="V390" s="78">
        <v>2.496</v>
      </c>
      <c r="W390" s="78">
        <v>2.496</v>
      </c>
      <c r="X390" s="78">
        <v>2.496</v>
      </c>
      <c r="Y390" s="85">
        <v>2.496</v>
      </c>
    </row>
    <row r="391" spans="1:25" s="65" customFormat="1" ht="18.75" customHeight="1" thickBot="1" x14ac:dyDescent="0.25">
      <c r="A391" s="117">
        <v>14</v>
      </c>
      <c r="B391" s="106">
        <f t="shared" ref="B391:Y391" si="119">SUM(B392:B395)</f>
        <v>1606.1660000000002</v>
      </c>
      <c r="C391" s="107">
        <f t="shared" si="119"/>
        <v>1591.4160000000002</v>
      </c>
      <c r="D391" s="107">
        <f t="shared" si="119"/>
        <v>1581.5460000000003</v>
      </c>
      <c r="E391" s="108">
        <f t="shared" si="119"/>
        <v>1588.7660000000001</v>
      </c>
      <c r="F391" s="108">
        <f t="shared" si="119"/>
        <v>1594.326</v>
      </c>
      <c r="G391" s="108">
        <f t="shared" si="119"/>
        <v>1637.096</v>
      </c>
      <c r="H391" s="108">
        <f t="shared" si="119"/>
        <v>1634.076</v>
      </c>
      <c r="I391" s="108">
        <f t="shared" si="119"/>
        <v>1637.9059999999999</v>
      </c>
      <c r="J391" s="108">
        <f t="shared" si="119"/>
        <v>1635.2160000000001</v>
      </c>
      <c r="K391" s="109">
        <f t="shared" si="119"/>
        <v>1630.2960000000003</v>
      </c>
      <c r="L391" s="108">
        <f t="shared" si="119"/>
        <v>1634.6760000000002</v>
      </c>
      <c r="M391" s="110">
        <f t="shared" si="119"/>
        <v>1621.056</v>
      </c>
      <c r="N391" s="109">
        <f t="shared" si="119"/>
        <v>1627.826</v>
      </c>
      <c r="O391" s="108">
        <f t="shared" si="119"/>
        <v>1641.3960000000002</v>
      </c>
      <c r="P391" s="110">
        <f t="shared" si="119"/>
        <v>1639.2160000000001</v>
      </c>
      <c r="Q391" s="111">
        <f t="shared" si="119"/>
        <v>1639.116</v>
      </c>
      <c r="R391" s="108">
        <f t="shared" si="119"/>
        <v>1633.3360000000002</v>
      </c>
      <c r="S391" s="111">
        <f t="shared" si="119"/>
        <v>1626.1559999999999</v>
      </c>
      <c r="T391" s="108">
        <f t="shared" si="119"/>
        <v>1621.2060000000001</v>
      </c>
      <c r="U391" s="107">
        <f t="shared" si="119"/>
        <v>1627.5060000000001</v>
      </c>
      <c r="V391" s="107">
        <f t="shared" si="119"/>
        <v>1606.6260000000002</v>
      </c>
      <c r="W391" s="107">
        <f t="shared" si="119"/>
        <v>1606.6660000000002</v>
      </c>
      <c r="X391" s="107">
        <f t="shared" si="119"/>
        <v>1603.8160000000003</v>
      </c>
      <c r="Y391" s="112">
        <f t="shared" si="119"/>
        <v>1604.6660000000002</v>
      </c>
    </row>
    <row r="392" spans="1:25" s="65" customFormat="1" ht="18.75" customHeight="1" outlineLevel="1" x14ac:dyDescent="0.2">
      <c r="A392" s="59" t="s">
        <v>8</v>
      </c>
      <c r="B392" s="73">
        <f>B76</f>
        <v>923.19</v>
      </c>
      <c r="C392" s="73">
        <f t="shared" ref="C392:Y392" si="120">C76</f>
        <v>908.44</v>
      </c>
      <c r="D392" s="73">
        <f t="shared" si="120"/>
        <v>898.57</v>
      </c>
      <c r="E392" s="73">
        <f t="shared" si="120"/>
        <v>905.79</v>
      </c>
      <c r="F392" s="73">
        <f t="shared" si="120"/>
        <v>911.35</v>
      </c>
      <c r="G392" s="73">
        <f t="shared" si="120"/>
        <v>954.12</v>
      </c>
      <c r="H392" s="73">
        <f t="shared" si="120"/>
        <v>951.1</v>
      </c>
      <c r="I392" s="73">
        <f t="shared" si="120"/>
        <v>954.93</v>
      </c>
      <c r="J392" s="73">
        <f t="shared" si="120"/>
        <v>952.24</v>
      </c>
      <c r="K392" s="73">
        <f t="shared" si="120"/>
        <v>947.32</v>
      </c>
      <c r="L392" s="73">
        <f t="shared" si="120"/>
        <v>951.7</v>
      </c>
      <c r="M392" s="73">
        <f t="shared" si="120"/>
        <v>938.08</v>
      </c>
      <c r="N392" s="73">
        <f t="shared" si="120"/>
        <v>944.85</v>
      </c>
      <c r="O392" s="73">
        <f t="shared" si="120"/>
        <v>958.42</v>
      </c>
      <c r="P392" s="73">
        <f t="shared" si="120"/>
        <v>956.24</v>
      </c>
      <c r="Q392" s="73">
        <f t="shared" si="120"/>
        <v>956.14</v>
      </c>
      <c r="R392" s="73">
        <f t="shared" si="120"/>
        <v>950.36</v>
      </c>
      <c r="S392" s="73">
        <f t="shared" si="120"/>
        <v>943.18</v>
      </c>
      <c r="T392" s="73">
        <f t="shared" si="120"/>
        <v>938.23</v>
      </c>
      <c r="U392" s="73">
        <f t="shared" si="120"/>
        <v>944.53</v>
      </c>
      <c r="V392" s="73">
        <f t="shared" si="120"/>
        <v>923.65</v>
      </c>
      <c r="W392" s="73">
        <f t="shared" si="120"/>
        <v>923.69</v>
      </c>
      <c r="X392" s="73">
        <f t="shared" si="120"/>
        <v>920.84</v>
      </c>
      <c r="Y392" s="73">
        <f t="shared" si="120"/>
        <v>921.69</v>
      </c>
    </row>
    <row r="393" spans="1:25" s="65" customFormat="1" ht="18.75" customHeight="1" outlineLevel="1" x14ac:dyDescent="0.2">
      <c r="A393" s="60" t="s">
        <v>9</v>
      </c>
      <c r="B393" s="79">
        <v>651.55999999999995</v>
      </c>
      <c r="C393" s="77">
        <v>651.55999999999995</v>
      </c>
      <c r="D393" s="77">
        <v>651.55999999999995</v>
      </c>
      <c r="E393" s="77">
        <v>651.55999999999995</v>
      </c>
      <c r="F393" s="77">
        <v>651.55999999999995</v>
      </c>
      <c r="G393" s="77">
        <v>651.55999999999995</v>
      </c>
      <c r="H393" s="77">
        <v>651.55999999999995</v>
      </c>
      <c r="I393" s="77">
        <v>651.55999999999995</v>
      </c>
      <c r="J393" s="77">
        <v>651.55999999999995</v>
      </c>
      <c r="K393" s="77">
        <v>651.55999999999995</v>
      </c>
      <c r="L393" s="77">
        <v>651.55999999999995</v>
      </c>
      <c r="M393" s="77">
        <v>651.55999999999995</v>
      </c>
      <c r="N393" s="77">
        <v>651.55999999999995</v>
      </c>
      <c r="O393" s="77">
        <v>651.55999999999995</v>
      </c>
      <c r="P393" s="77">
        <v>651.55999999999995</v>
      </c>
      <c r="Q393" s="77">
        <v>651.55999999999995</v>
      </c>
      <c r="R393" s="77">
        <v>651.55999999999995</v>
      </c>
      <c r="S393" s="77">
        <v>651.55999999999995</v>
      </c>
      <c r="T393" s="77">
        <v>651.55999999999995</v>
      </c>
      <c r="U393" s="77">
        <v>651.55999999999995</v>
      </c>
      <c r="V393" s="77">
        <v>651.55999999999995</v>
      </c>
      <c r="W393" s="77">
        <v>651.55999999999995</v>
      </c>
      <c r="X393" s="77">
        <v>651.55999999999995</v>
      </c>
      <c r="Y393" s="84">
        <v>651.55999999999995</v>
      </c>
    </row>
    <row r="394" spans="1:25" s="65" customFormat="1" ht="18.75" customHeight="1" outlineLevel="1" x14ac:dyDescent="0.2">
      <c r="A394" s="61" t="s">
        <v>10</v>
      </c>
      <c r="B394" s="79">
        <v>28.92</v>
      </c>
      <c r="C394" s="77">
        <v>28.92</v>
      </c>
      <c r="D394" s="77">
        <v>28.92</v>
      </c>
      <c r="E394" s="77">
        <v>28.92</v>
      </c>
      <c r="F394" s="77">
        <v>28.92</v>
      </c>
      <c r="G394" s="77">
        <v>28.92</v>
      </c>
      <c r="H394" s="77">
        <v>28.92</v>
      </c>
      <c r="I394" s="77">
        <v>28.92</v>
      </c>
      <c r="J394" s="77">
        <v>28.92</v>
      </c>
      <c r="K394" s="77">
        <v>28.92</v>
      </c>
      <c r="L394" s="77">
        <v>28.92</v>
      </c>
      <c r="M394" s="77">
        <v>28.92</v>
      </c>
      <c r="N394" s="77">
        <v>28.92</v>
      </c>
      <c r="O394" s="77">
        <v>28.92</v>
      </c>
      <c r="P394" s="77">
        <v>28.92</v>
      </c>
      <c r="Q394" s="77">
        <v>28.92</v>
      </c>
      <c r="R394" s="77">
        <v>28.92</v>
      </c>
      <c r="S394" s="77">
        <v>28.92</v>
      </c>
      <c r="T394" s="77">
        <v>28.92</v>
      </c>
      <c r="U394" s="77">
        <v>28.92</v>
      </c>
      <c r="V394" s="77">
        <v>28.92</v>
      </c>
      <c r="W394" s="77">
        <v>28.92</v>
      </c>
      <c r="X394" s="77">
        <v>28.92</v>
      </c>
      <c r="Y394" s="84">
        <v>28.92</v>
      </c>
    </row>
    <row r="395" spans="1:25" s="65" customFormat="1" ht="18.75" customHeight="1" outlineLevel="1" thickBot="1" x14ac:dyDescent="0.25">
      <c r="A395" s="152" t="s">
        <v>11</v>
      </c>
      <c r="B395" s="80">
        <v>2.496</v>
      </c>
      <c r="C395" s="78">
        <v>2.496</v>
      </c>
      <c r="D395" s="78">
        <v>2.496</v>
      </c>
      <c r="E395" s="78">
        <v>2.496</v>
      </c>
      <c r="F395" s="78">
        <v>2.496</v>
      </c>
      <c r="G395" s="78">
        <v>2.496</v>
      </c>
      <c r="H395" s="78">
        <v>2.496</v>
      </c>
      <c r="I395" s="78">
        <v>2.496</v>
      </c>
      <c r="J395" s="78">
        <v>2.496</v>
      </c>
      <c r="K395" s="78">
        <v>2.496</v>
      </c>
      <c r="L395" s="78">
        <v>2.496</v>
      </c>
      <c r="M395" s="78">
        <v>2.496</v>
      </c>
      <c r="N395" s="78">
        <v>2.496</v>
      </c>
      <c r="O395" s="78">
        <v>2.496</v>
      </c>
      <c r="P395" s="78">
        <v>2.496</v>
      </c>
      <c r="Q395" s="78">
        <v>2.496</v>
      </c>
      <c r="R395" s="78">
        <v>2.496</v>
      </c>
      <c r="S395" s="78">
        <v>2.496</v>
      </c>
      <c r="T395" s="78">
        <v>2.496</v>
      </c>
      <c r="U395" s="78">
        <v>2.496</v>
      </c>
      <c r="V395" s="78">
        <v>2.496</v>
      </c>
      <c r="W395" s="78">
        <v>2.496</v>
      </c>
      <c r="X395" s="78">
        <v>2.496</v>
      </c>
      <c r="Y395" s="85">
        <v>2.496</v>
      </c>
    </row>
    <row r="396" spans="1:25" s="65" customFormat="1" ht="18.75" customHeight="1" thickBot="1" x14ac:dyDescent="0.25">
      <c r="A396" s="114">
        <v>15</v>
      </c>
      <c r="B396" s="106">
        <f t="shared" ref="B396:Y396" si="121">SUM(B397:B400)</f>
        <v>1600.0060000000001</v>
      </c>
      <c r="C396" s="107">
        <f t="shared" si="121"/>
        <v>1587.7060000000001</v>
      </c>
      <c r="D396" s="107">
        <f t="shared" si="121"/>
        <v>1573.9059999999999</v>
      </c>
      <c r="E396" s="108">
        <f t="shared" si="121"/>
        <v>1595.4560000000001</v>
      </c>
      <c r="F396" s="108">
        <f t="shared" si="121"/>
        <v>1602.6660000000002</v>
      </c>
      <c r="G396" s="108">
        <f t="shared" si="121"/>
        <v>1641.6760000000002</v>
      </c>
      <c r="H396" s="108">
        <f t="shared" si="121"/>
        <v>1647.0360000000001</v>
      </c>
      <c r="I396" s="108">
        <f t="shared" si="121"/>
        <v>1636.2060000000001</v>
      </c>
      <c r="J396" s="108">
        <f t="shared" si="121"/>
        <v>1639.4560000000001</v>
      </c>
      <c r="K396" s="109">
        <f t="shared" si="121"/>
        <v>1634.2260000000001</v>
      </c>
      <c r="L396" s="108">
        <f t="shared" si="121"/>
        <v>1629.6860000000001</v>
      </c>
      <c r="M396" s="110">
        <f t="shared" si="121"/>
        <v>1627.6460000000002</v>
      </c>
      <c r="N396" s="109">
        <f t="shared" si="121"/>
        <v>1630.826</v>
      </c>
      <c r="O396" s="108">
        <f t="shared" si="121"/>
        <v>1633.4360000000001</v>
      </c>
      <c r="P396" s="110">
        <f t="shared" si="121"/>
        <v>1637.9260000000002</v>
      </c>
      <c r="Q396" s="111">
        <f t="shared" si="121"/>
        <v>1639.1660000000002</v>
      </c>
      <c r="R396" s="108">
        <f t="shared" si="121"/>
        <v>1630.386</v>
      </c>
      <c r="S396" s="111">
        <f t="shared" si="121"/>
        <v>1626.596</v>
      </c>
      <c r="T396" s="108">
        <f t="shared" si="121"/>
        <v>1622.7460000000001</v>
      </c>
      <c r="U396" s="107">
        <f t="shared" si="121"/>
        <v>1617.6460000000002</v>
      </c>
      <c r="V396" s="107">
        <f t="shared" si="121"/>
        <v>1596.0860000000002</v>
      </c>
      <c r="W396" s="107">
        <f t="shared" si="121"/>
        <v>1600.1860000000001</v>
      </c>
      <c r="X396" s="107">
        <f t="shared" si="121"/>
        <v>1567.096</v>
      </c>
      <c r="Y396" s="112">
        <f t="shared" si="121"/>
        <v>1592.3160000000003</v>
      </c>
    </row>
    <row r="397" spans="1:25" s="65" customFormat="1" ht="18.75" customHeight="1" outlineLevel="1" x14ac:dyDescent="0.2">
      <c r="A397" s="59" t="s">
        <v>8</v>
      </c>
      <c r="B397" s="73">
        <f>B81</f>
        <v>917.03</v>
      </c>
      <c r="C397" s="73">
        <f t="shared" ref="C397:Y397" si="122">C81</f>
        <v>904.73</v>
      </c>
      <c r="D397" s="73">
        <f t="shared" si="122"/>
        <v>890.93</v>
      </c>
      <c r="E397" s="73">
        <f t="shared" si="122"/>
        <v>912.48</v>
      </c>
      <c r="F397" s="73">
        <f t="shared" si="122"/>
        <v>919.69</v>
      </c>
      <c r="G397" s="73">
        <f t="shared" si="122"/>
        <v>958.7</v>
      </c>
      <c r="H397" s="73">
        <f t="shared" si="122"/>
        <v>964.06</v>
      </c>
      <c r="I397" s="73">
        <f t="shared" si="122"/>
        <v>953.23</v>
      </c>
      <c r="J397" s="73">
        <f t="shared" si="122"/>
        <v>956.48</v>
      </c>
      <c r="K397" s="73">
        <f t="shared" si="122"/>
        <v>951.25</v>
      </c>
      <c r="L397" s="73">
        <f t="shared" si="122"/>
        <v>946.71</v>
      </c>
      <c r="M397" s="73">
        <f t="shared" si="122"/>
        <v>944.67</v>
      </c>
      <c r="N397" s="73">
        <f t="shared" si="122"/>
        <v>947.85</v>
      </c>
      <c r="O397" s="73">
        <f t="shared" si="122"/>
        <v>950.46</v>
      </c>
      <c r="P397" s="73">
        <f t="shared" si="122"/>
        <v>954.95</v>
      </c>
      <c r="Q397" s="73">
        <f t="shared" si="122"/>
        <v>956.19</v>
      </c>
      <c r="R397" s="73">
        <f t="shared" si="122"/>
        <v>947.41</v>
      </c>
      <c r="S397" s="73">
        <f t="shared" si="122"/>
        <v>943.62</v>
      </c>
      <c r="T397" s="73">
        <f t="shared" si="122"/>
        <v>939.77</v>
      </c>
      <c r="U397" s="73">
        <f t="shared" si="122"/>
        <v>934.67</v>
      </c>
      <c r="V397" s="73">
        <f t="shared" si="122"/>
        <v>913.11</v>
      </c>
      <c r="W397" s="73">
        <f t="shared" si="122"/>
        <v>917.21</v>
      </c>
      <c r="X397" s="73">
        <f t="shared" si="122"/>
        <v>884.12</v>
      </c>
      <c r="Y397" s="73">
        <f t="shared" si="122"/>
        <v>909.34</v>
      </c>
    </row>
    <row r="398" spans="1:25" s="65" customFormat="1" ht="18.75" customHeight="1" outlineLevel="1" x14ac:dyDescent="0.2">
      <c r="A398" s="60" t="s">
        <v>9</v>
      </c>
      <c r="B398" s="79">
        <v>651.55999999999995</v>
      </c>
      <c r="C398" s="77">
        <v>651.55999999999995</v>
      </c>
      <c r="D398" s="77">
        <v>651.55999999999995</v>
      </c>
      <c r="E398" s="77">
        <v>651.55999999999995</v>
      </c>
      <c r="F398" s="77">
        <v>651.55999999999995</v>
      </c>
      <c r="G398" s="77">
        <v>651.55999999999995</v>
      </c>
      <c r="H398" s="77">
        <v>651.55999999999995</v>
      </c>
      <c r="I398" s="77">
        <v>651.55999999999995</v>
      </c>
      <c r="J398" s="77">
        <v>651.55999999999995</v>
      </c>
      <c r="K398" s="77">
        <v>651.55999999999995</v>
      </c>
      <c r="L398" s="77">
        <v>651.55999999999995</v>
      </c>
      <c r="M398" s="77">
        <v>651.55999999999995</v>
      </c>
      <c r="N398" s="77">
        <v>651.55999999999995</v>
      </c>
      <c r="O398" s="77">
        <v>651.55999999999995</v>
      </c>
      <c r="P398" s="77">
        <v>651.55999999999995</v>
      </c>
      <c r="Q398" s="77">
        <v>651.55999999999995</v>
      </c>
      <c r="R398" s="77">
        <v>651.55999999999995</v>
      </c>
      <c r="S398" s="77">
        <v>651.55999999999995</v>
      </c>
      <c r="T398" s="77">
        <v>651.55999999999995</v>
      </c>
      <c r="U398" s="77">
        <v>651.55999999999995</v>
      </c>
      <c r="V398" s="77">
        <v>651.55999999999995</v>
      </c>
      <c r="W398" s="77">
        <v>651.55999999999995</v>
      </c>
      <c r="X398" s="77">
        <v>651.55999999999995</v>
      </c>
      <c r="Y398" s="84">
        <v>651.55999999999995</v>
      </c>
    </row>
    <row r="399" spans="1:25" s="65" customFormat="1" ht="18.75" customHeight="1" outlineLevel="1" x14ac:dyDescent="0.2">
      <c r="A399" s="61" t="s">
        <v>10</v>
      </c>
      <c r="B399" s="79">
        <v>28.92</v>
      </c>
      <c r="C399" s="77">
        <v>28.92</v>
      </c>
      <c r="D399" s="77">
        <v>28.92</v>
      </c>
      <c r="E399" s="77">
        <v>28.92</v>
      </c>
      <c r="F399" s="77">
        <v>28.92</v>
      </c>
      <c r="G399" s="77">
        <v>28.92</v>
      </c>
      <c r="H399" s="77">
        <v>28.92</v>
      </c>
      <c r="I399" s="77">
        <v>28.92</v>
      </c>
      <c r="J399" s="77">
        <v>28.92</v>
      </c>
      <c r="K399" s="77">
        <v>28.92</v>
      </c>
      <c r="L399" s="77">
        <v>28.92</v>
      </c>
      <c r="M399" s="77">
        <v>28.92</v>
      </c>
      <c r="N399" s="77">
        <v>28.92</v>
      </c>
      <c r="O399" s="77">
        <v>28.92</v>
      </c>
      <c r="P399" s="77">
        <v>28.92</v>
      </c>
      <c r="Q399" s="77">
        <v>28.92</v>
      </c>
      <c r="R399" s="77">
        <v>28.92</v>
      </c>
      <c r="S399" s="77">
        <v>28.92</v>
      </c>
      <c r="T399" s="77">
        <v>28.92</v>
      </c>
      <c r="U399" s="77">
        <v>28.92</v>
      </c>
      <c r="V399" s="77">
        <v>28.92</v>
      </c>
      <c r="W399" s="77">
        <v>28.92</v>
      </c>
      <c r="X399" s="77">
        <v>28.92</v>
      </c>
      <c r="Y399" s="84">
        <v>28.92</v>
      </c>
    </row>
    <row r="400" spans="1:25" s="65" customFormat="1" ht="18.75" customHeight="1" outlineLevel="1" thickBot="1" x14ac:dyDescent="0.25">
      <c r="A400" s="152" t="s">
        <v>11</v>
      </c>
      <c r="B400" s="80">
        <v>2.496</v>
      </c>
      <c r="C400" s="78">
        <v>2.496</v>
      </c>
      <c r="D400" s="78">
        <v>2.496</v>
      </c>
      <c r="E400" s="78">
        <v>2.496</v>
      </c>
      <c r="F400" s="78">
        <v>2.496</v>
      </c>
      <c r="G400" s="78">
        <v>2.496</v>
      </c>
      <c r="H400" s="78">
        <v>2.496</v>
      </c>
      <c r="I400" s="78">
        <v>2.496</v>
      </c>
      <c r="J400" s="78">
        <v>2.496</v>
      </c>
      <c r="K400" s="78">
        <v>2.496</v>
      </c>
      <c r="L400" s="78">
        <v>2.496</v>
      </c>
      <c r="M400" s="78">
        <v>2.496</v>
      </c>
      <c r="N400" s="78">
        <v>2.496</v>
      </c>
      <c r="O400" s="78">
        <v>2.496</v>
      </c>
      <c r="P400" s="78">
        <v>2.496</v>
      </c>
      <c r="Q400" s="78">
        <v>2.496</v>
      </c>
      <c r="R400" s="78">
        <v>2.496</v>
      </c>
      <c r="S400" s="78">
        <v>2.496</v>
      </c>
      <c r="T400" s="78">
        <v>2.496</v>
      </c>
      <c r="U400" s="78">
        <v>2.496</v>
      </c>
      <c r="V400" s="78">
        <v>2.496</v>
      </c>
      <c r="W400" s="78">
        <v>2.496</v>
      </c>
      <c r="X400" s="78">
        <v>2.496</v>
      </c>
      <c r="Y400" s="85">
        <v>2.496</v>
      </c>
    </row>
    <row r="401" spans="1:25" s="65" customFormat="1" ht="18.75" customHeight="1" thickBot="1" x14ac:dyDescent="0.25">
      <c r="A401" s="117">
        <v>16</v>
      </c>
      <c r="B401" s="106">
        <f t="shared" ref="B401:Y401" si="123">SUM(B402:B405)</f>
        <v>1573.8560000000002</v>
      </c>
      <c r="C401" s="107">
        <f t="shared" si="123"/>
        <v>1559.5060000000001</v>
      </c>
      <c r="D401" s="107">
        <f t="shared" si="123"/>
        <v>1569.2060000000001</v>
      </c>
      <c r="E401" s="108">
        <f t="shared" si="123"/>
        <v>1580.4460000000001</v>
      </c>
      <c r="F401" s="108">
        <f t="shared" si="123"/>
        <v>1590.6260000000002</v>
      </c>
      <c r="G401" s="108">
        <f t="shared" si="123"/>
        <v>1596.2460000000001</v>
      </c>
      <c r="H401" s="108">
        <f t="shared" si="123"/>
        <v>1621.9059999999999</v>
      </c>
      <c r="I401" s="108">
        <f t="shared" si="123"/>
        <v>1608.326</v>
      </c>
      <c r="J401" s="108">
        <f t="shared" si="123"/>
        <v>1609.8560000000002</v>
      </c>
      <c r="K401" s="109">
        <f t="shared" si="123"/>
        <v>1604.4260000000002</v>
      </c>
      <c r="L401" s="108">
        <f t="shared" si="123"/>
        <v>1603.4960000000001</v>
      </c>
      <c r="M401" s="110">
        <f t="shared" si="123"/>
        <v>1601.7560000000001</v>
      </c>
      <c r="N401" s="109">
        <f t="shared" si="123"/>
        <v>1605.9260000000002</v>
      </c>
      <c r="O401" s="108">
        <f t="shared" si="123"/>
        <v>1608.0060000000001</v>
      </c>
      <c r="P401" s="110">
        <f t="shared" si="123"/>
        <v>1609.6060000000002</v>
      </c>
      <c r="Q401" s="111">
        <f t="shared" si="123"/>
        <v>1608.576</v>
      </c>
      <c r="R401" s="108">
        <f t="shared" si="123"/>
        <v>1603.3960000000002</v>
      </c>
      <c r="S401" s="111">
        <f t="shared" si="123"/>
        <v>1594.0260000000001</v>
      </c>
      <c r="T401" s="108">
        <f t="shared" si="123"/>
        <v>1597.4160000000002</v>
      </c>
      <c r="U401" s="107">
        <f t="shared" si="123"/>
        <v>1595.1960000000001</v>
      </c>
      <c r="V401" s="107">
        <f t="shared" si="123"/>
        <v>1574.4460000000001</v>
      </c>
      <c r="W401" s="107">
        <f t="shared" si="123"/>
        <v>1574.096</v>
      </c>
      <c r="X401" s="107">
        <f t="shared" si="123"/>
        <v>1574.7860000000001</v>
      </c>
      <c r="Y401" s="112">
        <f t="shared" si="123"/>
        <v>1575.6960000000001</v>
      </c>
    </row>
    <row r="402" spans="1:25" s="65" customFormat="1" ht="18.75" customHeight="1" outlineLevel="1" x14ac:dyDescent="0.2">
      <c r="A402" s="166" t="s">
        <v>8</v>
      </c>
      <c r="B402" s="73">
        <f>B86</f>
        <v>890.88</v>
      </c>
      <c r="C402" s="73">
        <f t="shared" ref="C402:Y402" si="124">C86</f>
        <v>876.53</v>
      </c>
      <c r="D402" s="73">
        <f t="shared" si="124"/>
        <v>886.23</v>
      </c>
      <c r="E402" s="73">
        <f t="shared" si="124"/>
        <v>897.47</v>
      </c>
      <c r="F402" s="73">
        <f t="shared" si="124"/>
        <v>907.65</v>
      </c>
      <c r="G402" s="73">
        <f t="shared" si="124"/>
        <v>913.27</v>
      </c>
      <c r="H402" s="73">
        <f t="shared" si="124"/>
        <v>938.93</v>
      </c>
      <c r="I402" s="73">
        <f t="shared" si="124"/>
        <v>925.35</v>
      </c>
      <c r="J402" s="73">
        <f t="shared" si="124"/>
        <v>926.88</v>
      </c>
      <c r="K402" s="73">
        <f t="shared" si="124"/>
        <v>921.45</v>
      </c>
      <c r="L402" s="73">
        <f t="shared" si="124"/>
        <v>920.52</v>
      </c>
      <c r="M402" s="73">
        <f t="shared" si="124"/>
        <v>918.78</v>
      </c>
      <c r="N402" s="73">
        <f t="shared" si="124"/>
        <v>922.95</v>
      </c>
      <c r="O402" s="73">
        <f t="shared" si="124"/>
        <v>925.03</v>
      </c>
      <c r="P402" s="73">
        <f t="shared" si="124"/>
        <v>926.63</v>
      </c>
      <c r="Q402" s="73">
        <f t="shared" si="124"/>
        <v>925.6</v>
      </c>
      <c r="R402" s="73">
        <f t="shared" si="124"/>
        <v>920.42</v>
      </c>
      <c r="S402" s="73">
        <f t="shared" si="124"/>
        <v>911.05</v>
      </c>
      <c r="T402" s="73">
        <f t="shared" si="124"/>
        <v>914.44</v>
      </c>
      <c r="U402" s="73">
        <f t="shared" si="124"/>
        <v>912.22</v>
      </c>
      <c r="V402" s="73">
        <f t="shared" si="124"/>
        <v>891.47</v>
      </c>
      <c r="W402" s="73">
        <f t="shared" si="124"/>
        <v>891.12</v>
      </c>
      <c r="X402" s="73">
        <f t="shared" si="124"/>
        <v>891.81</v>
      </c>
      <c r="Y402" s="73">
        <f t="shared" si="124"/>
        <v>892.72</v>
      </c>
    </row>
    <row r="403" spans="1:25" s="65" customFormat="1" ht="18.75" customHeight="1" outlineLevel="1" x14ac:dyDescent="0.2">
      <c r="A403" s="56" t="s">
        <v>9</v>
      </c>
      <c r="B403" s="79">
        <v>651.55999999999995</v>
      </c>
      <c r="C403" s="77">
        <v>651.55999999999995</v>
      </c>
      <c r="D403" s="77">
        <v>651.55999999999995</v>
      </c>
      <c r="E403" s="77">
        <v>651.55999999999995</v>
      </c>
      <c r="F403" s="77">
        <v>651.55999999999995</v>
      </c>
      <c r="G403" s="77">
        <v>651.55999999999995</v>
      </c>
      <c r="H403" s="77">
        <v>651.55999999999995</v>
      </c>
      <c r="I403" s="77">
        <v>651.55999999999995</v>
      </c>
      <c r="J403" s="77">
        <v>651.55999999999995</v>
      </c>
      <c r="K403" s="77">
        <v>651.55999999999995</v>
      </c>
      <c r="L403" s="77">
        <v>651.55999999999995</v>
      </c>
      <c r="M403" s="77">
        <v>651.55999999999995</v>
      </c>
      <c r="N403" s="77">
        <v>651.55999999999995</v>
      </c>
      <c r="O403" s="77">
        <v>651.55999999999995</v>
      </c>
      <c r="P403" s="77">
        <v>651.55999999999995</v>
      </c>
      <c r="Q403" s="77">
        <v>651.55999999999995</v>
      </c>
      <c r="R403" s="77">
        <v>651.55999999999995</v>
      </c>
      <c r="S403" s="77">
        <v>651.55999999999995</v>
      </c>
      <c r="T403" s="77">
        <v>651.55999999999995</v>
      </c>
      <c r="U403" s="77">
        <v>651.55999999999995</v>
      </c>
      <c r="V403" s="77">
        <v>651.55999999999995</v>
      </c>
      <c r="W403" s="77">
        <v>651.55999999999995</v>
      </c>
      <c r="X403" s="77">
        <v>651.55999999999995</v>
      </c>
      <c r="Y403" s="84">
        <v>651.55999999999995</v>
      </c>
    </row>
    <row r="404" spans="1:25" s="65" customFormat="1" ht="18.75" customHeight="1" outlineLevel="1" x14ac:dyDescent="0.2">
      <c r="A404" s="57" t="s">
        <v>10</v>
      </c>
      <c r="B404" s="79">
        <v>28.92</v>
      </c>
      <c r="C404" s="77">
        <v>28.92</v>
      </c>
      <c r="D404" s="77">
        <v>28.92</v>
      </c>
      <c r="E404" s="77">
        <v>28.92</v>
      </c>
      <c r="F404" s="77">
        <v>28.92</v>
      </c>
      <c r="G404" s="77">
        <v>28.92</v>
      </c>
      <c r="H404" s="77">
        <v>28.92</v>
      </c>
      <c r="I404" s="77">
        <v>28.92</v>
      </c>
      <c r="J404" s="77">
        <v>28.92</v>
      </c>
      <c r="K404" s="77">
        <v>28.92</v>
      </c>
      <c r="L404" s="77">
        <v>28.92</v>
      </c>
      <c r="M404" s="77">
        <v>28.92</v>
      </c>
      <c r="N404" s="77">
        <v>28.92</v>
      </c>
      <c r="O404" s="77">
        <v>28.92</v>
      </c>
      <c r="P404" s="77">
        <v>28.92</v>
      </c>
      <c r="Q404" s="77">
        <v>28.92</v>
      </c>
      <c r="R404" s="77">
        <v>28.92</v>
      </c>
      <c r="S404" s="77">
        <v>28.92</v>
      </c>
      <c r="T404" s="77">
        <v>28.92</v>
      </c>
      <c r="U404" s="77">
        <v>28.92</v>
      </c>
      <c r="V404" s="77">
        <v>28.92</v>
      </c>
      <c r="W404" s="77">
        <v>28.92</v>
      </c>
      <c r="X404" s="77">
        <v>28.92</v>
      </c>
      <c r="Y404" s="84">
        <v>28.92</v>
      </c>
    </row>
    <row r="405" spans="1:25" s="65" customFormat="1" ht="18.75" customHeight="1" outlineLevel="1" thickBot="1" x14ac:dyDescent="0.25">
      <c r="A405" s="167" t="s">
        <v>11</v>
      </c>
      <c r="B405" s="80">
        <v>2.496</v>
      </c>
      <c r="C405" s="78">
        <v>2.496</v>
      </c>
      <c r="D405" s="78">
        <v>2.496</v>
      </c>
      <c r="E405" s="78">
        <v>2.496</v>
      </c>
      <c r="F405" s="78">
        <v>2.496</v>
      </c>
      <c r="G405" s="78">
        <v>2.496</v>
      </c>
      <c r="H405" s="78">
        <v>2.496</v>
      </c>
      <c r="I405" s="78">
        <v>2.496</v>
      </c>
      <c r="J405" s="78">
        <v>2.496</v>
      </c>
      <c r="K405" s="78">
        <v>2.496</v>
      </c>
      <c r="L405" s="78">
        <v>2.496</v>
      </c>
      <c r="M405" s="78">
        <v>2.496</v>
      </c>
      <c r="N405" s="78">
        <v>2.496</v>
      </c>
      <c r="O405" s="78">
        <v>2.496</v>
      </c>
      <c r="P405" s="78">
        <v>2.496</v>
      </c>
      <c r="Q405" s="78">
        <v>2.496</v>
      </c>
      <c r="R405" s="78">
        <v>2.496</v>
      </c>
      <c r="S405" s="78">
        <v>2.496</v>
      </c>
      <c r="T405" s="78">
        <v>2.496</v>
      </c>
      <c r="U405" s="78">
        <v>2.496</v>
      </c>
      <c r="V405" s="78">
        <v>2.496</v>
      </c>
      <c r="W405" s="78">
        <v>2.496</v>
      </c>
      <c r="X405" s="78">
        <v>2.496</v>
      </c>
      <c r="Y405" s="85">
        <v>2.496</v>
      </c>
    </row>
    <row r="406" spans="1:25" s="65" customFormat="1" ht="18.75" customHeight="1" thickBot="1" x14ac:dyDescent="0.25">
      <c r="A406" s="114">
        <v>17</v>
      </c>
      <c r="B406" s="106">
        <f t="shared" ref="B406:Y406" si="125">SUM(B407:B410)</f>
        <v>1564.9660000000001</v>
      </c>
      <c r="C406" s="107">
        <f t="shared" si="125"/>
        <v>1556.5460000000003</v>
      </c>
      <c r="D406" s="107">
        <f t="shared" si="125"/>
        <v>1598.9160000000002</v>
      </c>
      <c r="E406" s="108">
        <f t="shared" si="125"/>
        <v>1621.9260000000002</v>
      </c>
      <c r="F406" s="108">
        <f t="shared" si="125"/>
        <v>1649.5860000000002</v>
      </c>
      <c r="G406" s="108">
        <f t="shared" si="125"/>
        <v>1650.1260000000002</v>
      </c>
      <c r="H406" s="108">
        <f t="shared" si="125"/>
        <v>1647.2460000000001</v>
      </c>
      <c r="I406" s="108">
        <f t="shared" si="125"/>
        <v>1632.1260000000002</v>
      </c>
      <c r="J406" s="108">
        <f t="shared" si="125"/>
        <v>1635.4960000000001</v>
      </c>
      <c r="K406" s="109">
        <f t="shared" si="125"/>
        <v>1632.7660000000001</v>
      </c>
      <c r="L406" s="108">
        <f t="shared" si="125"/>
        <v>1633.3760000000002</v>
      </c>
      <c r="M406" s="110">
        <f t="shared" si="125"/>
        <v>1632.9660000000001</v>
      </c>
      <c r="N406" s="109">
        <f t="shared" si="125"/>
        <v>1637.4760000000001</v>
      </c>
      <c r="O406" s="108">
        <f t="shared" si="125"/>
        <v>1642.7260000000001</v>
      </c>
      <c r="P406" s="110">
        <f t="shared" si="125"/>
        <v>1632.7760000000001</v>
      </c>
      <c r="Q406" s="111">
        <f t="shared" si="125"/>
        <v>1630.7260000000001</v>
      </c>
      <c r="R406" s="108">
        <f t="shared" si="125"/>
        <v>1635.616</v>
      </c>
      <c r="S406" s="111">
        <f t="shared" si="125"/>
        <v>1627.306</v>
      </c>
      <c r="T406" s="108">
        <f t="shared" si="125"/>
        <v>1627.9860000000001</v>
      </c>
      <c r="U406" s="107">
        <f t="shared" si="125"/>
        <v>1619.616</v>
      </c>
      <c r="V406" s="107">
        <f t="shared" si="125"/>
        <v>1601.2560000000001</v>
      </c>
      <c r="W406" s="107">
        <f t="shared" si="125"/>
        <v>1608.1860000000001</v>
      </c>
      <c r="X406" s="107">
        <f t="shared" si="125"/>
        <v>1601.6860000000001</v>
      </c>
      <c r="Y406" s="112">
        <f t="shared" si="125"/>
        <v>1558.9960000000001</v>
      </c>
    </row>
    <row r="407" spans="1:25" s="65" customFormat="1" ht="18.75" customHeight="1" outlineLevel="1" x14ac:dyDescent="0.2">
      <c r="A407" s="166" t="s">
        <v>8</v>
      </c>
      <c r="B407" s="73">
        <f>B91</f>
        <v>881.99</v>
      </c>
      <c r="C407" s="73">
        <f t="shared" ref="C407:Y407" si="126">C91</f>
        <v>873.57</v>
      </c>
      <c r="D407" s="73">
        <f t="shared" si="126"/>
        <v>915.94</v>
      </c>
      <c r="E407" s="73">
        <f t="shared" si="126"/>
        <v>938.95</v>
      </c>
      <c r="F407" s="73">
        <f t="shared" si="126"/>
        <v>966.61</v>
      </c>
      <c r="G407" s="73">
        <f t="shared" si="126"/>
        <v>967.15</v>
      </c>
      <c r="H407" s="73">
        <f t="shared" si="126"/>
        <v>964.27</v>
      </c>
      <c r="I407" s="73">
        <f t="shared" si="126"/>
        <v>949.15</v>
      </c>
      <c r="J407" s="73">
        <f t="shared" si="126"/>
        <v>952.52</v>
      </c>
      <c r="K407" s="73">
        <f t="shared" si="126"/>
        <v>949.79</v>
      </c>
      <c r="L407" s="73">
        <f t="shared" si="126"/>
        <v>950.4</v>
      </c>
      <c r="M407" s="73">
        <f t="shared" si="126"/>
        <v>949.99</v>
      </c>
      <c r="N407" s="73">
        <f t="shared" si="126"/>
        <v>954.5</v>
      </c>
      <c r="O407" s="73">
        <f t="shared" si="126"/>
        <v>959.75</v>
      </c>
      <c r="P407" s="73">
        <f t="shared" si="126"/>
        <v>949.8</v>
      </c>
      <c r="Q407" s="73">
        <f t="shared" si="126"/>
        <v>947.75</v>
      </c>
      <c r="R407" s="73">
        <f t="shared" si="126"/>
        <v>952.64</v>
      </c>
      <c r="S407" s="73">
        <f t="shared" si="126"/>
        <v>944.33</v>
      </c>
      <c r="T407" s="73">
        <f t="shared" si="126"/>
        <v>945.01</v>
      </c>
      <c r="U407" s="73">
        <f t="shared" si="126"/>
        <v>936.64</v>
      </c>
      <c r="V407" s="73">
        <f t="shared" si="126"/>
        <v>918.28</v>
      </c>
      <c r="W407" s="73">
        <f t="shared" si="126"/>
        <v>925.21</v>
      </c>
      <c r="X407" s="73">
        <f t="shared" si="126"/>
        <v>918.71</v>
      </c>
      <c r="Y407" s="73">
        <f t="shared" si="126"/>
        <v>876.02</v>
      </c>
    </row>
    <row r="408" spans="1:25" s="65" customFormat="1" ht="18.75" customHeight="1" outlineLevel="1" x14ac:dyDescent="0.2">
      <c r="A408" s="56" t="s">
        <v>9</v>
      </c>
      <c r="B408" s="79">
        <v>651.55999999999995</v>
      </c>
      <c r="C408" s="77">
        <v>651.55999999999995</v>
      </c>
      <c r="D408" s="77">
        <v>651.55999999999995</v>
      </c>
      <c r="E408" s="77">
        <v>651.55999999999995</v>
      </c>
      <c r="F408" s="77">
        <v>651.55999999999995</v>
      </c>
      <c r="G408" s="77">
        <v>651.55999999999995</v>
      </c>
      <c r="H408" s="77">
        <v>651.55999999999995</v>
      </c>
      <c r="I408" s="77">
        <v>651.55999999999995</v>
      </c>
      <c r="J408" s="77">
        <v>651.55999999999995</v>
      </c>
      <c r="K408" s="77">
        <v>651.55999999999995</v>
      </c>
      <c r="L408" s="77">
        <v>651.55999999999995</v>
      </c>
      <c r="M408" s="77">
        <v>651.55999999999995</v>
      </c>
      <c r="N408" s="77">
        <v>651.55999999999995</v>
      </c>
      <c r="O408" s="77">
        <v>651.55999999999995</v>
      </c>
      <c r="P408" s="77">
        <v>651.55999999999995</v>
      </c>
      <c r="Q408" s="77">
        <v>651.55999999999995</v>
      </c>
      <c r="R408" s="77">
        <v>651.55999999999995</v>
      </c>
      <c r="S408" s="77">
        <v>651.55999999999995</v>
      </c>
      <c r="T408" s="77">
        <v>651.55999999999995</v>
      </c>
      <c r="U408" s="77">
        <v>651.55999999999995</v>
      </c>
      <c r="V408" s="77">
        <v>651.55999999999995</v>
      </c>
      <c r="W408" s="77">
        <v>651.55999999999995</v>
      </c>
      <c r="X408" s="77">
        <v>651.55999999999995</v>
      </c>
      <c r="Y408" s="84">
        <v>651.55999999999995</v>
      </c>
    </row>
    <row r="409" spans="1:25" s="65" customFormat="1" ht="18.75" customHeight="1" outlineLevel="1" x14ac:dyDescent="0.2">
      <c r="A409" s="57" t="s">
        <v>10</v>
      </c>
      <c r="B409" s="79">
        <v>28.92</v>
      </c>
      <c r="C409" s="77">
        <v>28.92</v>
      </c>
      <c r="D409" s="77">
        <v>28.92</v>
      </c>
      <c r="E409" s="77">
        <v>28.92</v>
      </c>
      <c r="F409" s="77">
        <v>28.92</v>
      </c>
      <c r="G409" s="77">
        <v>28.92</v>
      </c>
      <c r="H409" s="77">
        <v>28.92</v>
      </c>
      <c r="I409" s="77">
        <v>28.92</v>
      </c>
      <c r="J409" s="77">
        <v>28.92</v>
      </c>
      <c r="K409" s="77">
        <v>28.92</v>
      </c>
      <c r="L409" s="77">
        <v>28.92</v>
      </c>
      <c r="M409" s="77">
        <v>28.92</v>
      </c>
      <c r="N409" s="77">
        <v>28.92</v>
      </c>
      <c r="O409" s="77">
        <v>28.92</v>
      </c>
      <c r="P409" s="77">
        <v>28.92</v>
      </c>
      <c r="Q409" s="77">
        <v>28.92</v>
      </c>
      <c r="R409" s="77">
        <v>28.92</v>
      </c>
      <c r="S409" s="77">
        <v>28.92</v>
      </c>
      <c r="T409" s="77">
        <v>28.92</v>
      </c>
      <c r="U409" s="77">
        <v>28.92</v>
      </c>
      <c r="V409" s="77">
        <v>28.92</v>
      </c>
      <c r="W409" s="77">
        <v>28.92</v>
      </c>
      <c r="X409" s="77">
        <v>28.92</v>
      </c>
      <c r="Y409" s="84">
        <v>28.92</v>
      </c>
    </row>
    <row r="410" spans="1:25" s="65" customFormat="1" ht="18.75" customHeight="1" outlineLevel="1" thickBot="1" x14ac:dyDescent="0.25">
      <c r="A410" s="167" t="s">
        <v>11</v>
      </c>
      <c r="B410" s="80">
        <v>2.496</v>
      </c>
      <c r="C410" s="78">
        <v>2.496</v>
      </c>
      <c r="D410" s="78">
        <v>2.496</v>
      </c>
      <c r="E410" s="78">
        <v>2.496</v>
      </c>
      <c r="F410" s="78">
        <v>2.496</v>
      </c>
      <c r="G410" s="78">
        <v>2.496</v>
      </c>
      <c r="H410" s="78">
        <v>2.496</v>
      </c>
      <c r="I410" s="78">
        <v>2.496</v>
      </c>
      <c r="J410" s="78">
        <v>2.496</v>
      </c>
      <c r="K410" s="78">
        <v>2.496</v>
      </c>
      <c r="L410" s="78">
        <v>2.496</v>
      </c>
      <c r="M410" s="78">
        <v>2.496</v>
      </c>
      <c r="N410" s="78">
        <v>2.496</v>
      </c>
      <c r="O410" s="78">
        <v>2.496</v>
      </c>
      <c r="P410" s="78">
        <v>2.496</v>
      </c>
      <c r="Q410" s="78">
        <v>2.496</v>
      </c>
      <c r="R410" s="78">
        <v>2.496</v>
      </c>
      <c r="S410" s="78">
        <v>2.496</v>
      </c>
      <c r="T410" s="78">
        <v>2.496</v>
      </c>
      <c r="U410" s="78">
        <v>2.496</v>
      </c>
      <c r="V410" s="78">
        <v>2.496</v>
      </c>
      <c r="W410" s="78">
        <v>2.496</v>
      </c>
      <c r="X410" s="78">
        <v>2.496</v>
      </c>
      <c r="Y410" s="85">
        <v>2.496</v>
      </c>
    </row>
    <row r="411" spans="1:25" s="65" customFormat="1" ht="18.75" customHeight="1" thickBot="1" x14ac:dyDescent="0.25">
      <c r="A411" s="115">
        <v>18</v>
      </c>
      <c r="B411" s="106">
        <f t="shared" ref="B411:Y411" si="127">SUM(B412:B415)</f>
        <v>1550.806</v>
      </c>
      <c r="C411" s="107">
        <f t="shared" si="127"/>
        <v>1585.2660000000001</v>
      </c>
      <c r="D411" s="107">
        <f t="shared" si="127"/>
        <v>1593.7860000000001</v>
      </c>
      <c r="E411" s="108">
        <f t="shared" si="127"/>
        <v>1612.596</v>
      </c>
      <c r="F411" s="108">
        <f t="shared" si="127"/>
        <v>1624.2460000000001</v>
      </c>
      <c r="G411" s="108">
        <f t="shared" si="127"/>
        <v>1598.4160000000002</v>
      </c>
      <c r="H411" s="108">
        <f t="shared" si="127"/>
        <v>1595.7360000000001</v>
      </c>
      <c r="I411" s="108">
        <f t="shared" si="127"/>
        <v>1614.0460000000003</v>
      </c>
      <c r="J411" s="108">
        <f t="shared" si="127"/>
        <v>1600.7560000000001</v>
      </c>
      <c r="K411" s="109">
        <f t="shared" si="127"/>
        <v>1580.4059999999999</v>
      </c>
      <c r="L411" s="108">
        <f t="shared" si="127"/>
        <v>1576.6060000000002</v>
      </c>
      <c r="M411" s="110">
        <f t="shared" si="127"/>
        <v>1580.8560000000002</v>
      </c>
      <c r="N411" s="109">
        <f t="shared" si="127"/>
        <v>1584.5860000000002</v>
      </c>
      <c r="O411" s="108">
        <f t="shared" si="127"/>
        <v>1578.5260000000001</v>
      </c>
      <c r="P411" s="110">
        <f t="shared" si="127"/>
        <v>1570.7460000000001</v>
      </c>
      <c r="Q411" s="111">
        <f t="shared" si="127"/>
        <v>1611.8360000000002</v>
      </c>
      <c r="R411" s="108">
        <f t="shared" si="127"/>
        <v>1611.0460000000003</v>
      </c>
      <c r="S411" s="111">
        <f t="shared" si="127"/>
        <v>1597.096</v>
      </c>
      <c r="T411" s="108">
        <f t="shared" si="127"/>
        <v>1589.7960000000003</v>
      </c>
      <c r="U411" s="107">
        <f t="shared" si="127"/>
        <v>1583.4560000000001</v>
      </c>
      <c r="V411" s="107">
        <f t="shared" si="127"/>
        <v>1554.1660000000002</v>
      </c>
      <c r="W411" s="107">
        <f t="shared" si="127"/>
        <v>1550.6760000000002</v>
      </c>
      <c r="X411" s="107">
        <f t="shared" si="127"/>
        <v>1552.8560000000002</v>
      </c>
      <c r="Y411" s="112">
        <f t="shared" si="127"/>
        <v>1551.9660000000001</v>
      </c>
    </row>
    <row r="412" spans="1:25" s="65" customFormat="1" ht="18.75" customHeight="1" outlineLevel="1" x14ac:dyDescent="0.2">
      <c r="A412" s="59" t="s">
        <v>8</v>
      </c>
      <c r="B412" s="73">
        <f>B96</f>
        <v>867.83</v>
      </c>
      <c r="C412" s="73">
        <f t="shared" ref="C412:Y412" si="128">C96</f>
        <v>902.29</v>
      </c>
      <c r="D412" s="73">
        <f t="shared" si="128"/>
        <v>910.81</v>
      </c>
      <c r="E412" s="73">
        <f t="shared" si="128"/>
        <v>929.62</v>
      </c>
      <c r="F412" s="73">
        <f t="shared" si="128"/>
        <v>941.27</v>
      </c>
      <c r="G412" s="73">
        <f t="shared" si="128"/>
        <v>915.44</v>
      </c>
      <c r="H412" s="73">
        <f t="shared" si="128"/>
        <v>912.76</v>
      </c>
      <c r="I412" s="73">
        <f t="shared" si="128"/>
        <v>931.07</v>
      </c>
      <c r="J412" s="73">
        <f t="shared" si="128"/>
        <v>917.78</v>
      </c>
      <c r="K412" s="73">
        <f t="shared" si="128"/>
        <v>897.43</v>
      </c>
      <c r="L412" s="73">
        <f t="shared" si="128"/>
        <v>893.63</v>
      </c>
      <c r="M412" s="73">
        <f t="shared" si="128"/>
        <v>897.88</v>
      </c>
      <c r="N412" s="73">
        <f t="shared" si="128"/>
        <v>901.61</v>
      </c>
      <c r="O412" s="73">
        <f t="shared" si="128"/>
        <v>895.55</v>
      </c>
      <c r="P412" s="73">
        <f t="shared" si="128"/>
        <v>887.77</v>
      </c>
      <c r="Q412" s="73">
        <f t="shared" si="128"/>
        <v>928.86</v>
      </c>
      <c r="R412" s="73">
        <f t="shared" si="128"/>
        <v>928.07</v>
      </c>
      <c r="S412" s="73">
        <f t="shared" si="128"/>
        <v>914.12</v>
      </c>
      <c r="T412" s="73">
        <f t="shared" si="128"/>
        <v>906.82</v>
      </c>
      <c r="U412" s="73">
        <f t="shared" si="128"/>
        <v>900.48</v>
      </c>
      <c r="V412" s="73">
        <f t="shared" si="128"/>
        <v>871.19</v>
      </c>
      <c r="W412" s="73">
        <f t="shared" si="128"/>
        <v>867.7</v>
      </c>
      <c r="X412" s="73">
        <f t="shared" si="128"/>
        <v>869.88</v>
      </c>
      <c r="Y412" s="73">
        <f t="shared" si="128"/>
        <v>868.99</v>
      </c>
    </row>
    <row r="413" spans="1:25" s="65" customFormat="1" ht="18.75" customHeight="1" outlineLevel="1" x14ac:dyDescent="0.2">
      <c r="A413" s="60" t="s">
        <v>9</v>
      </c>
      <c r="B413" s="79">
        <v>651.55999999999995</v>
      </c>
      <c r="C413" s="77">
        <v>651.55999999999995</v>
      </c>
      <c r="D413" s="77">
        <v>651.55999999999995</v>
      </c>
      <c r="E413" s="77">
        <v>651.55999999999995</v>
      </c>
      <c r="F413" s="77">
        <v>651.55999999999995</v>
      </c>
      <c r="G413" s="77">
        <v>651.55999999999995</v>
      </c>
      <c r="H413" s="77">
        <v>651.55999999999995</v>
      </c>
      <c r="I413" s="77">
        <v>651.55999999999995</v>
      </c>
      <c r="J413" s="77">
        <v>651.55999999999995</v>
      </c>
      <c r="K413" s="77">
        <v>651.55999999999995</v>
      </c>
      <c r="L413" s="77">
        <v>651.55999999999995</v>
      </c>
      <c r="M413" s="77">
        <v>651.55999999999995</v>
      </c>
      <c r="N413" s="77">
        <v>651.55999999999995</v>
      </c>
      <c r="O413" s="77">
        <v>651.55999999999995</v>
      </c>
      <c r="P413" s="77">
        <v>651.55999999999995</v>
      </c>
      <c r="Q413" s="77">
        <v>651.55999999999995</v>
      </c>
      <c r="R413" s="77">
        <v>651.55999999999995</v>
      </c>
      <c r="S413" s="77">
        <v>651.55999999999995</v>
      </c>
      <c r="T413" s="77">
        <v>651.55999999999995</v>
      </c>
      <c r="U413" s="77">
        <v>651.55999999999995</v>
      </c>
      <c r="V413" s="77">
        <v>651.55999999999995</v>
      </c>
      <c r="W413" s="77">
        <v>651.55999999999995</v>
      </c>
      <c r="X413" s="77">
        <v>651.55999999999995</v>
      </c>
      <c r="Y413" s="84">
        <v>651.55999999999995</v>
      </c>
    </row>
    <row r="414" spans="1:25" s="65" customFormat="1" ht="18.75" customHeight="1" outlineLevel="1" x14ac:dyDescent="0.2">
      <c r="A414" s="61" t="s">
        <v>10</v>
      </c>
      <c r="B414" s="79">
        <v>28.92</v>
      </c>
      <c r="C414" s="77">
        <v>28.92</v>
      </c>
      <c r="D414" s="77">
        <v>28.92</v>
      </c>
      <c r="E414" s="77">
        <v>28.92</v>
      </c>
      <c r="F414" s="77">
        <v>28.92</v>
      </c>
      <c r="G414" s="77">
        <v>28.92</v>
      </c>
      <c r="H414" s="77">
        <v>28.92</v>
      </c>
      <c r="I414" s="77">
        <v>28.92</v>
      </c>
      <c r="J414" s="77">
        <v>28.92</v>
      </c>
      <c r="K414" s="77">
        <v>28.92</v>
      </c>
      <c r="L414" s="77">
        <v>28.92</v>
      </c>
      <c r="M414" s="77">
        <v>28.92</v>
      </c>
      <c r="N414" s="77">
        <v>28.92</v>
      </c>
      <c r="O414" s="77">
        <v>28.92</v>
      </c>
      <c r="P414" s="77">
        <v>28.92</v>
      </c>
      <c r="Q414" s="77">
        <v>28.92</v>
      </c>
      <c r="R414" s="77">
        <v>28.92</v>
      </c>
      <c r="S414" s="77">
        <v>28.92</v>
      </c>
      <c r="T414" s="77">
        <v>28.92</v>
      </c>
      <c r="U414" s="77">
        <v>28.92</v>
      </c>
      <c r="V414" s="77">
        <v>28.92</v>
      </c>
      <c r="W414" s="77">
        <v>28.92</v>
      </c>
      <c r="X414" s="77">
        <v>28.92</v>
      </c>
      <c r="Y414" s="84">
        <v>28.92</v>
      </c>
    </row>
    <row r="415" spans="1:25" s="65" customFormat="1" ht="18.75" customHeight="1" outlineLevel="1" thickBot="1" x14ac:dyDescent="0.25">
      <c r="A415" s="152" t="s">
        <v>11</v>
      </c>
      <c r="B415" s="80">
        <v>2.496</v>
      </c>
      <c r="C415" s="78">
        <v>2.496</v>
      </c>
      <c r="D415" s="78">
        <v>2.496</v>
      </c>
      <c r="E415" s="78">
        <v>2.496</v>
      </c>
      <c r="F415" s="78">
        <v>2.496</v>
      </c>
      <c r="G415" s="78">
        <v>2.496</v>
      </c>
      <c r="H415" s="78">
        <v>2.496</v>
      </c>
      <c r="I415" s="78">
        <v>2.496</v>
      </c>
      <c r="J415" s="78">
        <v>2.496</v>
      </c>
      <c r="K415" s="78">
        <v>2.496</v>
      </c>
      <c r="L415" s="78">
        <v>2.496</v>
      </c>
      <c r="M415" s="78">
        <v>2.496</v>
      </c>
      <c r="N415" s="78">
        <v>2.496</v>
      </c>
      <c r="O415" s="78">
        <v>2.496</v>
      </c>
      <c r="P415" s="78">
        <v>2.496</v>
      </c>
      <c r="Q415" s="78">
        <v>2.496</v>
      </c>
      <c r="R415" s="78">
        <v>2.496</v>
      </c>
      <c r="S415" s="78">
        <v>2.496</v>
      </c>
      <c r="T415" s="78">
        <v>2.496</v>
      </c>
      <c r="U415" s="78">
        <v>2.496</v>
      </c>
      <c r="V415" s="78">
        <v>2.496</v>
      </c>
      <c r="W415" s="78">
        <v>2.496</v>
      </c>
      <c r="X415" s="78">
        <v>2.496</v>
      </c>
      <c r="Y415" s="85">
        <v>2.496</v>
      </c>
    </row>
    <row r="416" spans="1:25" s="65" customFormat="1" ht="18.75" customHeight="1" thickBot="1" x14ac:dyDescent="0.25">
      <c r="A416" s="117">
        <v>19</v>
      </c>
      <c r="B416" s="106">
        <f t="shared" ref="B416:Y416" si="129">SUM(B417:B420)</f>
        <v>1543.2160000000001</v>
      </c>
      <c r="C416" s="107">
        <f t="shared" si="129"/>
        <v>1575.9260000000002</v>
      </c>
      <c r="D416" s="107">
        <f t="shared" si="129"/>
        <v>1595.306</v>
      </c>
      <c r="E416" s="108">
        <f t="shared" si="129"/>
        <v>1606.9560000000001</v>
      </c>
      <c r="F416" s="108">
        <f t="shared" si="129"/>
        <v>1623.2860000000001</v>
      </c>
      <c r="G416" s="108">
        <f t="shared" si="129"/>
        <v>1624.2760000000001</v>
      </c>
      <c r="H416" s="108">
        <f t="shared" si="129"/>
        <v>1625.7460000000001</v>
      </c>
      <c r="I416" s="108">
        <f t="shared" si="129"/>
        <v>1609.7560000000001</v>
      </c>
      <c r="J416" s="108">
        <f t="shared" si="129"/>
        <v>1612.1960000000001</v>
      </c>
      <c r="K416" s="109">
        <f t="shared" si="129"/>
        <v>1608.1960000000001</v>
      </c>
      <c r="L416" s="108">
        <f t="shared" si="129"/>
        <v>1607.9460000000001</v>
      </c>
      <c r="M416" s="110">
        <f t="shared" si="129"/>
        <v>1609.306</v>
      </c>
      <c r="N416" s="109">
        <f t="shared" si="129"/>
        <v>1611.6860000000001</v>
      </c>
      <c r="O416" s="108">
        <f t="shared" si="129"/>
        <v>1609.2760000000001</v>
      </c>
      <c r="P416" s="110">
        <f t="shared" si="129"/>
        <v>1613.806</v>
      </c>
      <c r="Q416" s="111">
        <f t="shared" si="129"/>
        <v>1613.3160000000003</v>
      </c>
      <c r="R416" s="108">
        <f t="shared" si="129"/>
        <v>1610.4460000000001</v>
      </c>
      <c r="S416" s="111">
        <f t="shared" si="129"/>
        <v>1592.056</v>
      </c>
      <c r="T416" s="108">
        <f t="shared" si="129"/>
        <v>1582.0660000000003</v>
      </c>
      <c r="U416" s="107">
        <f t="shared" si="129"/>
        <v>1579.1060000000002</v>
      </c>
      <c r="V416" s="107">
        <f t="shared" si="129"/>
        <v>1578.0160000000001</v>
      </c>
      <c r="W416" s="107">
        <f t="shared" si="129"/>
        <v>1546.7760000000001</v>
      </c>
      <c r="X416" s="107">
        <f t="shared" si="129"/>
        <v>1545.9760000000001</v>
      </c>
      <c r="Y416" s="112">
        <f t="shared" si="129"/>
        <v>1544.886</v>
      </c>
    </row>
    <row r="417" spans="1:25" s="65" customFormat="1" ht="18.75" customHeight="1" outlineLevel="1" x14ac:dyDescent="0.2">
      <c r="A417" s="166" t="s">
        <v>8</v>
      </c>
      <c r="B417" s="73">
        <f>B101</f>
        <v>860.24</v>
      </c>
      <c r="C417" s="73">
        <f t="shared" ref="C417:Y417" si="130">C101</f>
        <v>892.95</v>
      </c>
      <c r="D417" s="73">
        <f t="shared" si="130"/>
        <v>912.33</v>
      </c>
      <c r="E417" s="73">
        <f t="shared" si="130"/>
        <v>923.98</v>
      </c>
      <c r="F417" s="73">
        <f t="shared" si="130"/>
        <v>940.31</v>
      </c>
      <c r="G417" s="73">
        <f t="shared" si="130"/>
        <v>941.3</v>
      </c>
      <c r="H417" s="73">
        <f t="shared" si="130"/>
        <v>942.77</v>
      </c>
      <c r="I417" s="73">
        <f t="shared" si="130"/>
        <v>926.78</v>
      </c>
      <c r="J417" s="73">
        <f t="shared" si="130"/>
        <v>929.22</v>
      </c>
      <c r="K417" s="73">
        <f t="shared" si="130"/>
        <v>925.22</v>
      </c>
      <c r="L417" s="73">
        <f t="shared" si="130"/>
        <v>924.97</v>
      </c>
      <c r="M417" s="73">
        <f t="shared" si="130"/>
        <v>926.33</v>
      </c>
      <c r="N417" s="73">
        <f t="shared" si="130"/>
        <v>928.71</v>
      </c>
      <c r="O417" s="73">
        <f t="shared" si="130"/>
        <v>926.3</v>
      </c>
      <c r="P417" s="73">
        <f t="shared" si="130"/>
        <v>930.83</v>
      </c>
      <c r="Q417" s="73">
        <f t="shared" si="130"/>
        <v>930.34</v>
      </c>
      <c r="R417" s="73">
        <f t="shared" si="130"/>
        <v>927.47</v>
      </c>
      <c r="S417" s="73">
        <f t="shared" si="130"/>
        <v>909.08</v>
      </c>
      <c r="T417" s="73">
        <f t="shared" si="130"/>
        <v>899.09</v>
      </c>
      <c r="U417" s="73">
        <f t="shared" si="130"/>
        <v>896.13</v>
      </c>
      <c r="V417" s="73">
        <f t="shared" si="130"/>
        <v>895.04</v>
      </c>
      <c r="W417" s="73">
        <f t="shared" si="130"/>
        <v>863.8</v>
      </c>
      <c r="X417" s="73">
        <f t="shared" si="130"/>
        <v>863</v>
      </c>
      <c r="Y417" s="73">
        <f t="shared" si="130"/>
        <v>861.91</v>
      </c>
    </row>
    <row r="418" spans="1:25" s="65" customFormat="1" ht="18.75" customHeight="1" outlineLevel="1" x14ac:dyDescent="0.2">
      <c r="A418" s="56" t="s">
        <v>9</v>
      </c>
      <c r="B418" s="79">
        <v>651.55999999999995</v>
      </c>
      <c r="C418" s="77">
        <v>651.55999999999995</v>
      </c>
      <c r="D418" s="77">
        <v>651.55999999999995</v>
      </c>
      <c r="E418" s="77">
        <v>651.55999999999995</v>
      </c>
      <c r="F418" s="77">
        <v>651.55999999999995</v>
      </c>
      <c r="G418" s="77">
        <v>651.55999999999995</v>
      </c>
      <c r="H418" s="77">
        <v>651.55999999999995</v>
      </c>
      <c r="I418" s="77">
        <v>651.55999999999995</v>
      </c>
      <c r="J418" s="77">
        <v>651.55999999999995</v>
      </c>
      <c r="K418" s="77">
        <v>651.55999999999995</v>
      </c>
      <c r="L418" s="77">
        <v>651.55999999999995</v>
      </c>
      <c r="M418" s="77">
        <v>651.55999999999995</v>
      </c>
      <c r="N418" s="77">
        <v>651.55999999999995</v>
      </c>
      <c r="O418" s="77">
        <v>651.55999999999995</v>
      </c>
      <c r="P418" s="77">
        <v>651.55999999999995</v>
      </c>
      <c r="Q418" s="77">
        <v>651.55999999999995</v>
      </c>
      <c r="R418" s="77">
        <v>651.55999999999995</v>
      </c>
      <c r="S418" s="77">
        <v>651.55999999999995</v>
      </c>
      <c r="T418" s="77">
        <v>651.55999999999995</v>
      </c>
      <c r="U418" s="77">
        <v>651.55999999999995</v>
      </c>
      <c r="V418" s="77">
        <v>651.55999999999995</v>
      </c>
      <c r="W418" s="77">
        <v>651.55999999999995</v>
      </c>
      <c r="X418" s="77">
        <v>651.55999999999995</v>
      </c>
      <c r="Y418" s="84">
        <v>651.55999999999995</v>
      </c>
    </row>
    <row r="419" spans="1:25" s="65" customFormat="1" ht="18.75" customHeight="1" outlineLevel="1" x14ac:dyDescent="0.2">
      <c r="A419" s="57" t="s">
        <v>10</v>
      </c>
      <c r="B419" s="79">
        <v>28.92</v>
      </c>
      <c r="C419" s="77">
        <v>28.92</v>
      </c>
      <c r="D419" s="77">
        <v>28.92</v>
      </c>
      <c r="E419" s="77">
        <v>28.92</v>
      </c>
      <c r="F419" s="77">
        <v>28.92</v>
      </c>
      <c r="G419" s="77">
        <v>28.92</v>
      </c>
      <c r="H419" s="77">
        <v>28.92</v>
      </c>
      <c r="I419" s="77">
        <v>28.92</v>
      </c>
      <c r="J419" s="77">
        <v>28.92</v>
      </c>
      <c r="K419" s="77">
        <v>28.92</v>
      </c>
      <c r="L419" s="77">
        <v>28.92</v>
      </c>
      <c r="M419" s="77">
        <v>28.92</v>
      </c>
      <c r="N419" s="77">
        <v>28.92</v>
      </c>
      <c r="O419" s="77">
        <v>28.92</v>
      </c>
      <c r="P419" s="77">
        <v>28.92</v>
      </c>
      <c r="Q419" s="77">
        <v>28.92</v>
      </c>
      <c r="R419" s="77">
        <v>28.92</v>
      </c>
      <c r="S419" s="77">
        <v>28.92</v>
      </c>
      <c r="T419" s="77">
        <v>28.92</v>
      </c>
      <c r="U419" s="77">
        <v>28.92</v>
      </c>
      <c r="V419" s="77">
        <v>28.92</v>
      </c>
      <c r="W419" s="77">
        <v>28.92</v>
      </c>
      <c r="X419" s="77">
        <v>28.92</v>
      </c>
      <c r="Y419" s="84">
        <v>28.92</v>
      </c>
    </row>
    <row r="420" spans="1:25" s="65" customFormat="1" ht="18.75" customHeight="1" outlineLevel="1" thickBot="1" x14ac:dyDescent="0.25">
      <c r="A420" s="167" t="s">
        <v>11</v>
      </c>
      <c r="B420" s="80">
        <v>2.496</v>
      </c>
      <c r="C420" s="78">
        <v>2.496</v>
      </c>
      <c r="D420" s="78">
        <v>2.496</v>
      </c>
      <c r="E420" s="78">
        <v>2.496</v>
      </c>
      <c r="F420" s="78">
        <v>2.496</v>
      </c>
      <c r="G420" s="78">
        <v>2.496</v>
      </c>
      <c r="H420" s="78">
        <v>2.496</v>
      </c>
      <c r="I420" s="78">
        <v>2.496</v>
      </c>
      <c r="J420" s="78">
        <v>2.496</v>
      </c>
      <c r="K420" s="78">
        <v>2.496</v>
      </c>
      <c r="L420" s="78">
        <v>2.496</v>
      </c>
      <c r="M420" s="78">
        <v>2.496</v>
      </c>
      <c r="N420" s="78">
        <v>2.496</v>
      </c>
      <c r="O420" s="78">
        <v>2.496</v>
      </c>
      <c r="P420" s="78">
        <v>2.496</v>
      </c>
      <c r="Q420" s="78">
        <v>2.496</v>
      </c>
      <c r="R420" s="78">
        <v>2.496</v>
      </c>
      <c r="S420" s="78">
        <v>2.496</v>
      </c>
      <c r="T420" s="78">
        <v>2.496</v>
      </c>
      <c r="U420" s="78">
        <v>2.496</v>
      </c>
      <c r="V420" s="78">
        <v>2.496</v>
      </c>
      <c r="W420" s="78">
        <v>2.496</v>
      </c>
      <c r="X420" s="78">
        <v>2.496</v>
      </c>
      <c r="Y420" s="85">
        <v>2.496</v>
      </c>
    </row>
    <row r="421" spans="1:25" s="65" customFormat="1" ht="18.75" customHeight="1" thickBot="1" x14ac:dyDescent="0.25">
      <c r="A421" s="114">
        <v>20</v>
      </c>
      <c r="B421" s="106">
        <f t="shared" ref="B421:Y421" si="131">SUM(B422:B425)</f>
        <v>1540.616</v>
      </c>
      <c r="C421" s="107">
        <f t="shared" si="131"/>
        <v>1545.7160000000001</v>
      </c>
      <c r="D421" s="107">
        <f t="shared" si="131"/>
        <v>1589.4260000000002</v>
      </c>
      <c r="E421" s="108">
        <f t="shared" si="131"/>
        <v>1589.1660000000002</v>
      </c>
      <c r="F421" s="108">
        <f t="shared" si="131"/>
        <v>1607.0260000000001</v>
      </c>
      <c r="G421" s="108">
        <f t="shared" si="131"/>
        <v>1609.7560000000001</v>
      </c>
      <c r="H421" s="108">
        <f t="shared" si="131"/>
        <v>1608.7260000000001</v>
      </c>
      <c r="I421" s="108">
        <f t="shared" si="131"/>
        <v>1527.9760000000001</v>
      </c>
      <c r="J421" s="108">
        <f t="shared" si="131"/>
        <v>1558.2860000000001</v>
      </c>
      <c r="K421" s="109">
        <f t="shared" si="131"/>
        <v>1556.9059999999999</v>
      </c>
      <c r="L421" s="108">
        <f t="shared" si="131"/>
        <v>1556.9960000000001</v>
      </c>
      <c r="M421" s="110">
        <f t="shared" si="131"/>
        <v>1557.5260000000001</v>
      </c>
      <c r="N421" s="109">
        <f t="shared" si="131"/>
        <v>1587.076</v>
      </c>
      <c r="O421" s="108">
        <f t="shared" si="131"/>
        <v>1591.2860000000001</v>
      </c>
      <c r="P421" s="110">
        <f t="shared" si="131"/>
        <v>1593.0460000000003</v>
      </c>
      <c r="Q421" s="111">
        <f t="shared" si="131"/>
        <v>1590.9160000000002</v>
      </c>
      <c r="R421" s="108">
        <f t="shared" si="131"/>
        <v>1590.636</v>
      </c>
      <c r="S421" s="111">
        <f t="shared" si="131"/>
        <v>1576.4960000000001</v>
      </c>
      <c r="T421" s="108">
        <f t="shared" si="131"/>
        <v>1567.8960000000002</v>
      </c>
      <c r="U421" s="107">
        <f t="shared" si="131"/>
        <v>1567.386</v>
      </c>
      <c r="V421" s="107">
        <f t="shared" si="131"/>
        <v>1566.6860000000001</v>
      </c>
      <c r="W421" s="107">
        <f t="shared" si="131"/>
        <v>1535.826</v>
      </c>
      <c r="X421" s="107">
        <f t="shared" si="131"/>
        <v>1539.6660000000002</v>
      </c>
      <c r="Y421" s="112">
        <f t="shared" si="131"/>
        <v>1535.366</v>
      </c>
    </row>
    <row r="422" spans="1:25" s="65" customFormat="1" ht="18.75" customHeight="1" outlineLevel="1" x14ac:dyDescent="0.2">
      <c r="A422" s="166" t="s">
        <v>8</v>
      </c>
      <c r="B422" s="73">
        <f>B106</f>
        <v>857.64</v>
      </c>
      <c r="C422" s="73">
        <f t="shared" ref="C422:Y422" si="132">C106</f>
        <v>862.74</v>
      </c>
      <c r="D422" s="73">
        <f t="shared" si="132"/>
        <v>906.45</v>
      </c>
      <c r="E422" s="73">
        <f t="shared" si="132"/>
        <v>906.19</v>
      </c>
      <c r="F422" s="73">
        <f t="shared" si="132"/>
        <v>924.05</v>
      </c>
      <c r="G422" s="73">
        <f t="shared" si="132"/>
        <v>926.78</v>
      </c>
      <c r="H422" s="73">
        <f t="shared" si="132"/>
        <v>925.75</v>
      </c>
      <c r="I422" s="73">
        <f t="shared" si="132"/>
        <v>845</v>
      </c>
      <c r="J422" s="73">
        <f t="shared" si="132"/>
        <v>875.31</v>
      </c>
      <c r="K422" s="73">
        <f t="shared" si="132"/>
        <v>873.93</v>
      </c>
      <c r="L422" s="73">
        <f t="shared" si="132"/>
        <v>874.02</v>
      </c>
      <c r="M422" s="73">
        <f t="shared" si="132"/>
        <v>874.55</v>
      </c>
      <c r="N422" s="73">
        <f t="shared" si="132"/>
        <v>904.1</v>
      </c>
      <c r="O422" s="73">
        <f t="shared" si="132"/>
        <v>908.31</v>
      </c>
      <c r="P422" s="73">
        <f t="shared" si="132"/>
        <v>910.07</v>
      </c>
      <c r="Q422" s="73">
        <f t="shared" si="132"/>
        <v>907.94</v>
      </c>
      <c r="R422" s="73">
        <f t="shared" si="132"/>
        <v>907.66</v>
      </c>
      <c r="S422" s="73">
        <f t="shared" si="132"/>
        <v>893.52</v>
      </c>
      <c r="T422" s="73">
        <f t="shared" si="132"/>
        <v>884.92</v>
      </c>
      <c r="U422" s="73">
        <f t="shared" si="132"/>
        <v>884.41</v>
      </c>
      <c r="V422" s="73">
        <f t="shared" si="132"/>
        <v>883.71</v>
      </c>
      <c r="W422" s="73">
        <f t="shared" si="132"/>
        <v>852.85</v>
      </c>
      <c r="X422" s="73">
        <f t="shared" si="132"/>
        <v>856.69</v>
      </c>
      <c r="Y422" s="73">
        <f t="shared" si="132"/>
        <v>852.39</v>
      </c>
    </row>
    <row r="423" spans="1:25" s="65" customFormat="1" ht="18.75" customHeight="1" outlineLevel="1" x14ac:dyDescent="0.2">
      <c r="A423" s="56" t="s">
        <v>9</v>
      </c>
      <c r="B423" s="79">
        <v>651.55999999999995</v>
      </c>
      <c r="C423" s="77">
        <v>651.55999999999995</v>
      </c>
      <c r="D423" s="77">
        <v>651.55999999999995</v>
      </c>
      <c r="E423" s="77">
        <v>651.55999999999995</v>
      </c>
      <c r="F423" s="77">
        <v>651.55999999999995</v>
      </c>
      <c r="G423" s="77">
        <v>651.55999999999995</v>
      </c>
      <c r="H423" s="77">
        <v>651.55999999999995</v>
      </c>
      <c r="I423" s="77">
        <v>651.55999999999995</v>
      </c>
      <c r="J423" s="77">
        <v>651.55999999999995</v>
      </c>
      <c r="K423" s="77">
        <v>651.55999999999995</v>
      </c>
      <c r="L423" s="77">
        <v>651.55999999999995</v>
      </c>
      <c r="M423" s="77">
        <v>651.55999999999995</v>
      </c>
      <c r="N423" s="77">
        <v>651.55999999999995</v>
      </c>
      <c r="O423" s="77">
        <v>651.55999999999995</v>
      </c>
      <c r="P423" s="77">
        <v>651.55999999999995</v>
      </c>
      <c r="Q423" s="77">
        <v>651.55999999999995</v>
      </c>
      <c r="R423" s="77">
        <v>651.55999999999995</v>
      </c>
      <c r="S423" s="77">
        <v>651.55999999999995</v>
      </c>
      <c r="T423" s="77">
        <v>651.55999999999995</v>
      </c>
      <c r="U423" s="77">
        <v>651.55999999999995</v>
      </c>
      <c r="V423" s="77">
        <v>651.55999999999995</v>
      </c>
      <c r="W423" s="77">
        <v>651.55999999999995</v>
      </c>
      <c r="X423" s="77">
        <v>651.55999999999995</v>
      </c>
      <c r="Y423" s="84">
        <v>651.55999999999995</v>
      </c>
    </row>
    <row r="424" spans="1:25" s="65" customFormat="1" ht="18.75" customHeight="1" outlineLevel="1" x14ac:dyDescent="0.2">
      <c r="A424" s="57" t="s">
        <v>10</v>
      </c>
      <c r="B424" s="79">
        <v>28.92</v>
      </c>
      <c r="C424" s="77">
        <v>28.92</v>
      </c>
      <c r="D424" s="77">
        <v>28.92</v>
      </c>
      <c r="E424" s="77">
        <v>28.92</v>
      </c>
      <c r="F424" s="77">
        <v>28.92</v>
      </c>
      <c r="G424" s="77">
        <v>28.92</v>
      </c>
      <c r="H424" s="77">
        <v>28.92</v>
      </c>
      <c r="I424" s="77">
        <v>28.92</v>
      </c>
      <c r="J424" s="77">
        <v>28.92</v>
      </c>
      <c r="K424" s="77">
        <v>28.92</v>
      </c>
      <c r="L424" s="77">
        <v>28.92</v>
      </c>
      <c r="M424" s="77">
        <v>28.92</v>
      </c>
      <c r="N424" s="77">
        <v>28.92</v>
      </c>
      <c r="O424" s="77">
        <v>28.92</v>
      </c>
      <c r="P424" s="77">
        <v>28.92</v>
      </c>
      <c r="Q424" s="77">
        <v>28.92</v>
      </c>
      <c r="R424" s="77">
        <v>28.92</v>
      </c>
      <c r="S424" s="77">
        <v>28.92</v>
      </c>
      <c r="T424" s="77">
        <v>28.92</v>
      </c>
      <c r="U424" s="77">
        <v>28.92</v>
      </c>
      <c r="V424" s="77">
        <v>28.92</v>
      </c>
      <c r="W424" s="77">
        <v>28.92</v>
      </c>
      <c r="X424" s="77">
        <v>28.92</v>
      </c>
      <c r="Y424" s="84">
        <v>28.92</v>
      </c>
    </row>
    <row r="425" spans="1:25" s="65" customFormat="1" ht="18.75" customHeight="1" outlineLevel="1" thickBot="1" x14ac:dyDescent="0.25">
      <c r="A425" s="167" t="s">
        <v>11</v>
      </c>
      <c r="B425" s="80">
        <v>2.496</v>
      </c>
      <c r="C425" s="78">
        <v>2.496</v>
      </c>
      <c r="D425" s="78">
        <v>2.496</v>
      </c>
      <c r="E425" s="78">
        <v>2.496</v>
      </c>
      <c r="F425" s="78">
        <v>2.496</v>
      </c>
      <c r="G425" s="78">
        <v>2.496</v>
      </c>
      <c r="H425" s="78">
        <v>2.496</v>
      </c>
      <c r="I425" s="78">
        <v>2.496</v>
      </c>
      <c r="J425" s="78">
        <v>2.496</v>
      </c>
      <c r="K425" s="78">
        <v>2.496</v>
      </c>
      <c r="L425" s="78">
        <v>2.496</v>
      </c>
      <c r="M425" s="78">
        <v>2.496</v>
      </c>
      <c r="N425" s="78">
        <v>2.496</v>
      </c>
      <c r="O425" s="78">
        <v>2.496</v>
      </c>
      <c r="P425" s="78">
        <v>2.496</v>
      </c>
      <c r="Q425" s="78">
        <v>2.496</v>
      </c>
      <c r="R425" s="78">
        <v>2.496</v>
      </c>
      <c r="S425" s="78">
        <v>2.496</v>
      </c>
      <c r="T425" s="78">
        <v>2.496</v>
      </c>
      <c r="U425" s="78">
        <v>2.496</v>
      </c>
      <c r="V425" s="78">
        <v>2.496</v>
      </c>
      <c r="W425" s="78">
        <v>2.496</v>
      </c>
      <c r="X425" s="78">
        <v>2.496</v>
      </c>
      <c r="Y425" s="85">
        <v>2.496</v>
      </c>
    </row>
    <row r="426" spans="1:25" s="65" customFormat="1" ht="18.75" customHeight="1" thickBot="1" x14ac:dyDescent="0.25">
      <c r="A426" s="105">
        <v>21</v>
      </c>
      <c r="B426" s="106">
        <f t="shared" ref="B426:Y426" si="133">SUM(B427:B430)</f>
        <v>1561.9660000000001</v>
      </c>
      <c r="C426" s="107">
        <f t="shared" si="133"/>
        <v>1598.4960000000001</v>
      </c>
      <c r="D426" s="107">
        <f t="shared" si="133"/>
        <v>1610.6760000000002</v>
      </c>
      <c r="E426" s="108">
        <f t="shared" si="133"/>
        <v>1616.346</v>
      </c>
      <c r="F426" s="108">
        <f t="shared" si="133"/>
        <v>1624.1860000000001</v>
      </c>
      <c r="G426" s="108">
        <f t="shared" si="133"/>
        <v>1624.2760000000001</v>
      </c>
      <c r="H426" s="108">
        <f t="shared" si="133"/>
        <v>1613.0060000000001</v>
      </c>
      <c r="I426" s="108">
        <f t="shared" si="133"/>
        <v>1607.0460000000003</v>
      </c>
      <c r="J426" s="108">
        <f t="shared" si="133"/>
        <v>1604.4760000000001</v>
      </c>
      <c r="K426" s="109">
        <f t="shared" si="133"/>
        <v>1601.576</v>
      </c>
      <c r="L426" s="108">
        <f t="shared" si="133"/>
        <v>1596.8560000000002</v>
      </c>
      <c r="M426" s="110">
        <f t="shared" si="133"/>
        <v>1598.2360000000001</v>
      </c>
      <c r="N426" s="109">
        <f t="shared" si="133"/>
        <v>1607.9560000000001</v>
      </c>
      <c r="O426" s="108">
        <f t="shared" si="133"/>
        <v>1612.0260000000001</v>
      </c>
      <c r="P426" s="110">
        <f t="shared" si="133"/>
        <v>1602.4560000000001</v>
      </c>
      <c r="Q426" s="111">
        <f t="shared" si="133"/>
        <v>1614.7360000000001</v>
      </c>
      <c r="R426" s="108">
        <f t="shared" si="133"/>
        <v>1614.9460000000001</v>
      </c>
      <c r="S426" s="111">
        <f t="shared" si="133"/>
        <v>1599.0160000000001</v>
      </c>
      <c r="T426" s="108">
        <f t="shared" si="133"/>
        <v>1592.1960000000001</v>
      </c>
      <c r="U426" s="107">
        <f t="shared" si="133"/>
        <v>1588.1760000000002</v>
      </c>
      <c r="V426" s="107">
        <f t="shared" si="133"/>
        <v>1584.7760000000001</v>
      </c>
      <c r="W426" s="107">
        <f t="shared" si="133"/>
        <v>1557.306</v>
      </c>
      <c r="X426" s="107">
        <f t="shared" si="133"/>
        <v>1559.6559999999999</v>
      </c>
      <c r="Y426" s="112">
        <f t="shared" si="133"/>
        <v>1556.4059999999999</v>
      </c>
    </row>
    <row r="427" spans="1:25" s="65" customFormat="1" ht="18.75" customHeight="1" outlineLevel="1" x14ac:dyDescent="0.2">
      <c r="A427" s="166" t="s">
        <v>8</v>
      </c>
      <c r="B427" s="73">
        <f>B111</f>
        <v>878.99</v>
      </c>
      <c r="C427" s="73">
        <f t="shared" ref="C427:Y427" si="134">C111</f>
        <v>915.52</v>
      </c>
      <c r="D427" s="73">
        <f t="shared" si="134"/>
        <v>927.7</v>
      </c>
      <c r="E427" s="73">
        <f t="shared" si="134"/>
        <v>933.37</v>
      </c>
      <c r="F427" s="73">
        <f t="shared" si="134"/>
        <v>941.21</v>
      </c>
      <c r="G427" s="73">
        <f t="shared" si="134"/>
        <v>941.3</v>
      </c>
      <c r="H427" s="73">
        <f t="shared" si="134"/>
        <v>930.03</v>
      </c>
      <c r="I427" s="73">
        <f t="shared" si="134"/>
        <v>924.07</v>
      </c>
      <c r="J427" s="73">
        <f t="shared" si="134"/>
        <v>921.5</v>
      </c>
      <c r="K427" s="73">
        <f t="shared" si="134"/>
        <v>918.6</v>
      </c>
      <c r="L427" s="73">
        <f t="shared" si="134"/>
        <v>913.88</v>
      </c>
      <c r="M427" s="73">
        <f t="shared" si="134"/>
        <v>915.26</v>
      </c>
      <c r="N427" s="73">
        <f t="shared" si="134"/>
        <v>924.98</v>
      </c>
      <c r="O427" s="73">
        <f t="shared" si="134"/>
        <v>929.05</v>
      </c>
      <c r="P427" s="73">
        <f t="shared" si="134"/>
        <v>919.48</v>
      </c>
      <c r="Q427" s="73">
        <f t="shared" si="134"/>
        <v>931.76</v>
      </c>
      <c r="R427" s="73">
        <f t="shared" si="134"/>
        <v>931.97</v>
      </c>
      <c r="S427" s="73">
        <f t="shared" si="134"/>
        <v>916.04</v>
      </c>
      <c r="T427" s="73">
        <f t="shared" si="134"/>
        <v>909.22</v>
      </c>
      <c r="U427" s="73">
        <f t="shared" si="134"/>
        <v>905.2</v>
      </c>
      <c r="V427" s="73">
        <f t="shared" si="134"/>
        <v>901.8</v>
      </c>
      <c r="W427" s="73">
        <f t="shared" si="134"/>
        <v>874.33</v>
      </c>
      <c r="X427" s="73">
        <f t="shared" si="134"/>
        <v>876.68</v>
      </c>
      <c r="Y427" s="73">
        <f t="shared" si="134"/>
        <v>873.43</v>
      </c>
    </row>
    <row r="428" spans="1:25" s="65" customFormat="1" ht="18.75" customHeight="1" outlineLevel="1" x14ac:dyDescent="0.2">
      <c r="A428" s="56" t="s">
        <v>9</v>
      </c>
      <c r="B428" s="79">
        <v>651.55999999999995</v>
      </c>
      <c r="C428" s="77">
        <v>651.55999999999995</v>
      </c>
      <c r="D428" s="77">
        <v>651.55999999999995</v>
      </c>
      <c r="E428" s="77">
        <v>651.55999999999995</v>
      </c>
      <c r="F428" s="77">
        <v>651.55999999999995</v>
      </c>
      <c r="G428" s="77">
        <v>651.55999999999995</v>
      </c>
      <c r="H428" s="77">
        <v>651.55999999999995</v>
      </c>
      <c r="I428" s="77">
        <v>651.55999999999995</v>
      </c>
      <c r="J428" s="77">
        <v>651.55999999999995</v>
      </c>
      <c r="K428" s="77">
        <v>651.55999999999995</v>
      </c>
      <c r="L428" s="77">
        <v>651.55999999999995</v>
      </c>
      <c r="M428" s="77">
        <v>651.55999999999995</v>
      </c>
      <c r="N428" s="77">
        <v>651.55999999999995</v>
      </c>
      <c r="O428" s="77">
        <v>651.55999999999995</v>
      </c>
      <c r="P428" s="77">
        <v>651.55999999999995</v>
      </c>
      <c r="Q428" s="77">
        <v>651.55999999999995</v>
      </c>
      <c r="R428" s="77">
        <v>651.55999999999995</v>
      </c>
      <c r="S428" s="77">
        <v>651.55999999999995</v>
      </c>
      <c r="T428" s="77">
        <v>651.55999999999995</v>
      </c>
      <c r="U428" s="77">
        <v>651.55999999999995</v>
      </c>
      <c r="V428" s="77">
        <v>651.55999999999995</v>
      </c>
      <c r="W428" s="77">
        <v>651.55999999999995</v>
      </c>
      <c r="X428" s="77">
        <v>651.55999999999995</v>
      </c>
      <c r="Y428" s="84">
        <v>651.55999999999995</v>
      </c>
    </row>
    <row r="429" spans="1:25" s="65" customFormat="1" ht="18.75" customHeight="1" outlineLevel="1" x14ac:dyDescent="0.2">
      <c r="A429" s="57" t="s">
        <v>10</v>
      </c>
      <c r="B429" s="79">
        <v>28.92</v>
      </c>
      <c r="C429" s="77">
        <v>28.92</v>
      </c>
      <c r="D429" s="77">
        <v>28.92</v>
      </c>
      <c r="E429" s="77">
        <v>28.92</v>
      </c>
      <c r="F429" s="77">
        <v>28.92</v>
      </c>
      <c r="G429" s="77">
        <v>28.92</v>
      </c>
      <c r="H429" s="77">
        <v>28.92</v>
      </c>
      <c r="I429" s="77">
        <v>28.92</v>
      </c>
      <c r="J429" s="77">
        <v>28.92</v>
      </c>
      <c r="K429" s="77">
        <v>28.92</v>
      </c>
      <c r="L429" s="77">
        <v>28.92</v>
      </c>
      <c r="M429" s="77">
        <v>28.92</v>
      </c>
      <c r="N429" s="77">
        <v>28.92</v>
      </c>
      <c r="O429" s="77">
        <v>28.92</v>
      </c>
      <c r="P429" s="77">
        <v>28.92</v>
      </c>
      <c r="Q429" s="77">
        <v>28.92</v>
      </c>
      <c r="R429" s="77">
        <v>28.92</v>
      </c>
      <c r="S429" s="77">
        <v>28.92</v>
      </c>
      <c r="T429" s="77">
        <v>28.92</v>
      </c>
      <c r="U429" s="77">
        <v>28.92</v>
      </c>
      <c r="V429" s="77">
        <v>28.92</v>
      </c>
      <c r="W429" s="77">
        <v>28.92</v>
      </c>
      <c r="X429" s="77">
        <v>28.92</v>
      </c>
      <c r="Y429" s="84">
        <v>28.92</v>
      </c>
    </row>
    <row r="430" spans="1:25" s="65" customFormat="1" ht="18.75" customHeight="1" outlineLevel="1" thickBot="1" x14ac:dyDescent="0.25">
      <c r="A430" s="167" t="s">
        <v>11</v>
      </c>
      <c r="B430" s="80">
        <v>2.496</v>
      </c>
      <c r="C430" s="78">
        <v>2.496</v>
      </c>
      <c r="D430" s="78">
        <v>2.496</v>
      </c>
      <c r="E430" s="78">
        <v>2.496</v>
      </c>
      <c r="F430" s="78">
        <v>2.496</v>
      </c>
      <c r="G430" s="78">
        <v>2.496</v>
      </c>
      <c r="H430" s="78">
        <v>2.496</v>
      </c>
      <c r="I430" s="78">
        <v>2.496</v>
      </c>
      <c r="J430" s="78">
        <v>2.496</v>
      </c>
      <c r="K430" s="78">
        <v>2.496</v>
      </c>
      <c r="L430" s="78">
        <v>2.496</v>
      </c>
      <c r="M430" s="78">
        <v>2.496</v>
      </c>
      <c r="N430" s="78">
        <v>2.496</v>
      </c>
      <c r="O430" s="78">
        <v>2.496</v>
      </c>
      <c r="P430" s="78">
        <v>2.496</v>
      </c>
      <c r="Q430" s="78">
        <v>2.496</v>
      </c>
      <c r="R430" s="78">
        <v>2.496</v>
      </c>
      <c r="S430" s="78">
        <v>2.496</v>
      </c>
      <c r="T430" s="78">
        <v>2.496</v>
      </c>
      <c r="U430" s="78">
        <v>2.496</v>
      </c>
      <c r="V430" s="78">
        <v>2.496</v>
      </c>
      <c r="W430" s="78">
        <v>2.496</v>
      </c>
      <c r="X430" s="78">
        <v>2.496</v>
      </c>
      <c r="Y430" s="85">
        <v>2.496</v>
      </c>
    </row>
    <row r="431" spans="1:25" s="65" customFormat="1" ht="18.75" customHeight="1" thickBot="1" x14ac:dyDescent="0.25">
      <c r="A431" s="114">
        <v>22</v>
      </c>
      <c r="B431" s="106">
        <f t="shared" ref="B431:Y431" si="135">SUM(B432:B435)</f>
        <v>1548.616</v>
      </c>
      <c r="C431" s="107">
        <f t="shared" si="135"/>
        <v>1549.2160000000001</v>
      </c>
      <c r="D431" s="107">
        <f t="shared" si="135"/>
        <v>1558.6260000000002</v>
      </c>
      <c r="E431" s="108">
        <f t="shared" si="135"/>
        <v>1590.8760000000002</v>
      </c>
      <c r="F431" s="108">
        <f t="shared" si="135"/>
        <v>1605.6559999999999</v>
      </c>
      <c r="G431" s="108">
        <f t="shared" si="135"/>
        <v>1604.6660000000002</v>
      </c>
      <c r="H431" s="108">
        <f t="shared" si="135"/>
        <v>1603.7660000000001</v>
      </c>
      <c r="I431" s="108">
        <f t="shared" si="135"/>
        <v>1592.5860000000002</v>
      </c>
      <c r="J431" s="108">
        <f t="shared" si="135"/>
        <v>1590.5160000000001</v>
      </c>
      <c r="K431" s="109">
        <f t="shared" si="135"/>
        <v>1590.4560000000001</v>
      </c>
      <c r="L431" s="108">
        <f t="shared" si="135"/>
        <v>1589.1559999999999</v>
      </c>
      <c r="M431" s="110">
        <f t="shared" si="135"/>
        <v>1587.6760000000002</v>
      </c>
      <c r="N431" s="109">
        <f t="shared" si="135"/>
        <v>1594.076</v>
      </c>
      <c r="O431" s="108">
        <f t="shared" si="135"/>
        <v>1599.386</v>
      </c>
      <c r="P431" s="110">
        <f t="shared" si="135"/>
        <v>1595.7060000000001</v>
      </c>
      <c r="Q431" s="111">
        <f t="shared" si="135"/>
        <v>1606.8760000000002</v>
      </c>
      <c r="R431" s="108">
        <f t="shared" si="135"/>
        <v>1595.9560000000001</v>
      </c>
      <c r="S431" s="111">
        <f t="shared" si="135"/>
        <v>1587.116</v>
      </c>
      <c r="T431" s="108">
        <f t="shared" si="135"/>
        <v>1581.4560000000001</v>
      </c>
      <c r="U431" s="107">
        <f t="shared" si="135"/>
        <v>1576.616</v>
      </c>
      <c r="V431" s="107">
        <f t="shared" si="135"/>
        <v>1565.4660000000001</v>
      </c>
      <c r="W431" s="107">
        <f t="shared" si="135"/>
        <v>1538.1460000000002</v>
      </c>
      <c r="X431" s="107">
        <f t="shared" si="135"/>
        <v>1541.2460000000001</v>
      </c>
      <c r="Y431" s="112">
        <f t="shared" si="135"/>
        <v>1543.2260000000001</v>
      </c>
    </row>
    <row r="432" spans="1:25" s="65" customFormat="1" ht="18.75" customHeight="1" outlineLevel="1" x14ac:dyDescent="0.2">
      <c r="A432" s="166" t="s">
        <v>8</v>
      </c>
      <c r="B432" s="73">
        <f>B116</f>
        <v>865.64</v>
      </c>
      <c r="C432" s="73">
        <f t="shared" ref="C432:Y432" si="136">C116</f>
        <v>866.24</v>
      </c>
      <c r="D432" s="73">
        <f t="shared" si="136"/>
        <v>875.65</v>
      </c>
      <c r="E432" s="73">
        <f t="shared" si="136"/>
        <v>907.9</v>
      </c>
      <c r="F432" s="73">
        <f t="shared" si="136"/>
        <v>922.68</v>
      </c>
      <c r="G432" s="73">
        <f t="shared" si="136"/>
        <v>921.69</v>
      </c>
      <c r="H432" s="73">
        <f t="shared" si="136"/>
        <v>920.79</v>
      </c>
      <c r="I432" s="73">
        <f t="shared" si="136"/>
        <v>909.61</v>
      </c>
      <c r="J432" s="73">
        <f t="shared" si="136"/>
        <v>907.54</v>
      </c>
      <c r="K432" s="73">
        <f t="shared" si="136"/>
        <v>907.48</v>
      </c>
      <c r="L432" s="73">
        <f t="shared" si="136"/>
        <v>906.18</v>
      </c>
      <c r="M432" s="73">
        <f t="shared" si="136"/>
        <v>904.7</v>
      </c>
      <c r="N432" s="73">
        <f t="shared" si="136"/>
        <v>911.1</v>
      </c>
      <c r="O432" s="73">
        <f t="shared" si="136"/>
        <v>916.41</v>
      </c>
      <c r="P432" s="73">
        <f t="shared" si="136"/>
        <v>912.73</v>
      </c>
      <c r="Q432" s="73">
        <f t="shared" si="136"/>
        <v>923.9</v>
      </c>
      <c r="R432" s="73">
        <f t="shared" si="136"/>
        <v>912.98</v>
      </c>
      <c r="S432" s="73">
        <f t="shared" si="136"/>
        <v>904.14</v>
      </c>
      <c r="T432" s="73">
        <f t="shared" si="136"/>
        <v>898.48</v>
      </c>
      <c r="U432" s="73">
        <f t="shared" si="136"/>
        <v>893.64</v>
      </c>
      <c r="V432" s="73">
        <f t="shared" si="136"/>
        <v>882.49</v>
      </c>
      <c r="W432" s="73">
        <f t="shared" si="136"/>
        <v>855.17</v>
      </c>
      <c r="X432" s="73">
        <f t="shared" si="136"/>
        <v>858.27</v>
      </c>
      <c r="Y432" s="73">
        <f t="shared" si="136"/>
        <v>860.25</v>
      </c>
    </row>
    <row r="433" spans="1:25" s="65" customFormat="1" ht="18.75" customHeight="1" outlineLevel="1" x14ac:dyDescent="0.2">
      <c r="A433" s="56" t="s">
        <v>9</v>
      </c>
      <c r="B433" s="79">
        <v>651.55999999999995</v>
      </c>
      <c r="C433" s="77">
        <v>651.55999999999995</v>
      </c>
      <c r="D433" s="77">
        <v>651.55999999999995</v>
      </c>
      <c r="E433" s="77">
        <v>651.55999999999995</v>
      </c>
      <c r="F433" s="77">
        <v>651.55999999999995</v>
      </c>
      <c r="G433" s="77">
        <v>651.55999999999995</v>
      </c>
      <c r="H433" s="77">
        <v>651.55999999999995</v>
      </c>
      <c r="I433" s="77">
        <v>651.55999999999995</v>
      </c>
      <c r="J433" s="77">
        <v>651.55999999999995</v>
      </c>
      <c r="K433" s="77">
        <v>651.55999999999995</v>
      </c>
      <c r="L433" s="77">
        <v>651.55999999999995</v>
      </c>
      <c r="M433" s="77">
        <v>651.55999999999995</v>
      </c>
      <c r="N433" s="77">
        <v>651.55999999999995</v>
      </c>
      <c r="O433" s="77">
        <v>651.55999999999995</v>
      </c>
      <c r="P433" s="77">
        <v>651.55999999999995</v>
      </c>
      <c r="Q433" s="77">
        <v>651.55999999999995</v>
      </c>
      <c r="R433" s="77">
        <v>651.55999999999995</v>
      </c>
      <c r="S433" s="77">
        <v>651.55999999999995</v>
      </c>
      <c r="T433" s="77">
        <v>651.55999999999995</v>
      </c>
      <c r="U433" s="77">
        <v>651.55999999999995</v>
      </c>
      <c r="V433" s="77">
        <v>651.55999999999995</v>
      </c>
      <c r="W433" s="77">
        <v>651.55999999999995</v>
      </c>
      <c r="X433" s="77">
        <v>651.55999999999995</v>
      </c>
      <c r="Y433" s="84">
        <v>651.55999999999995</v>
      </c>
    </row>
    <row r="434" spans="1:25" s="65" customFormat="1" ht="18.75" customHeight="1" outlineLevel="1" x14ac:dyDescent="0.2">
      <c r="A434" s="57" t="s">
        <v>10</v>
      </c>
      <c r="B434" s="79">
        <v>28.92</v>
      </c>
      <c r="C434" s="77">
        <v>28.92</v>
      </c>
      <c r="D434" s="77">
        <v>28.92</v>
      </c>
      <c r="E434" s="77">
        <v>28.92</v>
      </c>
      <c r="F434" s="77">
        <v>28.92</v>
      </c>
      <c r="G434" s="77">
        <v>28.92</v>
      </c>
      <c r="H434" s="77">
        <v>28.92</v>
      </c>
      <c r="I434" s="77">
        <v>28.92</v>
      </c>
      <c r="J434" s="77">
        <v>28.92</v>
      </c>
      <c r="K434" s="77">
        <v>28.92</v>
      </c>
      <c r="L434" s="77">
        <v>28.92</v>
      </c>
      <c r="M434" s="77">
        <v>28.92</v>
      </c>
      <c r="N434" s="77">
        <v>28.92</v>
      </c>
      <c r="O434" s="77">
        <v>28.92</v>
      </c>
      <c r="P434" s="77">
        <v>28.92</v>
      </c>
      <c r="Q434" s="77">
        <v>28.92</v>
      </c>
      <c r="R434" s="77">
        <v>28.92</v>
      </c>
      <c r="S434" s="77">
        <v>28.92</v>
      </c>
      <c r="T434" s="77">
        <v>28.92</v>
      </c>
      <c r="U434" s="77">
        <v>28.92</v>
      </c>
      <c r="V434" s="77">
        <v>28.92</v>
      </c>
      <c r="W434" s="77">
        <v>28.92</v>
      </c>
      <c r="X434" s="77">
        <v>28.92</v>
      </c>
      <c r="Y434" s="84">
        <v>28.92</v>
      </c>
    </row>
    <row r="435" spans="1:25" s="65" customFormat="1" ht="18.75" customHeight="1" outlineLevel="1" thickBot="1" x14ac:dyDescent="0.25">
      <c r="A435" s="167" t="s">
        <v>11</v>
      </c>
      <c r="B435" s="80">
        <v>2.496</v>
      </c>
      <c r="C435" s="78">
        <v>2.496</v>
      </c>
      <c r="D435" s="78">
        <v>2.496</v>
      </c>
      <c r="E435" s="78">
        <v>2.496</v>
      </c>
      <c r="F435" s="78">
        <v>2.496</v>
      </c>
      <c r="G435" s="78">
        <v>2.496</v>
      </c>
      <c r="H435" s="78">
        <v>2.496</v>
      </c>
      <c r="I435" s="78">
        <v>2.496</v>
      </c>
      <c r="J435" s="78">
        <v>2.496</v>
      </c>
      <c r="K435" s="78">
        <v>2.496</v>
      </c>
      <c r="L435" s="78">
        <v>2.496</v>
      </c>
      <c r="M435" s="78">
        <v>2.496</v>
      </c>
      <c r="N435" s="78">
        <v>2.496</v>
      </c>
      <c r="O435" s="78">
        <v>2.496</v>
      </c>
      <c r="P435" s="78">
        <v>2.496</v>
      </c>
      <c r="Q435" s="78">
        <v>2.496</v>
      </c>
      <c r="R435" s="78">
        <v>2.496</v>
      </c>
      <c r="S435" s="78">
        <v>2.496</v>
      </c>
      <c r="T435" s="78">
        <v>2.496</v>
      </c>
      <c r="U435" s="78">
        <v>2.496</v>
      </c>
      <c r="V435" s="78">
        <v>2.496</v>
      </c>
      <c r="W435" s="78">
        <v>2.496</v>
      </c>
      <c r="X435" s="78">
        <v>2.496</v>
      </c>
      <c r="Y435" s="85">
        <v>2.496</v>
      </c>
    </row>
    <row r="436" spans="1:25" s="65" customFormat="1" ht="18.75" customHeight="1" thickBot="1" x14ac:dyDescent="0.25">
      <c r="A436" s="105">
        <v>23</v>
      </c>
      <c r="B436" s="106">
        <f t="shared" ref="B436:Y436" si="137">SUM(B437:B440)</f>
        <v>1515.7960000000003</v>
      </c>
      <c r="C436" s="107">
        <f t="shared" si="137"/>
        <v>1516.1660000000002</v>
      </c>
      <c r="D436" s="107">
        <f t="shared" si="137"/>
        <v>1512.4460000000001</v>
      </c>
      <c r="E436" s="108">
        <f t="shared" si="137"/>
        <v>1525.386</v>
      </c>
      <c r="F436" s="108">
        <f t="shared" si="137"/>
        <v>1557.5660000000003</v>
      </c>
      <c r="G436" s="108">
        <f t="shared" si="137"/>
        <v>1541.9560000000001</v>
      </c>
      <c r="H436" s="108">
        <f t="shared" si="137"/>
        <v>1562.2660000000001</v>
      </c>
      <c r="I436" s="108">
        <f t="shared" si="137"/>
        <v>1550.9059999999999</v>
      </c>
      <c r="J436" s="108">
        <f t="shared" si="137"/>
        <v>1535.1760000000002</v>
      </c>
      <c r="K436" s="109">
        <f t="shared" si="137"/>
        <v>1543.1960000000001</v>
      </c>
      <c r="L436" s="108">
        <f t="shared" si="137"/>
        <v>1552.846</v>
      </c>
      <c r="M436" s="110">
        <f t="shared" si="137"/>
        <v>1553.4660000000001</v>
      </c>
      <c r="N436" s="109">
        <f t="shared" si="137"/>
        <v>1563.826</v>
      </c>
      <c r="O436" s="108">
        <f t="shared" si="137"/>
        <v>1569.7960000000003</v>
      </c>
      <c r="P436" s="110">
        <f t="shared" si="137"/>
        <v>1571.0060000000001</v>
      </c>
      <c r="Q436" s="111">
        <f t="shared" si="137"/>
        <v>1577.0060000000001</v>
      </c>
      <c r="R436" s="108">
        <f t="shared" si="137"/>
        <v>1566.386</v>
      </c>
      <c r="S436" s="111">
        <f t="shared" si="137"/>
        <v>1555.096</v>
      </c>
      <c r="T436" s="108">
        <f t="shared" si="137"/>
        <v>1541.5660000000003</v>
      </c>
      <c r="U436" s="107">
        <f t="shared" si="137"/>
        <v>1502.0460000000003</v>
      </c>
      <c r="V436" s="107">
        <f t="shared" si="137"/>
        <v>1501.5860000000002</v>
      </c>
      <c r="W436" s="107">
        <f t="shared" si="137"/>
        <v>1506.1559999999999</v>
      </c>
      <c r="X436" s="107">
        <f t="shared" si="137"/>
        <v>1507.8360000000002</v>
      </c>
      <c r="Y436" s="112">
        <f t="shared" si="137"/>
        <v>1519.6460000000002</v>
      </c>
    </row>
    <row r="437" spans="1:25" s="65" customFormat="1" ht="18.75" customHeight="1" outlineLevel="1" x14ac:dyDescent="0.2">
      <c r="A437" s="166" t="s">
        <v>8</v>
      </c>
      <c r="B437" s="73">
        <f>B121</f>
        <v>832.82</v>
      </c>
      <c r="C437" s="73">
        <f t="shared" ref="C437:Y437" si="138">C121</f>
        <v>833.19</v>
      </c>
      <c r="D437" s="73">
        <f t="shared" si="138"/>
        <v>829.47</v>
      </c>
      <c r="E437" s="73">
        <f t="shared" si="138"/>
        <v>842.41</v>
      </c>
      <c r="F437" s="73">
        <f t="shared" si="138"/>
        <v>874.59</v>
      </c>
      <c r="G437" s="73">
        <f t="shared" si="138"/>
        <v>858.98</v>
      </c>
      <c r="H437" s="73">
        <f t="shared" si="138"/>
        <v>879.29</v>
      </c>
      <c r="I437" s="73">
        <f t="shared" si="138"/>
        <v>867.93</v>
      </c>
      <c r="J437" s="73">
        <f t="shared" si="138"/>
        <v>852.2</v>
      </c>
      <c r="K437" s="73">
        <f t="shared" si="138"/>
        <v>860.22</v>
      </c>
      <c r="L437" s="73">
        <f t="shared" si="138"/>
        <v>869.87</v>
      </c>
      <c r="M437" s="73">
        <f t="shared" si="138"/>
        <v>870.49</v>
      </c>
      <c r="N437" s="73">
        <f t="shared" si="138"/>
        <v>880.85</v>
      </c>
      <c r="O437" s="73">
        <f t="shared" si="138"/>
        <v>886.82</v>
      </c>
      <c r="P437" s="73">
        <f t="shared" si="138"/>
        <v>888.03</v>
      </c>
      <c r="Q437" s="73">
        <f t="shared" si="138"/>
        <v>894.03</v>
      </c>
      <c r="R437" s="73">
        <f t="shared" si="138"/>
        <v>883.41</v>
      </c>
      <c r="S437" s="73">
        <f t="shared" si="138"/>
        <v>872.12</v>
      </c>
      <c r="T437" s="73">
        <f t="shared" si="138"/>
        <v>858.59</v>
      </c>
      <c r="U437" s="73">
        <f t="shared" si="138"/>
        <v>819.07</v>
      </c>
      <c r="V437" s="73">
        <f t="shared" si="138"/>
        <v>818.61</v>
      </c>
      <c r="W437" s="73">
        <f t="shared" si="138"/>
        <v>823.18</v>
      </c>
      <c r="X437" s="73">
        <f t="shared" si="138"/>
        <v>824.86</v>
      </c>
      <c r="Y437" s="73">
        <f t="shared" si="138"/>
        <v>836.67</v>
      </c>
    </row>
    <row r="438" spans="1:25" s="65" customFormat="1" ht="18.75" customHeight="1" outlineLevel="1" x14ac:dyDescent="0.2">
      <c r="A438" s="56" t="s">
        <v>9</v>
      </c>
      <c r="B438" s="79">
        <v>651.55999999999995</v>
      </c>
      <c r="C438" s="77">
        <v>651.55999999999995</v>
      </c>
      <c r="D438" s="77">
        <v>651.55999999999995</v>
      </c>
      <c r="E438" s="77">
        <v>651.55999999999995</v>
      </c>
      <c r="F438" s="77">
        <v>651.55999999999995</v>
      </c>
      <c r="G438" s="77">
        <v>651.55999999999995</v>
      </c>
      <c r="H438" s="77">
        <v>651.55999999999995</v>
      </c>
      <c r="I438" s="77">
        <v>651.55999999999995</v>
      </c>
      <c r="J438" s="77">
        <v>651.55999999999995</v>
      </c>
      <c r="K438" s="77">
        <v>651.55999999999995</v>
      </c>
      <c r="L438" s="77">
        <v>651.55999999999995</v>
      </c>
      <c r="M438" s="77">
        <v>651.55999999999995</v>
      </c>
      <c r="N438" s="77">
        <v>651.55999999999995</v>
      </c>
      <c r="O438" s="77">
        <v>651.55999999999995</v>
      </c>
      <c r="P438" s="77">
        <v>651.55999999999995</v>
      </c>
      <c r="Q438" s="77">
        <v>651.55999999999995</v>
      </c>
      <c r="R438" s="77">
        <v>651.55999999999995</v>
      </c>
      <c r="S438" s="77">
        <v>651.55999999999995</v>
      </c>
      <c r="T438" s="77">
        <v>651.55999999999995</v>
      </c>
      <c r="U438" s="77">
        <v>651.55999999999995</v>
      </c>
      <c r="V438" s="77">
        <v>651.55999999999995</v>
      </c>
      <c r="W438" s="77">
        <v>651.55999999999995</v>
      </c>
      <c r="X438" s="77">
        <v>651.55999999999995</v>
      </c>
      <c r="Y438" s="84">
        <v>651.55999999999995</v>
      </c>
    </row>
    <row r="439" spans="1:25" s="65" customFormat="1" ht="18.75" customHeight="1" outlineLevel="1" x14ac:dyDescent="0.2">
      <c r="A439" s="57" t="s">
        <v>10</v>
      </c>
      <c r="B439" s="79">
        <v>28.92</v>
      </c>
      <c r="C439" s="77">
        <v>28.92</v>
      </c>
      <c r="D439" s="77">
        <v>28.92</v>
      </c>
      <c r="E439" s="77">
        <v>28.92</v>
      </c>
      <c r="F439" s="77">
        <v>28.92</v>
      </c>
      <c r="G439" s="77">
        <v>28.92</v>
      </c>
      <c r="H439" s="77">
        <v>28.92</v>
      </c>
      <c r="I439" s="77">
        <v>28.92</v>
      </c>
      <c r="J439" s="77">
        <v>28.92</v>
      </c>
      <c r="K439" s="77">
        <v>28.92</v>
      </c>
      <c r="L439" s="77">
        <v>28.92</v>
      </c>
      <c r="M439" s="77">
        <v>28.92</v>
      </c>
      <c r="N439" s="77">
        <v>28.92</v>
      </c>
      <c r="O439" s="77">
        <v>28.92</v>
      </c>
      <c r="P439" s="77">
        <v>28.92</v>
      </c>
      <c r="Q439" s="77">
        <v>28.92</v>
      </c>
      <c r="R439" s="77">
        <v>28.92</v>
      </c>
      <c r="S439" s="77">
        <v>28.92</v>
      </c>
      <c r="T439" s="77">
        <v>28.92</v>
      </c>
      <c r="U439" s="77">
        <v>28.92</v>
      </c>
      <c r="V439" s="77">
        <v>28.92</v>
      </c>
      <c r="W439" s="77">
        <v>28.92</v>
      </c>
      <c r="X439" s="77">
        <v>28.92</v>
      </c>
      <c r="Y439" s="84">
        <v>28.92</v>
      </c>
    </row>
    <row r="440" spans="1:25" s="65" customFormat="1" ht="18.75" customHeight="1" outlineLevel="1" thickBot="1" x14ac:dyDescent="0.25">
      <c r="A440" s="167" t="s">
        <v>11</v>
      </c>
      <c r="B440" s="80">
        <v>2.496</v>
      </c>
      <c r="C440" s="78">
        <v>2.496</v>
      </c>
      <c r="D440" s="78">
        <v>2.496</v>
      </c>
      <c r="E440" s="78">
        <v>2.496</v>
      </c>
      <c r="F440" s="78">
        <v>2.496</v>
      </c>
      <c r="G440" s="78">
        <v>2.496</v>
      </c>
      <c r="H440" s="78">
        <v>2.496</v>
      </c>
      <c r="I440" s="78">
        <v>2.496</v>
      </c>
      <c r="J440" s="78">
        <v>2.496</v>
      </c>
      <c r="K440" s="78">
        <v>2.496</v>
      </c>
      <c r="L440" s="78">
        <v>2.496</v>
      </c>
      <c r="M440" s="78">
        <v>2.496</v>
      </c>
      <c r="N440" s="78">
        <v>2.496</v>
      </c>
      <c r="O440" s="78">
        <v>2.496</v>
      </c>
      <c r="P440" s="78">
        <v>2.496</v>
      </c>
      <c r="Q440" s="78">
        <v>2.496</v>
      </c>
      <c r="R440" s="78">
        <v>2.496</v>
      </c>
      <c r="S440" s="78">
        <v>2.496</v>
      </c>
      <c r="T440" s="78">
        <v>2.496</v>
      </c>
      <c r="U440" s="78">
        <v>2.496</v>
      </c>
      <c r="V440" s="78">
        <v>2.496</v>
      </c>
      <c r="W440" s="78">
        <v>2.496</v>
      </c>
      <c r="X440" s="78">
        <v>2.496</v>
      </c>
      <c r="Y440" s="85">
        <v>2.496</v>
      </c>
    </row>
    <row r="441" spans="1:25" s="65" customFormat="1" ht="18.75" customHeight="1" thickBot="1" x14ac:dyDescent="0.25">
      <c r="A441" s="116">
        <v>24</v>
      </c>
      <c r="B441" s="106">
        <f t="shared" ref="B441:Y441" si="139">SUM(B442:B445)</f>
        <v>1588.6060000000002</v>
      </c>
      <c r="C441" s="107">
        <f t="shared" si="139"/>
        <v>1606.3360000000002</v>
      </c>
      <c r="D441" s="107">
        <f t="shared" si="139"/>
        <v>1606.3360000000002</v>
      </c>
      <c r="E441" s="108">
        <f t="shared" si="139"/>
        <v>1676.9760000000001</v>
      </c>
      <c r="F441" s="108">
        <f t="shared" si="139"/>
        <v>1682.3160000000003</v>
      </c>
      <c r="G441" s="108">
        <f t="shared" si="139"/>
        <v>1683.9760000000001</v>
      </c>
      <c r="H441" s="108">
        <f t="shared" si="139"/>
        <v>1684.4360000000001</v>
      </c>
      <c r="I441" s="108">
        <f t="shared" si="139"/>
        <v>1665.0660000000003</v>
      </c>
      <c r="J441" s="108">
        <f t="shared" si="139"/>
        <v>1664.3560000000002</v>
      </c>
      <c r="K441" s="109">
        <f t="shared" si="139"/>
        <v>1661.8760000000002</v>
      </c>
      <c r="L441" s="108">
        <f t="shared" si="139"/>
        <v>1656.5460000000003</v>
      </c>
      <c r="M441" s="110">
        <f t="shared" si="139"/>
        <v>1661.2760000000001</v>
      </c>
      <c r="N441" s="109">
        <f t="shared" si="139"/>
        <v>1670.1960000000001</v>
      </c>
      <c r="O441" s="108">
        <f t="shared" si="139"/>
        <v>1673.2860000000001</v>
      </c>
      <c r="P441" s="110">
        <f t="shared" si="139"/>
        <v>1670.9760000000001</v>
      </c>
      <c r="Q441" s="111">
        <f t="shared" si="139"/>
        <v>1671.9560000000001</v>
      </c>
      <c r="R441" s="108">
        <f t="shared" si="139"/>
        <v>1667.866</v>
      </c>
      <c r="S441" s="111">
        <f t="shared" si="139"/>
        <v>1656.826</v>
      </c>
      <c r="T441" s="108">
        <f t="shared" si="139"/>
        <v>1642.136</v>
      </c>
      <c r="U441" s="107">
        <f t="shared" si="139"/>
        <v>1631.9059999999999</v>
      </c>
      <c r="V441" s="107">
        <f t="shared" si="139"/>
        <v>1599.1760000000002</v>
      </c>
      <c r="W441" s="107">
        <f t="shared" si="139"/>
        <v>1606.1760000000002</v>
      </c>
      <c r="X441" s="107">
        <f t="shared" si="139"/>
        <v>1602.2460000000001</v>
      </c>
      <c r="Y441" s="112">
        <f t="shared" si="139"/>
        <v>1594.4960000000001</v>
      </c>
    </row>
    <row r="442" spans="1:25" s="65" customFormat="1" ht="18.75" customHeight="1" outlineLevel="1" x14ac:dyDescent="0.2">
      <c r="A442" s="166" t="s">
        <v>8</v>
      </c>
      <c r="B442" s="73">
        <f>B126</f>
        <v>905.63</v>
      </c>
      <c r="C442" s="73">
        <f t="shared" ref="C442:Y442" si="140">C126</f>
        <v>923.36</v>
      </c>
      <c r="D442" s="73">
        <f t="shared" si="140"/>
        <v>923.36</v>
      </c>
      <c r="E442" s="73">
        <f t="shared" si="140"/>
        <v>994</v>
      </c>
      <c r="F442" s="73">
        <f t="shared" si="140"/>
        <v>999.34</v>
      </c>
      <c r="G442" s="73">
        <f t="shared" si="140"/>
        <v>1001</v>
      </c>
      <c r="H442" s="73">
        <f t="shared" si="140"/>
        <v>1001.46</v>
      </c>
      <c r="I442" s="73">
        <f t="shared" si="140"/>
        <v>982.09</v>
      </c>
      <c r="J442" s="73">
        <f t="shared" si="140"/>
        <v>981.38</v>
      </c>
      <c r="K442" s="73">
        <f t="shared" si="140"/>
        <v>978.9</v>
      </c>
      <c r="L442" s="73">
        <f t="shared" si="140"/>
        <v>973.57</v>
      </c>
      <c r="M442" s="73">
        <f t="shared" si="140"/>
        <v>978.3</v>
      </c>
      <c r="N442" s="73">
        <f t="shared" si="140"/>
        <v>987.22</v>
      </c>
      <c r="O442" s="73">
        <f t="shared" si="140"/>
        <v>990.31</v>
      </c>
      <c r="P442" s="73">
        <f t="shared" si="140"/>
        <v>988</v>
      </c>
      <c r="Q442" s="73">
        <f t="shared" si="140"/>
        <v>988.98</v>
      </c>
      <c r="R442" s="73">
        <f t="shared" si="140"/>
        <v>984.89</v>
      </c>
      <c r="S442" s="73">
        <f t="shared" si="140"/>
        <v>973.85</v>
      </c>
      <c r="T442" s="73">
        <f t="shared" si="140"/>
        <v>959.16</v>
      </c>
      <c r="U442" s="73">
        <f t="shared" si="140"/>
        <v>948.93</v>
      </c>
      <c r="V442" s="73">
        <f t="shared" si="140"/>
        <v>916.2</v>
      </c>
      <c r="W442" s="73">
        <f t="shared" si="140"/>
        <v>923.2</v>
      </c>
      <c r="X442" s="73">
        <f t="shared" si="140"/>
        <v>919.27</v>
      </c>
      <c r="Y442" s="73">
        <f t="shared" si="140"/>
        <v>911.52</v>
      </c>
    </row>
    <row r="443" spans="1:25" s="65" customFormat="1" ht="18.75" customHeight="1" outlineLevel="1" x14ac:dyDescent="0.2">
      <c r="A443" s="56" t="s">
        <v>9</v>
      </c>
      <c r="B443" s="79">
        <v>651.55999999999995</v>
      </c>
      <c r="C443" s="77">
        <v>651.55999999999995</v>
      </c>
      <c r="D443" s="77">
        <v>651.55999999999995</v>
      </c>
      <c r="E443" s="77">
        <v>651.55999999999995</v>
      </c>
      <c r="F443" s="77">
        <v>651.55999999999995</v>
      </c>
      <c r="G443" s="77">
        <v>651.55999999999995</v>
      </c>
      <c r="H443" s="77">
        <v>651.55999999999995</v>
      </c>
      <c r="I443" s="77">
        <v>651.55999999999995</v>
      </c>
      <c r="J443" s="77">
        <v>651.55999999999995</v>
      </c>
      <c r="K443" s="77">
        <v>651.55999999999995</v>
      </c>
      <c r="L443" s="77">
        <v>651.55999999999995</v>
      </c>
      <c r="M443" s="77">
        <v>651.55999999999995</v>
      </c>
      <c r="N443" s="77">
        <v>651.55999999999995</v>
      </c>
      <c r="O443" s="77">
        <v>651.55999999999995</v>
      </c>
      <c r="P443" s="77">
        <v>651.55999999999995</v>
      </c>
      <c r="Q443" s="77">
        <v>651.55999999999995</v>
      </c>
      <c r="R443" s="77">
        <v>651.55999999999995</v>
      </c>
      <c r="S443" s="77">
        <v>651.55999999999995</v>
      </c>
      <c r="T443" s="77">
        <v>651.55999999999995</v>
      </c>
      <c r="U443" s="77">
        <v>651.55999999999995</v>
      </c>
      <c r="V443" s="77">
        <v>651.55999999999995</v>
      </c>
      <c r="W443" s="77">
        <v>651.55999999999995</v>
      </c>
      <c r="X443" s="77">
        <v>651.55999999999995</v>
      </c>
      <c r="Y443" s="84">
        <v>651.55999999999995</v>
      </c>
    </row>
    <row r="444" spans="1:25" s="65" customFormat="1" ht="18.75" customHeight="1" outlineLevel="1" x14ac:dyDescent="0.2">
      <c r="A444" s="57" t="s">
        <v>10</v>
      </c>
      <c r="B444" s="79">
        <v>28.92</v>
      </c>
      <c r="C444" s="77">
        <v>28.92</v>
      </c>
      <c r="D444" s="77">
        <v>28.92</v>
      </c>
      <c r="E444" s="77">
        <v>28.92</v>
      </c>
      <c r="F444" s="77">
        <v>28.92</v>
      </c>
      <c r="G444" s="77">
        <v>28.92</v>
      </c>
      <c r="H444" s="77">
        <v>28.92</v>
      </c>
      <c r="I444" s="77">
        <v>28.92</v>
      </c>
      <c r="J444" s="77">
        <v>28.92</v>
      </c>
      <c r="K444" s="77">
        <v>28.92</v>
      </c>
      <c r="L444" s="77">
        <v>28.92</v>
      </c>
      <c r="M444" s="77">
        <v>28.92</v>
      </c>
      <c r="N444" s="77">
        <v>28.92</v>
      </c>
      <c r="O444" s="77">
        <v>28.92</v>
      </c>
      <c r="P444" s="77">
        <v>28.92</v>
      </c>
      <c r="Q444" s="77">
        <v>28.92</v>
      </c>
      <c r="R444" s="77">
        <v>28.92</v>
      </c>
      <c r="S444" s="77">
        <v>28.92</v>
      </c>
      <c r="T444" s="77">
        <v>28.92</v>
      </c>
      <c r="U444" s="77">
        <v>28.92</v>
      </c>
      <c r="V444" s="77">
        <v>28.92</v>
      </c>
      <c r="W444" s="77">
        <v>28.92</v>
      </c>
      <c r="X444" s="77">
        <v>28.92</v>
      </c>
      <c r="Y444" s="84">
        <v>28.92</v>
      </c>
    </row>
    <row r="445" spans="1:25" s="65" customFormat="1" ht="18.75" customHeight="1" outlineLevel="1" thickBot="1" x14ac:dyDescent="0.25">
      <c r="A445" s="167" t="s">
        <v>11</v>
      </c>
      <c r="B445" s="80">
        <v>2.496</v>
      </c>
      <c r="C445" s="78">
        <v>2.496</v>
      </c>
      <c r="D445" s="78">
        <v>2.496</v>
      </c>
      <c r="E445" s="78">
        <v>2.496</v>
      </c>
      <c r="F445" s="78">
        <v>2.496</v>
      </c>
      <c r="G445" s="78">
        <v>2.496</v>
      </c>
      <c r="H445" s="78">
        <v>2.496</v>
      </c>
      <c r="I445" s="78">
        <v>2.496</v>
      </c>
      <c r="J445" s="78">
        <v>2.496</v>
      </c>
      <c r="K445" s="78">
        <v>2.496</v>
      </c>
      <c r="L445" s="78">
        <v>2.496</v>
      </c>
      <c r="M445" s="78">
        <v>2.496</v>
      </c>
      <c r="N445" s="78">
        <v>2.496</v>
      </c>
      <c r="O445" s="78">
        <v>2.496</v>
      </c>
      <c r="P445" s="78">
        <v>2.496</v>
      </c>
      <c r="Q445" s="78">
        <v>2.496</v>
      </c>
      <c r="R445" s="78">
        <v>2.496</v>
      </c>
      <c r="S445" s="78">
        <v>2.496</v>
      </c>
      <c r="T445" s="78">
        <v>2.496</v>
      </c>
      <c r="U445" s="78">
        <v>2.496</v>
      </c>
      <c r="V445" s="78">
        <v>2.496</v>
      </c>
      <c r="W445" s="78">
        <v>2.496</v>
      </c>
      <c r="X445" s="78">
        <v>2.496</v>
      </c>
      <c r="Y445" s="85">
        <v>2.496</v>
      </c>
    </row>
    <row r="446" spans="1:25" s="65" customFormat="1" ht="18.75" customHeight="1" thickBot="1" x14ac:dyDescent="0.25">
      <c r="A446" s="114">
        <v>25</v>
      </c>
      <c r="B446" s="106">
        <f t="shared" ref="B446:Y446" si="141">SUM(B447:B450)</f>
        <v>1556.6760000000002</v>
      </c>
      <c r="C446" s="107">
        <f t="shared" si="141"/>
        <v>1561.2960000000003</v>
      </c>
      <c r="D446" s="107">
        <f t="shared" si="141"/>
        <v>1574.2760000000001</v>
      </c>
      <c r="E446" s="108">
        <f t="shared" si="141"/>
        <v>1590.846</v>
      </c>
      <c r="F446" s="108">
        <f t="shared" si="141"/>
        <v>1604.846</v>
      </c>
      <c r="G446" s="108">
        <f t="shared" si="141"/>
        <v>1606.9160000000002</v>
      </c>
      <c r="H446" s="108">
        <f t="shared" si="141"/>
        <v>1604.116</v>
      </c>
      <c r="I446" s="108">
        <f t="shared" si="141"/>
        <v>1589.9860000000001</v>
      </c>
      <c r="J446" s="108">
        <f t="shared" si="141"/>
        <v>1587.0360000000001</v>
      </c>
      <c r="K446" s="109">
        <f t="shared" si="141"/>
        <v>1585.8960000000002</v>
      </c>
      <c r="L446" s="108">
        <f t="shared" si="141"/>
        <v>1578.3760000000002</v>
      </c>
      <c r="M446" s="110">
        <f t="shared" si="141"/>
        <v>1590.2760000000001</v>
      </c>
      <c r="N446" s="109">
        <f t="shared" si="141"/>
        <v>1594.0160000000001</v>
      </c>
      <c r="O446" s="108">
        <f t="shared" si="141"/>
        <v>1600.096</v>
      </c>
      <c r="P446" s="110">
        <f t="shared" si="141"/>
        <v>1601.9560000000001</v>
      </c>
      <c r="Q446" s="111">
        <f t="shared" si="141"/>
        <v>1606.9059999999999</v>
      </c>
      <c r="R446" s="108">
        <f t="shared" si="141"/>
        <v>1599.6260000000002</v>
      </c>
      <c r="S446" s="111">
        <f t="shared" si="141"/>
        <v>1584.1960000000001</v>
      </c>
      <c r="T446" s="108">
        <f t="shared" si="141"/>
        <v>1570.5060000000001</v>
      </c>
      <c r="U446" s="107">
        <f t="shared" si="141"/>
        <v>1566.2860000000001</v>
      </c>
      <c r="V446" s="107">
        <f t="shared" si="141"/>
        <v>1561.136</v>
      </c>
      <c r="W446" s="107">
        <f t="shared" si="141"/>
        <v>1564.7160000000001</v>
      </c>
      <c r="X446" s="107">
        <f t="shared" si="141"/>
        <v>1562.8560000000002</v>
      </c>
      <c r="Y446" s="112">
        <f t="shared" si="141"/>
        <v>1563.1860000000001</v>
      </c>
    </row>
    <row r="447" spans="1:25" s="65" customFormat="1" ht="18.75" customHeight="1" outlineLevel="1" x14ac:dyDescent="0.2">
      <c r="A447" s="166" t="s">
        <v>8</v>
      </c>
      <c r="B447" s="73">
        <f>B131</f>
        <v>873.7</v>
      </c>
      <c r="C447" s="73">
        <f t="shared" ref="C447:Y447" si="142">C131</f>
        <v>878.32</v>
      </c>
      <c r="D447" s="73">
        <f t="shared" si="142"/>
        <v>891.3</v>
      </c>
      <c r="E447" s="73">
        <f t="shared" si="142"/>
        <v>907.87</v>
      </c>
      <c r="F447" s="73">
        <f t="shared" si="142"/>
        <v>921.87</v>
      </c>
      <c r="G447" s="73">
        <f t="shared" si="142"/>
        <v>923.94</v>
      </c>
      <c r="H447" s="73">
        <f t="shared" si="142"/>
        <v>921.14</v>
      </c>
      <c r="I447" s="73">
        <f t="shared" si="142"/>
        <v>907.01</v>
      </c>
      <c r="J447" s="73">
        <f t="shared" si="142"/>
        <v>904.06</v>
      </c>
      <c r="K447" s="73">
        <f t="shared" si="142"/>
        <v>902.92</v>
      </c>
      <c r="L447" s="73">
        <f t="shared" si="142"/>
        <v>895.4</v>
      </c>
      <c r="M447" s="73">
        <f t="shared" si="142"/>
        <v>907.3</v>
      </c>
      <c r="N447" s="73">
        <f t="shared" si="142"/>
        <v>911.04</v>
      </c>
      <c r="O447" s="73">
        <f t="shared" si="142"/>
        <v>917.12</v>
      </c>
      <c r="P447" s="73">
        <f t="shared" si="142"/>
        <v>918.98</v>
      </c>
      <c r="Q447" s="73">
        <f t="shared" si="142"/>
        <v>923.93</v>
      </c>
      <c r="R447" s="73">
        <f t="shared" si="142"/>
        <v>916.65</v>
      </c>
      <c r="S447" s="73">
        <f t="shared" si="142"/>
        <v>901.22</v>
      </c>
      <c r="T447" s="73">
        <f t="shared" si="142"/>
        <v>887.53</v>
      </c>
      <c r="U447" s="73">
        <f t="shared" si="142"/>
        <v>883.31</v>
      </c>
      <c r="V447" s="73">
        <f t="shared" si="142"/>
        <v>878.16</v>
      </c>
      <c r="W447" s="73">
        <f t="shared" si="142"/>
        <v>881.74</v>
      </c>
      <c r="X447" s="73">
        <f t="shared" si="142"/>
        <v>879.88</v>
      </c>
      <c r="Y447" s="73">
        <f t="shared" si="142"/>
        <v>880.21</v>
      </c>
    </row>
    <row r="448" spans="1:25" s="65" customFormat="1" ht="18.75" customHeight="1" outlineLevel="1" x14ac:dyDescent="0.2">
      <c r="A448" s="56" t="s">
        <v>9</v>
      </c>
      <c r="B448" s="79">
        <v>651.55999999999995</v>
      </c>
      <c r="C448" s="77">
        <v>651.55999999999995</v>
      </c>
      <c r="D448" s="77">
        <v>651.55999999999995</v>
      </c>
      <c r="E448" s="77">
        <v>651.55999999999995</v>
      </c>
      <c r="F448" s="77">
        <v>651.55999999999995</v>
      </c>
      <c r="G448" s="77">
        <v>651.55999999999995</v>
      </c>
      <c r="H448" s="77">
        <v>651.55999999999995</v>
      </c>
      <c r="I448" s="77">
        <v>651.55999999999995</v>
      </c>
      <c r="J448" s="77">
        <v>651.55999999999995</v>
      </c>
      <c r="K448" s="77">
        <v>651.55999999999995</v>
      </c>
      <c r="L448" s="77">
        <v>651.55999999999995</v>
      </c>
      <c r="M448" s="77">
        <v>651.55999999999995</v>
      </c>
      <c r="N448" s="77">
        <v>651.55999999999995</v>
      </c>
      <c r="O448" s="77">
        <v>651.55999999999995</v>
      </c>
      <c r="P448" s="77">
        <v>651.55999999999995</v>
      </c>
      <c r="Q448" s="77">
        <v>651.55999999999995</v>
      </c>
      <c r="R448" s="77">
        <v>651.55999999999995</v>
      </c>
      <c r="S448" s="77">
        <v>651.55999999999995</v>
      </c>
      <c r="T448" s="77">
        <v>651.55999999999995</v>
      </c>
      <c r="U448" s="77">
        <v>651.55999999999995</v>
      </c>
      <c r="V448" s="77">
        <v>651.55999999999995</v>
      </c>
      <c r="W448" s="77">
        <v>651.55999999999995</v>
      </c>
      <c r="X448" s="77">
        <v>651.55999999999995</v>
      </c>
      <c r="Y448" s="84">
        <v>651.55999999999995</v>
      </c>
    </row>
    <row r="449" spans="1:25" s="65" customFormat="1" ht="18.75" customHeight="1" outlineLevel="1" x14ac:dyDescent="0.2">
      <c r="A449" s="57" t="s">
        <v>10</v>
      </c>
      <c r="B449" s="79">
        <v>28.92</v>
      </c>
      <c r="C449" s="77">
        <v>28.92</v>
      </c>
      <c r="D449" s="77">
        <v>28.92</v>
      </c>
      <c r="E449" s="77">
        <v>28.92</v>
      </c>
      <c r="F449" s="77">
        <v>28.92</v>
      </c>
      <c r="G449" s="77">
        <v>28.92</v>
      </c>
      <c r="H449" s="77">
        <v>28.92</v>
      </c>
      <c r="I449" s="77">
        <v>28.92</v>
      </c>
      <c r="J449" s="77">
        <v>28.92</v>
      </c>
      <c r="K449" s="77">
        <v>28.92</v>
      </c>
      <c r="L449" s="77">
        <v>28.92</v>
      </c>
      <c r="M449" s="77">
        <v>28.92</v>
      </c>
      <c r="N449" s="77">
        <v>28.92</v>
      </c>
      <c r="O449" s="77">
        <v>28.92</v>
      </c>
      <c r="P449" s="77">
        <v>28.92</v>
      </c>
      <c r="Q449" s="77">
        <v>28.92</v>
      </c>
      <c r="R449" s="77">
        <v>28.92</v>
      </c>
      <c r="S449" s="77">
        <v>28.92</v>
      </c>
      <c r="T449" s="77">
        <v>28.92</v>
      </c>
      <c r="U449" s="77">
        <v>28.92</v>
      </c>
      <c r="V449" s="77">
        <v>28.92</v>
      </c>
      <c r="W449" s="77">
        <v>28.92</v>
      </c>
      <c r="X449" s="77">
        <v>28.92</v>
      </c>
      <c r="Y449" s="84">
        <v>28.92</v>
      </c>
    </row>
    <row r="450" spans="1:25" s="65" customFormat="1" ht="18.75" customHeight="1" outlineLevel="1" thickBot="1" x14ac:dyDescent="0.25">
      <c r="A450" s="167" t="s">
        <v>11</v>
      </c>
      <c r="B450" s="80">
        <v>2.496</v>
      </c>
      <c r="C450" s="78">
        <v>2.496</v>
      </c>
      <c r="D450" s="78">
        <v>2.496</v>
      </c>
      <c r="E450" s="78">
        <v>2.496</v>
      </c>
      <c r="F450" s="78">
        <v>2.496</v>
      </c>
      <c r="G450" s="78">
        <v>2.496</v>
      </c>
      <c r="H450" s="78">
        <v>2.496</v>
      </c>
      <c r="I450" s="78">
        <v>2.496</v>
      </c>
      <c r="J450" s="78">
        <v>2.496</v>
      </c>
      <c r="K450" s="78">
        <v>2.496</v>
      </c>
      <c r="L450" s="78">
        <v>2.496</v>
      </c>
      <c r="M450" s="78">
        <v>2.496</v>
      </c>
      <c r="N450" s="78">
        <v>2.496</v>
      </c>
      <c r="O450" s="78">
        <v>2.496</v>
      </c>
      <c r="P450" s="78">
        <v>2.496</v>
      </c>
      <c r="Q450" s="78">
        <v>2.496</v>
      </c>
      <c r="R450" s="78">
        <v>2.496</v>
      </c>
      <c r="S450" s="78">
        <v>2.496</v>
      </c>
      <c r="T450" s="78">
        <v>2.496</v>
      </c>
      <c r="U450" s="78">
        <v>2.496</v>
      </c>
      <c r="V450" s="78">
        <v>2.496</v>
      </c>
      <c r="W450" s="78">
        <v>2.496</v>
      </c>
      <c r="X450" s="78">
        <v>2.496</v>
      </c>
      <c r="Y450" s="85">
        <v>2.496</v>
      </c>
    </row>
    <row r="451" spans="1:25" s="65" customFormat="1" ht="18.75" customHeight="1" thickBot="1" x14ac:dyDescent="0.25">
      <c r="A451" s="115">
        <v>26</v>
      </c>
      <c r="B451" s="106">
        <f t="shared" ref="B451:Y451" si="143">SUM(B452:B455)</f>
        <v>1646.5360000000001</v>
      </c>
      <c r="C451" s="107">
        <f t="shared" si="143"/>
        <v>1676.9460000000001</v>
      </c>
      <c r="D451" s="107">
        <f t="shared" si="143"/>
        <v>1692.0460000000003</v>
      </c>
      <c r="E451" s="108">
        <f t="shared" si="143"/>
        <v>1702.4460000000001</v>
      </c>
      <c r="F451" s="108">
        <f t="shared" si="143"/>
        <v>1735.6560000000002</v>
      </c>
      <c r="G451" s="108">
        <f t="shared" si="143"/>
        <v>1726.9260000000002</v>
      </c>
      <c r="H451" s="108">
        <f t="shared" si="143"/>
        <v>1728.0260000000001</v>
      </c>
      <c r="I451" s="108">
        <f t="shared" si="143"/>
        <v>1716.4460000000001</v>
      </c>
      <c r="J451" s="108">
        <f t="shared" si="143"/>
        <v>1717.5160000000001</v>
      </c>
      <c r="K451" s="109">
        <f t="shared" si="143"/>
        <v>1708.1260000000002</v>
      </c>
      <c r="L451" s="108">
        <f t="shared" si="143"/>
        <v>1707.4860000000001</v>
      </c>
      <c r="M451" s="110">
        <f t="shared" si="143"/>
        <v>1708.546</v>
      </c>
      <c r="N451" s="109">
        <f t="shared" si="143"/>
        <v>1726.3560000000002</v>
      </c>
      <c r="O451" s="108">
        <f t="shared" si="143"/>
        <v>1730.586</v>
      </c>
      <c r="P451" s="110">
        <f t="shared" si="143"/>
        <v>1725.1860000000001</v>
      </c>
      <c r="Q451" s="111">
        <f t="shared" si="143"/>
        <v>1733.1660000000002</v>
      </c>
      <c r="R451" s="108">
        <f t="shared" si="143"/>
        <v>1727.2760000000001</v>
      </c>
      <c r="S451" s="111">
        <f t="shared" si="143"/>
        <v>1707.596</v>
      </c>
      <c r="T451" s="108">
        <f t="shared" si="143"/>
        <v>1690.7360000000001</v>
      </c>
      <c r="U451" s="107">
        <f t="shared" si="143"/>
        <v>1675.4660000000001</v>
      </c>
      <c r="V451" s="107">
        <f t="shared" si="143"/>
        <v>1653.3360000000002</v>
      </c>
      <c r="W451" s="107">
        <f t="shared" si="143"/>
        <v>1662.6760000000002</v>
      </c>
      <c r="X451" s="107">
        <f t="shared" si="143"/>
        <v>1664.7660000000001</v>
      </c>
      <c r="Y451" s="112">
        <f t="shared" si="143"/>
        <v>1672.4360000000001</v>
      </c>
    </row>
    <row r="452" spans="1:25" s="65" customFormat="1" ht="18.75" customHeight="1" outlineLevel="1" x14ac:dyDescent="0.2">
      <c r="A452" s="59" t="s">
        <v>8</v>
      </c>
      <c r="B452" s="73">
        <f>B136</f>
        <v>963.56</v>
      </c>
      <c r="C452" s="73">
        <f t="shared" ref="C452:Y452" si="144">C136</f>
        <v>993.97</v>
      </c>
      <c r="D452" s="73">
        <f t="shared" si="144"/>
        <v>1009.07</v>
      </c>
      <c r="E452" s="73">
        <f t="shared" si="144"/>
        <v>1019.47</v>
      </c>
      <c r="F452" s="73">
        <f t="shared" si="144"/>
        <v>1052.68</v>
      </c>
      <c r="G452" s="73">
        <f t="shared" si="144"/>
        <v>1043.95</v>
      </c>
      <c r="H452" s="73">
        <f t="shared" si="144"/>
        <v>1045.05</v>
      </c>
      <c r="I452" s="73">
        <f t="shared" si="144"/>
        <v>1033.47</v>
      </c>
      <c r="J452" s="73">
        <f t="shared" si="144"/>
        <v>1034.54</v>
      </c>
      <c r="K452" s="73">
        <f t="shared" si="144"/>
        <v>1025.1500000000001</v>
      </c>
      <c r="L452" s="73">
        <f t="shared" si="144"/>
        <v>1024.51</v>
      </c>
      <c r="M452" s="73">
        <f t="shared" si="144"/>
        <v>1025.57</v>
      </c>
      <c r="N452" s="73">
        <f t="shared" si="144"/>
        <v>1043.3800000000001</v>
      </c>
      <c r="O452" s="73">
        <f t="shared" si="144"/>
        <v>1047.6099999999999</v>
      </c>
      <c r="P452" s="73">
        <f t="shared" si="144"/>
        <v>1042.21</v>
      </c>
      <c r="Q452" s="73">
        <f t="shared" si="144"/>
        <v>1050.19</v>
      </c>
      <c r="R452" s="73">
        <f t="shared" si="144"/>
        <v>1044.3</v>
      </c>
      <c r="S452" s="73">
        <f t="shared" si="144"/>
        <v>1024.6199999999999</v>
      </c>
      <c r="T452" s="73">
        <f t="shared" si="144"/>
        <v>1007.76</v>
      </c>
      <c r="U452" s="73">
        <f t="shared" si="144"/>
        <v>992.49</v>
      </c>
      <c r="V452" s="73">
        <f t="shared" si="144"/>
        <v>970.36</v>
      </c>
      <c r="W452" s="73">
        <f t="shared" si="144"/>
        <v>979.7</v>
      </c>
      <c r="X452" s="73">
        <f t="shared" si="144"/>
        <v>981.79</v>
      </c>
      <c r="Y452" s="73">
        <f t="shared" si="144"/>
        <v>989.46</v>
      </c>
    </row>
    <row r="453" spans="1:25" s="65" customFormat="1" ht="18.75" customHeight="1" outlineLevel="1" x14ac:dyDescent="0.2">
      <c r="A453" s="60" t="s">
        <v>9</v>
      </c>
      <c r="B453" s="79">
        <v>651.55999999999995</v>
      </c>
      <c r="C453" s="77">
        <v>651.55999999999995</v>
      </c>
      <c r="D453" s="77">
        <v>651.55999999999995</v>
      </c>
      <c r="E453" s="77">
        <v>651.55999999999995</v>
      </c>
      <c r="F453" s="77">
        <v>651.55999999999995</v>
      </c>
      <c r="G453" s="77">
        <v>651.55999999999995</v>
      </c>
      <c r="H453" s="77">
        <v>651.55999999999995</v>
      </c>
      <c r="I453" s="77">
        <v>651.55999999999995</v>
      </c>
      <c r="J453" s="77">
        <v>651.55999999999995</v>
      </c>
      <c r="K453" s="77">
        <v>651.55999999999995</v>
      </c>
      <c r="L453" s="77">
        <v>651.55999999999995</v>
      </c>
      <c r="M453" s="77">
        <v>651.55999999999995</v>
      </c>
      <c r="N453" s="77">
        <v>651.55999999999995</v>
      </c>
      <c r="O453" s="77">
        <v>651.55999999999995</v>
      </c>
      <c r="P453" s="77">
        <v>651.55999999999995</v>
      </c>
      <c r="Q453" s="77">
        <v>651.55999999999995</v>
      </c>
      <c r="R453" s="77">
        <v>651.55999999999995</v>
      </c>
      <c r="S453" s="77">
        <v>651.55999999999995</v>
      </c>
      <c r="T453" s="77">
        <v>651.55999999999995</v>
      </c>
      <c r="U453" s="77">
        <v>651.55999999999995</v>
      </c>
      <c r="V453" s="77">
        <v>651.55999999999995</v>
      </c>
      <c r="W453" s="77">
        <v>651.55999999999995</v>
      </c>
      <c r="X453" s="77">
        <v>651.55999999999995</v>
      </c>
      <c r="Y453" s="84">
        <v>651.55999999999995</v>
      </c>
    </row>
    <row r="454" spans="1:25" s="65" customFormat="1" ht="18.75" customHeight="1" outlineLevel="1" x14ac:dyDescent="0.2">
      <c r="A454" s="61" t="s">
        <v>10</v>
      </c>
      <c r="B454" s="79">
        <v>28.92</v>
      </c>
      <c r="C454" s="77">
        <v>28.92</v>
      </c>
      <c r="D454" s="77">
        <v>28.92</v>
      </c>
      <c r="E454" s="77">
        <v>28.92</v>
      </c>
      <c r="F454" s="77">
        <v>28.92</v>
      </c>
      <c r="G454" s="77">
        <v>28.92</v>
      </c>
      <c r="H454" s="77">
        <v>28.92</v>
      </c>
      <c r="I454" s="77">
        <v>28.92</v>
      </c>
      <c r="J454" s="77">
        <v>28.92</v>
      </c>
      <c r="K454" s="77">
        <v>28.92</v>
      </c>
      <c r="L454" s="77">
        <v>28.92</v>
      </c>
      <c r="M454" s="77">
        <v>28.92</v>
      </c>
      <c r="N454" s="77">
        <v>28.92</v>
      </c>
      <c r="O454" s="77">
        <v>28.92</v>
      </c>
      <c r="P454" s="77">
        <v>28.92</v>
      </c>
      <c r="Q454" s="77">
        <v>28.92</v>
      </c>
      <c r="R454" s="77">
        <v>28.92</v>
      </c>
      <c r="S454" s="77">
        <v>28.92</v>
      </c>
      <c r="T454" s="77">
        <v>28.92</v>
      </c>
      <c r="U454" s="77">
        <v>28.92</v>
      </c>
      <c r="V454" s="77">
        <v>28.92</v>
      </c>
      <c r="W454" s="77">
        <v>28.92</v>
      </c>
      <c r="X454" s="77">
        <v>28.92</v>
      </c>
      <c r="Y454" s="84">
        <v>28.92</v>
      </c>
    </row>
    <row r="455" spans="1:25" s="65" customFormat="1" ht="18.75" customHeight="1" outlineLevel="1" thickBot="1" x14ac:dyDescent="0.25">
      <c r="A455" s="152" t="s">
        <v>11</v>
      </c>
      <c r="B455" s="80">
        <v>2.496</v>
      </c>
      <c r="C455" s="78">
        <v>2.496</v>
      </c>
      <c r="D455" s="78">
        <v>2.496</v>
      </c>
      <c r="E455" s="78">
        <v>2.496</v>
      </c>
      <c r="F455" s="78">
        <v>2.496</v>
      </c>
      <c r="G455" s="78">
        <v>2.496</v>
      </c>
      <c r="H455" s="78">
        <v>2.496</v>
      </c>
      <c r="I455" s="78">
        <v>2.496</v>
      </c>
      <c r="J455" s="78">
        <v>2.496</v>
      </c>
      <c r="K455" s="78">
        <v>2.496</v>
      </c>
      <c r="L455" s="78">
        <v>2.496</v>
      </c>
      <c r="M455" s="78">
        <v>2.496</v>
      </c>
      <c r="N455" s="78">
        <v>2.496</v>
      </c>
      <c r="O455" s="78">
        <v>2.496</v>
      </c>
      <c r="P455" s="78">
        <v>2.496</v>
      </c>
      <c r="Q455" s="78">
        <v>2.496</v>
      </c>
      <c r="R455" s="78">
        <v>2.496</v>
      </c>
      <c r="S455" s="78">
        <v>2.496</v>
      </c>
      <c r="T455" s="78">
        <v>2.496</v>
      </c>
      <c r="U455" s="78">
        <v>2.496</v>
      </c>
      <c r="V455" s="78">
        <v>2.496</v>
      </c>
      <c r="W455" s="78">
        <v>2.496</v>
      </c>
      <c r="X455" s="78">
        <v>2.496</v>
      </c>
      <c r="Y455" s="85">
        <v>2.496</v>
      </c>
    </row>
    <row r="456" spans="1:25" s="65" customFormat="1" ht="18.75" customHeight="1" thickBot="1" x14ac:dyDescent="0.25">
      <c r="A456" s="117">
        <v>27</v>
      </c>
      <c r="B456" s="106">
        <f t="shared" ref="B456:Y456" si="145">SUM(B457:B460)</f>
        <v>1616.1559999999999</v>
      </c>
      <c r="C456" s="107">
        <f t="shared" si="145"/>
        <v>1621.636</v>
      </c>
      <c r="D456" s="107">
        <f t="shared" si="145"/>
        <v>1672.366</v>
      </c>
      <c r="E456" s="108">
        <f t="shared" si="145"/>
        <v>1668.116</v>
      </c>
      <c r="F456" s="108">
        <f t="shared" si="145"/>
        <v>1716.6860000000001</v>
      </c>
      <c r="G456" s="108">
        <f t="shared" si="145"/>
        <v>1713.1060000000002</v>
      </c>
      <c r="H456" s="108">
        <f t="shared" si="145"/>
        <v>1703.5660000000003</v>
      </c>
      <c r="I456" s="108">
        <f t="shared" si="145"/>
        <v>1693.576</v>
      </c>
      <c r="J456" s="108">
        <f t="shared" si="145"/>
        <v>1685.9360000000001</v>
      </c>
      <c r="K456" s="109">
        <f t="shared" si="145"/>
        <v>1685.9460000000001</v>
      </c>
      <c r="L456" s="108">
        <f t="shared" si="145"/>
        <v>1686.386</v>
      </c>
      <c r="M456" s="110">
        <f t="shared" si="145"/>
        <v>1688.9560000000001</v>
      </c>
      <c r="N456" s="109">
        <f t="shared" si="145"/>
        <v>1691.3960000000002</v>
      </c>
      <c r="O456" s="108">
        <f t="shared" si="145"/>
        <v>1706.6460000000002</v>
      </c>
      <c r="P456" s="110">
        <f t="shared" si="145"/>
        <v>1701.0660000000003</v>
      </c>
      <c r="Q456" s="111">
        <f t="shared" si="145"/>
        <v>1707.9160000000002</v>
      </c>
      <c r="R456" s="108">
        <f t="shared" si="145"/>
        <v>1702.9360000000001</v>
      </c>
      <c r="S456" s="111">
        <f t="shared" si="145"/>
        <v>1682.6860000000001</v>
      </c>
      <c r="T456" s="108">
        <f t="shared" si="145"/>
        <v>1663.0360000000001</v>
      </c>
      <c r="U456" s="107">
        <f t="shared" si="145"/>
        <v>1650.6760000000002</v>
      </c>
      <c r="V456" s="107">
        <f t="shared" si="145"/>
        <v>1613.0060000000001</v>
      </c>
      <c r="W456" s="107">
        <f t="shared" si="145"/>
        <v>1616.866</v>
      </c>
      <c r="X456" s="107">
        <f t="shared" si="145"/>
        <v>1619.3560000000002</v>
      </c>
      <c r="Y456" s="112">
        <f t="shared" si="145"/>
        <v>1623.6559999999999</v>
      </c>
    </row>
    <row r="457" spans="1:25" s="65" customFormat="1" ht="18.75" customHeight="1" outlineLevel="1" x14ac:dyDescent="0.2">
      <c r="A457" s="59" t="s">
        <v>8</v>
      </c>
      <c r="B457" s="73">
        <f>B141</f>
        <v>933.18</v>
      </c>
      <c r="C457" s="73">
        <f t="shared" ref="C457:Y457" si="146">C141</f>
        <v>938.66</v>
      </c>
      <c r="D457" s="73">
        <f t="shared" si="146"/>
        <v>989.39</v>
      </c>
      <c r="E457" s="73">
        <f t="shared" si="146"/>
        <v>985.14</v>
      </c>
      <c r="F457" s="73">
        <f t="shared" si="146"/>
        <v>1033.71</v>
      </c>
      <c r="G457" s="73">
        <f t="shared" si="146"/>
        <v>1030.1300000000001</v>
      </c>
      <c r="H457" s="73">
        <f t="shared" si="146"/>
        <v>1020.59</v>
      </c>
      <c r="I457" s="73">
        <f t="shared" si="146"/>
        <v>1010.6</v>
      </c>
      <c r="J457" s="73">
        <f t="shared" si="146"/>
        <v>1002.96</v>
      </c>
      <c r="K457" s="73">
        <f t="shared" si="146"/>
        <v>1002.97</v>
      </c>
      <c r="L457" s="73">
        <f t="shared" si="146"/>
        <v>1003.41</v>
      </c>
      <c r="M457" s="73">
        <f t="shared" si="146"/>
        <v>1005.98</v>
      </c>
      <c r="N457" s="73">
        <f t="shared" si="146"/>
        <v>1008.42</v>
      </c>
      <c r="O457" s="73">
        <f t="shared" si="146"/>
        <v>1023.67</v>
      </c>
      <c r="P457" s="73">
        <f t="shared" si="146"/>
        <v>1018.09</v>
      </c>
      <c r="Q457" s="73">
        <f t="shared" si="146"/>
        <v>1024.94</v>
      </c>
      <c r="R457" s="73">
        <f t="shared" si="146"/>
        <v>1019.96</v>
      </c>
      <c r="S457" s="73">
        <f t="shared" si="146"/>
        <v>999.71</v>
      </c>
      <c r="T457" s="73">
        <f t="shared" si="146"/>
        <v>980.06</v>
      </c>
      <c r="U457" s="73">
        <f t="shared" si="146"/>
        <v>967.7</v>
      </c>
      <c r="V457" s="73">
        <f t="shared" si="146"/>
        <v>930.03</v>
      </c>
      <c r="W457" s="73">
        <f t="shared" si="146"/>
        <v>933.89</v>
      </c>
      <c r="X457" s="73">
        <f t="shared" si="146"/>
        <v>936.38</v>
      </c>
      <c r="Y457" s="73">
        <f t="shared" si="146"/>
        <v>940.68</v>
      </c>
    </row>
    <row r="458" spans="1:25" s="65" customFormat="1" ht="18.75" customHeight="1" outlineLevel="1" x14ac:dyDescent="0.2">
      <c r="A458" s="60" t="s">
        <v>9</v>
      </c>
      <c r="B458" s="79">
        <v>651.55999999999995</v>
      </c>
      <c r="C458" s="77">
        <v>651.55999999999995</v>
      </c>
      <c r="D458" s="77">
        <v>651.55999999999995</v>
      </c>
      <c r="E458" s="77">
        <v>651.55999999999995</v>
      </c>
      <c r="F458" s="77">
        <v>651.55999999999995</v>
      </c>
      <c r="G458" s="77">
        <v>651.55999999999995</v>
      </c>
      <c r="H458" s="77">
        <v>651.55999999999995</v>
      </c>
      <c r="I458" s="77">
        <v>651.55999999999995</v>
      </c>
      <c r="J458" s="77">
        <v>651.55999999999995</v>
      </c>
      <c r="K458" s="77">
        <v>651.55999999999995</v>
      </c>
      <c r="L458" s="77">
        <v>651.55999999999995</v>
      </c>
      <c r="M458" s="77">
        <v>651.55999999999995</v>
      </c>
      <c r="N458" s="77">
        <v>651.55999999999995</v>
      </c>
      <c r="O458" s="77">
        <v>651.55999999999995</v>
      </c>
      <c r="P458" s="77">
        <v>651.55999999999995</v>
      </c>
      <c r="Q458" s="77">
        <v>651.55999999999995</v>
      </c>
      <c r="R458" s="77">
        <v>651.55999999999995</v>
      </c>
      <c r="S458" s="77">
        <v>651.55999999999995</v>
      </c>
      <c r="T458" s="77">
        <v>651.55999999999995</v>
      </c>
      <c r="U458" s="77">
        <v>651.55999999999995</v>
      </c>
      <c r="V458" s="77">
        <v>651.55999999999995</v>
      </c>
      <c r="W458" s="77">
        <v>651.55999999999995</v>
      </c>
      <c r="X458" s="77">
        <v>651.55999999999995</v>
      </c>
      <c r="Y458" s="84">
        <v>651.55999999999995</v>
      </c>
    </row>
    <row r="459" spans="1:25" s="65" customFormat="1" ht="18.75" customHeight="1" outlineLevel="1" x14ac:dyDescent="0.2">
      <c r="A459" s="61" t="s">
        <v>10</v>
      </c>
      <c r="B459" s="79">
        <v>28.92</v>
      </c>
      <c r="C459" s="77">
        <v>28.92</v>
      </c>
      <c r="D459" s="77">
        <v>28.92</v>
      </c>
      <c r="E459" s="77">
        <v>28.92</v>
      </c>
      <c r="F459" s="77">
        <v>28.92</v>
      </c>
      <c r="G459" s="77">
        <v>28.92</v>
      </c>
      <c r="H459" s="77">
        <v>28.92</v>
      </c>
      <c r="I459" s="77">
        <v>28.92</v>
      </c>
      <c r="J459" s="77">
        <v>28.92</v>
      </c>
      <c r="K459" s="77">
        <v>28.92</v>
      </c>
      <c r="L459" s="77">
        <v>28.92</v>
      </c>
      <c r="M459" s="77">
        <v>28.92</v>
      </c>
      <c r="N459" s="77">
        <v>28.92</v>
      </c>
      <c r="O459" s="77">
        <v>28.92</v>
      </c>
      <c r="P459" s="77">
        <v>28.92</v>
      </c>
      <c r="Q459" s="77">
        <v>28.92</v>
      </c>
      <c r="R459" s="77">
        <v>28.92</v>
      </c>
      <c r="S459" s="77">
        <v>28.92</v>
      </c>
      <c r="T459" s="77">
        <v>28.92</v>
      </c>
      <c r="U459" s="77">
        <v>28.92</v>
      </c>
      <c r="V459" s="77">
        <v>28.92</v>
      </c>
      <c r="W459" s="77">
        <v>28.92</v>
      </c>
      <c r="X459" s="77">
        <v>28.92</v>
      </c>
      <c r="Y459" s="84">
        <v>28.92</v>
      </c>
    </row>
    <row r="460" spans="1:25" s="65" customFormat="1" ht="18.75" customHeight="1" outlineLevel="1" thickBot="1" x14ac:dyDescent="0.25">
      <c r="A460" s="152" t="s">
        <v>11</v>
      </c>
      <c r="B460" s="80">
        <v>2.496</v>
      </c>
      <c r="C460" s="78">
        <v>2.496</v>
      </c>
      <c r="D460" s="78">
        <v>2.496</v>
      </c>
      <c r="E460" s="78">
        <v>2.496</v>
      </c>
      <c r="F460" s="78">
        <v>2.496</v>
      </c>
      <c r="G460" s="78">
        <v>2.496</v>
      </c>
      <c r="H460" s="78">
        <v>2.496</v>
      </c>
      <c r="I460" s="78">
        <v>2.496</v>
      </c>
      <c r="J460" s="78">
        <v>2.496</v>
      </c>
      <c r="K460" s="78">
        <v>2.496</v>
      </c>
      <c r="L460" s="78">
        <v>2.496</v>
      </c>
      <c r="M460" s="78">
        <v>2.496</v>
      </c>
      <c r="N460" s="78">
        <v>2.496</v>
      </c>
      <c r="O460" s="78">
        <v>2.496</v>
      </c>
      <c r="P460" s="78">
        <v>2.496</v>
      </c>
      <c r="Q460" s="78">
        <v>2.496</v>
      </c>
      <c r="R460" s="78">
        <v>2.496</v>
      </c>
      <c r="S460" s="78">
        <v>2.496</v>
      </c>
      <c r="T460" s="78">
        <v>2.496</v>
      </c>
      <c r="U460" s="78">
        <v>2.496</v>
      </c>
      <c r="V460" s="78">
        <v>2.496</v>
      </c>
      <c r="W460" s="78">
        <v>2.496</v>
      </c>
      <c r="X460" s="78">
        <v>2.496</v>
      </c>
      <c r="Y460" s="85">
        <v>2.496</v>
      </c>
    </row>
    <row r="461" spans="1:25" s="65" customFormat="1" ht="18.75" customHeight="1" thickBot="1" x14ac:dyDescent="0.25">
      <c r="A461" s="116">
        <v>28</v>
      </c>
      <c r="B461" s="106">
        <f t="shared" ref="B461:Y461" si="147">SUM(B462:B465)</f>
        <v>1609.4260000000002</v>
      </c>
      <c r="C461" s="107">
        <f t="shared" si="147"/>
        <v>1644.1660000000002</v>
      </c>
      <c r="D461" s="107">
        <f t="shared" si="147"/>
        <v>1656.5260000000001</v>
      </c>
      <c r="E461" s="108">
        <f t="shared" si="147"/>
        <v>1680.306</v>
      </c>
      <c r="F461" s="108">
        <f t="shared" si="147"/>
        <v>1907.8560000000002</v>
      </c>
      <c r="G461" s="108">
        <f t="shared" si="147"/>
        <v>1904.2860000000001</v>
      </c>
      <c r="H461" s="108">
        <f t="shared" si="147"/>
        <v>1684.9360000000001</v>
      </c>
      <c r="I461" s="108">
        <f t="shared" si="147"/>
        <v>1663.5660000000003</v>
      </c>
      <c r="J461" s="108">
        <f t="shared" si="147"/>
        <v>1670.4960000000001</v>
      </c>
      <c r="K461" s="109">
        <f t="shared" si="147"/>
        <v>1667.0860000000002</v>
      </c>
      <c r="L461" s="108">
        <f t="shared" si="147"/>
        <v>1668.7560000000001</v>
      </c>
      <c r="M461" s="110">
        <f t="shared" si="147"/>
        <v>1671.0860000000002</v>
      </c>
      <c r="N461" s="109">
        <f t="shared" si="147"/>
        <v>1675.326</v>
      </c>
      <c r="O461" s="108">
        <f t="shared" si="147"/>
        <v>1691.3560000000002</v>
      </c>
      <c r="P461" s="110">
        <f t="shared" si="147"/>
        <v>1687.076</v>
      </c>
      <c r="Q461" s="111">
        <f t="shared" si="147"/>
        <v>1692.1660000000002</v>
      </c>
      <c r="R461" s="108">
        <f t="shared" si="147"/>
        <v>1683.6960000000001</v>
      </c>
      <c r="S461" s="111">
        <f t="shared" si="147"/>
        <v>1665.9860000000001</v>
      </c>
      <c r="T461" s="108">
        <f t="shared" si="147"/>
        <v>1648.2460000000001</v>
      </c>
      <c r="U461" s="107">
        <f t="shared" si="147"/>
        <v>1636.0860000000002</v>
      </c>
      <c r="V461" s="107">
        <f t="shared" si="147"/>
        <v>1599.3960000000002</v>
      </c>
      <c r="W461" s="107">
        <f t="shared" si="147"/>
        <v>1602.5860000000002</v>
      </c>
      <c r="X461" s="107">
        <f t="shared" si="147"/>
        <v>1606.6060000000002</v>
      </c>
      <c r="Y461" s="112">
        <f t="shared" si="147"/>
        <v>1609.2660000000001</v>
      </c>
    </row>
    <row r="462" spans="1:25" s="65" customFormat="1" ht="18.75" customHeight="1" outlineLevel="1" x14ac:dyDescent="0.2">
      <c r="A462" s="166" t="s">
        <v>8</v>
      </c>
      <c r="B462" s="73">
        <f>B146</f>
        <v>926.45</v>
      </c>
      <c r="C462" s="73">
        <f t="shared" ref="C462:Y462" si="148">C146</f>
        <v>961.19</v>
      </c>
      <c r="D462" s="73">
        <f t="shared" si="148"/>
        <v>973.55</v>
      </c>
      <c r="E462" s="73">
        <f t="shared" si="148"/>
        <v>997.33</v>
      </c>
      <c r="F462" s="73">
        <f t="shared" si="148"/>
        <v>1224.8800000000001</v>
      </c>
      <c r="G462" s="73">
        <f t="shared" si="148"/>
        <v>1221.31</v>
      </c>
      <c r="H462" s="73">
        <f t="shared" si="148"/>
        <v>1001.96</v>
      </c>
      <c r="I462" s="73">
        <f t="shared" si="148"/>
        <v>980.59</v>
      </c>
      <c r="J462" s="73">
        <f t="shared" si="148"/>
        <v>987.52</v>
      </c>
      <c r="K462" s="73">
        <f t="shared" si="148"/>
        <v>984.11</v>
      </c>
      <c r="L462" s="73">
        <f t="shared" si="148"/>
        <v>985.78</v>
      </c>
      <c r="M462" s="73">
        <f t="shared" si="148"/>
        <v>988.11</v>
      </c>
      <c r="N462" s="73">
        <f t="shared" si="148"/>
        <v>992.35</v>
      </c>
      <c r="O462" s="73">
        <f t="shared" si="148"/>
        <v>1008.38</v>
      </c>
      <c r="P462" s="73">
        <f t="shared" si="148"/>
        <v>1004.1</v>
      </c>
      <c r="Q462" s="73">
        <f t="shared" si="148"/>
        <v>1009.19</v>
      </c>
      <c r="R462" s="73">
        <f t="shared" si="148"/>
        <v>1000.72</v>
      </c>
      <c r="S462" s="73">
        <f t="shared" si="148"/>
        <v>983.01</v>
      </c>
      <c r="T462" s="73">
        <f t="shared" si="148"/>
        <v>965.27</v>
      </c>
      <c r="U462" s="73">
        <f t="shared" si="148"/>
        <v>953.11</v>
      </c>
      <c r="V462" s="73">
        <f t="shared" si="148"/>
        <v>916.42</v>
      </c>
      <c r="W462" s="73">
        <f t="shared" si="148"/>
        <v>919.61</v>
      </c>
      <c r="X462" s="73">
        <f t="shared" si="148"/>
        <v>923.63</v>
      </c>
      <c r="Y462" s="73">
        <f t="shared" si="148"/>
        <v>926.29</v>
      </c>
    </row>
    <row r="463" spans="1:25" s="65" customFormat="1" ht="18.75" customHeight="1" outlineLevel="1" x14ac:dyDescent="0.2">
      <c r="A463" s="56" t="s">
        <v>9</v>
      </c>
      <c r="B463" s="79">
        <v>651.55999999999995</v>
      </c>
      <c r="C463" s="77">
        <v>651.55999999999995</v>
      </c>
      <c r="D463" s="77">
        <v>651.55999999999995</v>
      </c>
      <c r="E463" s="77">
        <v>651.55999999999995</v>
      </c>
      <c r="F463" s="77">
        <v>651.55999999999995</v>
      </c>
      <c r="G463" s="77">
        <v>651.55999999999995</v>
      </c>
      <c r="H463" s="77">
        <v>651.55999999999995</v>
      </c>
      <c r="I463" s="77">
        <v>651.55999999999995</v>
      </c>
      <c r="J463" s="77">
        <v>651.55999999999995</v>
      </c>
      <c r="K463" s="77">
        <v>651.55999999999995</v>
      </c>
      <c r="L463" s="77">
        <v>651.55999999999995</v>
      </c>
      <c r="M463" s="77">
        <v>651.55999999999995</v>
      </c>
      <c r="N463" s="77">
        <v>651.55999999999995</v>
      </c>
      <c r="O463" s="77">
        <v>651.55999999999995</v>
      </c>
      <c r="P463" s="77">
        <v>651.55999999999995</v>
      </c>
      <c r="Q463" s="77">
        <v>651.55999999999995</v>
      </c>
      <c r="R463" s="77">
        <v>651.55999999999995</v>
      </c>
      <c r="S463" s="77">
        <v>651.55999999999995</v>
      </c>
      <c r="T463" s="77">
        <v>651.55999999999995</v>
      </c>
      <c r="U463" s="77">
        <v>651.55999999999995</v>
      </c>
      <c r="V463" s="77">
        <v>651.55999999999995</v>
      </c>
      <c r="W463" s="77">
        <v>651.55999999999995</v>
      </c>
      <c r="X463" s="77">
        <v>651.55999999999995</v>
      </c>
      <c r="Y463" s="84">
        <v>651.55999999999995</v>
      </c>
    </row>
    <row r="464" spans="1:25" s="65" customFormat="1" ht="18.75" customHeight="1" outlineLevel="1" x14ac:dyDescent="0.2">
      <c r="A464" s="57" t="s">
        <v>10</v>
      </c>
      <c r="B464" s="79">
        <v>28.92</v>
      </c>
      <c r="C464" s="77">
        <v>28.92</v>
      </c>
      <c r="D464" s="77">
        <v>28.92</v>
      </c>
      <c r="E464" s="77">
        <v>28.92</v>
      </c>
      <c r="F464" s="77">
        <v>28.92</v>
      </c>
      <c r="G464" s="77">
        <v>28.92</v>
      </c>
      <c r="H464" s="77">
        <v>28.92</v>
      </c>
      <c r="I464" s="77">
        <v>28.92</v>
      </c>
      <c r="J464" s="77">
        <v>28.92</v>
      </c>
      <c r="K464" s="77">
        <v>28.92</v>
      </c>
      <c r="L464" s="77">
        <v>28.92</v>
      </c>
      <c r="M464" s="77">
        <v>28.92</v>
      </c>
      <c r="N464" s="77">
        <v>28.92</v>
      </c>
      <c r="O464" s="77">
        <v>28.92</v>
      </c>
      <c r="P464" s="77">
        <v>28.92</v>
      </c>
      <c r="Q464" s="77">
        <v>28.92</v>
      </c>
      <c r="R464" s="77">
        <v>28.92</v>
      </c>
      <c r="S464" s="77">
        <v>28.92</v>
      </c>
      <c r="T464" s="77">
        <v>28.92</v>
      </c>
      <c r="U464" s="77">
        <v>28.92</v>
      </c>
      <c r="V464" s="77">
        <v>28.92</v>
      </c>
      <c r="W464" s="77">
        <v>28.92</v>
      </c>
      <c r="X464" s="77">
        <v>28.92</v>
      </c>
      <c r="Y464" s="84">
        <v>28.92</v>
      </c>
    </row>
    <row r="465" spans="1:25" s="65" customFormat="1" ht="18.75" customHeight="1" outlineLevel="1" thickBot="1" x14ac:dyDescent="0.25">
      <c r="A465" s="167" t="s">
        <v>11</v>
      </c>
      <c r="B465" s="80">
        <v>2.496</v>
      </c>
      <c r="C465" s="78">
        <v>2.496</v>
      </c>
      <c r="D465" s="78">
        <v>2.496</v>
      </c>
      <c r="E465" s="78">
        <v>2.496</v>
      </c>
      <c r="F465" s="78">
        <v>2.496</v>
      </c>
      <c r="G465" s="78">
        <v>2.496</v>
      </c>
      <c r="H465" s="78">
        <v>2.496</v>
      </c>
      <c r="I465" s="78">
        <v>2.496</v>
      </c>
      <c r="J465" s="78">
        <v>2.496</v>
      </c>
      <c r="K465" s="78">
        <v>2.496</v>
      </c>
      <c r="L465" s="78">
        <v>2.496</v>
      </c>
      <c r="M465" s="78">
        <v>2.496</v>
      </c>
      <c r="N465" s="78">
        <v>2.496</v>
      </c>
      <c r="O465" s="78">
        <v>2.496</v>
      </c>
      <c r="P465" s="78">
        <v>2.496</v>
      </c>
      <c r="Q465" s="78">
        <v>2.496</v>
      </c>
      <c r="R465" s="78">
        <v>2.496</v>
      </c>
      <c r="S465" s="78">
        <v>2.496</v>
      </c>
      <c r="T465" s="78">
        <v>2.496</v>
      </c>
      <c r="U465" s="78">
        <v>2.496</v>
      </c>
      <c r="V465" s="78">
        <v>2.496</v>
      </c>
      <c r="W465" s="78">
        <v>2.496</v>
      </c>
      <c r="X465" s="78">
        <v>2.496</v>
      </c>
      <c r="Y465" s="85">
        <v>2.496</v>
      </c>
    </row>
    <row r="466" spans="1:25" s="65" customFormat="1" ht="18.75" customHeight="1" thickBot="1" x14ac:dyDescent="0.25">
      <c r="A466" s="114">
        <v>29</v>
      </c>
      <c r="B466" s="106">
        <f t="shared" ref="B466:Y466" si="149">SUM(B467:B470)</f>
        <v>1601.3560000000002</v>
      </c>
      <c r="C466" s="107">
        <f t="shared" si="149"/>
        <v>1600.7360000000001</v>
      </c>
      <c r="D466" s="107">
        <f t="shared" si="149"/>
        <v>1602.0060000000001</v>
      </c>
      <c r="E466" s="108">
        <f t="shared" si="149"/>
        <v>1636.4660000000001</v>
      </c>
      <c r="F466" s="108">
        <f t="shared" si="149"/>
        <v>1658.0260000000001</v>
      </c>
      <c r="G466" s="108">
        <f t="shared" si="149"/>
        <v>1661.3360000000002</v>
      </c>
      <c r="H466" s="108">
        <f t="shared" si="149"/>
        <v>1659.9760000000001</v>
      </c>
      <c r="I466" s="108">
        <f t="shared" si="149"/>
        <v>1653.076</v>
      </c>
      <c r="J466" s="108">
        <f t="shared" si="149"/>
        <v>1651.8560000000002</v>
      </c>
      <c r="K466" s="109">
        <f t="shared" si="149"/>
        <v>1644.386</v>
      </c>
      <c r="L466" s="108">
        <f t="shared" si="149"/>
        <v>1590.556</v>
      </c>
      <c r="M466" s="110">
        <f t="shared" si="149"/>
        <v>1591.4460000000001</v>
      </c>
      <c r="N466" s="109">
        <f t="shared" si="149"/>
        <v>1595.0860000000002</v>
      </c>
      <c r="O466" s="108">
        <f t="shared" si="149"/>
        <v>1598.5060000000001</v>
      </c>
      <c r="P466" s="110">
        <f t="shared" si="149"/>
        <v>1656.1760000000002</v>
      </c>
      <c r="Q466" s="111">
        <f t="shared" si="149"/>
        <v>1666.2060000000001</v>
      </c>
      <c r="R466" s="108">
        <f t="shared" si="149"/>
        <v>1654.556</v>
      </c>
      <c r="S466" s="111">
        <f t="shared" si="149"/>
        <v>1640.636</v>
      </c>
      <c r="T466" s="108">
        <f t="shared" si="149"/>
        <v>1631.2360000000001</v>
      </c>
      <c r="U466" s="107">
        <f t="shared" si="149"/>
        <v>1607.1060000000002</v>
      </c>
      <c r="V466" s="107">
        <f t="shared" si="149"/>
        <v>1601.136</v>
      </c>
      <c r="W466" s="107">
        <f t="shared" si="149"/>
        <v>1605.3160000000003</v>
      </c>
      <c r="X466" s="107">
        <f t="shared" si="149"/>
        <v>1602.5060000000001</v>
      </c>
      <c r="Y466" s="112">
        <f t="shared" si="149"/>
        <v>1598.3360000000002</v>
      </c>
    </row>
    <row r="467" spans="1:25" s="65" customFormat="1" ht="18.75" customHeight="1" outlineLevel="1" x14ac:dyDescent="0.2">
      <c r="A467" s="166" t="s">
        <v>8</v>
      </c>
      <c r="B467" s="73">
        <f>B151</f>
        <v>918.38</v>
      </c>
      <c r="C467" s="73">
        <f t="shared" ref="C467:Y467" si="150">C151</f>
        <v>917.76</v>
      </c>
      <c r="D467" s="73">
        <f t="shared" si="150"/>
        <v>919.03</v>
      </c>
      <c r="E467" s="73">
        <f t="shared" si="150"/>
        <v>953.49</v>
      </c>
      <c r="F467" s="73">
        <f t="shared" si="150"/>
        <v>975.05</v>
      </c>
      <c r="G467" s="73">
        <f t="shared" si="150"/>
        <v>978.36</v>
      </c>
      <c r="H467" s="73">
        <f t="shared" si="150"/>
        <v>977</v>
      </c>
      <c r="I467" s="73">
        <f t="shared" si="150"/>
        <v>970.1</v>
      </c>
      <c r="J467" s="73">
        <f t="shared" si="150"/>
        <v>968.88</v>
      </c>
      <c r="K467" s="73">
        <f t="shared" si="150"/>
        <v>961.41</v>
      </c>
      <c r="L467" s="73">
        <f t="shared" si="150"/>
        <v>907.58</v>
      </c>
      <c r="M467" s="73">
        <f t="shared" si="150"/>
        <v>908.47</v>
      </c>
      <c r="N467" s="73">
        <f t="shared" si="150"/>
        <v>912.11</v>
      </c>
      <c r="O467" s="73">
        <f t="shared" si="150"/>
        <v>915.53</v>
      </c>
      <c r="P467" s="73">
        <f t="shared" si="150"/>
        <v>973.2</v>
      </c>
      <c r="Q467" s="73">
        <f t="shared" si="150"/>
        <v>983.23</v>
      </c>
      <c r="R467" s="73">
        <f t="shared" si="150"/>
        <v>971.58</v>
      </c>
      <c r="S467" s="73">
        <f t="shared" si="150"/>
        <v>957.66</v>
      </c>
      <c r="T467" s="73">
        <f t="shared" si="150"/>
        <v>948.26</v>
      </c>
      <c r="U467" s="73">
        <f t="shared" si="150"/>
        <v>924.13</v>
      </c>
      <c r="V467" s="73">
        <f t="shared" si="150"/>
        <v>918.16</v>
      </c>
      <c r="W467" s="73">
        <f t="shared" si="150"/>
        <v>922.34</v>
      </c>
      <c r="X467" s="73">
        <f t="shared" si="150"/>
        <v>919.53</v>
      </c>
      <c r="Y467" s="73">
        <f t="shared" si="150"/>
        <v>915.36</v>
      </c>
    </row>
    <row r="468" spans="1:25" s="65" customFormat="1" ht="18.75" customHeight="1" outlineLevel="1" x14ac:dyDescent="0.2">
      <c r="A468" s="56" t="s">
        <v>9</v>
      </c>
      <c r="B468" s="79">
        <v>651.55999999999995</v>
      </c>
      <c r="C468" s="77">
        <v>651.55999999999995</v>
      </c>
      <c r="D468" s="77">
        <v>651.55999999999995</v>
      </c>
      <c r="E468" s="77">
        <v>651.55999999999995</v>
      </c>
      <c r="F468" s="77">
        <v>651.55999999999995</v>
      </c>
      <c r="G468" s="77">
        <v>651.55999999999995</v>
      </c>
      <c r="H468" s="77">
        <v>651.55999999999995</v>
      </c>
      <c r="I468" s="77">
        <v>651.55999999999995</v>
      </c>
      <c r="J468" s="77">
        <v>651.55999999999995</v>
      </c>
      <c r="K468" s="77">
        <v>651.55999999999995</v>
      </c>
      <c r="L468" s="77">
        <v>651.55999999999995</v>
      </c>
      <c r="M468" s="77">
        <v>651.55999999999995</v>
      </c>
      <c r="N468" s="77">
        <v>651.55999999999995</v>
      </c>
      <c r="O468" s="77">
        <v>651.55999999999995</v>
      </c>
      <c r="P468" s="77">
        <v>651.55999999999995</v>
      </c>
      <c r="Q468" s="77">
        <v>651.55999999999995</v>
      </c>
      <c r="R468" s="77">
        <v>651.55999999999995</v>
      </c>
      <c r="S468" s="77">
        <v>651.55999999999995</v>
      </c>
      <c r="T468" s="77">
        <v>651.55999999999995</v>
      </c>
      <c r="U468" s="77">
        <v>651.55999999999995</v>
      </c>
      <c r="V468" s="77">
        <v>651.55999999999995</v>
      </c>
      <c r="W468" s="77">
        <v>651.55999999999995</v>
      </c>
      <c r="X468" s="77">
        <v>651.55999999999995</v>
      </c>
      <c r="Y468" s="84">
        <v>651.55999999999995</v>
      </c>
    </row>
    <row r="469" spans="1:25" s="65" customFormat="1" ht="18.75" customHeight="1" outlineLevel="1" x14ac:dyDescent="0.2">
      <c r="A469" s="57" t="s">
        <v>10</v>
      </c>
      <c r="B469" s="79">
        <v>28.92</v>
      </c>
      <c r="C469" s="77">
        <v>28.92</v>
      </c>
      <c r="D469" s="77">
        <v>28.92</v>
      </c>
      <c r="E469" s="77">
        <v>28.92</v>
      </c>
      <c r="F469" s="77">
        <v>28.92</v>
      </c>
      <c r="G469" s="77">
        <v>28.92</v>
      </c>
      <c r="H469" s="77">
        <v>28.92</v>
      </c>
      <c r="I469" s="77">
        <v>28.92</v>
      </c>
      <c r="J469" s="77">
        <v>28.92</v>
      </c>
      <c r="K469" s="77">
        <v>28.92</v>
      </c>
      <c r="L469" s="77">
        <v>28.92</v>
      </c>
      <c r="M469" s="77">
        <v>28.92</v>
      </c>
      <c r="N469" s="77">
        <v>28.92</v>
      </c>
      <c r="O469" s="77">
        <v>28.92</v>
      </c>
      <c r="P469" s="77">
        <v>28.92</v>
      </c>
      <c r="Q469" s="77">
        <v>28.92</v>
      </c>
      <c r="R469" s="77">
        <v>28.92</v>
      </c>
      <c r="S469" s="77">
        <v>28.92</v>
      </c>
      <c r="T469" s="77">
        <v>28.92</v>
      </c>
      <c r="U469" s="77">
        <v>28.92</v>
      </c>
      <c r="V469" s="77">
        <v>28.92</v>
      </c>
      <c r="W469" s="77">
        <v>28.92</v>
      </c>
      <c r="X469" s="77">
        <v>28.92</v>
      </c>
      <c r="Y469" s="84">
        <v>28.92</v>
      </c>
    </row>
    <row r="470" spans="1:25" s="65" customFormat="1" ht="18.75" customHeight="1" outlineLevel="1" thickBot="1" x14ac:dyDescent="0.25">
      <c r="A470" s="167" t="s">
        <v>11</v>
      </c>
      <c r="B470" s="80">
        <v>2.496</v>
      </c>
      <c r="C470" s="78">
        <v>2.496</v>
      </c>
      <c r="D470" s="78">
        <v>2.496</v>
      </c>
      <c r="E470" s="78">
        <v>2.496</v>
      </c>
      <c r="F470" s="78">
        <v>2.496</v>
      </c>
      <c r="G470" s="78">
        <v>2.496</v>
      </c>
      <c r="H470" s="78">
        <v>2.496</v>
      </c>
      <c r="I470" s="78">
        <v>2.496</v>
      </c>
      <c r="J470" s="78">
        <v>2.496</v>
      </c>
      <c r="K470" s="78">
        <v>2.496</v>
      </c>
      <c r="L470" s="78">
        <v>2.496</v>
      </c>
      <c r="M470" s="78">
        <v>2.496</v>
      </c>
      <c r="N470" s="78">
        <v>2.496</v>
      </c>
      <c r="O470" s="78">
        <v>2.496</v>
      </c>
      <c r="P470" s="78">
        <v>2.496</v>
      </c>
      <c r="Q470" s="78">
        <v>2.496</v>
      </c>
      <c r="R470" s="78">
        <v>2.496</v>
      </c>
      <c r="S470" s="78">
        <v>2.496</v>
      </c>
      <c r="T470" s="78">
        <v>2.496</v>
      </c>
      <c r="U470" s="78">
        <v>2.496</v>
      </c>
      <c r="V470" s="78">
        <v>2.496</v>
      </c>
      <c r="W470" s="78">
        <v>2.496</v>
      </c>
      <c r="X470" s="78">
        <v>2.496</v>
      </c>
      <c r="Y470" s="85">
        <v>2.496</v>
      </c>
    </row>
    <row r="471" spans="1:25" s="65" customFormat="1" ht="18.75" customHeight="1" thickBot="1" x14ac:dyDescent="0.25">
      <c r="A471" s="115">
        <v>30</v>
      </c>
      <c r="B471" s="106">
        <f t="shared" ref="B471:Y471" si="151">SUM(B472:B475)</f>
        <v>1717.2760000000001</v>
      </c>
      <c r="C471" s="107">
        <f t="shared" si="151"/>
        <v>1725.1960000000001</v>
      </c>
      <c r="D471" s="107">
        <f t="shared" si="151"/>
        <v>1714.1760000000002</v>
      </c>
      <c r="E471" s="108">
        <f t="shared" si="151"/>
        <v>1723.4160000000002</v>
      </c>
      <c r="F471" s="108">
        <f t="shared" si="151"/>
        <v>1840.7860000000001</v>
      </c>
      <c r="G471" s="108">
        <f t="shared" si="151"/>
        <v>1757.2860000000001</v>
      </c>
      <c r="H471" s="108">
        <f t="shared" si="151"/>
        <v>1766.7760000000001</v>
      </c>
      <c r="I471" s="108">
        <f t="shared" si="151"/>
        <v>1760.556</v>
      </c>
      <c r="J471" s="108">
        <f t="shared" si="151"/>
        <v>1762.556</v>
      </c>
      <c r="K471" s="109">
        <f t="shared" si="151"/>
        <v>1840.3560000000002</v>
      </c>
      <c r="L471" s="108">
        <f t="shared" si="151"/>
        <v>1831.6860000000001</v>
      </c>
      <c r="M471" s="110">
        <f t="shared" si="151"/>
        <v>1834.1860000000001</v>
      </c>
      <c r="N471" s="109">
        <f t="shared" si="151"/>
        <v>1836.1960000000001</v>
      </c>
      <c r="O471" s="108">
        <f t="shared" si="151"/>
        <v>1828.846</v>
      </c>
      <c r="P471" s="110">
        <f t="shared" si="151"/>
        <v>1826.7160000000001</v>
      </c>
      <c r="Q471" s="111">
        <f t="shared" si="151"/>
        <v>1825.5160000000001</v>
      </c>
      <c r="R471" s="108">
        <f t="shared" si="151"/>
        <v>1821.6760000000002</v>
      </c>
      <c r="S471" s="111">
        <f t="shared" si="151"/>
        <v>1834.836</v>
      </c>
      <c r="T471" s="108">
        <f t="shared" si="151"/>
        <v>1801.046</v>
      </c>
      <c r="U471" s="107">
        <f t="shared" si="151"/>
        <v>1789.6360000000002</v>
      </c>
      <c r="V471" s="107">
        <f t="shared" si="151"/>
        <v>1782.4660000000001</v>
      </c>
      <c r="W471" s="107">
        <f t="shared" si="151"/>
        <v>1782.596</v>
      </c>
      <c r="X471" s="107">
        <f t="shared" si="151"/>
        <v>1780.8660000000002</v>
      </c>
      <c r="Y471" s="112">
        <f t="shared" si="151"/>
        <v>1791.2560000000001</v>
      </c>
    </row>
    <row r="472" spans="1:25" s="65" customFormat="1" ht="18.75" customHeight="1" outlineLevel="1" x14ac:dyDescent="0.2">
      <c r="A472" s="59" t="s">
        <v>8</v>
      </c>
      <c r="B472" s="73">
        <f>B156</f>
        <v>1034.3</v>
      </c>
      <c r="C472" s="73">
        <f t="shared" ref="C472:Y472" si="152">C156</f>
        <v>1042.22</v>
      </c>
      <c r="D472" s="73">
        <f t="shared" si="152"/>
        <v>1031.2</v>
      </c>
      <c r="E472" s="73">
        <f t="shared" si="152"/>
        <v>1040.44</v>
      </c>
      <c r="F472" s="73">
        <f t="shared" si="152"/>
        <v>1157.81</v>
      </c>
      <c r="G472" s="73">
        <f t="shared" si="152"/>
        <v>1074.31</v>
      </c>
      <c r="H472" s="73">
        <f t="shared" si="152"/>
        <v>1083.8</v>
      </c>
      <c r="I472" s="73">
        <f t="shared" si="152"/>
        <v>1077.58</v>
      </c>
      <c r="J472" s="73">
        <f t="shared" si="152"/>
        <v>1079.58</v>
      </c>
      <c r="K472" s="73">
        <f t="shared" si="152"/>
        <v>1157.3800000000001</v>
      </c>
      <c r="L472" s="73">
        <f t="shared" si="152"/>
        <v>1148.71</v>
      </c>
      <c r="M472" s="73">
        <f t="shared" si="152"/>
        <v>1151.21</v>
      </c>
      <c r="N472" s="73">
        <f t="shared" si="152"/>
        <v>1153.22</v>
      </c>
      <c r="O472" s="73">
        <f t="shared" si="152"/>
        <v>1145.8699999999999</v>
      </c>
      <c r="P472" s="73">
        <f t="shared" si="152"/>
        <v>1143.74</v>
      </c>
      <c r="Q472" s="73">
        <f t="shared" si="152"/>
        <v>1142.54</v>
      </c>
      <c r="R472" s="73">
        <f t="shared" si="152"/>
        <v>1138.7</v>
      </c>
      <c r="S472" s="73">
        <f t="shared" si="152"/>
        <v>1151.8599999999999</v>
      </c>
      <c r="T472" s="73">
        <f t="shared" si="152"/>
        <v>1118.07</v>
      </c>
      <c r="U472" s="73">
        <f t="shared" si="152"/>
        <v>1106.6600000000001</v>
      </c>
      <c r="V472" s="73">
        <f t="shared" si="152"/>
        <v>1099.49</v>
      </c>
      <c r="W472" s="73">
        <f t="shared" si="152"/>
        <v>1099.6199999999999</v>
      </c>
      <c r="X472" s="73">
        <f t="shared" si="152"/>
        <v>1097.8900000000001</v>
      </c>
      <c r="Y472" s="73">
        <f t="shared" si="152"/>
        <v>1108.28</v>
      </c>
    </row>
    <row r="473" spans="1:25" s="65" customFormat="1" ht="18.75" customHeight="1" outlineLevel="1" x14ac:dyDescent="0.2">
      <c r="A473" s="60" t="s">
        <v>9</v>
      </c>
      <c r="B473" s="79">
        <v>651.55999999999995</v>
      </c>
      <c r="C473" s="77">
        <v>651.55999999999995</v>
      </c>
      <c r="D473" s="77">
        <v>651.55999999999995</v>
      </c>
      <c r="E473" s="77">
        <v>651.55999999999995</v>
      </c>
      <c r="F473" s="77">
        <v>651.55999999999995</v>
      </c>
      <c r="G473" s="77">
        <v>651.55999999999995</v>
      </c>
      <c r="H473" s="77">
        <v>651.55999999999995</v>
      </c>
      <c r="I473" s="77">
        <v>651.55999999999995</v>
      </c>
      <c r="J473" s="77">
        <v>651.55999999999995</v>
      </c>
      <c r="K473" s="77">
        <v>651.55999999999995</v>
      </c>
      <c r="L473" s="77">
        <v>651.55999999999995</v>
      </c>
      <c r="M473" s="77">
        <v>651.55999999999995</v>
      </c>
      <c r="N473" s="77">
        <v>651.55999999999995</v>
      </c>
      <c r="O473" s="77">
        <v>651.55999999999995</v>
      </c>
      <c r="P473" s="77">
        <v>651.55999999999995</v>
      </c>
      <c r="Q473" s="77">
        <v>651.55999999999995</v>
      </c>
      <c r="R473" s="77">
        <v>651.55999999999995</v>
      </c>
      <c r="S473" s="77">
        <v>651.55999999999995</v>
      </c>
      <c r="T473" s="77">
        <v>651.55999999999995</v>
      </c>
      <c r="U473" s="77">
        <v>651.55999999999995</v>
      </c>
      <c r="V473" s="77">
        <v>651.55999999999995</v>
      </c>
      <c r="W473" s="77">
        <v>651.55999999999995</v>
      </c>
      <c r="X473" s="77">
        <v>651.55999999999995</v>
      </c>
      <c r="Y473" s="84">
        <v>651.55999999999995</v>
      </c>
    </row>
    <row r="474" spans="1:25" s="65" customFormat="1" ht="18.75" customHeight="1" outlineLevel="1" x14ac:dyDescent="0.2">
      <c r="A474" s="61" t="s">
        <v>10</v>
      </c>
      <c r="B474" s="79">
        <v>28.92</v>
      </c>
      <c r="C474" s="77">
        <v>28.92</v>
      </c>
      <c r="D474" s="77">
        <v>28.92</v>
      </c>
      <c r="E474" s="77">
        <v>28.92</v>
      </c>
      <c r="F474" s="77">
        <v>28.92</v>
      </c>
      <c r="G474" s="77">
        <v>28.92</v>
      </c>
      <c r="H474" s="77">
        <v>28.92</v>
      </c>
      <c r="I474" s="77">
        <v>28.92</v>
      </c>
      <c r="J474" s="77">
        <v>28.92</v>
      </c>
      <c r="K474" s="77">
        <v>28.92</v>
      </c>
      <c r="L474" s="77">
        <v>28.92</v>
      </c>
      <c r="M474" s="77">
        <v>28.92</v>
      </c>
      <c r="N474" s="77">
        <v>28.92</v>
      </c>
      <c r="O474" s="77">
        <v>28.92</v>
      </c>
      <c r="P474" s="77">
        <v>28.92</v>
      </c>
      <c r="Q474" s="77">
        <v>28.92</v>
      </c>
      <c r="R474" s="77">
        <v>28.92</v>
      </c>
      <c r="S474" s="77">
        <v>28.92</v>
      </c>
      <c r="T474" s="77">
        <v>28.92</v>
      </c>
      <c r="U474" s="77">
        <v>28.92</v>
      </c>
      <c r="V474" s="77">
        <v>28.92</v>
      </c>
      <c r="W474" s="77">
        <v>28.92</v>
      </c>
      <c r="X474" s="77">
        <v>28.92</v>
      </c>
      <c r="Y474" s="84">
        <v>28.92</v>
      </c>
    </row>
    <row r="475" spans="1:25" s="65" customFormat="1" ht="18.75" customHeight="1" outlineLevel="1" thickBot="1" x14ac:dyDescent="0.25">
      <c r="A475" s="152" t="s">
        <v>11</v>
      </c>
      <c r="B475" s="80">
        <v>2.496</v>
      </c>
      <c r="C475" s="78">
        <v>2.496</v>
      </c>
      <c r="D475" s="78">
        <v>2.496</v>
      </c>
      <c r="E475" s="78">
        <v>2.496</v>
      </c>
      <c r="F475" s="78">
        <v>2.496</v>
      </c>
      <c r="G475" s="78">
        <v>2.496</v>
      </c>
      <c r="H475" s="78">
        <v>2.496</v>
      </c>
      <c r="I475" s="78">
        <v>2.496</v>
      </c>
      <c r="J475" s="78">
        <v>2.496</v>
      </c>
      <c r="K475" s="78">
        <v>2.496</v>
      </c>
      <c r="L475" s="78">
        <v>2.496</v>
      </c>
      <c r="M475" s="78">
        <v>2.496</v>
      </c>
      <c r="N475" s="78">
        <v>2.496</v>
      </c>
      <c r="O475" s="78">
        <v>2.496</v>
      </c>
      <c r="P475" s="78">
        <v>2.496</v>
      </c>
      <c r="Q475" s="78">
        <v>2.496</v>
      </c>
      <c r="R475" s="78">
        <v>2.496</v>
      </c>
      <c r="S475" s="78">
        <v>2.496</v>
      </c>
      <c r="T475" s="78">
        <v>2.496</v>
      </c>
      <c r="U475" s="78">
        <v>2.496</v>
      </c>
      <c r="V475" s="78">
        <v>2.496</v>
      </c>
      <c r="W475" s="78">
        <v>2.496</v>
      </c>
      <c r="X475" s="78">
        <v>2.496</v>
      </c>
      <c r="Y475" s="85">
        <v>2.496</v>
      </c>
    </row>
    <row r="476" spans="1:25" s="65" customFormat="1" ht="18.75" customHeight="1" thickBot="1" x14ac:dyDescent="0.25">
      <c r="A476" s="117">
        <v>31</v>
      </c>
      <c r="B476" s="106">
        <f t="shared" ref="B476:Y476" si="153">SUM(B477:B480)</f>
        <v>1719.326</v>
      </c>
      <c r="C476" s="107">
        <f t="shared" si="153"/>
        <v>1730.7560000000001</v>
      </c>
      <c r="D476" s="107">
        <f t="shared" si="153"/>
        <v>1754.3660000000002</v>
      </c>
      <c r="E476" s="108">
        <f t="shared" si="153"/>
        <v>1808.6060000000002</v>
      </c>
      <c r="F476" s="108">
        <f t="shared" si="153"/>
        <v>1754.076</v>
      </c>
      <c r="G476" s="108">
        <f t="shared" si="153"/>
        <v>1802.6760000000002</v>
      </c>
      <c r="H476" s="108">
        <f t="shared" si="153"/>
        <v>1801.326</v>
      </c>
      <c r="I476" s="108">
        <f t="shared" si="153"/>
        <v>1794.7760000000001</v>
      </c>
      <c r="J476" s="108">
        <f t="shared" si="153"/>
        <v>1783.4460000000001</v>
      </c>
      <c r="K476" s="109">
        <f t="shared" si="153"/>
        <v>1780.9760000000001</v>
      </c>
      <c r="L476" s="108">
        <f t="shared" si="153"/>
        <v>1770.306</v>
      </c>
      <c r="M476" s="110">
        <f t="shared" si="153"/>
        <v>1755.9260000000002</v>
      </c>
      <c r="N476" s="109">
        <f t="shared" si="153"/>
        <v>1810.5060000000001</v>
      </c>
      <c r="O476" s="108">
        <f t="shared" si="153"/>
        <v>1802.2360000000001</v>
      </c>
      <c r="P476" s="110">
        <f t="shared" si="153"/>
        <v>1883.556</v>
      </c>
      <c r="Q476" s="111">
        <f t="shared" si="153"/>
        <v>1877.7060000000001</v>
      </c>
      <c r="R476" s="108">
        <f t="shared" si="153"/>
        <v>1847.7460000000001</v>
      </c>
      <c r="S476" s="111">
        <f t="shared" si="153"/>
        <v>1857.7860000000001</v>
      </c>
      <c r="T476" s="108">
        <f t="shared" si="153"/>
        <v>1845.4960000000001</v>
      </c>
      <c r="U476" s="107">
        <f t="shared" si="153"/>
        <v>1783.4260000000002</v>
      </c>
      <c r="V476" s="107">
        <f t="shared" si="153"/>
        <v>1786.6160000000002</v>
      </c>
      <c r="W476" s="107">
        <f t="shared" si="153"/>
        <v>1788.346</v>
      </c>
      <c r="X476" s="107">
        <f t="shared" si="153"/>
        <v>1760.1260000000002</v>
      </c>
      <c r="Y476" s="112">
        <f t="shared" si="153"/>
        <v>1749.7860000000001</v>
      </c>
    </row>
    <row r="477" spans="1:25" s="65" customFormat="1" ht="18.75" customHeight="1" outlineLevel="1" x14ac:dyDescent="0.2">
      <c r="A477" s="166" t="s">
        <v>8</v>
      </c>
      <c r="B477" s="73">
        <f>B161</f>
        <v>1036.3499999999999</v>
      </c>
      <c r="C477" s="73">
        <f t="shared" ref="C477:Y477" si="154">C161</f>
        <v>1047.78</v>
      </c>
      <c r="D477" s="73">
        <f t="shared" si="154"/>
        <v>1071.3900000000001</v>
      </c>
      <c r="E477" s="73">
        <f t="shared" si="154"/>
        <v>1125.6300000000001</v>
      </c>
      <c r="F477" s="73">
        <f t="shared" si="154"/>
        <v>1071.0999999999999</v>
      </c>
      <c r="G477" s="73">
        <f t="shared" si="154"/>
        <v>1119.7</v>
      </c>
      <c r="H477" s="73">
        <f t="shared" si="154"/>
        <v>1118.3499999999999</v>
      </c>
      <c r="I477" s="73">
        <f t="shared" si="154"/>
        <v>1111.8</v>
      </c>
      <c r="J477" s="73">
        <f t="shared" si="154"/>
        <v>1100.47</v>
      </c>
      <c r="K477" s="73">
        <f t="shared" si="154"/>
        <v>1098</v>
      </c>
      <c r="L477" s="73">
        <f t="shared" si="154"/>
        <v>1087.33</v>
      </c>
      <c r="M477" s="73">
        <f t="shared" si="154"/>
        <v>1072.95</v>
      </c>
      <c r="N477" s="73">
        <f t="shared" si="154"/>
        <v>1127.53</v>
      </c>
      <c r="O477" s="73">
        <f t="shared" si="154"/>
        <v>1119.26</v>
      </c>
      <c r="P477" s="73">
        <f t="shared" si="154"/>
        <v>1200.58</v>
      </c>
      <c r="Q477" s="73">
        <f t="shared" si="154"/>
        <v>1194.73</v>
      </c>
      <c r="R477" s="73">
        <f t="shared" si="154"/>
        <v>1164.77</v>
      </c>
      <c r="S477" s="73">
        <f t="shared" si="154"/>
        <v>1174.81</v>
      </c>
      <c r="T477" s="73">
        <f t="shared" si="154"/>
        <v>1162.52</v>
      </c>
      <c r="U477" s="73">
        <f t="shared" si="154"/>
        <v>1100.45</v>
      </c>
      <c r="V477" s="73">
        <f>V161</f>
        <v>1103.6400000000001</v>
      </c>
      <c r="W477" s="73">
        <f t="shared" si="154"/>
        <v>1105.3699999999999</v>
      </c>
      <c r="X477" s="73">
        <f t="shared" si="154"/>
        <v>1077.1500000000001</v>
      </c>
      <c r="Y477" s="73">
        <f t="shared" si="154"/>
        <v>1066.81</v>
      </c>
    </row>
    <row r="478" spans="1:25" s="65" customFormat="1" ht="18.75" customHeight="1" outlineLevel="1" x14ac:dyDescent="0.2">
      <c r="A478" s="56" t="s">
        <v>9</v>
      </c>
      <c r="B478" s="79">
        <v>651.55999999999995</v>
      </c>
      <c r="C478" s="77">
        <v>651.55999999999995</v>
      </c>
      <c r="D478" s="77">
        <v>651.55999999999995</v>
      </c>
      <c r="E478" s="77">
        <v>651.55999999999995</v>
      </c>
      <c r="F478" s="77">
        <v>651.55999999999995</v>
      </c>
      <c r="G478" s="77">
        <v>651.55999999999995</v>
      </c>
      <c r="H478" s="77">
        <v>651.55999999999995</v>
      </c>
      <c r="I478" s="77">
        <v>651.55999999999995</v>
      </c>
      <c r="J478" s="77">
        <v>651.55999999999995</v>
      </c>
      <c r="K478" s="77">
        <v>651.55999999999995</v>
      </c>
      <c r="L478" s="77">
        <v>651.55999999999995</v>
      </c>
      <c r="M478" s="77">
        <v>651.55999999999995</v>
      </c>
      <c r="N478" s="77">
        <v>651.55999999999995</v>
      </c>
      <c r="O478" s="77">
        <v>651.55999999999995</v>
      </c>
      <c r="P478" s="77">
        <v>651.55999999999995</v>
      </c>
      <c r="Q478" s="77">
        <v>651.55999999999995</v>
      </c>
      <c r="R478" s="77">
        <v>651.55999999999995</v>
      </c>
      <c r="S478" s="77">
        <v>651.55999999999995</v>
      </c>
      <c r="T478" s="77">
        <v>651.55999999999995</v>
      </c>
      <c r="U478" s="77">
        <v>651.55999999999995</v>
      </c>
      <c r="V478" s="77">
        <v>651.55999999999995</v>
      </c>
      <c r="W478" s="77">
        <v>651.55999999999995</v>
      </c>
      <c r="X478" s="77">
        <v>651.55999999999995</v>
      </c>
      <c r="Y478" s="84">
        <v>651.55999999999995</v>
      </c>
    </row>
    <row r="479" spans="1:25" s="65" customFormat="1" ht="18.75" customHeight="1" outlineLevel="1" x14ac:dyDescent="0.2">
      <c r="A479" s="57" t="s">
        <v>10</v>
      </c>
      <c r="B479" s="79">
        <v>28.92</v>
      </c>
      <c r="C479" s="77">
        <v>28.92</v>
      </c>
      <c r="D479" s="77">
        <v>28.92</v>
      </c>
      <c r="E479" s="77">
        <v>28.92</v>
      </c>
      <c r="F479" s="77">
        <v>28.92</v>
      </c>
      <c r="G479" s="77">
        <v>28.92</v>
      </c>
      <c r="H479" s="77">
        <v>28.92</v>
      </c>
      <c r="I479" s="77">
        <v>28.92</v>
      </c>
      <c r="J479" s="77">
        <v>28.92</v>
      </c>
      <c r="K479" s="77">
        <v>28.92</v>
      </c>
      <c r="L479" s="77">
        <v>28.92</v>
      </c>
      <c r="M479" s="77">
        <v>28.92</v>
      </c>
      <c r="N479" s="77">
        <v>28.92</v>
      </c>
      <c r="O479" s="77">
        <v>28.92</v>
      </c>
      <c r="P479" s="77">
        <v>28.92</v>
      </c>
      <c r="Q479" s="77">
        <v>28.92</v>
      </c>
      <c r="R479" s="77">
        <v>28.92</v>
      </c>
      <c r="S479" s="77">
        <v>28.92</v>
      </c>
      <c r="T479" s="77">
        <v>28.92</v>
      </c>
      <c r="U479" s="77">
        <v>28.92</v>
      </c>
      <c r="V479" s="77">
        <v>28.92</v>
      </c>
      <c r="W479" s="77">
        <v>28.92</v>
      </c>
      <c r="X479" s="77">
        <v>28.92</v>
      </c>
      <c r="Y479" s="84">
        <v>28.92</v>
      </c>
    </row>
    <row r="480" spans="1:25" s="65" customFormat="1" ht="18.75" customHeight="1" outlineLevel="1" thickBot="1" x14ac:dyDescent="0.25">
      <c r="A480" s="167" t="s">
        <v>11</v>
      </c>
      <c r="B480" s="80">
        <v>2.496</v>
      </c>
      <c r="C480" s="78">
        <v>2.496</v>
      </c>
      <c r="D480" s="78">
        <v>2.496</v>
      </c>
      <c r="E480" s="78">
        <v>2.496</v>
      </c>
      <c r="F480" s="78">
        <v>2.496</v>
      </c>
      <c r="G480" s="78">
        <v>2.496</v>
      </c>
      <c r="H480" s="78">
        <v>2.496</v>
      </c>
      <c r="I480" s="78">
        <v>2.496</v>
      </c>
      <c r="J480" s="78">
        <v>2.496</v>
      </c>
      <c r="K480" s="78">
        <v>2.496</v>
      </c>
      <c r="L480" s="78">
        <v>2.496</v>
      </c>
      <c r="M480" s="78">
        <v>2.496</v>
      </c>
      <c r="N480" s="78">
        <v>2.496</v>
      </c>
      <c r="O480" s="78">
        <v>2.496</v>
      </c>
      <c r="P480" s="78">
        <v>2.496</v>
      </c>
      <c r="Q480" s="78">
        <v>2.496</v>
      </c>
      <c r="R480" s="78">
        <v>2.496</v>
      </c>
      <c r="S480" s="78">
        <v>2.496</v>
      </c>
      <c r="T480" s="78">
        <v>2.496</v>
      </c>
      <c r="U480" s="78">
        <v>2.496</v>
      </c>
      <c r="V480" s="78">
        <v>2.496</v>
      </c>
      <c r="W480" s="78">
        <v>2.496</v>
      </c>
      <c r="X480" s="78">
        <v>2.496</v>
      </c>
      <c r="Y480" s="85">
        <v>2.496</v>
      </c>
    </row>
    <row r="481" spans="1:25" ht="15" thickBot="1" x14ac:dyDescent="0.25">
      <c r="A481" s="88"/>
      <c r="Y481" s="88"/>
    </row>
    <row r="482" spans="1:25" s="65" customFormat="1" ht="30.75" customHeight="1" thickBot="1" x14ac:dyDescent="0.25">
      <c r="A482" s="357" t="s">
        <v>47</v>
      </c>
      <c r="B482" s="359" t="s">
        <v>63</v>
      </c>
      <c r="C482" s="360"/>
      <c r="D482" s="360"/>
      <c r="E482" s="360"/>
      <c r="F482" s="360"/>
      <c r="G482" s="360"/>
      <c r="H482" s="360"/>
      <c r="I482" s="360"/>
      <c r="J482" s="360"/>
      <c r="K482" s="360"/>
      <c r="L482" s="360"/>
      <c r="M482" s="360"/>
      <c r="N482" s="360"/>
      <c r="O482" s="360"/>
      <c r="P482" s="360"/>
      <c r="Q482" s="360"/>
      <c r="R482" s="360"/>
      <c r="S482" s="360"/>
      <c r="T482" s="360"/>
      <c r="U482" s="360"/>
      <c r="V482" s="360"/>
      <c r="W482" s="360"/>
      <c r="X482" s="360"/>
      <c r="Y482" s="361"/>
    </row>
    <row r="483" spans="1:25" s="65" customFormat="1" ht="39" customHeight="1" thickBot="1" x14ac:dyDescent="0.25">
      <c r="A483" s="358"/>
      <c r="B483" s="170" t="s">
        <v>46</v>
      </c>
      <c r="C483" s="171" t="s">
        <v>45</v>
      </c>
      <c r="D483" s="172" t="s">
        <v>44</v>
      </c>
      <c r="E483" s="171" t="s">
        <v>43</v>
      </c>
      <c r="F483" s="171" t="s">
        <v>42</v>
      </c>
      <c r="G483" s="171" t="s">
        <v>41</v>
      </c>
      <c r="H483" s="171" t="s">
        <v>40</v>
      </c>
      <c r="I483" s="171" t="s">
        <v>39</v>
      </c>
      <c r="J483" s="171" t="s">
        <v>38</v>
      </c>
      <c r="K483" s="173" t="s">
        <v>37</v>
      </c>
      <c r="L483" s="171" t="s">
        <v>36</v>
      </c>
      <c r="M483" s="174" t="s">
        <v>35</v>
      </c>
      <c r="N483" s="173" t="s">
        <v>34</v>
      </c>
      <c r="O483" s="171" t="s">
        <v>33</v>
      </c>
      <c r="P483" s="174" t="s">
        <v>32</v>
      </c>
      <c r="Q483" s="172" t="s">
        <v>31</v>
      </c>
      <c r="R483" s="171" t="s">
        <v>30</v>
      </c>
      <c r="S483" s="172" t="s">
        <v>29</v>
      </c>
      <c r="T483" s="171" t="s">
        <v>28</v>
      </c>
      <c r="U483" s="172" t="s">
        <v>27</v>
      </c>
      <c r="V483" s="171" t="s">
        <v>26</v>
      </c>
      <c r="W483" s="172" t="s">
        <v>25</v>
      </c>
      <c r="X483" s="171" t="s">
        <v>24</v>
      </c>
      <c r="Y483" s="175" t="s">
        <v>23</v>
      </c>
    </row>
    <row r="484" spans="1:25" s="113" customFormat="1" ht="18.75" customHeight="1" thickBot="1" x14ac:dyDescent="0.25">
      <c r="A484" s="118">
        <v>1</v>
      </c>
      <c r="B484" s="108">
        <f t="shared" ref="B484:Y484" si="155">SUM(B485:B488)</f>
        <v>1810.4360000000001</v>
      </c>
      <c r="C484" s="108">
        <f t="shared" si="155"/>
        <v>1805.9260000000002</v>
      </c>
      <c r="D484" s="108">
        <f t="shared" si="155"/>
        <v>1814.6760000000002</v>
      </c>
      <c r="E484" s="108">
        <f t="shared" si="155"/>
        <v>1789.1760000000002</v>
      </c>
      <c r="F484" s="108">
        <f t="shared" si="155"/>
        <v>1839.2860000000003</v>
      </c>
      <c r="G484" s="108">
        <f t="shared" si="155"/>
        <v>1859.2560000000003</v>
      </c>
      <c r="H484" s="108">
        <f t="shared" si="155"/>
        <v>1843.0560000000003</v>
      </c>
      <c r="I484" s="108">
        <f t="shared" si="155"/>
        <v>1853.9660000000001</v>
      </c>
      <c r="J484" s="108">
        <f t="shared" si="155"/>
        <v>1854.0260000000003</v>
      </c>
      <c r="K484" s="108">
        <f t="shared" si="155"/>
        <v>1844.1760000000002</v>
      </c>
      <c r="L484" s="108">
        <f t="shared" si="155"/>
        <v>1853.9160000000002</v>
      </c>
      <c r="M484" s="108">
        <f t="shared" si="155"/>
        <v>1857.8160000000003</v>
      </c>
      <c r="N484" s="108">
        <f t="shared" si="155"/>
        <v>1857.4360000000001</v>
      </c>
      <c r="O484" s="108">
        <f t="shared" si="155"/>
        <v>1859.8460000000002</v>
      </c>
      <c r="P484" s="108">
        <f t="shared" si="155"/>
        <v>1877.7460000000001</v>
      </c>
      <c r="Q484" s="108">
        <f t="shared" si="155"/>
        <v>1880.1460000000002</v>
      </c>
      <c r="R484" s="108">
        <f t="shared" si="155"/>
        <v>1882.2660000000003</v>
      </c>
      <c r="S484" s="108">
        <f t="shared" si="155"/>
        <v>1864.2860000000003</v>
      </c>
      <c r="T484" s="108">
        <f t="shared" si="155"/>
        <v>1852.2960000000003</v>
      </c>
      <c r="U484" s="108">
        <f t="shared" si="155"/>
        <v>1860.6260000000002</v>
      </c>
      <c r="V484" s="108">
        <f t="shared" si="155"/>
        <v>1844.1460000000002</v>
      </c>
      <c r="W484" s="108">
        <f t="shared" si="155"/>
        <v>1851.6160000000002</v>
      </c>
      <c r="X484" s="108">
        <f t="shared" si="155"/>
        <v>1843.9160000000002</v>
      </c>
      <c r="Y484" s="108">
        <f t="shared" si="155"/>
        <v>1687.8160000000003</v>
      </c>
    </row>
    <row r="485" spans="1:25" s="70" customFormat="1" ht="18.75" customHeight="1" outlineLevel="1" x14ac:dyDescent="0.2">
      <c r="A485" s="59" t="s">
        <v>8</v>
      </c>
      <c r="B485" s="73">
        <f>B11</f>
        <v>1015.31</v>
      </c>
      <c r="C485" s="73">
        <f t="shared" ref="C485:Y485" si="156">C11</f>
        <v>1010.8</v>
      </c>
      <c r="D485" s="73">
        <f t="shared" si="156"/>
        <v>1019.55</v>
      </c>
      <c r="E485" s="73">
        <f t="shared" si="156"/>
        <v>994.05</v>
      </c>
      <c r="F485" s="73">
        <f t="shared" si="156"/>
        <v>1044.1600000000001</v>
      </c>
      <c r="G485" s="73">
        <f t="shared" si="156"/>
        <v>1064.1300000000001</v>
      </c>
      <c r="H485" s="73">
        <f t="shared" si="156"/>
        <v>1047.93</v>
      </c>
      <c r="I485" s="73">
        <f t="shared" si="156"/>
        <v>1058.8399999999999</v>
      </c>
      <c r="J485" s="73">
        <f t="shared" si="156"/>
        <v>1058.9000000000001</v>
      </c>
      <c r="K485" s="73">
        <f t="shared" si="156"/>
        <v>1049.05</v>
      </c>
      <c r="L485" s="73">
        <f t="shared" si="156"/>
        <v>1058.79</v>
      </c>
      <c r="M485" s="73">
        <f t="shared" si="156"/>
        <v>1062.69</v>
      </c>
      <c r="N485" s="73">
        <f t="shared" si="156"/>
        <v>1062.31</v>
      </c>
      <c r="O485" s="73">
        <f t="shared" si="156"/>
        <v>1064.72</v>
      </c>
      <c r="P485" s="73">
        <f t="shared" si="156"/>
        <v>1082.6199999999999</v>
      </c>
      <c r="Q485" s="73">
        <f t="shared" si="156"/>
        <v>1085.02</v>
      </c>
      <c r="R485" s="73">
        <f t="shared" si="156"/>
        <v>1087.1400000000001</v>
      </c>
      <c r="S485" s="73">
        <f t="shared" si="156"/>
        <v>1069.1600000000001</v>
      </c>
      <c r="T485" s="73">
        <f t="shared" si="156"/>
        <v>1057.17</v>
      </c>
      <c r="U485" s="73">
        <f t="shared" si="156"/>
        <v>1065.5</v>
      </c>
      <c r="V485" s="73">
        <f t="shared" si="156"/>
        <v>1049.02</v>
      </c>
      <c r="W485" s="73">
        <f t="shared" si="156"/>
        <v>1056.49</v>
      </c>
      <c r="X485" s="73">
        <f t="shared" si="156"/>
        <v>1048.79</v>
      </c>
      <c r="Y485" s="73">
        <f t="shared" si="156"/>
        <v>892.69</v>
      </c>
    </row>
    <row r="486" spans="1:25" s="70" customFormat="1" ht="18.75" customHeight="1" outlineLevel="1" x14ac:dyDescent="0.2">
      <c r="A486" s="60" t="s">
        <v>9</v>
      </c>
      <c r="B486" s="79">
        <v>763.71</v>
      </c>
      <c r="C486" s="79">
        <v>763.71</v>
      </c>
      <c r="D486" s="79">
        <v>763.71</v>
      </c>
      <c r="E486" s="79">
        <v>763.71</v>
      </c>
      <c r="F486" s="79">
        <v>763.71</v>
      </c>
      <c r="G486" s="79">
        <v>763.71</v>
      </c>
      <c r="H486" s="79">
        <v>763.71</v>
      </c>
      <c r="I486" s="79">
        <v>763.71</v>
      </c>
      <c r="J486" s="79">
        <v>763.71</v>
      </c>
      <c r="K486" s="79">
        <v>763.71</v>
      </c>
      <c r="L486" s="79">
        <v>763.71</v>
      </c>
      <c r="M486" s="79">
        <v>763.71</v>
      </c>
      <c r="N486" s="79">
        <v>763.71</v>
      </c>
      <c r="O486" s="79">
        <v>763.71</v>
      </c>
      <c r="P486" s="79">
        <v>763.71</v>
      </c>
      <c r="Q486" s="79">
        <v>763.71</v>
      </c>
      <c r="R486" s="79">
        <v>763.71</v>
      </c>
      <c r="S486" s="79">
        <v>763.71</v>
      </c>
      <c r="T486" s="79">
        <v>763.71</v>
      </c>
      <c r="U486" s="79">
        <v>763.71</v>
      </c>
      <c r="V486" s="79">
        <v>763.71</v>
      </c>
      <c r="W486" s="79">
        <v>763.71</v>
      </c>
      <c r="X486" s="79">
        <v>763.71</v>
      </c>
      <c r="Y486" s="79">
        <v>763.71</v>
      </c>
    </row>
    <row r="487" spans="1:25" s="70" customFormat="1" ht="18.75" customHeight="1" outlineLevel="1" x14ac:dyDescent="0.2">
      <c r="A487" s="61" t="s">
        <v>10</v>
      </c>
      <c r="B487" s="79">
        <v>28.92</v>
      </c>
      <c r="C487" s="77">
        <v>28.92</v>
      </c>
      <c r="D487" s="77">
        <v>28.92</v>
      </c>
      <c r="E487" s="77">
        <v>28.92</v>
      </c>
      <c r="F487" s="77">
        <v>28.92</v>
      </c>
      <c r="G487" s="77">
        <v>28.92</v>
      </c>
      <c r="H487" s="77">
        <v>28.92</v>
      </c>
      <c r="I487" s="77">
        <v>28.92</v>
      </c>
      <c r="J487" s="77">
        <v>28.92</v>
      </c>
      <c r="K487" s="77">
        <v>28.92</v>
      </c>
      <c r="L487" s="77">
        <v>28.92</v>
      </c>
      <c r="M487" s="77">
        <v>28.92</v>
      </c>
      <c r="N487" s="77">
        <v>28.92</v>
      </c>
      <c r="O487" s="77">
        <v>28.92</v>
      </c>
      <c r="P487" s="77">
        <v>28.92</v>
      </c>
      <c r="Q487" s="77">
        <v>28.92</v>
      </c>
      <c r="R487" s="77">
        <v>28.92</v>
      </c>
      <c r="S487" s="77">
        <v>28.92</v>
      </c>
      <c r="T487" s="77">
        <v>28.92</v>
      </c>
      <c r="U487" s="77">
        <v>28.92</v>
      </c>
      <c r="V487" s="77">
        <v>28.92</v>
      </c>
      <c r="W487" s="77">
        <v>28.92</v>
      </c>
      <c r="X487" s="77">
        <v>28.92</v>
      </c>
      <c r="Y487" s="84">
        <v>28.92</v>
      </c>
    </row>
    <row r="488" spans="1:25" s="70" customFormat="1" ht="18.75" customHeight="1" outlineLevel="1" thickBot="1" x14ac:dyDescent="0.25">
      <c r="A488" s="152" t="s">
        <v>11</v>
      </c>
      <c r="B488" s="80">
        <v>2.496</v>
      </c>
      <c r="C488" s="78">
        <v>2.496</v>
      </c>
      <c r="D488" s="78">
        <v>2.496</v>
      </c>
      <c r="E488" s="78">
        <v>2.496</v>
      </c>
      <c r="F488" s="78">
        <v>2.496</v>
      </c>
      <c r="G488" s="78">
        <v>2.496</v>
      </c>
      <c r="H488" s="78">
        <v>2.496</v>
      </c>
      <c r="I488" s="78">
        <v>2.496</v>
      </c>
      <c r="J488" s="78">
        <v>2.496</v>
      </c>
      <c r="K488" s="78">
        <v>2.496</v>
      </c>
      <c r="L488" s="78">
        <v>2.496</v>
      </c>
      <c r="M488" s="78">
        <v>2.496</v>
      </c>
      <c r="N488" s="78">
        <v>2.496</v>
      </c>
      <c r="O488" s="78">
        <v>2.496</v>
      </c>
      <c r="P488" s="78">
        <v>2.496</v>
      </c>
      <c r="Q488" s="78">
        <v>2.496</v>
      </c>
      <c r="R488" s="78">
        <v>2.496</v>
      </c>
      <c r="S488" s="78">
        <v>2.496</v>
      </c>
      <c r="T488" s="78">
        <v>2.496</v>
      </c>
      <c r="U488" s="78">
        <v>2.496</v>
      </c>
      <c r="V488" s="78">
        <v>2.496</v>
      </c>
      <c r="W488" s="78">
        <v>2.496</v>
      </c>
      <c r="X488" s="78">
        <v>2.496</v>
      </c>
      <c r="Y488" s="85">
        <v>2.496</v>
      </c>
    </row>
    <row r="489" spans="1:25" s="65" customFormat="1" ht="18.75" customHeight="1" thickBot="1" x14ac:dyDescent="0.25">
      <c r="A489" s="117">
        <v>2</v>
      </c>
      <c r="B489" s="108">
        <f t="shared" ref="B489:Y489" si="157">SUM(B490:B493)</f>
        <v>1690.1860000000001</v>
      </c>
      <c r="C489" s="108">
        <f t="shared" si="157"/>
        <v>1675.0260000000003</v>
      </c>
      <c r="D489" s="108">
        <f t="shared" si="157"/>
        <v>1658.6060000000002</v>
      </c>
      <c r="E489" s="108">
        <f t="shared" si="157"/>
        <v>1685.4160000000002</v>
      </c>
      <c r="F489" s="108">
        <f t="shared" si="157"/>
        <v>1771.8560000000002</v>
      </c>
      <c r="G489" s="108">
        <f t="shared" si="157"/>
        <v>1708.7760000000003</v>
      </c>
      <c r="H489" s="108">
        <f t="shared" si="157"/>
        <v>1754.9360000000001</v>
      </c>
      <c r="I489" s="108">
        <f t="shared" si="157"/>
        <v>1745.5860000000002</v>
      </c>
      <c r="J489" s="108">
        <f t="shared" si="157"/>
        <v>1748.1360000000002</v>
      </c>
      <c r="K489" s="108">
        <f t="shared" si="157"/>
        <v>1678.8460000000002</v>
      </c>
      <c r="L489" s="108">
        <f t="shared" si="157"/>
        <v>1792.5060000000003</v>
      </c>
      <c r="M489" s="108">
        <f t="shared" si="157"/>
        <v>1787.4960000000001</v>
      </c>
      <c r="N489" s="108">
        <f t="shared" si="157"/>
        <v>1763.4160000000002</v>
      </c>
      <c r="O489" s="108">
        <f t="shared" si="157"/>
        <v>1735.7260000000001</v>
      </c>
      <c r="P489" s="108">
        <f t="shared" si="157"/>
        <v>1814.7560000000003</v>
      </c>
      <c r="Q489" s="108">
        <f t="shared" si="157"/>
        <v>1806.0760000000002</v>
      </c>
      <c r="R489" s="108">
        <f t="shared" si="157"/>
        <v>1816.5360000000001</v>
      </c>
      <c r="S489" s="108">
        <f t="shared" si="157"/>
        <v>1793.1160000000002</v>
      </c>
      <c r="T489" s="108">
        <f t="shared" si="157"/>
        <v>1809.0460000000003</v>
      </c>
      <c r="U489" s="108">
        <f t="shared" si="157"/>
        <v>1764.1860000000001</v>
      </c>
      <c r="V489" s="108">
        <f t="shared" si="157"/>
        <v>1782.6260000000002</v>
      </c>
      <c r="W489" s="108">
        <f t="shared" si="157"/>
        <v>1785.0860000000002</v>
      </c>
      <c r="X489" s="108">
        <f t="shared" si="157"/>
        <v>1782.7060000000001</v>
      </c>
      <c r="Y489" s="108">
        <f t="shared" si="157"/>
        <v>1674.4760000000001</v>
      </c>
    </row>
    <row r="490" spans="1:25" s="65" customFormat="1" ht="18.75" customHeight="1" outlineLevel="1" x14ac:dyDescent="0.2">
      <c r="A490" s="59" t="s">
        <v>8</v>
      </c>
      <c r="B490" s="73">
        <f>B16</f>
        <v>895.06</v>
      </c>
      <c r="C490" s="73">
        <f t="shared" ref="C490:Y490" si="158">C16</f>
        <v>879.9</v>
      </c>
      <c r="D490" s="73">
        <f t="shared" si="158"/>
        <v>863.48</v>
      </c>
      <c r="E490" s="73">
        <f t="shared" si="158"/>
        <v>890.29</v>
      </c>
      <c r="F490" s="73">
        <f t="shared" si="158"/>
        <v>976.73</v>
      </c>
      <c r="G490" s="73">
        <f t="shared" si="158"/>
        <v>913.65</v>
      </c>
      <c r="H490" s="73">
        <f t="shared" si="158"/>
        <v>959.81</v>
      </c>
      <c r="I490" s="73">
        <f t="shared" si="158"/>
        <v>950.46</v>
      </c>
      <c r="J490" s="73">
        <f t="shared" si="158"/>
        <v>953.01</v>
      </c>
      <c r="K490" s="73">
        <f t="shared" si="158"/>
        <v>883.72</v>
      </c>
      <c r="L490" s="73">
        <f t="shared" si="158"/>
        <v>997.38</v>
      </c>
      <c r="M490" s="73">
        <f t="shared" si="158"/>
        <v>992.37</v>
      </c>
      <c r="N490" s="73">
        <f t="shared" si="158"/>
        <v>968.29</v>
      </c>
      <c r="O490" s="73">
        <f t="shared" si="158"/>
        <v>940.6</v>
      </c>
      <c r="P490" s="73">
        <f t="shared" si="158"/>
        <v>1019.63</v>
      </c>
      <c r="Q490" s="73">
        <f t="shared" si="158"/>
        <v>1010.95</v>
      </c>
      <c r="R490" s="73">
        <f t="shared" si="158"/>
        <v>1021.41</v>
      </c>
      <c r="S490" s="73">
        <f t="shared" si="158"/>
        <v>997.99</v>
      </c>
      <c r="T490" s="73">
        <f t="shared" si="158"/>
        <v>1013.92</v>
      </c>
      <c r="U490" s="73">
        <f t="shared" si="158"/>
        <v>969.06</v>
      </c>
      <c r="V490" s="73">
        <f t="shared" si="158"/>
        <v>987.5</v>
      </c>
      <c r="W490" s="73">
        <f t="shared" si="158"/>
        <v>989.96</v>
      </c>
      <c r="X490" s="73">
        <f t="shared" si="158"/>
        <v>987.58</v>
      </c>
      <c r="Y490" s="73">
        <f t="shared" si="158"/>
        <v>879.35</v>
      </c>
    </row>
    <row r="491" spans="1:25" s="65" customFormat="1" ht="18.75" customHeight="1" outlineLevel="1" x14ac:dyDescent="0.2">
      <c r="A491" s="60" t="s">
        <v>9</v>
      </c>
      <c r="B491" s="79">
        <v>763.71</v>
      </c>
      <c r="C491" s="79">
        <v>763.71</v>
      </c>
      <c r="D491" s="79">
        <v>763.71</v>
      </c>
      <c r="E491" s="79">
        <v>763.71</v>
      </c>
      <c r="F491" s="79">
        <v>763.71</v>
      </c>
      <c r="G491" s="79">
        <v>763.71</v>
      </c>
      <c r="H491" s="79">
        <v>763.71</v>
      </c>
      <c r="I491" s="79">
        <v>763.71</v>
      </c>
      <c r="J491" s="79">
        <v>763.71</v>
      </c>
      <c r="K491" s="79">
        <v>763.71</v>
      </c>
      <c r="L491" s="79">
        <v>763.71</v>
      </c>
      <c r="M491" s="79">
        <v>763.71</v>
      </c>
      <c r="N491" s="79">
        <v>763.71</v>
      </c>
      <c r="O491" s="79">
        <v>763.71</v>
      </c>
      <c r="P491" s="79">
        <v>763.71</v>
      </c>
      <c r="Q491" s="79">
        <v>763.71</v>
      </c>
      <c r="R491" s="79">
        <v>763.71</v>
      </c>
      <c r="S491" s="79">
        <v>763.71</v>
      </c>
      <c r="T491" s="79">
        <v>763.71</v>
      </c>
      <c r="U491" s="79">
        <v>763.71</v>
      </c>
      <c r="V491" s="79">
        <v>763.71</v>
      </c>
      <c r="W491" s="79">
        <v>763.71</v>
      </c>
      <c r="X491" s="79">
        <v>763.71</v>
      </c>
      <c r="Y491" s="79">
        <v>763.71</v>
      </c>
    </row>
    <row r="492" spans="1:25" s="65" customFormat="1" ht="18.75" customHeight="1" outlineLevel="1" x14ac:dyDescent="0.2">
      <c r="A492" s="61" t="s">
        <v>10</v>
      </c>
      <c r="B492" s="79">
        <v>28.92</v>
      </c>
      <c r="C492" s="77">
        <v>28.92</v>
      </c>
      <c r="D492" s="77">
        <v>28.92</v>
      </c>
      <c r="E492" s="77">
        <v>28.92</v>
      </c>
      <c r="F492" s="77">
        <v>28.92</v>
      </c>
      <c r="G492" s="77">
        <v>28.92</v>
      </c>
      <c r="H492" s="77">
        <v>28.92</v>
      </c>
      <c r="I492" s="77">
        <v>28.92</v>
      </c>
      <c r="J492" s="77">
        <v>28.92</v>
      </c>
      <c r="K492" s="77">
        <v>28.92</v>
      </c>
      <c r="L492" s="77">
        <v>28.92</v>
      </c>
      <c r="M492" s="77">
        <v>28.92</v>
      </c>
      <c r="N492" s="77">
        <v>28.92</v>
      </c>
      <c r="O492" s="77">
        <v>28.92</v>
      </c>
      <c r="P492" s="77">
        <v>28.92</v>
      </c>
      <c r="Q492" s="77">
        <v>28.92</v>
      </c>
      <c r="R492" s="77">
        <v>28.92</v>
      </c>
      <c r="S492" s="77">
        <v>28.92</v>
      </c>
      <c r="T492" s="77">
        <v>28.92</v>
      </c>
      <c r="U492" s="77">
        <v>28.92</v>
      </c>
      <c r="V492" s="77">
        <v>28.92</v>
      </c>
      <c r="W492" s="77">
        <v>28.92</v>
      </c>
      <c r="X492" s="77">
        <v>28.92</v>
      </c>
      <c r="Y492" s="84">
        <v>28.92</v>
      </c>
    </row>
    <row r="493" spans="1:25" s="65" customFormat="1" ht="18.75" customHeight="1" outlineLevel="1" thickBot="1" x14ac:dyDescent="0.25">
      <c r="A493" s="152" t="s">
        <v>11</v>
      </c>
      <c r="B493" s="80">
        <v>2.496</v>
      </c>
      <c r="C493" s="78">
        <v>2.496</v>
      </c>
      <c r="D493" s="78">
        <v>2.496</v>
      </c>
      <c r="E493" s="78">
        <v>2.496</v>
      </c>
      <c r="F493" s="78">
        <v>2.496</v>
      </c>
      <c r="G493" s="78">
        <v>2.496</v>
      </c>
      <c r="H493" s="78">
        <v>2.496</v>
      </c>
      <c r="I493" s="78">
        <v>2.496</v>
      </c>
      <c r="J493" s="78">
        <v>2.496</v>
      </c>
      <c r="K493" s="78">
        <v>2.496</v>
      </c>
      <c r="L493" s="78">
        <v>2.496</v>
      </c>
      <c r="M493" s="78">
        <v>2.496</v>
      </c>
      <c r="N493" s="78">
        <v>2.496</v>
      </c>
      <c r="O493" s="78">
        <v>2.496</v>
      </c>
      <c r="P493" s="78">
        <v>2.496</v>
      </c>
      <c r="Q493" s="78">
        <v>2.496</v>
      </c>
      <c r="R493" s="78">
        <v>2.496</v>
      </c>
      <c r="S493" s="78">
        <v>2.496</v>
      </c>
      <c r="T493" s="78">
        <v>2.496</v>
      </c>
      <c r="U493" s="78">
        <v>2.496</v>
      </c>
      <c r="V493" s="78">
        <v>2.496</v>
      </c>
      <c r="W493" s="78">
        <v>2.496</v>
      </c>
      <c r="X493" s="78">
        <v>2.496</v>
      </c>
      <c r="Y493" s="85">
        <v>2.496</v>
      </c>
    </row>
    <row r="494" spans="1:25" s="65" customFormat="1" ht="18.75" customHeight="1" thickBot="1" x14ac:dyDescent="0.25">
      <c r="A494" s="114">
        <v>3</v>
      </c>
      <c r="B494" s="108">
        <f t="shared" ref="B494:Y494" si="159">SUM(B495:B498)</f>
        <v>1652.9660000000003</v>
      </c>
      <c r="C494" s="108">
        <f t="shared" si="159"/>
        <v>1693.8360000000002</v>
      </c>
      <c r="D494" s="108">
        <f t="shared" si="159"/>
        <v>1808.4960000000001</v>
      </c>
      <c r="E494" s="108">
        <f t="shared" si="159"/>
        <v>1884.4260000000002</v>
      </c>
      <c r="F494" s="108">
        <f t="shared" si="159"/>
        <v>1806.8560000000002</v>
      </c>
      <c r="G494" s="108">
        <f t="shared" si="159"/>
        <v>1811.1460000000002</v>
      </c>
      <c r="H494" s="108">
        <f t="shared" si="159"/>
        <v>1807.9060000000002</v>
      </c>
      <c r="I494" s="108">
        <f t="shared" si="159"/>
        <v>1802.8160000000003</v>
      </c>
      <c r="J494" s="108">
        <f t="shared" si="159"/>
        <v>1821.0460000000003</v>
      </c>
      <c r="K494" s="108">
        <f t="shared" si="159"/>
        <v>1860.1860000000001</v>
      </c>
      <c r="L494" s="108">
        <f t="shared" si="159"/>
        <v>1820.1560000000002</v>
      </c>
      <c r="M494" s="108">
        <f t="shared" si="159"/>
        <v>1802.8160000000003</v>
      </c>
      <c r="N494" s="108">
        <f t="shared" si="159"/>
        <v>1831.8160000000003</v>
      </c>
      <c r="O494" s="108">
        <f t="shared" si="159"/>
        <v>1820.2560000000003</v>
      </c>
      <c r="P494" s="108">
        <f t="shared" si="159"/>
        <v>1817.1360000000002</v>
      </c>
      <c r="Q494" s="108">
        <f t="shared" si="159"/>
        <v>1861.2960000000003</v>
      </c>
      <c r="R494" s="108">
        <f t="shared" si="159"/>
        <v>1861.9460000000001</v>
      </c>
      <c r="S494" s="108">
        <f t="shared" si="159"/>
        <v>1830.1860000000001</v>
      </c>
      <c r="T494" s="108">
        <f t="shared" si="159"/>
        <v>1809.7460000000001</v>
      </c>
      <c r="U494" s="108">
        <f t="shared" si="159"/>
        <v>1832.5060000000003</v>
      </c>
      <c r="V494" s="108">
        <f t="shared" si="159"/>
        <v>1830.4260000000002</v>
      </c>
      <c r="W494" s="108">
        <f t="shared" si="159"/>
        <v>1823.8660000000002</v>
      </c>
      <c r="X494" s="108">
        <f t="shared" si="159"/>
        <v>1821.6260000000002</v>
      </c>
      <c r="Y494" s="108">
        <f t="shared" si="159"/>
        <v>1671.2160000000003</v>
      </c>
    </row>
    <row r="495" spans="1:25" s="65" customFormat="1" ht="18.75" customHeight="1" outlineLevel="1" x14ac:dyDescent="0.2">
      <c r="A495" s="59" t="s">
        <v>8</v>
      </c>
      <c r="B495" s="73">
        <f>B21</f>
        <v>857.84</v>
      </c>
      <c r="C495" s="73">
        <f t="shared" ref="C495:Y495" si="160">C21</f>
        <v>898.71</v>
      </c>
      <c r="D495" s="73">
        <f t="shared" si="160"/>
        <v>1013.37</v>
      </c>
      <c r="E495" s="73">
        <f t="shared" si="160"/>
        <v>1089.3</v>
      </c>
      <c r="F495" s="73">
        <f t="shared" si="160"/>
        <v>1011.73</v>
      </c>
      <c r="G495" s="73">
        <f t="shared" si="160"/>
        <v>1016.02</v>
      </c>
      <c r="H495" s="73">
        <f t="shared" si="160"/>
        <v>1012.78</v>
      </c>
      <c r="I495" s="73">
        <f t="shared" si="160"/>
        <v>1007.69</v>
      </c>
      <c r="J495" s="73">
        <f t="shared" si="160"/>
        <v>1025.92</v>
      </c>
      <c r="K495" s="73">
        <f t="shared" si="160"/>
        <v>1065.06</v>
      </c>
      <c r="L495" s="73">
        <f t="shared" si="160"/>
        <v>1025.03</v>
      </c>
      <c r="M495" s="73">
        <f t="shared" si="160"/>
        <v>1007.69</v>
      </c>
      <c r="N495" s="73">
        <f t="shared" si="160"/>
        <v>1036.69</v>
      </c>
      <c r="O495" s="73">
        <f t="shared" si="160"/>
        <v>1025.1300000000001</v>
      </c>
      <c r="P495" s="73">
        <f t="shared" si="160"/>
        <v>1022.01</v>
      </c>
      <c r="Q495" s="73">
        <f t="shared" si="160"/>
        <v>1066.17</v>
      </c>
      <c r="R495" s="73">
        <f t="shared" si="160"/>
        <v>1066.82</v>
      </c>
      <c r="S495" s="73">
        <f t="shared" si="160"/>
        <v>1035.06</v>
      </c>
      <c r="T495" s="73">
        <f t="shared" si="160"/>
        <v>1014.62</v>
      </c>
      <c r="U495" s="73">
        <f t="shared" si="160"/>
        <v>1037.3800000000001</v>
      </c>
      <c r="V495" s="73">
        <f t="shared" si="160"/>
        <v>1035.3</v>
      </c>
      <c r="W495" s="73">
        <f t="shared" si="160"/>
        <v>1028.74</v>
      </c>
      <c r="X495" s="73">
        <f t="shared" si="160"/>
        <v>1026.5</v>
      </c>
      <c r="Y495" s="73">
        <f t="shared" si="160"/>
        <v>876.09</v>
      </c>
    </row>
    <row r="496" spans="1:25" s="65" customFormat="1" ht="18.75" customHeight="1" outlineLevel="1" x14ac:dyDescent="0.2">
      <c r="A496" s="60" t="s">
        <v>9</v>
      </c>
      <c r="B496" s="79">
        <v>763.71</v>
      </c>
      <c r="C496" s="79">
        <v>763.71</v>
      </c>
      <c r="D496" s="79">
        <v>763.71</v>
      </c>
      <c r="E496" s="79">
        <v>763.71</v>
      </c>
      <c r="F496" s="79">
        <v>763.71</v>
      </c>
      <c r="G496" s="79">
        <v>763.71</v>
      </c>
      <c r="H496" s="79">
        <v>763.71</v>
      </c>
      <c r="I496" s="79">
        <v>763.71</v>
      </c>
      <c r="J496" s="79">
        <v>763.71</v>
      </c>
      <c r="K496" s="79">
        <v>763.71</v>
      </c>
      <c r="L496" s="79">
        <v>763.71</v>
      </c>
      <c r="M496" s="79">
        <v>763.71</v>
      </c>
      <c r="N496" s="79">
        <v>763.71</v>
      </c>
      <c r="O496" s="79">
        <v>763.71</v>
      </c>
      <c r="P496" s="79">
        <v>763.71</v>
      </c>
      <c r="Q496" s="79">
        <v>763.71</v>
      </c>
      <c r="R496" s="79">
        <v>763.71</v>
      </c>
      <c r="S496" s="79">
        <v>763.71</v>
      </c>
      <c r="T496" s="79">
        <v>763.71</v>
      </c>
      <c r="U496" s="79">
        <v>763.71</v>
      </c>
      <c r="V496" s="79">
        <v>763.71</v>
      </c>
      <c r="W496" s="79">
        <v>763.71</v>
      </c>
      <c r="X496" s="79">
        <v>763.71</v>
      </c>
      <c r="Y496" s="79">
        <v>763.71</v>
      </c>
    </row>
    <row r="497" spans="1:25" s="65" customFormat="1" ht="18.75" customHeight="1" outlineLevel="1" x14ac:dyDescent="0.2">
      <c r="A497" s="61" t="s">
        <v>10</v>
      </c>
      <c r="B497" s="79">
        <v>28.92</v>
      </c>
      <c r="C497" s="77">
        <v>28.92</v>
      </c>
      <c r="D497" s="77">
        <v>28.92</v>
      </c>
      <c r="E497" s="77">
        <v>28.92</v>
      </c>
      <c r="F497" s="77">
        <v>28.92</v>
      </c>
      <c r="G497" s="77">
        <v>28.92</v>
      </c>
      <c r="H497" s="77">
        <v>28.92</v>
      </c>
      <c r="I497" s="77">
        <v>28.92</v>
      </c>
      <c r="J497" s="77">
        <v>28.92</v>
      </c>
      <c r="K497" s="77">
        <v>28.92</v>
      </c>
      <c r="L497" s="77">
        <v>28.92</v>
      </c>
      <c r="M497" s="77">
        <v>28.92</v>
      </c>
      <c r="N497" s="77">
        <v>28.92</v>
      </c>
      <c r="O497" s="77">
        <v>28.92</v>
      </c>
      <c r="P497" s="77">
        <v>28.92</v>
      </c>
      <c r="Q497" s="77">
        <v>28.92</v>
      </c>
      <c r="R497" s="77">
        <v>28.92</v>
      </c>
      <c r="S497" s="77">
        <v>28.92</v>
      </c>
      <c r="T497" s="77">
        <v>28.92</v>
      </c>
      <c r="U497" s="77">
        <v>28.92</v>
      </c>
      <c r="V497" s="77">
        <v>28.92</v>
      </c>
      <c r="W497" s="77">
        <v>28.92</v>
      </c>
      <c r="X497" s="77">
        <v>28.92</v>
      </c>
      <c r="Y497" s="84">
        <v>28.92</v>
      </c>
    </row>
    <row r="498" spans="1:25" s="65" customFormat="1" ht="18.75" customHeight="1" outlineLevel="1" thickBot="1" x14ac:dyDescent="0.25">
      <c r="A498" s="152" t="s">
        <v>11</v>
      </c>
      <c r="B498" s="80">
        <v>2.496</v>
      </c>
      <c r="C498" s="78">
        <v>2.496</v>
      </c>
      <c r="D498" s="78">
        <v>2.496</v>
      </c>
      <c r="E498" s="78">
        <v>2.496</v>
      </c>
      <c r="F498" s="78">
        <v>2.496</v>
      </c>
      <c r="G498" s="78">
        <v>2.496</v>
      </c>
      <c r="H498" s="78">
        <v>2.496</v>
      </c>
      <c r="I498" s="78">
        <v>2.496</v>
      </c>
      <c r="J498" s="78">
        <v>2.496</v>
      </c>
      <c r="K498" s="78">
        <v>2.496</v>
      </c>
      <c r="L498" s="78">
        <v>2.496</v>
      </c>
      <c r="M498" s="78">
        <v>2.496</v>
      </c>
      <c r="N498" s="78">
        <v>2.496</v>
      </c>
      <c r="O498" s="78">
        <v>2.496</v>
      </c>
      <c r="P498" s="78">
        <v>2.496</v>
      </c>
      <c r="Q498" s="78">
        <v>2.496</v>
      </c>
      <c r="R498" s="78">
        <v>2.496</v>
      </c>
      <c r="S498" s="78">
        <v>2.496</v>
      </c>
      <c r="T498" s="78">
        <v>2.496</v>
      </c>
      <c r="U498" s="78">
        <v>2.496</v>
      </c>
      <c r="V498" s="78">
        <v>2.496</v>
      </c>
      <c r="W498" s="78">
        <v>2.496</v>
      </c>
      <c r="X498" s="78">
        <v>2.496</v>
      </c>
      <c r="Y498" s="85">
        <v>2.496</v>
      </c>
    </row>
    <row r="499" spans="1:25" s="65" customFormat="1" ht="18.75" customHeight="1" thickBot="1" x14ac:dyDescent="0.25">
      <c r="A499" s="135">
        <v>4</v>
      </c>
      <c r="B499" s="108">
        <f t="shared" ref="B499:Y499" si="161">SUM(B500:B503)</f>
        <v>1706.2560000000003</v>
      </c>
      <c r="C499" s="108">
        <f t="shared" si="161"/>
        <v>1705.8360000000002</v>
      </c>
      <c r="D499" s="108">
        <f t="shared" si="161"/>
        <v>1852.5260000000003</v>
      </c>
      <c r="E499" s="108">
        <f t="shared" si="161"/>
        <v>1886.9460000000001</v>
      </c>
      <c r="F499" s="108">
        <f t="shared" si="161"/>
        <v>1870.9060000000002</v>
      </c>
      <c r="G499" s="108">
        <f t="shared" si="161"/>
        <v>1867.7560000000003</v>
      </c>
      <c r="H499" s="108">
        <f t="shared" si="161"/>
        <v>1931.7560000000003</v>
      </c>
      <c r="I499" s="108">
        <f t="shared" si="161"/>
        <v>1919.5660000000003</v>
      </c>
      <c r="J499" s="108">
        <f t="shared" si="161"/>
        <v>1902.2660000000003</v>
      </c>
      <c r="K499" s="108">
        <f t="shared" si="161"/>
        <v>1914.9760000000001</v>
      </c>
      <c r="L499" s="108">
        <f t="shared" si="161"/>
        <v>1912.3360000000002</v>
      </c>
      <c r="M499" s="108">
        <f t="shared" si="161"/>
        <v>1873.8360000000002</v>
      </c>
      <c r="N499" s="108">
        <f t="shared" si="161"/>
        <v>1927.0660000000003</v>
      </c>
      <c r="O499" s="108">
        <f t="shared" si="161"/>
        <v>1876.0160000000003</v>
      </c>
      <c r="P499" s="108">
        <f t="shared" si="161"/>
        <v>1879.5360000000003</v>
      </c>
      <c r="Q499" s="108">
        <f t="shared" si="161"/>
        <v>1859.8260000000002</v>
      </c>
      <c r="R499" s="108">
        <f t="shared" si="161"/>
        <v>1874.7160000000001</v>
      </c>
      <c r="S499" s="108">
        <f t="shared" si="161"/>
        <v>1933.6960000000001</v>
      </c>
      <c r="T499" s="108">
        <f t="shared" si="161"/>
        <v>1831.6960000000001</v>
      </c>
      <c r="U499" s="108">
        <f t="shared" si="161"/>
        <v>1883.6760000000002</v>
      </c>
      <c r="V499" s="108">
        <f t="shared" si="161"/>
        <v>1855.3560000000002</v>
      </c>
      <c r="W499" s="108">
        <f t="shared" si="161"/>
        <v>1853.8860000000002</v>
      </c>
      <c r="X499" s="108">
        <f t="shared" si="161"/>
        <v>1746.4960000000001</v>
      </c>
      <c r="Y499" s="108">
        <f t="shared" si="161"/>
        <v>1684.6560000000002</v>
      </c>
    </row>
    <row r="500" spans="1:25" s="65" customFormat="1" ht="18.75" customHeight="1" outlineLevel="1" x14ac:dyDescent="0.2">
      <c r="A500" s="61" t="s">
        <v>8</v>
      </c>
      <c r="B500" s="73">
        <f>B26</f>
        <v>911.13</v>
      </c>
      <c r="C500" s="73">
        <f t="shared" ref="C500:Y500" si="162">C26</f>
        <v>910.71</v>
      </c>
      <c r="D500" s="73">
        <f t="shared" si="162"/>
        <v>1057.4000000000001</v>
      </c>
      <c r="E500" s="73">
        <f t="shared" si="162"/>
        <v>1091.82</v>
      </c>
      <c r="F500" s="73">
        <f t="shared" si="162"/>
        <v>1075.78</v>
      </c>
      <c r="G500" s="73">
        <f t="shared" si="162"/>
        <v>1072.6300000000001</v>
      </c>
      <c r="H500" s="73">
        <f t="shared" si="162"/>
        <v>1136.6300000000001</v>
      </c>
      <c r="I500" s="73">
        <f t="shared" si="162"/>
        <v>1124.44</v>
      </c>
      <c r="J500" s="73">
        <f t="shared" si="162"/>
        <v>1107.1400000000001</v>
      </c>
      <c r="K500" s="73">
        <f t="shared" si="162"/>
        <v>1119.8499999999999</v>
      </c>
      <c r="L500" s="73">
        <f t="shared" si="162"/>
        <v>1117.21</v>
      </c>
      <c r="M500" s="73">
        <f t="shared" si="162"/>
        <v>1078.71</v>
      </c>
      <c r="N500" s="73">
        <f t="shared" si="162"/>
        <v>1131.94</v>
      </c>
      <c r="O500" s="73">
        <f t="shared" si="162"/>
        <v>1080.8900000000001</v>
      </c>
      <c r="P500" s="73">
        <f t="shared" si="162"/>
        <v>1084.4100000000001</v>
      </c>
      <c r="Q500" s="73">
        <f t="shared" si="162"/>
        <v>1064.7</v>
      </c>
      <c r="R500" s="73">
        <f t="shared" si="162"/>
        <v>1079.5899999999999</v>
      </c>
      <c r="S500" s="73">
        <f t="shared" si="162"/>
        <v>1138.57</v>
      </c>
      <c r="T500" s="73">
        <f t="shared" si="162"/>
        <v>1036.57</v>
      </c>
      <c r="U500" s="73">
        <f t="shared" si="162"/>
        <v>1088.55</v>
      </c>
      <c r="V500" s="73">
        <f t="shared" si="162"/>
        <v>1060.23</v>
      </c>
      <c r="W500" s="73">
        <f t="shared" si="162"/>
        <v>1058.76</v>
      </c>
      <c r="X500" s="73">
        <f t="shared" si="162"/>
        <v>951.37</v>
      </c>
      <c r="Y500" s="73">
        <f t="shared" si="162"/>
        <v>889.53</v>
      </c>
    </row>
    <row r="501" spans="1:25" s="65" customFormat="1" ht="18.75" customHeight="1" outlineLevel="1" x14ac:dyDescent="0.2">
      <c r="A501" s="60" t="s">
        <v>9</v>
      </c>
      <c r="B501" s="79">
        <v>763.71</v>
      </c>
      <c r="C501" s="79">
        <v>763.71</v>
      </c>
      <c r="D501" s="79">
        <v>763.71</v>
      </c>
      <c r="E501" s="79">
        <v>763.71</v>
      </c>
      <c r="F501" s="79">
        <v>763.71</v>
      </c>
      <c r="G501" s="79">
        <v>763.71</v>
      </c>
      <c r="H501" s="79">
        <v>763.71</v>
      </c>
      <c r="I501" s="79">
        <v>763.71</v>
      </c>
      <c r="J501" s="79">
        <v>763.71</v>
      </c>
      <c r="K501" s="79">
        <v>763.71</v>
      </c>
      <c r="L501" s="79">
        <v>763.71</v>
      </c>
      <c r="M501" s="79">
        <v>763.71</v>
      </c>
      <c r="N501" s="79">
        <v>763.71</v>
      </c>
      <c r="O501" s="79">
        <v>763.71</v>
      </c>
      <c r="P501" s="79">
        <v>763.71</v>
      </c>
      <c r="Q501" s="79">
        <v>763.71</v>
      </c>
      <c r="R501" s="79">
        <v>763.71</v>
      </c>
      <c r="S501" s="79">
        <v>763.71</v>
      </c>
      <c r="T501" s="79">
        <v>763.71</v>
      </c>
      <c r="U501" s="79">
        <v>763.71</v>
      </c>
      <c r="V501" s="79">
        <v>763.71</v>
      </c>
      <c r="W501" s="79">
        <v>763.71</v>
      </c>
      <c r="X501" s="79">
        <v>763.71</v>
      </c>
      <c r="Y501" s="79">
        <v>763.71</v>
      </c>
    </row>
    <row r="502" spans="1:25" s="65" customFormat="1" ht="18.75" customHeight="1" outlineLevel="1" x14ac:dyDescent="0.2">
      <c r="A502" s="61" t="s">
        <v>10</v>
      </c>
      <c r="B502" s="79">
        <v>28.92</v>
      </c>
      <c r="C502" s="77">
        <v>28.92</v>
      </c>
      <c r="D502" s="77">
        <v>28.92</v>
      </c>
      <c r="E502" s="77">
        <v>28.92</v>
      </c>
      <c r="F502" s="77">
        <v>28.92</v>
      </c>
      <c r="G502" s="77">
        <v>28.92</v>
      </c>
      <c r="H502" s="77">
        <v>28.92</v>
      </c>
      <c r="I502" s="77">
        <v>28.92</v>
      </c>
      <c r="J502" s="77">
        <v>28.92</v>
      </c>
      <c r="K502" s="77">
        <v>28.92</v>
      </c>
      <c r="L502" s="77">
        <v>28.92</v>
      </c>
      <c r="M502" s="77">
        <v>28.92</v>
      </c>
      <c r="N502" s="77">
        <v>28.92</v>
      </c>
      <c r="O502" s="77">
        <v>28.92</v>
      </c>
      <c r="P502" s="77">
        <v>28.92</v>
      </c>
      <c r="Q502" s="77">
        <v>28.92</v>
      </c>
      <c r="R502" s="77">
        <v>28.92</v>
      </c>
      <c r="S502" s="77">
        <v>28.92</v>
      </c>
      <c r="T502" s="77">
        <v>28.92</v>
      </c>
      <c r="U502" s="77">
        <v>28.92</v>
      </c>
      <c r="V502" s="77">
        <v>28.92</v>
      </c>
      <c r="W502" s="77">
        <v>28.92</v>
      </c>
      <c r="X502" s="77">
        <v>28.92</v>
      </c>
      <c r="Y502" s="84">
        <v>28.92</v>
      </c>
    </row>
    <row r="503" spans="1:25" s="65" customFormat="1" ht="18.75" customHeight="1" outlineLevel="1" thickBot="1" x14ac:dyDescent="0.25">
      <c r="A503" s="152" t="s">
        <v>11</v>
      </c>
      <c r="B503" s="80">
        <v>2.496</v>
      </c>
      <c r="C503" s="78">
        <v>2.496</v>
      </c>
      <c r="D503" s="78">
        <v>2.496</v>
      </c>
      <c r="E503" s="78">
        <v>2.496</v>
      </c>
      <c r="F503" s="78">
        <v>2.496</v>
      </c>
      <c r="G503" s="78">
        <v>2.496</v>
      </c>
      <c r="H503" s="78">
        <v>2.496</v>
      </c>
      <c r="I503" s="78">
        <v>2.496</v>
      </c>
      <c r="J503" s="78">
        <v>2.496</v>
      </c>
      <c r="K503" s="78">
        <v>2.496</v>
      </c>
      <c r="L503" s="78">
        <v>2.496</v>
      </c>
      <c r="M503" s="78">
        <v>2.496</v>
      </c>
      <c r="N503" s="78">
        <v>2.496</v>
      </c>
      <c r="O503" s="78">
        <v>2.496</v>
      </c>
      <c r="P503" s="78">
        <v>2.496</v>
      </c>
      <c r="Q503" s="78">
        <v>2.496</v>
      </c>
      <c r="R503" s="78">
        <v>2.496</v>
      </c>
      <c r="S503" s="78">
        <v>2.496</v>
      </c>
      <c r="T503" s="78">
        <v>2.496</v>
      </c>
      <c r="U503" s="78">
        <v>2.496</v>
      </c>
      <c r="V503" s="78">
        <v>2.496</v>
      </c>
      <c r="W503" s="78">
        <v>2.496</v>
      </c>
      <c r="X503" s="78">
        <v>2.496</v>
      </c>
      <c r="Y503" s="85">
        <v>2.496</v>
      </c>
    </row>
    <row r="504" spans="1:25" s="65" customFormat="1" ht="18.75" customHeight="1" thickBot="1" x14ac:dyDescent="0.25">
      <c r="A504" s="114">
        <v>5</v>
      </c>
      <c r="B504" s="108">
        <f t="shared" ref="B504:Y504" si="163">SUM(B505:B508)</f>
        <v>1703.2460000000001</v>
      </c>
      <c r="C504" s="108">
        <f t="shared" si="163"/>
        <v>1750.0760000000002</v>
      </c>
      <c r="D504" s="108">
        <f t="shared" si="163"/>
        <v>1694.6660000000002</v>
      </c>
      <c r="E504" s="108">
        <f t="shared" si="163"/>
        <v>1753.3460000000002</v>
      </c>
      <c r="F504" s="108">
        <f t="shared" si="163"/>
        <v>1800.1660000000002</v>
      </c>
      <c r="G504" s="108">
        <f t="shared" si="163"/>
        <v>1825.6260000000002</v>
      </c>
      <c r="H504" s="108">
        <f t="shared" si="163"/>
        <v>1838.4560000000001</v>
      </c>
      <c r="I504" s="108">
        <f t="shared" si="163"/>
        <v>1826.6960000000001</v>
      </c>
      <c r="J504" s="108">
        <f t="shared" si="163"/>
        <v>1839.3360000000002</v>
      </c>
      <c r="K504" s="108">
        <f t="shared" si="163"/>
        <v>1804.9960000000001</v>
      </c>
      <c r="L504" s="108">
        <f t="shared" si="163"/>
        <v>1807.4660000000003</v>
      </c>
      <c r="M504" s="108">
        <f t="shared" si="163"/>
        <v>1810.9560000000001</v>
      </c>
      <c r="N504" s="108">
        <f t="shared" si="163"/>
        <v>1839.8860000000002</v>
      </c>
      <c r="O504" s="108">
        <f t="shared" si="163"/>
        <v>1845.6660000000002</v>
      </c>
      <c r="P504" s="108">
        <f t="shared" si="163"/>
        <v>1843.0860000000002</v>
      </c>
      <c r="Q504" s="108">
        <f t="shared" si="163"/>
        <v>1854.0360000000003</v>
      </c>
      <c r="R504" s="108">
        <f t="shared" si="163"/>
        <v>1858.5960000000002</v>
      </c>
      <c r="S504" s="108">
        <f t="shared" si="163"/>
        <v>1817.6560000000002</v>
      </c>
      <c r="T504" s="108">
        <f t="shared" si="163"/>
        <v>1811.6760000000002</v>
      </c>
      <c r="U504" s="108">
        <f t="shared" si="163"/>
        <v>1792.2460000000001</v>
      </c>
      <c r="V504" s="108">
        <f t="shared" si="163"/>
        <v>1788.8560000000002</v>
      </c>
      <c r="W504" s="108">
        <f t="shared" si="163"/>
        <v>1758.2860000000001</v>
      </c>
      <c r="X504" s="108">
        <f t="shared" si="163"/>
        <v>1739.2060000000001</v>
      </c>
      <c r="Y504" s="108">
        <f t="shared" si="163"/>
        <v>1744.6260000000002</v>
      </c>
    </row>
    <row r="505" spans="1:25" s="65" customFormat="1" ht="18.75" customHeight="1" outlineLevel="1" x14ac:dyDescent="0.2">
      <c r="A505" s="59" t="s">
        <v>8</v>
      </c>
      <c r="B505" s="73">
        <f>B31</f>
        <v>908.12</v>
      </c>
      <c r="C505" s="73">
        <f t="shared" ref="C505:Y505" si="164">C31</f>
        <v>954.95</v>
      </c>
      <c r="D505" s="73">
        <f t="shared" si="164"/>
        <v>899.54</v>
      </c>
      <c r="E505" s="73">
        <f t="shared" si="164"/>
        <v>958.22</v>
      </c>
      <c r="F505" s="73">
        <f t="shared" si="164"/>
        <v>1005.04</v>
      </c>
      <c r="G505" s="73">
        <f t="shared" si="164"/>
        <v>1030.5</v>
      </c>
      <c r="H505" s="73">
        <f t="shared" si="164"/>
        <v>1043.33</v>
      </c>
      <c r="I505" s="73">
        <f t="shared" si="164"/>
        <v>1031.57</v>
      </c>
      <c r="J505" s="73">
        <f t="shared" si="164"/>
        <v>1044.21</v>
      </c>
      <c r="K505" s="73">
        <f t="shared" si="164"/>
        <v>1009.87</v>
      </c>
      <c r="L505" s="73">
        <f t="shared" si="164"/>
        <v>1012.34</v>
      </c>
      <c r="M505" s="73">
        <f t="shared" si="164"/>
        <v>1015.83</v>
      </c>
      <c r="N505" s="73">
        <f t="shared" si="164"/>
        <v>1044.76</v>
      </c>
      <c r="O505" s="73">
        <f t="shared" si="164"/>
        <v>1050.54</v>
      </c>
      <c r="P505" s="73">
        <f t="shared" si="164"/>
        <v>1047.96</v>
      </c>
      <c r="Q505" s="73">
        <f t="shared" si="164"/>
        <v>1058.9100000000001</v>
      </c>
      <c r="R505" s="73">
        <f t="shared" si="164"/>
        <v>1063.47</v>
      </c>
      <c r="S505" s="73">
        <f t="shared" si="164"/>
        <v>1022.53</v>
      </c>
      <c r="T505" s="73">
        <f t="shared" si="164"/>
        <v>1016.55</v>
      </c>
      <c r="U505" s="73">
        <f t="shared" si="164"/>
        <v>997.12</v>
      </c>
      <c r="V505" s="73">
        <f t="shared" si="164"/>
        <v>993.73</v>
      </c>
      <c r="W505" s="73">
        <f t="shared" si="164"/>
        <v>963.16</v>
      </c>
      <c r="X505" s="73">
        <f t="shared" si="164"/>
        <v>944.08</v>
      </c>
      <c r="Y505" s="73">
        <f t="shared" si="164"/>
        <v>949.5</v>
      </c>
    </row>
    <row r="506" spans="1:25" s="65" customFormat="1" ht="18.75" customHeight="1" outlineLevel="1" x14ac:dyDescent="0.2">
      <c r="A506" s="60" t="s">
        <v>9</v>
      </c>
      <c r="B506" s="79">
        <v>763.71</v>
      </c>
      <c r="C506" s="79">
        <v>763.71</v>
      </c>
      <c r="D506" s="79">
        <v>763.71</v>
      </c>
      <c r="E506" s="79">
        <v>763.71</v>
      </c>
      <c r="F506" s="79">
        <v>763.71</v>
      </c>
      <c r="G506" s="79">
        <v>763.71</v>
      </c>
      <c r="H506" s="79">
        <v>763.71</v>
      </c>
      <c r="I506" s="79">
        <v>763.71</v>
      </c>
      <c r="J506" s="79">
        <v>763.71</v>
      </c>
      <c r="K506" s="79">
        <v>763.71</v>
      </c>
      <c r="L506" s="79">
        <v>763.71</v>
      </c>
      <c r="M506" s="79">
        <v>763.71</v>
      </c>
      <c r="N506" s="79">
        <v>763.71</v>
      </c>
      <c r="O506" s="79">
        <v>763.71</v>
      </c>
      <c r="P506" s="79">
        <v>763.71</v>
      </c>
      <c r="Q506" s="79">
        <v>763.71</v>
      </c>
      <c r="R506" s="79">
        <v>763.71</v>
      </c>
      <c r="S506" s="79">
        <v>763.71</v>
      </c>
      <c r="T506" s="79">
        <v>763.71</v>
      </c>
      <c r="U506" s="79">
        <v>763.71</v>
      </c>
      <c r="V506" s="79">
        <v>763.71</v>
      </c>
      <c r="W506" s="79">
        <v>763.71</v>
      </c>
      <c r="X506" s="79">
        <v>763.71</v>
      </c>
      <c r="Y506" s="79">
        <v>763.71</v>
      </c>
    </row>
    <row r="507" spans="1:25" s="65" customFormat="1" ht="18.75" customHeight="1" outlineLevel="1" x14ac:dyDescent="0.2">
      <c r="A507" s="61" t="s">
        <v>10</v>
      </c>
      <c r="B507" s="79">
        <v>28.92</v>
      </c>
      <c r="C507" s="77">
        <v>28.92</v>
      </c>
      <c r="D507" s="77">
        <v>28.92</v>
      </c>
      <c r="E507" s="77">
        <v>28.92</v>
      </c>
      <c r="F507" s="77">
        <v>28.92</v>
      </c>
      <c r="G507" s="77">
        <v>28.92</v>
      </c>
      <c r="H507" s="77">
        <v>28.92</v>
      </c>
      <c r="I507" s="77">
        <v>28.92</v>
      </c>
      <c r="J507" s="77">
        <v>28.92</v>
      </c>
      <c r="K507" s="77">
        <v>28.92</v>
      </c>
      <c r="L507" s="77">
        <v>28.92</v>
      </c>
      <c r="M507" s="77">
        <v>28.92</v>
      </c>
      <c r="N507" s="77">
        <v>28.92</v>
      </c>
      <c r="O507" s="77">
        <v>28.92</v>
      </c>
      <c r="P507" s="77">
        <v>28.92</v>
      </c>
      <c r="Q507" s="77">
        <v>28.92</v>
      </c>
      <c r="R507" s="77">
        <v>28.92</v>
      </c>
      <c r="S507" s="77">
        <v>28.92</v>
      </c>
      <c r="T507" s="77">
        <v>28.92</v>
      </c>
      <c r="U507" s="77">
        <v>28.92</v>
      </c>
      <c r="V507" s="77">
        <v>28.92</v>
      </c>
      <c r="W507" s="77">
        <v>28.92</v>
      </c>
      <c r="X507" s="77">
        <v>28.92</v>
      </c>
      <c r="Y507" s="84">
        <v>28.92</v>
      </c>
    </row>
    <row r="508" spans="1:25" s="65" customFormat="1" ht="18.75" customHeight="1" outlineLevel="1" thickBot="1" x14ac:dyDescent="0.25">
      <c r="A508" s="152" t="s">
        <v>11</v>
      </c>
      <c r="B508" s="80">
        <v>2.496</v>
      </c>
      <c r="C508" s="78">
        <v>2.496</v>
      </c>
      <c r="D508" s="78">
        <v>2.496</v>
      </c>
      <c r="E508" s="78">
        <v>2.496</v>
      </c>
      <c r="F508" s="78">
        <v>2.496</v>
      </c>
      <c r="G508" s="78">
        <v>2.496</v>
      </c>
      <c r="H508" s="78">
        <v>2.496</v>
      </c>
      <c r="I508" s="78">
        <v>2.496</v>
      </c>
      <c r="J508" s="78">
        <v>2.496</v>
      </c>
      <c r="K508" s="78">
        <v>2.496</v>
      </c>
      <c r="L508" s="78">
        <v>2.496</v>
      </c>
      <c r="M508" s="78">
        <v>2.496</v>
      </c>
      <c r="N508" s="78">
        <v>2.496</v>
      </c>
      <c r="O508" s="78">
        <v>2.496</v>
      </c>
      <c r="P508" s="78">
        <v>2.496</v>
      </c>
      <c r="Q508" s="78">
        <v>2.496</v>
      </c>
      <c r="R508" s="78">
        <v>2.496</v>
      </c>
      <c r="S508" s="78">
        <v>2.496</v>
      </c>
      <c r="T508" s="78">
        <v>2.496</v>
      </c>
      <c r="U508" s="78">
        <v>2.496</v>
      </c>
      <c r="V508" s="78">
        <v>2.496</v>
      </c>
      <c r="W508" s="78">
        <v>2.496</v>
      </c>
      <c r="X508" s="78">
        <v>2.496</v>
      </c>
      <c r="Y508" s="85">
        <v>2.496</v>
      </c>
    </row>
    <row r="509" spans="1:25" s="65" customFormat="1" ht="18.75" customHeight="1" thickBot="1" x14ac:dyDescent="0.25">
      <c r="A509" s="117">
        <v>6</v>
      </c>
      <c r="B509" s="108">
        <f t="shared" ref="B509:Y509" si="165">SUM(B510:B513)</f>
        <v>1702.5660000000003</v>
      </c>
      <c r="C509" s="108">
        <f t="shared" si="165"/>
        <v>1693.4260000000002</v>
      </c>
      <c r="D509" s="108">
        <f t="shared" si="165"/>
        <v>1738.9260000000002</v>
      </c>
      <c r="E509" s="108">
        <f t="shared" si="165"/>
        <v>1883.0160000000003</v>
      </c>
      <c r="F509" s="108">
        <f t="shared" si="165"/>
        <v>1858.6160000000002</v>
      </c>
      <c r="G509" s="108">
        <f t="shared" si="165"/>
        <v>1839.3260000000002</v>
      </c>
      <c r="H509" s="108">
        <f t="shared" si="165"/>
        <v>1920.4160000000002</v>
      </c>
      <c r="I509" s="108">
        <f t="shared" si="165"/>
        <v>1914.4260000000002</v>
      </c>
      <c r="J509" s="108">
        <f t="shared" si="165"/>
        <v>1824.6860000000001</v>
      </c>
      <c r="K509" s="108">
        <f t="shared" si="165"/>
        <v>1844.9760000000001</v>
      </c>
      <c r="L509" s="108">
        <f t="shared" si="165"/>
        <v>1826.6160000000002</v>
      </c>
      <c r="M509" s="108">
        <f t="shared" si="165"/>
        <v>1824.5860000000002</v>
      </c>
      <c r="N509" s="108">
        <f t="shared" si="165"/>
        <v>1849.5360000000003</v>
      </c>
      <c r="O509" s="108">
        <f t="shared" si="165"/>
        <v>1877.6360000000002</v>
      </c>
      <c r="P509" s="108">
        <f t="shared" si="165"/>
        <v>1857.3960000000002</v>
      </c>
      <c r="Q509" s="108">
        <f t="shared" si="165"/>
        <v>1856.0960000000002</v>
      </c>
      <c r="R509" s="108">
        <f t="shared" si="165"/>
        <v>1851.9160000000002</v>
      </c>
      <c r="S509" s="108">
        <f t="shared" si="165"/>
        <v>1846.8060000000003</v>
      </c>
      <c r="T509" s="108">
        <f t="shared" si="165"/>
        <v>1809.3660000000002</v>
      </c>
      <c r="U509" s="108">
        <f t="shared" si="165"/>
        <v>1820.0860000000002</v>
      </c>
      <c r="V509" s="108">
        <f t="shared" si="165"/>
        <v>1861.6760000000002</v>
      </c>
      <c r="W509" s="108">
        <f t="shared" si="165"/>
        <v>1858.1560000000002</v>
      </c>
      <c r="X509" s="108">
        <f t="shared" si="165"/>
        <v>1830.9760000000001</v>
      </c>
      <c r="Y509" s="108">
        <f t="shared" si="165"/>
        <v>1724.5460000000003</v>
      </c>
    </row>
    <row r="510" spans="1:25" s="65" customFormat="1" ht="18.75" customHeight="1" outlineLevel="1" x14ac:dyDescent="0.2">
      <c r="A510" s="59" t="s">
        <v>8</v>
      </c>
      <c r="B510" s="73">
        <f>B36</f>
        <v>907.44</v>
      </c>
      <c r="C510" s="73">
        <f t="shared" ref="C510:Y510" si="166">C36</f>
        <v>898.3</v>
      </c>
      <c r="D510" s="73">
        <f t="shared" si="166"/>
        <v>943.8</v>
      </c>
      <c r="E510" s="73">
        <f t="shared" si="166"/>
        <v>1087.8900000000001</v>
      </c>
      <c r="F510" s="73">
        <f t="shared" si="166"/>
        <v>1063.49</v>
      </c>
      <c r="G510" s="73">
        <f t="shared" si="166"/>
        <v>1044.2</v>
      </c>
      <c r="H510" s="73">
        <f t="shared" si="166"/>
        <v>1125.29</v>
      </c>
      <c r="I510" s="73">
        <f t="shared" si="166"/>
        <v>1119.3</v>
      </c>
      <c r="J510" s="73">
        <f t="shared" si="166"/>
        <v>1029.56</v>
      </c>
      <c r="K510" s="73">
        <f t="shared" si="166"/>
        <v>1049.8499999999999</v>
      </c>
      <c r="L510" s="73">
        <f t="shared" si="166"/>
        <v>1031.49</v>
      </c>
      <c r="M510" s="73">
        <f t="shared" si="166"/>
        <v>1029.46</v>
      </c>
      <c r="N510" s="73">
        <f t="shared" si="166"/>
        <v>1054.4100000000001</v>
      </c>
      <c r="O510" s="73">
        <f t="shared" si="166"/>
        <v>1082.51</v>
      </c>
      <c r="P510" s="73">
        <f t="shared" si="166"/>
        <v>1062.27</v>
      </c>
      <c r="Q510" s="73">
        <f t="shared" si="166"/>
        <v>1060.97</v>
      </c>
      <c r="R510" s="73">
        <f t="shared" si="166"/>
        <v>1056.79</v>
      </c>
      <c r="S510" s="73">
        <f t="shared" si="166"/>
        <v>1051.68</v>
      </c>
      <c r="T510" s="73">
        <f t="shared" si="166"/>
        <v>1014.24</v>
      </c>
      <c r="U510" s="73">
        <f t="shared" si="166"/>
        <v>1024.96</v>
      </c>
      <c r="V510" s="73">
        <f t="shared" si="166"/>
        <v>1066.55</v>
      </c>
      <c r="W510" s="73">
        <f t="shared" si="166"/>
        <v>1063.03</v>
      </c>
      <c r="X510" s="73">
        <f t="shared" si="166"/>
        <v>1035.8499999999999</v>
      </c>
      <c r="Y510" s="73">
        <f t="shared" si="166"/>
        <v>929.42</v>
      </c>
    </row>
    <row r="511" spans="1:25" s="65" customFormat="1" ht="18.75" customHeight="1" outlineLevel="1" x14ac:dyDescent="0.2">
      <c r="A511" s="60" t="s">
        <v>9</v>
      </c>
      <c r="B511" s="79">
        <v>763.71</v>
      </c>
      <c r="C511" s="79">
        <v>763.71</v>
      </c>
      <c r="D511" s="79">
        <v>763.71</v>
      </c>
      <c r="E511" s="79">
        <v>763.71</v>
      </c>
      <c r="F511" s="79">
        <v>763.71</v>
      </c>
      <c r="G511" s="79">
        <v>763.71</v>
      </c>
      <c r="H511" s="79">
        <v>763.71</v>
      </c>
      <c r="I511" s="79">
        <v>763.71</v>
      </c>
      <c r="J511" s="79">
        <v>763.71</v>
      </c>
      <c r="K511" s="79">
        <v>763.71</v>
      </c>
      <c r="L511" s="79">
        <v>763.71</v>
      </c>
      <c r="M511" s="79">
        <v>763.71</v>
      </c>
      <c r="N511" s="79">
        <v>763.71</v>
      </c>
      <c r="O511" s="79">
        <v>763.71</v>
      </c>
      <c r="P511" s="79">
        <v>763.71</v>
      </c>
      <c r="Q511" s="79">
        <v>763.71</v>
      </c>
      <c r="R511" s="79">
        <v>763.71</v>
      </c>
      <c r="S511" s="79">
        <v>763.71</v>
      </c>
      <c r="T511" s="79">
        <v>763.71</v>
      </c>
      <c r="U511" s="79">
        <v>763.71</v>
      </c>
      <c r="V511" s="79">
        <v>763.71</v>
      </c>
      <c r="W511" s="79">
        <v>763.71</v>
      </c>
      <c r="X511" s="79">
        <v>763.71</v>
      </c>
      <c r="Y511" s="79">
        <v>763.71</v>
      </c>
    </row>
    <row r="512" spans="1:25" s="65" customFormat="1" ht="18.75" customHeight="1" outlineLevel="1" x14ac:dyDescent="0.2">
      <c r="A512" s="61" t="s">
        <v>10</v>
      </c>
      <c r="B512" s="79">
        <v>28.92</v>
      </c>
      <c r="C512" s="77">
        <v>28.92</v>
      </c>
      <c r="D512" s="77">
        <v>28.92</v>
      </c>
      <c r="E512" s="77">
        <v>28.92</v>
      </c>
      <c r="F512" s="77">
        <v>28.92</v>
      </c>
      <c r="G512" s="77">
        <v>28.92</v>
      </c>
      <c r="H512" s="77">
        <v>28.92</v>
      </c>
      <c r="I512" s="77">
        <v>28.92</v>
      </c>
      <c r="J512" s="77">
        <v>28.92</v>
      </c>
      <c r="K512" s="77">
        <v>28.92</v>
      </c>
      <c r="L512" s="77">
        <v>28.92</v>
      </c>
      <c r="M512" s="77">
        <v>28.92</v>
      </c>
      <c r="N512" s="77">
        <v>28.92</v>
      </c>
      <c r="O512" s="77">
        <v>28.92</v>
      </c>
      <c r="P512" s="77">
        <v>28.92</v>
      </c>
      <c r="Q512" s="77">
        <v>28.92</v>
      </c>
      <c r="R512" s="77">
        <v>28.92</v>
      </c>
      <c r="S512" s="77">
        <v>28.92</v>
      </c>
      <c r="T512" s="77">
        <v>28.92</v>
      </c>
      <c r="U512" s="77">
        <v>28.92</v>
      </c>
      <c r="V512" s="77">
        <v>28.92</v>
      </c>
      <c r="W512" s="77">
        <v>28.92</v>
      </c>
      <c r="X512" s="77">
        <v>28.92</v>
      </c>
      <c r="Y512" s="84">
        <v>28.92</v>
      </c>
    </row>
    <row r="513" spans="1:25" s="65" customFormat="1" ht="18.75" customHeight="1" outlineLevel="1" thickBot="1" x14ac:dyDescent="0.25">
      <c r="A513" s="152" t="s">
        <v>11</v>
      </c>
      <c r="B513" s="80">
        <v>2.496</v>
      </c>
      <c r="C513" s="78">
        <v>2.496</v>
      </c>
      <c r="D513" s="78">
        <v>2.496</v>
      </c>
      <c r="E513" s="78">
        <v>2.496</v>
      </c>
      <c r="F513" s="78">
        <v>2.496</v>
      </c>
      <c r="G513" s="78">
        <v>2.496</v>
      </c>
      <c r="H513" s="78">
        <v>2.496</v>
      </c>
      <c r="I513" s="78">
        <v>2.496</v>
      </c>
      <c r="J513" s="78">
        <v>2.496</v>
      </c>
      <c r="K513" s="78">
        <v>2.496</v>
      </c>
      <c r="L513" s="78">
        <v>2.496</v>
      </c>
      <c r="M513" s="78">
        <v>2.496</v>
      </c>
      <c r="N513" s="78">
        <v>2.496</v>
      </c>
      <c r="O513" s="78">
        <v>2.496</v>
      </c>
      <c r="P513" s="78">
        <v>2.496</v>
      </c>
      <c r="Q513" s="78">
        <v>2.496</v>
      </c>
      <c r="R513" s="78">
        <v>2.496</v>
      </c>
      <c r="S513" s="78">
        <v>2.496</v>
      </c>
      <c r="T513" s="78">
        <v>2.496</v>
      </c>
      <c r="U513" s="78">
        <v>2.496</v>
      </c>
      <c r="V513" s="78">
        <v>2.496</v>
      </c>
      <c r="W513" s="78">
        <v>2.496</v>
      </c>
      <c r="X513" s="78">
        <v>2.496</v>
      </c>
      <c r="Y513" s="85">
        <v>2.496</v>
      </c>
    </row>
    <row r="514" spans="1:25" s="65" customFormat="1" ht="18.75" customHeight="1" thickBot="1" x14ac:dyDescent="0.25">
      <c r="A514" s="114">
        <v>7</v>
      </c>
      <c r="B514" s="108">
        <f t="shared" ref="B514:Y514" si="167">SUM(B515:B518)</f>
        <v>1687.9260000000002</v>
      </c>
      <c r="C514" s="108">
        <f t="shared" si="167"/>
        <v>1710.7260000000001</v>
      </c>
      <c r="D514" s="108">
        <f t="shared" si="167"/>
        <v>1697.1760000000002</v>
      </c>
      <c r="E514" s="108">
        <f t="shared" si="167"/>
        <v>1908.1360000000002</v>
      </c>
      <c r="F514" s="108">
        <f t="shared" si="167"/>
        <v>1893.8260000000002</v>
      </c>
      <c r="G514" s="108">
        <f t="shared" si="167"/>
        <v>1885.4160000000002</v>
      </c>
      <c r="H514" s="108">
        <f t="shared" si="167"/>
        <v>1893.1260000000002</v>
      </c>
      <c r="I514" s="108">
        <f t="shared" si="167"/>
        <v>1893.5060000000003</v>
      </c>
      <c r="J514" s="108">
        <f t="shared" si="167"/>
        <v>1893.1360000000002</v>
      </c>
      <c r="K514" s="108">
        <f t="shared" si="167"/>
        <v>1891.7360000000001</v>
      </c>
      <c r="L514" s="108">
        <f t="shared" si="167"/>
        <v>1888.4160000000002</v>
      </c>
      <c r="M514" s="108">
        <f t="shared" si="167"/>
        <v>1892.4060000000002</v>
      </c>
      <c r="N514" s="108">
        <f t="shared" si="167"/>
        <v>1895.6960000000001</v>
      </c>
      <c r="O514" s="108">
        <f t="shared" si="167"/>
        <v>1899.1660000000002</v>
      </c>
      <c r="P514" s="108">
        <f t="shared" si="167"/>
        <v>1897.7060000000001</v>
      </c>
      <c r="Q514" s="108">
        <f t="shared" si="167"/>
        <v>1873.7460000000001</v>
      </c>
      <c r="R514" s="108">
        <f t="shared" si="167"/>
        <v>1868.3960000000002</v>
      </c>
      <c r="S514" s="108">
        <f t="shared" si="167"/>
        <v>1881.6260000000002</v>
      </c>
      <c r="T514" s="108">
        <f t="shared" si="167"/>
        <v>1912.0260000000003</v>
      </c>
      <c r="U514" s="108">
        <f t="shared" si="167"/>
        <v>1869.7160000000001</v>
      </c>
      <c r="V514" s="108">
        <f t="shared" si="167"/>
        <v>1871.5960000000002</v>
      </c>
      <c r="W514" s="108">
        <f t="shared" si="167"/>
        <v>1868.2760000000003</v>
      </c>
      <c r="X514" s="108">
        <f t="shared" si="167"/>
        <v>1872.0460000000003</v>
      </c>
      <c r="Y514" s="108">
        <f t="shared" si="167"/>
        <v>1721.3760000000002</v>
      </c>
    </row>
    <row r="515" spans="1:25" s="65" customFormat="1" ht="18.75" customHeight="1" outlineLevel="1" x14ac:dyDescent="0.2">
      <c r="A515" s="59" t="s">
        <v>8</v>
      </c>
      <c r="B515" s="73">
        <f>B41</f>
        <v>892.8</v>
      </c>
      <c r="C515" s="73">
        <f t="shared" ref="C515:Y515" si="168">C41</f>
        <v>915.6</v>
      </c>
      <c r="D515" s="73">
        <f t="shared" si="168"/>
        <v>902.05</v>
      </c>
      <c r="E515" s="73">
        <f t="shared" si="168"/>
        <v>1113.01</v>
      </c>
      <c r="F515" s="73">
        <f t="shared" si="168"/>
        <v>1098.7</v>
      </c>
      <c r="G515" s="73">
        <f t="shared" si="168"/>
        <v>1090.29</v>
      </c>
      <c r="H515" s="73">
        <f t="shared" si="168"/>
        <v>1098</v>
      </c>
      <c r="I515" s="73">
        <f t="shared" si="168"/>
        <v>1098.3800000000001</v>
      </c>
      <c r="J515" s="73">
        <f t="shared" si="168"/>
        <v>1098.01</v>
      </c>
      <c r="K515" s="73">
        <f t="shared" si="168"/>
        <v>1096.6099999999999</v>
      </c>
      <c r="L515" s="73">
        <f t="shared" si="168"/>
        <v>1093.29</v>
      </c>
      <c r="M515" s="73">
        <f t="shared" si="168"/>
        <v>1097.28</v>
      </c>
      <c r="N515" s="73">
        <f t="shared" si="168"/>
        <v>1100.57</v>
      </c>
      <c r="O515" s="73">
        <f t="shared" si="168"/>
        <v>1104.04</v>
      </c>
      <c r="P515" s="73">
        <f t="shared" si="168"/>
        <v>1102.58</v>
      </c>
      <c r="Q515" s="73">
        <f t="shared" si="168"/>
        <v>1078.6199999999999</v>
      </c>
      <c r="R515" s="73">
        <f t="shared" si="168"/>
        <v>1073.27</v>
      </c>
      <c r="S515" s="73">
        <f t="shared" si="168"/>
        <v>1086.5</v>
      </c>
      <c r="T515" s="73">
        <f t="shared" si="168"/>
        <v>1116.9000000000001</v>
      </c>
      <c r="U515" s="73">
        <f t="shared" si="168"/>
        <v>1074.5899999999999</v>
      </c>
      <c r="V515" s="73">
        <f t="shared" si="168"/>
        <v>1076.47</v>
      </c>
      <c r="W515" s="73">
        <f t="shared" si="168"/>
        <v>1073.1500000000001</v>
      </c>
      <c r="X515" s="73">
        <f t="shared" si="168"/>
        <v>1076.92</v>
      </c>
      <c r="Y515" s="73">
        <f t="shared" si="168"/>
        <v>926.25</v>
      </c>
    </row>
    <row r="516" spans="1:25" s="65" customFormat="1" ht="18.75" customHeight="1" outlineLevel="1" x14ac:dyDescent="0.2">
      <c r="A516" s="60" t="s">
        <v>9</v>
      </c>
      <c r="B516" s="79">
        <v>763.71</v>
      </c>
      <c r="C516" s="79">
        <v>763.71</v>
      </c>
      <c r="D516" s="79">
        <v>763.71</v>
      </c>
      <c r="E516" s="79">
        <v>763.71</v>
      </c>
      <c r="F516" s="79">
        <v>763.71</v>
      </c>
      <c r="G516" s="79">
        <v>763.71</v>
      </c>
      <c r="H516" s="79">
        <v>763.71</v>
      </c>
      <c r="I516" s="79">
        <v>763.71</v>
      </c>
      <c r="J516" s="79">
        <v>763.71</v>
      </c>
      <c r="K516" s="79">
        <v>763.71</v>
      </c>
      <c r="L516" s="79">
        <v>763.71</v>
      </c>
      <c r="M516" s="79">
        <v>763.71</v>
      </c>
      <c r="N516" s="79">
        <v>763.71</v>
      </c>
      <c r="O516" s="79">
        <v>763.71</v>
      </c>
      <c r="P516" s="79">
        <v>763.71</v>
      </c>
      <c r="Q516" s="79">
        <v>763.71</v>
      </c>
      <c r="R516" s="79">
        <v>763.71</v>
      </c>
      <c r="S516" s="79">
        <v>763.71</v>
      </c>
      <c r="T516" s="79">
        <v>763.71</v>
      </c>
      <c r="U516" s="79">
        <v>763.71</v>
      </c>
      <c r="V516" s="79">
        <v>763.71</v>
      </c>
      <c r="W516" s="79">
        <v>763.71</v>
      </c>
      <c r="X516" s="79">
        <v>763.71</v>
      </c>
      <c r="Y516" s="79">
        <v>763.71</v>
      </c>
    </row>
    <row r="517" spans="1:25" s="65" customFormat="1" ht="18.75" customHeight="1" outlineLevel="1" x14ac:dyDescent="0.2">
      <c r="A517" s="61" t="s">
        <v>10</v>
      </c>
      <c r="B517" s="79">
        <v>28.92</v>
      </c>
      <c r="C517" s="77">
        <v>28.92</v>
      </c>
      <c r="D517" s="77">
        <v>28.92</v>
      </c>
      <c r="E517" s="77">
        <v>28.92</v>
      </c>
      <c r="F517" s="77">
        <v>28.92</v>
      </c>
      <c r="G517" s="77">
        <v>28.92</v>
      </c>
      <c r="H517" s="77">
        <v>28.92</v>
      </c>
      <c r="I517" s="77">
        <v>28.92</v>
      </c>
      <c r="J517" s="77">
        <v>28.92</v>
      </c>
      <c r="K517" s="77">
        <v>28.92</v>
      </c>
      <c r="L517" s="77">
        <v>28.92</v>
      </c>
      <c r="M517" s="77">
        <v>28.92</v>
      </c>
      <c r="N517" s="77">
        <v>28.92</v>
      </c>
      <c r="O517" s="77">
        <v>28.92</v>
      </c>
      <c r="P517" s="77">
        <v>28.92</v>
      </c>
      <c r="Q517" s="77">
        <v>28.92</v>
      </c>
      <c r="R517" s="77">
        <v>28.92</v>
      </c>
      <c r="S517" s="77">
        <v>28.92</v>
      </c>
      <c r="T517" s="77">
        <v>28.92</v>
      </c>
      <c r="U517" s="77">
        <v>28.92</v>
      </c>
      <c r="V517" s="77">
        <v>28.92</v>
      </c>
      <c r="W517" s="77">
        <v>28.92</v>
      </c>
      <c r="X517" s="77">
        <v>28.92</v>
      </c>
      <c r="Y517" s="84">
        <v>28.92</v>
      </c>
    </row>
    <row r="518" spans="1:25" s="65" customFormat="1" ht="18.75" customHeight="1" outlineLevel="1" thickBot="1" x14ac:dyDescent="0.25">
      <c r="A518" s="152" t="s">
        <v>11</v>
      </c>
      <c r="B518" s="80">
        <v>2.496</v>
      </c>
      <c r="C518" s="78">
        <v>2.496</v>
      </c>
      <c r="D518" s="78">
        <v>2.496</v>
      </c>
      <c r="E518" s="78">
        <v>2.496</v>
      </c>
      <c r="F518" s="78">
        <v>2.496</v>
      </c>
      <c r="G518" s="78">
        <v>2.496</v>
      </c>
      <c r="H518" s="78">
        <v>2.496</v>
      </c>
      <c r="I518" s="78">
        <v>2.496</v>
      </c>
      <c r="J518" s="78">
        <v>2.496</v>
      </c>
      <c r="K518" s="78">
        <v>2.496</v>
      </c>
      <c r="L518" s="78">
        <v>2.496</v>
      </c>
      <c r="M518" s="78">
        <v>2.496</v>
      </c>
      <c r="N518" s="78">
        <v>2.496</v>
      </c>
      <c r="O518" s="78">
        <v>2.496</v>
      </c>
      <c r="P518" s="78">
        <v>2.496</v>
      </c>
      <c r="Q518" s="78">
        <v>2.496</v>
      </c>
      <c r="R518" s="78">
        <v>2.496</v>
      </c>
      <c r="S518" s="78">
        <v>2.496</v>
      </c>
      <c r="T518" s="78">
        <v>2.496</v>
      </c>
      <c r="U518" s="78">
        <v>2.496</v>
      </c>
      <c r="V518" s="78">
        <v>2.496</v>
      </c>
      <c r="W518" s="78">
        <v>2.496</v>
      </c>
      <c r="X518" s="78">
        <v>2.496</v>
      </c>
      <c r="Y518" s="85">
        <v>2.496</v>
      </c>
    </row>
    <row r="519" spans="1:25" s="65" customFormat="1" ht="18.75" customHeight="1" thickBot="1" x14ac:dyDescent="0.25">
      <c r="A519" s="117">
        <v>8</v>
      </c>
      <c r="B519" s="108">
        <f t="shared" ref="B519:Y519" si="169">SUM(B520:B523)</f>
        <v>1708.7860000000001</v>
      </c>
      <c r="C519" s="108">
        <f t="shared" si="169"/>
        <v>1713.0760000000002</v>
      </c>
      <c r="D519" s="108">
        <f t="shared" si="169"/>
        <v>1713.3660000000002</v>
      </c>
      <c r="E519" s="108">
        <f t="shared" si="169"/>
        <v>1726.9360000000001</v>
      </c>
      <c r="F519" s="108">
        <f t="shared" si="169"/>
        <v>1874.3160000000003</v>
      </c>
      <c r="G519" s="108">
        <f t="shared" si="169"/>
        <v>1845.0160000000003</v>
      </c>
      <c r="H519" s="108">
        <f t="shared" si="169"/>
        <v>1863.9260000000002</v>
      </c>
      <c r="I519" s="108">
        <f t="shared" si="169"/>
        <v>1847.4860000000001</v>
      </c>
      <c r="J519" s="108">
        <f t="shared" si="169"/>
        <v>1902.5960000000002</v>
      </c>
      <c r="K519" s="108">
        <f t="shared" si="169"/>
        <v>1898.3660000000002</v>
      </c>
      <c r="L519" s="108">
        <f t="shared" si="169"/>
        <v>1867.4660000000001</v>
      </c>
      <c r="M519" s="108">
        <f t="shared" si="169"/>
        <v>1862.5460000000003</v>
      </c>
      <c r="N519" s="108">
        <f t="shared" si="169"/>
        <v>1828.4660000000001</v>
      </c>
      <c r="O519" s="108">
        <f t="shared" si="169"/>
        <v>1868.2060000000001</v>
      </c>
      <c r="P519" s="108">
        <f t="shared" si="169"/>
        <v>1920.9560000000001</v>
      </c>
      <c r="Q519" s="108">
        <f t="shared" si="169"/>
        <v>1918.8660000000002</v>
      </c>
      <c r="R519" s="108">
        <f t="shared" si="169"/>
        <v>1845.4560000000001</v>
      </c>
      <c r="S519" s="108">
        <f t="shared" si="169"/>
        <v>1871.9960000000001</v>
      </c>
      <c r="T519" s="108">
        <f t="shared" si="169"/>
        <v>1850.8160000000003</v>
      </c>
      <c r="U519" s="108">
        <f t="shared" si="169"/>
        <v>1822.1060000000002</v>
      </c>
      <c r="V519" s="108">
        <f t="shared" si="169"/>
        <v>1852.9460000000001</v>
      </c>
      <c r="W519" s="108">
        <f t="shared" si="169"/>
        <v>1845.1860000000001</v>
      </c>
      <c r="X519" s="108">
        <f t="shared" si="169"/>
        <v>1854.9960000000001</v>
      </c>
      <c r="Y519" s="108">
        <f t="shared" si="169"/>
        <v>1738.2860000000001</v>
      </c>
    </row>
    <row r="520" spans="1:25" s="65" customFormat="1" ht="18.75" customHeight="1" outlineLevel="1" x14ac:dyDescent="0.2">
      <c r="A520" s="59" t="s">
        <v>8</v>
      </c>
      <c r="B520" s="73">
        <f>B46</f>
        <v>913.66</v>
      </c>
      <c r="C520" s="73">
        <f t="shared" ref="C520:Y520" si="170">C46</f>
        <v>917.95</v>
      </c>
      <c r="D520" s="73">
        <f t="shared" si="170"/>
        <v>918.24</v>
      </c>
      <c r="E520" s="73">
        <f t="shared" si="170"/>
        <v>931.81</v>
      </c>
      <c r="F520" s="73">
        <f t="shared" si="170"/>
        <v>1079.19</v>
      </c>
      <c r="G520" s="73">
        <f t="shared" si="170"/>
        <v>1049.8900000000001</v>
      </c>
      <c r="H520" s="73">
        <f t="shared" si="170"/>
        <v>1068.8</v>
      </c>
      <c r="I520" s="73">
        <f t="shared" si="170"/>
        <v>1052.3599999999999</v>
      </c>
      <c r="J520" s="73">
        <f t="shared" si="170"/>
        <v>1107.47</v>
      </c>
      <c r="K520" s="73">
        <f t="shared" si="170"/>
        <v>1103.24</v>
      </c>
      <c r="L520" s="73">
        <f t="shared" si="170"/>
        <v>1072.3399999999999</v>
      </c>
      <c r="M520" s="73">
        <f t="shared" si="170"/>
        <v>1067.42</v>
      </c>
      <c r="N520" s="73">
        <f t="shared" si="170"/>
        <v>1033.3399999999999</v>
      </c>
      <c r="O520" s="73">
        <f t="shared" si="170"/>
        <v>1073.08</v>
      </c>
      <c r="P520" s="73">
        <f t="shared" si="170"/>
        <v>1125.83</v>
      </c>
      <c r="Q520" s="73">
        <f t="shared" si="170"/>
        <v>1123.74</v>
      </c>
      <c r="R520" s="73">
        <f t="shared" si="170"/>
        <v>1050.33</v>
      </c>
      <c r="S520" s="73">
        <f t="shared" si="170"/>
        <v>1076.8699999999999</v>
      </c>
      <c r="T520" s="73">
        <f t="shared" si="170"/>
        <v>1055.69</v>
      </c>
      <c r="U520" s="73">
        <f t="shared" si="170"/>
        <v>1026.98</v>
      </c>
      <c r="V520" s="73">
        <f t="shared" si="170"/>
        <v>1057.82</v>
      </c>
      <c r="W520" s="73">
        <f t="shared" si="170"/>
        <v>1050.06</v>
      </c>
      <c r="X520" s="73">
        <f t="shared" si="170"/>
        <v>1059.8699999999999</v>
      </c>
      <c r="Y520" s="73">
        <f t="shared" si="170"/>
        <v>943.16</v>
      </c>
    </row>
    <row r="521" spans="1:25" s="65" customFormat="1" ht="18.75" customHeight="1" outlineLevel="1" x14ac:dyDescent="0.2">
      <c r="A521" s="60" t="s">
        <v>9</v>
      </c>
      <c r="B521" s="79">
        <v>763.71</v>
      </c>
      <c r="C521" s="79">
        <v>763.71</v>
      </c>
      <c r="D521" s="79">
        <v>763.71</v>
      </c>
      <c r="E521" s="79">
        <v>763.71</v>
      </c>
      <c r="F521" s="79">
        <v>763.71</v>
      </c>
      <c r="G521" s="79">
        <v>763.71</v>
      </c>
      <c r="H521" s="79">
        <v>763.71</v>
      </c>
      <c r="I521" s="79">
        <v>763.71</v>
      </c>
      <c r="J521" s="79">
        <v>763.71</v>
      </c>
      <c r="K521" s="79">
        <v>763.71</v>
      </c>
      <c r="L521" s="79">
        <v>763.71</v>
      </c>
      <c r="M521" s="79">
        <v>763.71</v>
      </c>
      <c r="N521" s="79">
        <v>763.71</v>
      </c>
      <c r="O521" s="79">
        <v>763.71</v>
      </c>
      <c r="P521" s="79">
        <v>763.71</v>
      </c>
      <c r="Q521" s="79">
        <v>763.71</v>
      </c>
      <c r="R521" s="79">
        <v>763.71</v>
      </c>
      <c r="S521" s="79">
        <v>763.71</v>
      </c>
      <c r="T521" s="79">
        <v>763.71</v>
      </c>
      <c r="U521" s="79">
        <v>763.71</v>
      </c>
      <c r="V521" s="79">
        <v>763.71</v>
      </c>
      <c r="W521" s="79">
        <v>763.71</v>
      </c>
      <c r="X521" s="79">
        <v>763.71</v>
      </c>
      <c r="Y521" s="79">
        <v>763.71</v>
      </c>
    </row>
    <row r="522" spans="1:25" s="65" customFormat="1" ht="18.75" customHeight="1" outlineLevel="1" x14ac:dyDescent="0.2">
      <c r="A522" s="61" t="s">
        <v>10</v>
      </c>
      <c r="B522" s="79">
        <v>28.92</v>
      </c>
      <c r="C522" s="77">
        <v>28.92</v>
      </c>
      <c r="D522" s="77">
        <v>28.92</v>
      </c>
      <c r="E522" s="77">
        <v>28.92</v>
      </c>
      <c r="F522" s="77">
        <v>28.92</v>
      </c>
      <c r="G522" s="77">
        <v>28.92</v>
      </c>
      <c r="H522" s="77">
        <v>28.92</v>
      </c>
      <c r="I522" s="77">
        <v>28.92</v>
      </c>
      <c r="J522" s="77">
        <v>28.92</v>
      </c>
      <c r="K522" s="77">
        <v>28.92</v>
      </c>
      <c r="L522" s="77">
        <v>28.92</v>
      </c>
      <c r="M522" s="77">
        <v>28.92</v>
      </c>
      <c r="N522" s="77">
        <v>28.92</v>
      </c>
      <c r="O522" s="77">
        <v>28.92</v>
      </c>
      <c r="P522" s="77">
        <v>28.92</v>
      </c>
      <c r="Q522" s="77">
        <v>28.92</v>
      </c>
      <c r="R522" s="77">
        <v>28.92</v>
      </c>
      <c r="S522" s="77">
        <v>28.92</v>
      </c>
      <c r="T522" s="77">
        <v>28.92</v>
      </c>
      <c r="U522" s="77">
        <v>28.92</v>
      </c>
      <c r="V522" s="77">
        <v>28.92</v>
      </c>
      <c r="W522" s="77">
        <v>28.92</v>
      </c>
      <c r="X522" s="77">
        <v>28.92</v>
      </c>
      <c r="Y522" s="84">
        <v>28.92</v>
      </c>
    </row>
    <row r="523" spans="1:25" s="65" customFormat="1" ht="18.75" customHeight="1" outlineLevel="1" thickBot="1" x14ac:dyDescent="0.25">
      <c r="A523" s="152" t="s">
        <v>11</v>
      </c>
      <c r="B523" s="80">
        <v>2.496</v>
      </c>
      <c r="C523" s="78">
        <v>2.496</v>
      </c>
      <c r="D523" s="78">
        <v>2.496</v>
      </c>
      <c r="E523" s="78">
        <v>2.496</v>
      </c>
      <c r="F523" s="78">
        <v>2.496</v>
      </c>
      <c r="G523" s="78">
        <v>2.496</v>
      </c>
      <c r="H523" s="78">
        <v>2.496</v>
      </c>
      <c r="I523" s="78">
        <v>2.496</v>
      </c>
      <c r="J523" s="78">
        <v>2.496</v>
      </c>
      <c r="K523" s="78">
        <v>2.496</v>
      </c>
      <c r="L523" s="78">
        <v>2.496</v>
      </c>
      <c r="M523" s="78">
        <v>2.496</v>
      </c>
      <c r="N523" s="78">
        <v>2.496</v>
      </c>
      <c r="O523" s="78">
        <v>2.496</v>
      </c>
      <c r="P523" s="78">
        <v>2.496</v>
      </c>
      <c r="Q523" s="78">
        <v>2.496</v>
      </c>
      <c r="R523" s="78">
        <v>2.496</v>
      </c>
      <c r="S523" s="78">
        <v>2.496</v>
      </c>
      <c r="T523" s="78">
        <v>2.496</v>
      </c>
      <c r="U523" s="78">
        <v>2.496</v>
      </c>
      <c r="V523" s="78">
        <v>2.496</v>
      </c>
      <c r="W523" s="78">
        <v>2.496</v>
      </c>
      <c r="X523" s="78">
        <v>2.496</v>
      </c>
      <c r="Y523" s="85">
        <v>2.496</v>
      </c>
    </row>
    <row r="524" spans="1:25" s="65" customFormat="1" ht="18.75" customHeight="1" thickBot="1" x14ac:dyDescent="0.25">
      <c r="A524" s="114">
        <v>9</v>
      </c>
      <c r="B524" s="108">
        <f t="shared" ref="B524:Y524" si="171">SUM(B525:B528)</f>
        <v>1677.8360000000002</v>
      </c>
      <c r="C524" s="108">
        <f t="shared" si="171"/>
        <v>1678.8560000000002</v>
      </c>
      <c r="D524" s="108">
        <f t="shared" si="171"/>
        <v>1680.1960000000004</v>
      </c>
      <c r="E524" s="108">
        <f t="shared" si="171"/>
        <v>1689.6260000000002</v>
      </c>
      <c r="F524" s="108">
        <f t="shared" si="171"/>
        <v>1684.2760000000003</v>
      </c>
      <c r="G524" s="108">
        <f t="shared" si="171"/>
        <v>1698.6160000000002</v>
      </c>
      <c r="H524" s="108">
        <f t="shared" si="171"/>
        <v>1705.2060000000001</v>
      </c>
      <c r="I524" s="108">
        <f t="shared" si="171"/>
        <v>1702.6160000000002</v>
      </c>
      <c r="J524" s="108">
        <f t="shared" si="171"/>
        <v>1703.4560000000001</v>
      </c>
      <c r="K524" s="108">
        <f t="shared" si="171"/>
        <v>1704.8760000000002</v>
      </c>
      <c r="L524" s="108">
        <f t="shared" si="171"/>
        <v>1705.7260000000001</v>
      </c>
      <c r="M524" s="108">
        <f t="shared" si="171"/>
        <v>1702.2160000000003</v>
      </c>
      <c r="N524" s="108">
        <f t="shared" si="171"/>
        <v>1716.306</v>
      </c>
      <c r="O524" s="108">
        <f t="shared" si="171"/>
        <v>1724.6260000000002</v>
      </c>
      <c r="P524" s="108">
        <f t="shared" si="171"/>
        <v>1748.9760000000001</v>
      </c>
      <c r="Q524" s="108">
        <f t="shared" si="171"/>
        <v>1751.5660000000003</v>
      </c>
      <c r="R524" s="108">
        <f t="shared" si="171"/>
        <v>1752.306</v>
      </c>
      <c r="S524" s="108">
        <f t="shared" si="171"/>
        <v>1740.6360000000002</v>
      </c>
      <c r="T524" s="108">
        <f t="shared" si="171"/>
        <v>1727.2560000000003</v>
      </c>
      <c r="U524" s="108">
        <f t="shared" si="171"/>
        <v>1715.1960000000004</v>
      </c>
      <c r="V524" s="108">
        <f t="shared" si="171"/>
        <v>1710.1160000000002</v>
      </c>
      <c r="W524" s="108">
        <f t="shared" si="171"/>
        <v>1707.556</v>
      </c>
      <c r="X524" s="108">
        <f t="shared" si="171"/>
        <v>1708.7260000000001</v>
      </c>
      <c r="Y524" s="108">
        <f t="shared" si="171"/>
        <v>1708.1760000000002</v>
      </c>
    </row>
    <row r="525" spans="1:25" s="65" customFormat="1" ht="18.75" customHeight="1" outlineLevel="1" x14ac:dyDescent="0.2">
      <c r="A525" s="59" t="s">
        <v>8</v>
      </c>
      <c r="B525" s="73">
        <f>B51</f>
        <v>882.71</v>
      </c>
      <c r="C525" s="73">
        <f t="shared" ref="C525:Y525" si="172">C51</f>
        <v>883.73</v>
      </c>
      <c r="D525" s="73">
        <f t="shared" si="172"/>
        <v>885.07</v>
      </c>
      <c r="E525" s="73">
        <f t="shared" si="172"/>
        <v>894.5</v>
      </c>
      <c r="F525" s="73">
        <f t="shared" si="172"/>
        <v>889.15</v>
      </c>
      <c r="G525" s="73">
        <f t="shared" si="172"/>
        <v>903.49</v>
      </c>
      <c r="H525" s="73">
        <f t="shared" si="172"/>
        <v>910.08</v>
      </c>
      <c r="I525" s="73">
        <f t="shared" si="172"/>
        <v>907.49</v>
      </c>
      <c r="J525" s="73">
        <f t="shared" si="172"/>
        <v>908.33</v>
      </c>
      <c r="K525" s="73">
        <f t="shared" si="172"/>
        <v>909.75</v>
      </c>
      <c r="L525" s="73">
        <f t="shared" si="172"/>
        <v>910.6</v>
      </c>
      <c r="M525" s="73">
        <f t="shared" si="172"/>
        <v>907.09</v>
      </c>
      <c r="N525" s="73">
        <f t="shared" si="172"/>
        <v>921.18</v>
      </c>
      <c r="O525" s="73">
        <f t="shared" si="172"/>
        <v>929.5</v>
      </c>
      <c r="P525" s="73">
        <f t="shared" si="172"/>
        <v>953.85</v>
      </c>
      <c r="Q525" s="73">
        <f t="shared" si="172"/>
        <v>956.44</v>
      </c>
      <c r="R525" s="73">
        <f t="shared" si="172"/>
        <v>957.18</v>
      </c>
      <c r="S525" s="73">
        <f t="shared" si="172"/>
        <v>945.51</v>
      </c>
      <c r="T525" s="73">
        <f t="shared" si="172"/>
        <v>932.13</v>
      </c>
      <c r="U525" s="73">
        <f t="shared" si="172"/>
        <v>920.07</v>
      </c>
      <c r="V525" s="73">
        <f t="shared" si="172"/>
        <v>914.99</v>
      </c>
      <c r="W525" s="73">
        <f t="shared" si="172"/>
        <v>912.43</v>
      </c>
      <c r="X525" s="73">
        <f t="shared" si="172"/>
        <v>913.6</v>
      </c>
      <c r="Y525" s="73">
        <f t="shared" si="172"/>
        <v>913.05</v>
      </c>
    </row>
    <row r="526" spans="1:25" s="65" customFormat="1" ht="18.75" customHeight="1" outlineLevel="1" x14ac:dyDescent="0.2">
      <c r="A526" s="60" t="s">
        <v>9</v>
      </c>
      <c r="B526" s="79">
        <v>763.71</v>
      </c>
      <c r="C526" s="79">
        <v>763.71</v>
      </c>
      <c r="D526" s="79">
        <v>763.71</v>
      </c>
      <c r="E526" s="79">
        <v>763.71</v>
      </c>
      <c r="F526" s="79">
        <v>763.71</v>
      </c>
      <c r="G526" s="79">
        <v>763.71</v>
      </c>
      <c r="H526" s="79">
        <v>763.71</v>
      </c>
      <c r="I526" s="79">
        <v>763.71</v>
      </c>
      <c r="J526" s="79">
        <v>763.71</v>
      </c>
      <c r="K526" s="79">
        <v>763.71</v>
      </c>
      <c r="L526" s="79">
        <v>763.71</v>
      </c>
      <c r="M526" s="79">
        <v>763.71</v>
      </c>
      <c r="N526" s="79">
        <v>763.71</v>
      </c>
      <c r="O526" s="79">
        <v>763.71</v>
      </c>
      <c r="P526" s="79">
        <v>763.71</v>
      </c>
      <c r="Q526" s="79">
        <v>763.71</v>
      </c>
      <c r="R526" s="79">
        <v>763.71</v>
      </c>
      <c r="S526" s="79">
        <v>763.71</v>
      </c>
      <c r="T526" s="79">
        <v>763.71</v>
      </c>
      <c r="U526" s="79">
        <v>763.71</v>
      </c>
      <c r="V526" s="79">
        <v>763.71</v>
      </c>
      <c r="W526" s="79">
        <v>763.71</v>
      </c>
      <c r="X526" s="79">
        <v>763.71</v>
      </c>
      <c r="Y526" s="79">
        <v>763.71</v>
      </c>
    </row>
    <row r="527" spans="1:25" s="65" customFormat="1" ht="18.75" customHeight="1" outlineLevel="1" x14ac:dyDescent="0.2">
      <c r="A527" s="61" t="s">
        <v>10</v>
      </c>
      <c r="B527" s="79">
        <v>28.92</v>
      </c>
      <c r="C527" s="77">
        <v>28.92</v>
      </c>
      <c r="D527" s="77">
        <v>28.92</v>
      </c>
      <c r="E527" s="77">
        <v>28.92</v>
      </c>
      <c r="F527" s="77">
        <v>28.92</v>
      </c>
      <c r="G527" s="77">
        <v>28.92</v>
      </c>
      <c r="H527" s="77">
        <v>28.92</v>
      </c>
      <c r="I527" s="77">
        <v>28.92</v>
      </c>
      <c r="J527" s="77">
        <v>28.92</v>
      </c>
      <c r="K527" s="77">
        <v>28.92</v>
      </c>
      <c r="L527" s="77">
        <v>28.92</v>
      </c>
      <c r="M527" s="77">
        <v>28.92</v>
      </c>
      <c r="N527" s="77">
        <v>28.92</v>
      </c>
      <c r="O527" s="77">
        <v>28.92</v>
      </c>
      <c r="P527" s="77">
        <v>28.92</v>
      </c>
      <c r="Q527" s="77">
        <v>28.92</v>
      </c>
      <c r="R527" s="77">
        <v>28.92</v>
      </c>
      <c r="S527" s="77">
        <v>28.92</v>
      </c>
      <c r="T527" s="77">
        <v>28.92</v>
      </c>
      <c r="U527" s="77">
        <v>28.92</v>
      </c>
      <c r="V527" s="77">
        <v>28.92</v>
      </c>
      <c r="W527" s="77">
        <v>28.92</v>
      </c>
      <c r="X527" s="77">
        <v>28.92</v>
      </c>
      <c r="Y527" s="84">
        <v>28.92</v>
      </c>
    </row>
    <row r="528" spans="1:25" s="65" customFormat="1" ht="18.75" customHeight="1" outlineLevel="1" thickBot="1" x14ac:dyDescent="0.25">
      <c r="A528" s="152" t="s">
        <v>11</v>
      </c>
      <c r="B528" s="80">
        <v>2.496</v>
      </c>
      <c r="C528" s="78">
        <v>2.496</v>
      </c>
      <c r="D528" s="78">
        <v>2.496</v>
      </c>
      <c r="E528" s="78">
        <v>2.496</v>
      </c>
      <c r="F528" s="78">
        <v>2.496</v>
      </c>
      <c r="G528" s="78">
        <v>2.496</v>
      </c>
      <c r="H528" s="78">
        <v>2.496</v>
      </c>
      <c r="I528" s="78">
        <v>2.496</v>
      </c>
      <c r="J528" s="78">
        <v>2.496</v>
      </c>
      <c r="K528" s="78">
        <v>2.496</v>
      </c>
      <c r="L528" s="78">
        <v>2.496</v>
      </c>
      <c r="M528" s="78">
        <v>2.496</v>
      </c>
      <c r="N528" s="78">
        <v>2.496</v>
      </c>
      <c r="O528" s="78">
        <v>2.496</v>
      </c>
      <c r="P528" s="78">
        <v>2.496</v>
      </c>
      <c r="Q528" s="78">
        <v>2.496</v>
      </c>
      <c r="R528" s="78">
        <v>2.496</v>
      </c>
      <c r="S528" s="78">
        <v>2.496</v>
      </c>
      <c r="T528" s="78">
        <v>2.496</v>
      </c>
      <c r="U528" s="78">
        <v>2.496</v>
      </c>
      <c r="V528" s="78">
        <v>2.496</v>
      </c>
      <c r="W528" s="78">
        <v>2.496</v>
      </c>
      <c r="X528" s="78">
        <v>2.496</v>
      </c>
      <c r="Y528" s="85">
        <v>2.496</v>
      </c>
    </row>
    <row r="529" spans="1:25" s="65" customFormat="1" ht="18.75" customHeight="1" thickBot="1" x14ac:dyDescent="0.25">
      <c r="A529" s="117">
        <v>10</v>
      </c>
      <c r="B529" s="108">
        <f t="shared" ref="B529:Y529" si="173">SUM(B530:B533)</f>
        <v>1612.6260000000002</v>
      </c>
      <c r="C529" s="108">
        <f t="shared" si="173"/>
        <v>1615.6860000000001</v>
      </c>
      <c r="D529" s="108">
        <f t="shared" si="173"/>
        <v>1663.1660000000002</v>
      </c>
      <c r="E529" s="108">
        <f t="shared" si="173"/>
        <v>1839.3960000000002</v>
      </c>
      <c r="F529" s="108">
        <f t="shared" si="173"/>
        <v>1823.0760000000002</v>
      </c>
      <c r="G529" s="108">
        <f t="shared" si="173"/>
        <v>1900.8460000000002</v>
      </c>
      <c r="H529" s="108">
        <f t="shared" si="173"/>
        <v>1905.1060000000002</v>
      </c>
      <c r="I529" s="108">
        <f t="shared" si="173"/>
        <v>1897.6260000000002</v>
      </c>
      <c r="J529" s="108">
        <f t="shared" si="173"/>
        <v>1909.3560000000002</v>
      </c>
      <c r="K529" s="108">
        <f t="shared" si="173"/>
        <v>1896.2760000000003</v>
      </c>
      <c r="L529" s="108">
        <f t="shared" si="173"/>
        <v>1876.4760000000001</v>
      </c>
      <c r="M529" s="108">
        <f t="shared" si="173"/>
        <v>1905.0560000000003</v>
      </c>
      <c r="N529" s="108">
        <f t="shared" si="173"/>
        <v>1912.3860000000002</v>
      </c>
      <c r="O529" s="108">
        <f t="shared" si="173"/>
        <v>1912.7160000000001</v>
      </c>
      <c r="P529" s="108">
        <f t="shared" si="173"/>
        <v>1910.8960000000002</v>
      </c>
      <c r="Q529" s="108">
        <f t="shared" si="173"/>
        <v>1914.3360000000002</v>
      </c>
      <c r="R529" s="108">
        <f t="shared" si="173"/>
        <v>1916.6060000000002</v>
      </c>
      <c r="S529" s="108">
        <f t="shared" si="173"/>
        <v>1904.5260000000003</v>
      </c>
      <c r="T529" s="108">
        <f t="shared" si="173"/>
        <v>1903.0160000000003</v>
      </c>
      <c r="U529" s="108">
        <f t="shared" si="173"/>
        <v>1799.3460000000002</v>
      </c>
      <c r="V529" s="108">
        <f t="shared" si="173"/>
        <v>1732.1460000000002</v>
      </c>
      <c r="W529" s="108">
        <f t="shared" si="173"/>
        <v>1709.8560000000002</v>
      </c>
      <c r="X529" s="108">
        <f t="shared" si="173"/>
        <v>1661.1060000000002</v>
      </c>
      <c r="Y529" s="108">
        <f t="shared" si="173"/>
        <v>1616.1260000000002</v>
      </c>
    </row>
    <row r="530" spans="1:25" s="65" customFormat="1" ht="18.75" customHeight="1" outlineLevel="1" x14ac:dyDescent="0.2">
      <c r="A530" s="59" t="s">
        <v>8</v>
      </c>
      <c r="B530" s="73">
        <f>B56</f>
        <v>817.5</v>
      </c>
      <c r="C530" s="73">
        <f t="shared" ref="C530:Y530" si="174">C56</f>
        <v>820.56</v>
      </c>
      <c r="D530" s="73">
        <f t="shared" si="174"/>
        <v>868.04</v>
      </c>
      <c r="E530" s="73">
        <f t="shared" si="174"/>
        <v>1044.27</v>
      </c>
      <c r="F530" s="73">
        <f t="shared" si="174"/>
        <v>1027.95</v>
      </c>
      <c r="G530" s="73">
        <f t="shared" si="174"/>
        <v>1105.72</v>
      </c>
      <c r="H530" s="73">
        <f t="shared" si="174"/>
        <v>1109.98</v>
      </c>
      <c r="I530" s="73">
        <f t="shared" si="174"/>
        <v>1102.5</v>
      </c>
      <c r="J530" s="73">
        <f t="shared" si="174"/>
        <v>1114.23</v>
      </c>
      <c r="K530" s="73">
        <f t="shared" si="174"/>
        <v>1101.1500000000001</v>
      </c>
      <c r="L530" s="73">
        <f t="shared" si="174"/>
        <v>1081.3499999999999</v>
      </c>
      <c r="M530" s="73">
        <f t="shared" si="174"/>
        <v>1109.93</v>
      </c>
      <c r="N530" s="73">
        <f t="shared" si="174"/>
        <v>1117.26</v>
      </c>
      <c r="O530" s="73">
        <f t="shared" si="174"/>
        <v>1117.5899999999999</v>
      </c>
      <c r="P530" s="73">
        <f t="shared" si="174"/>
        <v>1115.77</v>
      </c>
      <c r="Q530" s="73">
        <f t="shared" si="174"/>
        <v>1119.21</v>
      </c>
      <c r="R530" s="73">
        <f t="shared" si="174"/>
        <v>1121.48</v>
      </c>
      <c r="S530" s="73">
        <f t="shared" si="174"/>
        <v>1109.4000000000001</v>
      </c>
      <c r="T530" s="73">
        <f t="shared" si="174"/>
        <v>1107.8900000000001</v>
      </c>
      <c r="U530" s="73">
        <f t="shared" si="174"/>
        <v>1004.22</v>
      </c>
      <c r="V530" s="73">
        <f t="shared" si="174"/>
        <v>937.02</v>
      </c>
      <c r="W530" s="73">
        <f t="shared" si="174"/>
        <v>914.73</v>
      </c>
      <c r="X530" s="73">
        <f t="shared" si="174"/>
        <v>865.98</v>
      </c>
      <c r="Y530" s="73">
        <f t="shared" si="174"/>
        <v>821</v>
      </c>
    </row>
    <row r="531" spans="1:25" s="65" customFormat="1" ht="18.75" customHeight="1" outlineLevel="1" x14ac:dyDescent="0.2">
      <c r="A531" s="60" t="s">
        <v>9</v>
      </c>
      <c r="B531" s="79">
        <v>763.71</v>
      </c>
      <c r="C531" s="79">
        <v>763.71</v>
      </c>
      <c r="D531" s="79">
        <v>763.71</v>
      </c>
      <c r="E531" s="79">
        <v>763.71</v>
      </c>
      <c r="F531" s="79">
        <v>763.71</v>
      </c>
      <c r="G531" s="79">
        <v>763.71</v>
      </c>
      <c r="H531" s="79">
        <v>763.71</v>
      </c>
      <c r="I531" s="79">
        <v>763.71</v>
      </c>
      <c r="J531" s="79">
        <v>763.71</v>
      </c>
      <c r="K531" s="79">
        <v>763.71</v>
      </c>
      <c r="L531" s="79">
        <v>763.71</v>
      </c>
      <c r="M531" s="79">
        <v>763.71</v>
      </c>
      <c r="N531" s="79">
        <v>763.71</v>
      </c>
      <c r="O531" s="79">
        <v>763.71</v>
      </c>
      <c r="P531" s="79">
        <v>763.71</v>
      </c>
      <c r="Q531" s="79">
        <v>763.71</v>
      </c>
      <c r="R531" s="79">
        <v>763.71</v>
      </c>
      <c r="S531" s="79">
        <v>763.71</v>
      </c>
      <c r="T531" s="79">
        <v>763.71</v>
      </c>
      <c r="U531" s="79">
        <v>763.71</v>
      </c>
      <c r="V531" s="79">
        <v>763.71</v>
      </c>
      <c r="W531" s="79">
        <v>763.71</v>
      </c>
      <c r="X531" s="79">
        <v>763.71</v>
      </c>
      <c r="Y531" s="79">
        <v>763.71</v>
      </c>
    </row>
    <row r="532" spans="1:25" s="65" customFormat="1" ht="18.75" customHeight="1" outlineLevel="1" x14ac:dyDescent="0.2">
      <c r="A532" s="61" t="s">
        <v>10</v>
      </c>
      <c r="B532" s="79">
        <v>28.92</v>
      </c>
      <c r="C532" s="77">
        <v>28.92</v>
      </c>
      <c r="D532" s="77">
        <v>28.92</v>
      </c>
      <c r="E532" s="77">
        <v>28.92</v>
      </c>
      <c r="F532" s="77">
        <v>28.92</v>
      </c>
      <c r="G532" s="77">
        <v>28.92</v>
      </c>
      <c r="H532" s="77">
        <v>28.92</v>
      </c>
      <c r="I532" s="77">
        <v>28.92</v>
      </c>
      <c r="J532" s="77">
        <v>28.92</v>
      </c>
      <c r="K532" s="77">
        <v>28.92</v>
      </c>
      <c r="L532" s="77">
        <v>28.92</v>
      </c>
      <c r="M532" s="77">
        <v>28.92</v>
      </c>
      <c r="N532" s="77">
        <v>28.92</v>
      </c>
      <c r="O532" s="77">
        <v>28.92</v>
      </c>
      <c r="P532" s="77">
        <v>28.92</v>
      </c>
      <c r="Q532" s="77">
        <v>28.92</v>
      </c>
      <c r="R532" s="77">
        <v>28.92</v>
      </c>
      <c r="S532" s="77">
        <v>28.92</v>
      </c>
      <c r="T532" s="77">
        <v>28.92</v>
      </c>
      <c r="U532" s="77">
        <v>28.92</v>
      </c>
      <c r="V532" s="77">
        <v>28.92</v>
      </c>
      <c r="W532" s="77">
        <v>28.92</v>
      </c>
      <c r="X532" s="77">
        <v>28.92</v>
      </c>
      <c r="Y532" s="84">
        <v>28.92</v>
      </c>
    </row>
    <row r="533" spans="1:25" s="65" customFormat="1" ht="18.75" customHeight="1" outlineLevel="1" thickBot="1" x14ac:dyDescent="0.25">
      <c r="A533" s="152" t="s">
        <v>11</v>
      </c>
      <c r="B533" s="80">
        <v>2.496</v>
      </c>
      <c r="C533" s="78">
        <v>2.496</v>
      </c>
      <c r="D533" s="78">
        <v>2.496</v>
      </c>
      <c r="E533" s="78">
        <v>2.496</v>
      </c>
      <c r="F533" s="78">
        <v>2.496</v>
      </c>
      <c r="G533" s="78">
        <v>2.496</v>
      </c>
      <c r="H533" s="78">
        <v>2.496</v>
      </c>
      <c r="I533" s="78">
        <v>2.496</v>
      </c>
      <c r="J533" s="78">
        <v>2.496</v>
      </c>
      <c r="K533" s="78">
        <v>2.496</v>
      </c>
      <c r="L533" s="78">
        <v>2.496</v>
      </c>
      <c r="M533" s="78">
        <v>2.496</v>
      </c>
      <c r="N533" s="78">
        <v>2.496</v>
      </c>
      <c r="O533" s="78">
        <v>2.496</v>
      </c>
      <c r="P533" s="78">
        <v>2.496</v>
      </c>
      <c r="Q533" s="78">
        <v>2.496</v>
      </c>
      <c r="R533" s="78">
        <v>2.496</v>
      </c>
      <c r="S533" s="78">
        <v>2.496</v>
      </c>
      <c r="T533" s="78">
        <v>2.496</v>
      </c>
      <c r="U533" s="78">
        <v>2.496</v>
      </c>
      <c r="V533" s="78">
        <v>2.496</v>
      </c>
      <c r="W533" s="78">
        <v>2.496</v>
      </c>
      <c r="X533" s="78">
        <v>2.496</v>
      </c>
      <c r="Y533" s="85">
        <v>2.496</v>
      </c>
    </row>
    <row r="534" spans="1:25" s="65" customFormat="1" ht="18.75" customHeight="1" thickBot="1" x14ac:dyDescent="0.25">
      <c r="A534" s="114">
        <v>11</v>
      </c>
      <c r="B534" s="108">
        <f t="shared" ref="B534:Y534" si="175">SUM(B535:B538)</f>
        <v>1619.9360000000001</v>
      </c>
      <c r="C534" s="108">
        <f t="shared" si="175"/>
        <v>1627.5460000000003</v>
      </c>
      <c r="D534" s="108">
        <f t="shared" si="175"/>
        <v>1691.2660000000001</v>
      </c>
      <c r="E534" s="108">
        <f t="shared" si="175"/>
        <v>1758.7060000000001</v>
      </c>
      <c r="F534" s="108">
        <f t="shared" si="175"/>
        <v>1769.2360000000003</v>
      </c>
      <c r="G534" s="108">
        <f t="shared" si="175"/>
        <v>1770.3260000000002</v>
      </c>
      <c r="H534" s="108">
        <f t="shared" si="175"/>
        <v>1770.0960000000002</v>
      </c>
      <c r="I534" s="108">
        <f t="shared" si="175"/>
        <v>1765.4860000000003</v>
      </c>
      <c r="J534" s="108">
        <f t="shared" si="175"/>
        <v>1770.9360000000001</v>
      </c>
      <c r="K534" s="108">
        <f t="shared" si="175"/>
        <v>1773.3660000000002</v>
      </c>
      <c r="L534" s="108">
        <f t="shared" si="175"/>
        <v>1771.0660000000003</v>
      </c>
      <c r="M534" s="108">
        <f t="shared" si="175"/>
        <v>1767.1860000000001</v>
      </c>
      <c r="N534" s="108">
        <f t="shared" si="175"/>
        <v>1776.4860000000003</v>
      </c>
      <c r="O534" s="108">
        <f t="shared" si="175"/>
        <v>1778.1460000000002</v>
      </c>
      <c r="P534" s="108">
        <f t="shared" si="175"/>
        <v>1771.6860000000001</v>
      </c>
      <c r="Q534" s="108">
        <f t="shared" si="175"/>
        <v>1770.1560000000002</v>
      </c>
      <c r="R534" s="108">
        <f t="shared" si="175"/>
        <v>1763.4660000000003</v>
      </c>
      <c r="S534" s="108">
        <f t="shared" si="175"/>
        <v>1753.5160000000001</v>
      </c>
      <c r="T534" s="108">
        <f t="shared" si="175"/>
        <v>1745.9960000000001</v>
      </c>
      <c r="U534" s="108">
        <f t="shared" si="175"/>
        <v>1715.6760000000002</v>
      </c>
      <c r="V534" s="108">
        <f t="shared" si="175"/>
        <v>1714.4260000000002</v>
      </c>
      <c r="W534" s="108">
        <f t="shared" si="175"/>
        <v>1717.9760000000001</v>
      </c>
      <c r="X534" s="108">
        <f t="shared" si="175"/>
        <v>1700.8460000000002</v>
      </c>
      <c r="Y534" s="108">
        <f t="shared" si="175"/>
        <v>1633.0460000000003</v>
      </c>
    </row>
    <row r="535" spans="1:25" s="65" customFormat="1" ht="18.75" customHeight="1" outlineLevel="1" x14ac:dyDescent="0.2">
      <c r="A535" s="59" t="s">
        <v>8</v>
      </c>
      <c r="B535" s="73">
        <f>B61</f>
        <v>824.81</v>
      </c>
      <c r="C535" s="73">
        <f t="shared" ref="C535:Y535" si="176">C61</f>
        <v>832.42</v>
      </c>
      <c r="D535" s="73">
        <f t="shared" si="176"/>
        <v>896.14</v>
      </c>
      <c r="E535" s="73">
        <f t="shared" si="176"/>
        <v>963.58</v>
      </c>
      <c r="F535" s="73">
        <f t="shared" si="176"/>
        <v>974.11</v>
      </c>
      <c r="G535" s="73">
        <f t="shared" si="176"/>
        <v>975.2</v>
      </c>
      <c r="H535" s="73">
        <f t="shared" si="176"/>
        <v>974.97</v>
      </c>
      <c r="I535" s="73">
        <f t="shared" si="176"/>
        <v>970.36</v>
      </c>
      <c r="J535" s="73">
        <f t="shared" si="176"/>
        <v>975.81</v>
      </c>
      <c r="K535" s="73">
        <f t="shared" si="176"/>
        <v>978.24</v>
      </c>
      <c r="L535" s="73">
        <f t="shared" si="176"/>
        <v>975.94</v>
      </c>
      <c r="M535" s="73">
        <f t="shared" si="176"/>
        <v>972.06</v>
      </c>
      <c r="N535" s="73">
        <f t="shared" si="176"/>
        <v>981.36</v>
      </c>
      <c r="O535" s="73">
        <f t="shared" si="176"/>
        <v>983.02</v>
      </c>
      <c r="P535" s="73">
        <f t="shared" si="176"/>
        <v>976.56</v>
      </c>
      <c r="Q535" s="73">
        <f t="shared" si="176"/>
        <v>975.03</v>
      </c>
      <c r="R535" s="73">
        <f t="shared" si="176"/>
        <v>968.34</v>
      </c>
      <c r="S535" s="73">
        <f t="shared" si="176"/>
        <v>958.39</v>
      </c>
      <c r="T535" s="73">
        <f t="shared" si="176"/>
        <v>950.87</v>
      </c>
      <c r="U535" s="73">
        <f t="shared" si="176"/>
        <v>920.55</v>
      </c>
      <c r="V535" s="73">
        <f t="shared" si="176"/>
        <v>919.3</v>
      </c>
      <c r="W535" s="73">
        <f t="shared" si="176"/>
        <v>922.85</v>
      </c>
      <c r="X535" s="73">
        <f t="shared" si="176"/>
        <v>905.72</v>
      </c>
      <c r="Y535" s="73">
        <f t="shared" si="176"/>
        <v>837.92</v>
      </c>
    </row>
    <row r="536" spans="1:25" s="65" customFormat="1" ht="18.75" customHeight="1" outlineLevel="1" x14ac:dyDescent="0.2">
      <c r="A536" s="60" t="s">
        <v>9</v>
      </c>
      <c r="B536" s="79">
        <v>763.71</v>
      </c>
      <c r="C536" s="79">
        <v>763.71</v>
      </c>
      <c r="D536" s="79">
        <v>763.71</v>
      </c>
      <c r="E536" s="79">
        <v>763.71</v>
      </c>
      <c r="F536" s="79">
        <v>763.71</v>
      </c>
      <c r="G536" s="79">
        <v>763.71</v>
      </c>
      <c r="H536" s="79">
        <v>763.71</v>
      </c>
      <c r="I536" s="79">
        <v>763.71</v>
      </c>
      <c r="J536" s="79">
        <v>763.71</v>
      </c>
      <c r="K536" s="79">
        <v>763.71</v>
      </c>
      <c r="L536" s="79">
        <v>763.71</v>
      </c>
      <c r="M536" s="79">
        <v>763.71</v>
      </c>
      <c r="N536" s="79">
        <v>763.71</v>
      </c>
      <c r="O536" s="79">
        <v>763.71</v>
      </c>
      <c r="P536" s="79">
        <v>763.71</v>
      </c>
      <c r="Q536" s="79">
        <v>763.71</v>
      </c>
      <c r="R536" s="79">
        <v>763.71</v>
      </c>
      <c r="S536" s="79">
        <v>763.71</v>
      </c>
      <c r="T536" s="79">
        <v>763.71</v>
      </c>
      <c r="U536" s="79">
        <v>763.71</v>
      </c>
      <c r="V536" s="79">
        <v>763.71</v>
      </c>
      <c r="W536" s="79">
        <v>763.71</v>
      </c>
      <c r="X536" s="79">
        <v>763.71</v>
      </c>
      <c r="Y536" s="79">
        <v>763.71</v>
      </c>
    </row>
    <row r="537" spans="1:25" s="65" customFormat="1" ht="18.75" customHeight="1" outlineLevel="1" x14ac:dyDescent="0.2">
      <c r="A537" s="61" t="s">
        <v>10</v>
      </c>
      <c r="B537" s="79">
        <v>28.92</v>
      </c>
      <c r="C537" s="77">
        <v>28.92</v>
      </c>
      <c r="D537" s="77">
        <v>28.92</v>
      </c>
      <c r="E537" s="77">
        <v>28.92</v>
      </c>
      <c r="F537" s="77">
        <v>28.92</v>
      </c>
      <c r="G537" s="77">
        <v>28.92</v>
      </c>
      <c r="H537" s="77">
        <v>28.92</v>
      </c>
      <c r="I537" s="77">
        <v>28.92</v>
      </c>
      <c r="J537" s="77">
        <v>28.92</v>
      </c>
      <c r="K537" s="77">
        <v>28.92</v>
      </c>
      <c r="L537" s="77">
        <v>28.92</v>
      </c>
      <c r="M537" s="77">
        <v>28.92</v>
      </c>
      <c r="N537" s="77">
        <v>28.92</v>
      </c>
      <c r="O537" s="77">
        <v>28.92</v>
      </c>
      <c r="P537" s="77">
        <v>28.92</v>
      </c>
      <c r="Q537" s="77">
        <v>28.92</v>
      </c>
      <c r="R537" s="77">
        <v>28.92</v>
      </c>
      <c r="S537" s="77">
        <v>28.92</v>
      </c>
      <c r="T537" s="77">
        <v>28.92</v>
      </c>
      <c r="U537" s="77">
        <v>28.92</v>
      </c>
      <c r="V537" s="77">
        <v>28.92</v>
      </c>
      <c r="W537" s="77">
        <v>28.92</v>
      </c>
      <c r="X537" s="77">
        <v>28.92</v>
      </c>
      <c r="Y537" s="84">
        <v>28.92</v>
      </c>
    </row>
    <row r="538" spans="1:25" s="65" customFormat="1" ht="18.75" customHeight="1" outlineLevel="1" thickBot="1" x14ac:dyDescent="0.25">
      <c r="A538" s="152" t="s">
        <v>11</v>
      </c>
      <c r="B538" s="80">
        <v>2.496</v>
      </c>
      <c r="C538" s="78">
        <v>2.496</v>
      </c>
      <c r="D538" s="78">
        <v>2.496</v>
      </c>
      <c r="E538" s="78">
        <v>2.496</v>
      </c>
      <c r="F538" s="78">
        <v>2.496</v>
      </c>
      <c r="G538" s="78">
        <v>2.496</v>
      </c>
      <c r="H538" s="78">
        <v>2.496</v>
      </c>
      <c r="I538" s="78">
        <v>2.496</v>
      </c>
      <c r="J538" s="78">
        <v>2.496</v>
      </c>
      <c r="K538" s="78">
        <v>2.496</v>
      </c>
      <c r="L538" s="78">
        <v>2.496</v>
      </c>
      <c r="M538" s="78">
        <v>2.496</v>
      </c>
      <c r="N538" s="78">
        <v>2.496</v>
      </c>
      <c r="O538" s="78">
        <v>2.496</v>
      </c>
      <c r="P538" s="78">
        <v>2.496</v>
      </c>
      <c r="Q538" s="78">
        <v>2.496</v>
      </c>
      <c r="R538" s="78">
        <v>2.496</v>
      </c>
      <c r="S538" s="78">
        <v>2.496</v>
      </c>
      <c r="T538" s="78">
        <v>2.496</v>
      </c>
      <c r="U538" s="78">
        <v>2.496</v>
      </c>
      <c r="V538" s="78">
        <v>2.496</v>
      </c>
      <c r="W538" s="78">
        <v>2.496</v>
      </c>
      <c r="X538" s="78">
        <v>2.496</v>
      </c>
      <c r="Y538" s="85">
        <v>2.496</v>
      </c>
    </row>
    <row r="539" spans="1:25" s="65" customFormat="1" ht="18.75" customHeight="1" thickBot="1" x14ac:dyDescent="0.25">
      <c r="A539" s="117">
        <v>12</v>
      </c>
      <c r="B539" s="108">
        <f t="shared" ref="B539:Y539" si="177">SUM(B540:B543)</f>
        <v>1724.1360000000002</v>
      </c>
      <c r="C539" s="108">
        <f t="shared" si="177"/>
        <v>1740.6360000000002</v>
      </c>
      <c r="D539" s="108">
        <f t="shared" si="177"/>
        <v>1746.9060000000002</v>
      </c>
      <c r="E539" s="108">
        <f t="shared" si="177"/>
        <v>1784.9960000000001</v>
      </c>
      <c r="F539" s="108">
        <f t="shared" si="177"/>
        <v>1842.9360000000001</v>
      </c>
      <c r="G539" s="108">
        <f t="shared" si="177"/>
        <v>1790.2160000000003</v>
      </c>
      <c r="H539" s="108">
        <f t="shared" si="177"/>
        <v>1788.7860000000001</v>
      </c>
      <c r="I539" s="108">
        <f t="shared" si="177"/>
        <v>1784.4360000000001</v>
      </c>
      <c r="J539" s="108">
        <f t="shared" si="177"/>
        <v>1781.5660000000003</v>
      </c>
      <c r="K539" s="108">
        <f t="shared" si="177"/>
        <v>1774.0160000000001</v>
      </c>
      <c r="L539" s="108">
        <f t="shared" si="177"/>
        <v>1771.1460000000002</v>
      </c>
      <c r="M539" s="108">
        <f t="shared" si="177"/>
        <v>1773.3160000000003</v>
      </c>
      <c r="N539" s="108">
        <f t="shared" si="177"/>
        <v>1870.2760000000003</v>
      </c>
      <c r="O539" s="108">
        <f t="shared" si="177"/>
        <v>1815.4360000000001</v>
      </c>
      <c r="P539" s="108">
        <f t="shared" si="177"/>
        <v>1779.3960000000002</v>
      </c>
      <c r="Q539" s="108">
        <f t="shared" si="177"/>
        <v>1789.1560000000002</v>
      </c>
      <c r="R539" s="108">
        <f t="shared" si="177"/>
        <v>1766.4160000000002</v>
      </c>
      <c r="S539" s="108">
        <f t="shared" si="177"/>
        <v>1734.5960000000002</v>
      </c>
      <c r="T539" s="108">
        <f t="shared" si="177"/>
        <v>1724.5460000000003</v>
      </c>
      <c r="U539" s="108">
        <f t="shared" si="177"/>
        <v>1745.3360000000002</v>
      </c>
      <c r="V539" s="108">
        <f t="shared" si="177"/>
        <v>1740.6660000000002</v>
      </c>
      <c r="W539" s="108">
        <f t="shared" si="177"/>
        <v>1737.7460000000001</v>
      </c>
      <c r="X539" s="108">
        <f t="shared" si="177"/>
        <v>1732.7660000000001</v>
      </c>
      <c r="Y539" s="108">
        <f t="shared" si="177"/>
        <v>1714.8460000000002</v>
      </c>
    </row>
    <row r="540" spans="1:25" s="65" customFormat="1" ht="18.75" customHeight="1" outlineLevel="1" x14ac:dyDescent="0.2">
      <c r="A540" s="59" t="s">
        <v>8</v>
      </c>
      <c r="B540" s="73">
        <f>B66</f>
        <v>929.01</v>
      </c>
      <c r="C540" s="73">
        <f t="shared" ref="C540:Y540" si="178">C66</f>
        <v>945.51</v>
      </c>
      <c r="D540" s="73">
        <f t="shared" si="178"/>
        <v>951.78</v>
      </c>
      <c r="E540" s="73">
        <f t="shared" si="178"/>
        <v>989.87</v>
      </c>
      <c r="F540" s="73">
        <f t="shared" si="178"/>
        <v>1047.81</v>
      </c>
      <c r="G540" s="73">
        <f t="shared" si="178"/>
        <v>995.09</v>
      </c>
      <c r="H540" s="73">
        <f t="shared" si="178"/>
        <v>993.66</v>
      </c>
      <c r="I540" s="73">
        <f t="shared" si="178"/>
        <v>989.31</v>
      </c>
      <c r="J540" s="73">
        <f t="shared" si="178"/>
        <v>986.44</v>
      </c>
      <c r="K540" s="73">
        <f t="shared" si="178"/>
        <v>978.89</v>
      </c>
      <c r="L540" s="73">
        <f t="shared" si="178"/>
        <v>976.02</v>
      </c>
      <c r="M540" s="73">
        <f t="shared" si="178"/>
        <v>978.19</v>
      </c>
      <c r="N540" s="73">
        <f t="shared" si="178"/>
        <v>1075.1500000000001</v>
      </c>
      <c r="O540" s="73">
        <f t="shared" si="178"/>
        <v>1020.31</v>
      </c>
      <c r="P540" s="73">
        <f t="shared" si="178"/>
        <v>984.27</v>
      </c>
      <c r="Q540" s="73">
        <f t="shared" si="178"/>
        <v>994.03</v>
      </c>
      <c r="R540" s="73">
        <f t="shared" si="178"/>
        <v>971.29</v>
      </c>
      <c r="S540" s="73">
        <f t="shared" si="178"/>
        <v>939.47</v>
      </c>
      <c r="T540" s="73">
        <f t="shared" si="178"/>
        <v>929.42</v>
      </c>
      <c r="U540" s="73">
        <f t="shared" si="178"/>
        <v>950.21</v>
      </c>
      <c r="V540" s="73">
        <f t="shared" si="178"/>
        <v>945.54</v>
      </c>
      <c r="W540" s="73">
        <f t="shared" si="178"/>
        <v>942.62</v>
      </c>
      <c r="X540" s="73">
        <f t="shared" si="178"/>
        <v>937.64</v>
      </c>
      <c r="Y540" s="73">
        <f t="shared" si="178"/>
        <v>919.72</v>
      </c>
    </row>
    <row r="541" spans="1:25" s="65" customFormat="1" ht="18.75" customHeight="1" outlineLevel="1" x14ac:dyDescent="0.2">
      <c r="A541" s="60" t="s">
        <v>9</v>
      </c>
      <c r="B541" s="79">
        <v>763.71</v>
      </c>
      <c r="C541" s="79">
        <v>763.71</v>
      </c>
      <c r="D541" s="79">
        <v>763.71</v>
      </c>
      <c r="E541" s="79">
        <v>763.71</v>
      </c>
      <c r="F541" s="79">
        <v>763.71</v>
      </c>
      <c r="G541" s="79">
        <v>763.71</v>
      </c>
      <c r="H541" s="79">
        <v>763.71</v>
      </c>
      <c r="I541" s="79">
        <v>763.71</v>
      </c>
      <c r="J541" s="79">
        <v>763.71</v>
      </c>
      <c r="K541" s="79">
        <v>763.71</v>
      </c>
      <c r="L541" s="79">
        <v>763.71</v>
      </c>
      <c r="M541" s="79">
        <v>763.71</v>
      </c>
      <c r="N541" s="79">
        <v>763.71</v>
      </c>
      <c r="O541" s="79">
        <v>763.71</v>
      </c>
      <c r="P541" s="79">
        <v>763.71</v>
      </c>
      <c r="Q541" s="79">
        <v>763.71</v>
      </c>
      <c r="R541" s="79">
        <v>763.71</v>
      </c>
      <c r="S541" s="79">
        <v>763.71</v>
      </c>
      <c r="T541" s="79">
        <v>763.71</v>
      </c>
      <c r="U541" s="79">
        <v>763.71</v>
      </c>
      <c r="V541" s="79">
        <v>763.71</v>
      </c>
      <c r="W541" s="79">
        <v>763.71</v>
      </c>
      <c r="X541" s="79">
        <v>763.71</v>
      </c>
      <c r="Y541" s="79">
        <v>763.71</v>
      </c>
    </row>
    <row r="542" spans="1:25" s="65" customFormat="1" ht="18.75" customHeight="1" outlineLevel="1" x14ac:dyDescent="0.2">
      <c r="A542" s="61" t="s">
        <v>10</v>
      </c>
      <c r="B542" s="79">
        <v>28.92</v>
      </c>
      <c r="C542" s="77">
        <v>28.92</v>
      </c>
      <c r="D542" s="77">
        <v>28.92</v>
      </c>
      <c r="E542" s="77">
        <v>28.92</v>
      </c>
      <c r="F542" s="77">
        <v>28.92</v>
      </c>
      <c r="G542" s="77">
        <v>28.92</v>
      </c>
      <c r="H542" s="77">
        <v>28.92</v>
      </c>
      <c r="I542" s="77">
        <v>28.92</v>
      </c>
      <c r="J542" s="77">
        <v>28.92</v>
      </c>
      <c r="K542" s="77">
        <v>28.92</v>
      </c>
      <c r="L542" s="77">
        <v>28.92</v>
      </c>
      <c r="M542" s="77">
        <v>28.92</v>
      </c>
      <c r="N542" s="77">
        <v>28.92</v>
      </c>
      <c r="O542" s="77">
        <v>28.92</v>
      </c>
      <c r="P542" s="77">
        <v>28.92</v>
      </c>
      <c r="Q542" s="77">
        <v>28.92</v>
      </c>
      <c r="R542" s="77">
        <v>28.92</v>
      </c>
      <c r="S542" s="77">
        <v>28.92</v>
      </c>
      <c r="T542" s="77">
        <v>28.92</v>
      </c>
      <c r="U542" s="77">
        <v>28.92</v>
      </c>
      <c r="V542" s="77">
        <v>28.92</v>
      </c>
      <c r="W542" s="77">
        <v>28.92</v>
      </c>
      <c r="X542" s="77">
        <v>28.92</v>
      </c>
      <c r="Y542" s="84">
        <v>28.92</v>
      </c>
    </row>
    <row r="543" spans="1:25" s="65" customFormat="1" ht="18.75" customHeight="1" outlineLevel="1" thickBot="1" x14ac:dyDescent="0.25">
      <c r="A543" s="152" t="s">
        <v>11</v>
      </c>
      <c r="B543" s="80">
        <v>2.496</v>
      </c>
      <c r="C543" s="78">
        <v>2.496</v>
      </c>
      <c r="D543" s="78">
        <v>2.496</v>
      </c>
      <c r="E543" s="78">
        <v>2.496</v>
      </c>
      <c r="F543" s="78">
        <v>2.496</v>
      </c>
      <c r="G543" s="78">
        <v>2.496</v>
      </c>
      <c r="H543" s="78">
        <v>2.496</v>
      </c>
      <c r="I543" s="78">
        <v>2.496</v>
      </c>
      <c r="J543" s="78">
        <v>2.496</v>
      </c>
      <c r="K543" s="78">
        <v>2.496</v>
      </c>
      <c r="L543" s="78">
        <v>2.496</v>
      </c>
      <c r="M543" s="78">
        <v>2.496</v>
      </c>
      <c r="N543" s="78">
        <v>2.496</v>
      </c>
      <c r="O543" s="78">
        <v>2.496</v>
      </c>
      <c r="P543" s="78">
        <v>2.496</v>
      </c>
      <c r="Q543" s="78">
        <v>2.496</v>
      </c>
      <c r="R543" s="78">
        <v>2.496</v>
      </c>
      <c r="S543" s="78">
        <v>2.496</v>
      </c>
      <c r="T543" s="78">
        <v>2.496</v>
      </c>
      <c r="U543" s="78">
        <v>2.496</v>
      </c>
      <c r="V543" s="78">
        <v>2.496</v>
      </c>
      <c r="W543" s="78">
        <v>2.496</v>
      </c>
      <c r="X543" s="78">
        <v>2.496</v>
      </c>
      <c r="Y543" s="85">
        <v>2.496</v>
      </c>
    </row>
    <row r="544" spans="1:25" s="65" customFormat="1" ht="18.75" customHeight="1" thickBot="1" x14ac:dyDescent="0.25">
      <c r="A544" s="114">
        <v>13</v>
      </c>
      <c r="B544" s="108">
        <f t="shared" ref="B544:Y544" si="179">SUM(B545:B548)</f>
        <v>1789.7560000000003</v>
      </c>
      <c r="C544" s="108">
        <f t="shared" si="179"/>
        <v>1782.0160000000001</v>
      </c>
      <c r="D544" s="108">
        <f t="shared" si="179"/>
        <v>1824.6660000000002</v>
      </c>
      <c r="E544" s="108">
        <f t="shared" si="179"/>
        <v>1788.6760000000002</v>
      </c>
      <c r="F544" s="108">
        <f t="shared" si="179"/>
        <v>1841.4060000000002</v>
      </c>
      <c r="G544" s="108">
        <f t="shared" si="179"/>
        <v>1834.9460000000001</v>
      </c>
      <c r="H544" s="108">
        <f t="shared" si="179"/>
        <v>1828.6660000000002</v>
      </c>
      <c r="I544" s="108">
        <f t="shared" si="179"/>
        <v>1815.9860000000003</v>
      </c>
      <c r="J544" s="108">
        <f t="shared" si="179"/>
        <v>1821.3260000000002</v>
      </c>
      <c r="K544" s="108">
        <f t="shared" si="179"/>
        <v>1818.1360000000002</v>
      </c>
      <c r="L544" s="108">
        <f t="shared" si="179"/>
        <v>1814.1360000000002</v>
      </c>
      <c r="M544" s="108">
        <f t="shared" si="179"/>
        <v>1820.6260000000002</v>
      </c>
      <c r="N544" s="108">
        <f t="shared" si="179"/>
        <v>1818.556</v>
      </c>
      <c r="O544" s="108">
        <f t="shared" si="179"/>
        <v>1827.5860000000002</v>
      </c>
      <c r="P544" s="108">
        <f t="shared" si="179"/>
        <v>1816.1560000000002</v>
      </c>
      <c r="Q544" s="108">
        <f t="shared" si="179"/>
        <v>1816.5360000000001</v>
      </c>
      <c r="R544" s="108">
        <f t="shared" si="179"/>
        <v>1816.7060000000001</v>
      </c>
      <c r="S544" s="108">
        <f t="shared" si="179"/>
        <v>1794.7160000000003</v>
      </c>
      <c r="T544" s="108">
        <f t="shared" si="179"/>
        <v>1791.5360000000001</v>
      </c>
      <c r="U544" s="108">
        <f t="shared" si="179"/>
        <v>1788.3860000000002</v>
      </c>
      <c r="V544" s="108">
        <f t="shared" si="179"/>
        <v>1765.5160000000001</v>
      </c>
      <c r="W544" s="108">
        <f t="shared" si="179"/>
        <v>1761.806</v>
      </c>
      <c r="X544" s="108">
        <f t="shared" si="179"/>
        <v>1778.3560000000002</v>
      </c>
      <c r="Y544" s="108">
        <f t="shared" si="179"/>
        <v>1769.8760000000002</v>
      </c>
    </row>
    <row r="545" spans="1:25" s="65" customFormat="1" ht="18.75" customHeight="1" outlineLevel="1" x14ac:dyDescent="0.2">
      <c r="A545" s="59" t="s">
        <v>8</v>
      </c>
      <c r="B545" s="73">
        <f>B71</f>
        <v>994.63</v>
      </c>
      <c r="C545" s="73">
        <f t="shared" ref="C545:Y545" si="180">C71</f>
        <v>986.89</v>
      </c>
      <c r="D545" s="73">
        <f t="shared" si="180"/>
        <v>1029.54</v>
      </c>
      <c r="E545" s="73">
        <f t="shared" si="180"/>
        <v>993.55</v>
      </c>
      <c r="F545" s="73">
        <f t="shared" si="180"/>
        <v>1046.28</v>
      </c>
      <c r="G545" s="73">
        <f t="shared" si="180"/>
        <v>1039.82</v>
      </c>
      <c r="H545" s="73">
        <f t="shared" si="180"/>
        <v>1033.54</v>
      </c>
      <c r="I545" s="73">
        <f t="shared" si="180"/>
        <v>1020.86</v>
      </c>
      <c r="J545" s="73">
        <f t="shared" si="180"/>
        <v>1026.2</v>
      </c>
      <c r="K545" s="73">
        <f t="shared" si="180"/>
        <v>1023.01</v>
      </c>
      <c r="L545" s="73">
        <f t="shared" si="180"/>
        <v>1019.01</v>
      </c>
      <c r="M545" s="73">
        <f t="shared" si="180"/>
        <v>1025.5</v>
      </c>
      <c r="N545" s="73">
        <f t="shared" si="180"/>
        <v>1023.43</v>
      </c>
      <c r="O545" s="73">
        <f t="shared" si="180"/>
        <v>1032.46</v>
      </c>
      <c r="P545" s="73">
        <f t="shared" si="180"/>
        <v>1021.03</v>
      </c>
      <c r="Q545" s="73">
        <f t="shared" si="180"/>
        <v>1021.41</v>
      </c>
      <c r="R545" s="73">
        <f t="shared" si="180"/>
        <v>1021.58</v>
      </c>
      <c r="S545" s="73">
        <f t="shared" si="180"/>
        <v>999.59</v>
      </c>
      <c r="T545" s="73">
        <f t="shared" si="180"/>
        <v>996.41</v>
      </c>
      <c r="U545" s="73">
        <f t="shared" si="180"/>
        <v>993.26</v>
      </c>
      <c r="V545" s="73">
        <f t="shared" si="180"/>
        <v>970.39</v>
      </c>
      <c r="W545" s="73">
        <f t="shared" si="180"/>
        <v>966.68</v>
      </c>
      <c r="X545" s="73">
        <f t="shared" si="180"/>
        <v>983.23</v>
      </c>
      <c r="Y545" s="73">
        <f t="shared" si="180"/>
        <v>974.75</v>
      </c>
    </row>
    <row r="546" spans="1:25" s="65" customFormat="1" ht="18.75" customHeight="1" outlineLevel="1" x14ac:dyDescent="0.2">
      <c r="A546" s="60" t="s">
        <v>9</v>
      </c>
      <c r="B546" s="79">
        <v>763.71</v>
      </c>
      <c r="C546" s="79">
        <v>763.71</v>
      </c>
      <c r="D546" s="79">
        <v>763.71</v>
      </c>
      <c r="E546" s="79">
        <v>763.71</v>
      </c>
      <c r="F546" s="79">
        <v>763.71</v>
      </c>
      <c r="G546" s="79">
        <v>763.71</v>
      </c>
      <c r="H546" s="79">
        <v>763.71</v>
      </c>
      <c r="I546" s="79">
        <v>763.71</v>
      </c>
      <c r="J546" s="79">
        <v>763.71</v>
      </c>
      <c r="K546" s="79">
        <v>763.71</v>
      </c>
      <c r="L546" s="79">
        <v>763.71</v>
      </c>
      <c r="M546" s="79">
        <v>763.71</v>
      </c>
      <c r="N546" s="79">
        <v>763.71</v>
      </c>
      <c r="O546" s="79">
        <v>763.71</v>
      </c>
      <c r="P546" s="79">
        <v>763.71</v>
      </c>
      <c r="Q546" s="79">
        <v>763.71</v>
      </c>
      <c r="R546" s="79">
        <v>763.71</v>
      </c>
      <c r="S546" s="79">
        <v>763.71</v>
      </c>
      <c r="T546" s="79">
        <v>763.71</v>
      </c>
      <c r="U546" s="79">
        <v>763.71</v>
      </c>
      <c r="V546" s="79">
        <v>763.71</v>
      </c>
      <c r="W546" s="79">
        <v>763.71</v>
      </c>
      <c r="X546" s="79">
        <v>763.71</v>
      </c>
      <c r="Y546" s="79">
        <v>763.71</v>
      </c>
    </row>
    <row r="547" spans="1:25" s="65" customFormat="1" ht="18.75" customHeight="1" outlineLevel="1" x14ac:dyDescent="0.2">
      <c r="A547" s="61" t="s">
        <v>10</v>
      </c>
      <c r="B547" s="79">
        <v>28.92</v>
      </c>
      <c r="C547" s="77">
        <v>28.92</v>
      </c>
      <c r="D547" s="77">
        <v>28.92</v>
      </c>
      <c r="E547" s="77">
        <v>28.92</v>
      </c>
      <c r="F547" s="77">
        <v>28.92</v>
      </c>
      <c r="G547" s="77">
        <v>28.92</v>
      </c>
      <c r="H547" s="77">
        <v>28.92</v>
      </c>
      <c r="I547" s="77">
        <v>28.92</v>
      </c>
      <c r="J547" s="77">
        <v>28.92</v>
      </c>
      <c r="K547" s="77">
        <v>28.92</v>
      </c>
      <c r="L547" s="77">
        <v>28.92</v>
      </c>
      <c r="M547" s="77">
        <v>28.92</v>
      </c>
      <c r="N547" s="77">
        <v>28.92</v>
      </c>
      <c r="O547" s="77">
        <v>28.92</v>
      </c>
      <c r="P547" s="77">
        <v>28.92</v>
      </c>
      <c r="Q547" s="77">
        <v>28.92</v>
      </c>
      <c r="R547" s="77">
        <v>28.92</v>
      </c>
      <c r="S547" s="77">
        <v>28.92</v>
      </c>
      <c r="T547" s="77">
        <v>28.92</v>
      </c>
      <c r="U547" s="77">
        <v>28.92</v>
      </c>
      <c r="V547" s="77">
        <v>28.92</v>
      </c>
      <c r="W547" s="77">
        <v>28.92</v>
      </c>
      <c r="X547" s="77">
        <v>28.92</v>
      </c>
      <c r="Y547" s="84">
        <v>28.92</v>
      </c>
    </row>
    <row r="548" spans="1:25" s="65" customFormat="1" ht="18.75" customHeight="1" outlineLevel="1" thickBot="1" x14ac:dyDescent="0.25">
      <c r="A548" s="152" t="s">
        <v>11</v>
      </c>
      <c r="B548" s="80">
        <v>2.496</v>
      </c>
      <c r="C548" s="78">
        <v>2.496</v>
      </c>
      <c r="D548" s="78">
        <v>2.496</v>
      </c>
      <c r="E548" s="78">
        <v>2.496</v>
      </c>
      <c r="F548" s="78">
        <v>2.496</v>
      </c>
      <c r="G548" s="78">
        <v>2.496</v>
      </c>
      <c r="H548" s="78">
        <v>2.496</v>
      </c>
      <c r="I548" s="78">
        <v>2.496</v>
      </c>
      <c r="J548" s="78">
        <v>2.496</v>
      </c>
      <c r="K548" s="78">
        <v>2.496</v>
      </c>
      <c r="L548" s="78">
        <v>2.496</v>
      </c>
      <c r="M548" s="78">
        <v>2.496</v>
      </c>
      <c r="N548" s="78">
        <v>2.496</v>
      </c>
      <c r="O548" s="78">
        <v>2.496</v>
      </c>
      <c r="P548" s="78">
        <v>2.496</v>
      </c>
      <c r="Q548" s="78">
        <v>2.496</v>
      </c>
      <c r="R548" s="78">
        <v>2.496</v>
      </c>
      <c r="S548" s="78">
        <v>2.496</v>
      </c>
      <c r="T548" s="78">
        <v>2.496</v>
      </c>
      <c r="U548" s="78">
        <v>2.496</v>
      </c>
      <c r="V548" s="78">
        <v>2.496</v>
      </c>
      <c r="W548" s="78">
        <v>2.496</v>
      </c>
      <c r="X548" s="78">
        <v>2.496</v>
      </c>
      <c r="Y548" s="85">
        <v>2.496</v>
      </c>
    </row>
    <row r="549" spans="1:25" s="65" customFormat="1" ht="18.75" customHeight="1" thickBot="1" x14ac:dyDescent="0.25">
      <c r="A549" s="117">
        <v>14</v>
      </c>
      <c r="B549" s="108">
        <f t="shared" ref="B549:Y549" si="181">SUM(B550:B553)</f>
        <v>1718.3160000000003</v>
      </c>
      <c r="C549" s="108">
        <f t="shared" si="181"/>
        <v>1703.5660000000003</v>
      </c>
      <c r="D549" s="108">
        <f t="shared" si="181"/>
        <v>1693.6960000000004</v>
      </c>
      <c r="E549" s="108">
        <f t="shared" si="181"/>
        <v>1700.9160000000002</v>
      </c>
      <c r="F549" s="108">
        <f t="shared" si="181"/>
        <v>1706.4760000000001</v>
      </c>
      <c r="G549" s="108">
        <f t="shared" si="181"/>
        <v>1749.2460000000001</v>
      </c>
      <c r="H549" s="108">
        <f t="shared" si="181"/>
        <v>1746.2260000000001</v>
      </c>
      <c r="I549" s="108">
        <f t="shared" si="181"/>
        <v>1750.056</v>
      </c>
      <c r="J549" s="108">
        <f t="shared" si="181"/>
        <v>1747.3660000000002</v>
      </c>
      <c r="K549" s="108">
        <f t="shared" si="181"/>
        <v>1742.4460000000004</v>
      </c>
      <c r="L549" s="108">
        <f t="shared" si="181"/>
        <v>1746.8260000000002</v>
      </c>
      <c r="M549" s="108">
        <f t="shared" si="181"/>
        <v>1733.2060000000001</v>
      </c>
      <c r="N549" s="108">
        <f t="shared" si="181"/>
        <v>1739.9760000000001</v>
      </c>
      <c r="O549" s="108">
        <f t="shared" si="181"/>
        <v>1753.5460000000003</v>
      </c>
      <c r="P549" s="108">
        <f t="shared" si="181"/>
        <v>1751.3660000000002</v>
      </c>
      <c r="Q549" s="108">
        <f t="shared" si="181"/>
        <v>1751.2660000000001</v>
      </c>
      <c r="R549" s="108">
        <f t="shared" si="181"/>
        <v>1745.4860000000003</v>
      </c>
      <c r="S549" s="108">
        <f t="shared" si="181"/>
        <v>1738.306</v>
      </c>
      <c r="T549" s="108">
        <f t="shared" si="181"/>
        <v>1733.3560000000002</v>
      </c>
      <c r="U549" s="108">
        <f t="shared" si="181"/>
        <v>1739.6560000000002</v>
      </c>
      <c r="V549" s="108">
        <f t="shared" si="181"/>
        <v>1718.7760000000003</v>
      </c>
      <c r="W549" s="108">
        <f t="shared" si="181"/>
        <v>1718.8160000000003</v>
      </c>
      <c r="X549" s="108">
        <f t="shared" si="181"/>
        <v>1715.9660000000003</v>
      </c>
      <c r="Y549" s="108">
        <f t="shared" si="181"/>
        <v>1716.8160000000003</v>
      </c>
    </row>
    <row r="550" spans="1:25" s="65" customFormat="1" ht="18.75" customHeight="1" outlineLevel="1" x14ac:dyDescent="0.2">
      <c r="A550" s="59" t="s">
        <v>8</v>
      </c>
      <c r="B550" s="73">
        <f>B76</f>
        <v>923.19</v>
      </c>
      <c r="C550" s="73">
        <f t="shared" ref="C550:Y550" si="182">C76</f>
        <v>908.44</v>
      </c>
      <c r="D550" s="73">
        <f t="shared" si="182"/>
        <v>898.57</v>
      </c>
      <c r="E550" s="73">
        <f t="shared" si="182"/>
        <v>905.79</v>
      </c>
      <c r="F550" s="73">
        <f t="shared" si="182"/>
        <v>911.35</v>
      </c>
      <c r="G550" s="73">
        <f t="shared" si="182"/>
        <v>954.12</v>
      </c>
      <c r="H550" s="73">
        <f t="shared" si="182"/>
        <v>951.1</v>
      </c>
      <c r="I550" s="73">
        <f t="shared" si="182"/>
        <v>954.93</v>
      </c>
      <c r="J550" s="73">
        <f t="shared" si="182"/>
        <v>952.24</v>
      </c>
      <c r="K550" s="73">
        <f t="shared" si="182"/>
        <v>947.32</v>
      </c>
      <c r="L550" s="73">
        <f t="shared" si="182"/>
        <v>951.7</v>
      </c>
      <c r="M550" s="73">
        <f t="shared" si="182"/>
        <v>938.08</v>
      </c>
      <c r="N550" s="73">
        <f t="shared" si="182"/>
        <v>944.85</v>
      </c>
      <c r="O550" s="73">
        <f t="shared" si="182"/>
        <v>958.42</v>
      </c>
      <c r="P550" s="73">
        <f t="shared" si="182"/>
        <v>956.24</v>
      </c>
      <c r="Q550" s="73">
        <f t="shared" si="182"/>
        <v>956.14</v>
      </c>
      <c r="R550" s="73">
        <f t="shared" si="182"/>
        <v>950.36</v>
      </c>
      <c r="S550" s="73">
        <f t="shared" si="182"/>
        <v>943.18</v>
      </c>
      <c r="T550" s="73">
        <f t="shared" si="182"/>
        <v>938.23</v>
      </c>
      <c r="U550" s="73">
        <f t="shared" si="182"/>
        <v>944.53</v>
      </c>
      <c r="V550" s="73">
        <f t="shared" si="182"/>
        <v>923.65</v>
      </c>
      <c r="W550" s="73">
        <f t="shared" si="182"/>
        <v>923.69</v>
      </c>
      <c r="X550" s="73">
        <f t="shared" si="182"/>
        <v>920.84</v>
      </c>
      <c r="Y550" s="73">
        <f t="shared" si="182"/>
        <v>921.69</v>
      </c>
    </row>
    <row r="551" spans="1:25" s="65" customFormat="1" ht="18.75" customHeight="1" outlineLevel="1" x14ac:dyDescent="0.2">
      <c r="A551" s="60" t="s">
        <v>9</v>
      </c>
      <c r="B551" s="79">
        <v>763.71</v>
      </c>
      <c r="C551" s="79">
        <v>763.71</v>
      </c>
      <c r="D551" s="79">
        <v>763.71</v>
      </c>
      <c r="E551" s="79">
        <v>763.71</v>
      </c>
      <c r="F551" s="79">
        <v>763.71</v>
      </c>
      <c r="G551" s="79">
        <v>763.71</v>
      </c>
      <c r="H551" s="79">
        <v>763.71</v>
      </c>
      <c r="I551" s="79">
        <v>763.71</v>
      </c>
      <c r="J551" s="79">
        <v>763.71</v>
      </c>
      <c r="K551" s="79">
        <v>763.71</v>
      </c>
      <c r="L551" s="79">
        <v>763.71</v>
      </c>
      <c r="M551" s="79">
        <v>763.71</v>
      </c>
      <c r="N551" s="79">
        <v>763.71</v>
      </c>
      <c r="O551" s="79">
        <v>763.71</v>
      </c>
      <c r="P551" s="79">
        <v>763.71</v>
      </c>
      <c r="Q551" s="79">
        <v>763.71</v>
      </c>
      <c r="R551" s="79">
        <v>763.71</v>
      </c>
      <c r="S551" s="79">
        <v>763.71</v>
      </c>
      <c r="T551" s="79">
        <v>763.71</v>
      </c>
      <c r="U551" s="79">
        <v>763.71</v>
      </c>
      <c r="V551" s="79">
        <v>763.71</v>
      </c>
      <c r="W551" s="79">
        <v>763.71</v>
      </c>
      <c r="X551" s="79">
        <v>763.71</v>
      </c>
      <c r="Y551" s="79">
        <v>763.71</v>
      </c>
    </row>
    <row r="552" spans="1:25" s="65" customFormat="1" ht="18.75" customHeight="1" outlineLevel="1" x14ac:dyDescent="0.2">
      <c r="A552" s="61" t="s">
        <v>10</v>
      </c>
      <c r="B552" s="79">
        <v>28.92</v>
      </c>
      <c r="C552" s="77">
        <v>28.92</v>
      </c>
      <c r="D552" s="77">
        <v>28.92</v>
      </c>
      <c r="E552" s="77">
        <v>28.92</v>
      </c>
      <c r="F552" s="77">
        <v>28.92</v>
      </c>
      <c r="G552" s="77">
        <v>28.92</v>
      </c>
      <c r="H552" s="77">
        <v>28.92</v>
      </c>
      <c r="I552" s="77">
        <v>28.92</v>
      </c>
      <c r="J552" s="77">
        <v>28.92</v>
      </c>
      <c r="K552" s="77">
        <v>28.92</v>
      </c>
      <c r="L552" s="77">
        <v>28.92</v>
      </c>
      <c r="M552" s="77">
        <v>28.92</v>
      </c>
      <c r="N552" s="77">
        <v>28.92</v>
      </c>
      <c r="O552" s="77">
        <v>28.92</v>
      </c>
      <c r="P552" s="77">
        <v>28.92</v>
      </c>
      <c r="Q552" s="77">
        <v>28.92</v>
      </c>
      <c r="R552" s="77">
        <v>28.92</v>
      </c>
      <c r="S552" s="77">
        <v>28.92</v>
      </c>
      <c r="T552" s="77">
        <v>28.92</v>
      </c>
      <c r="U552" s="77">
        <v>28.92</v>
      </c>
      <c r="V552" s="77">
        <v>28.92</v>
      </c>
      <c r="W552" s="77">
        <v>28.92</v>
      </c>
      <c r="X552" s="77">
        <v>28.92</v>
      </c>
      <c r="Y552" s="84">
        <v>28.92</v>
      </c>
    </row>
    <row r="553" spans="1:25" s="65" customFormat="1" ht="18.75" customHeight="1" outlineLevel="1" thickBot="1" x14ac:dyDescent="0.25">
      <c r="A553" s="152" t="s">
        <v>11</v>
      </c>
      <c r="B553" s="80">
        <v>2.496</v>
      </c>
      <c r="C553" s="78">
        <v>2.496</v>
      </c>
      <c r="D553" s="78">
        <v>2.496</v>
      </c>
      <c r="E553" s="78">
        <v>2.496</v>
      </c>
      <c r="F553" s="78">
        <v>2.496</v>
      </c>
      <c r="G553" s="78">
        <v>2.496</v>
      </c>
      <c r="H553" s="78">
        <v>2.496</v>
      </c>
      <c r="I553" s="78">
        <v>2.496</v>
      </c>
      <c r="J553" s="78">
        <v>2.496</v>
      </c>
      <c r="K553" s="78">
        <v>2.496</v>
      </c>
      <c r="L553" s="78">
        <v>2.496</v>
      </c>
      <c r="M553" s="78">
        <v>2.496</v>
      </c>
      <c r="N553" s="78">
        <v>2.496</v>
      </c>
      <c r="O553" s="78">
        <v>2.496</v>
      </c>
      <c r="P553" s="78">
        <v>2.496</v>
      </c>
      <c r="Q553" s="78">
        <v>2.496</v>
      </c>
      <c r="R553" s="78">
        <v>2.496</v>
      </c>
      <c r="S553" s="78">
        <v>2.496</v>
      </c>
      <c r="T553" s="78">
        <v>2.496</v>
      </c>
      <c r="U553" s="78">
        <v>2.496</v>
      </c>
      <c r="V553" s="78">
        <v>2.496</v>
      </c>
      <c r="W553" s="78">
        <v>2.496</v>
      </c>
      <c r="X553" s="78">
        <v>2.496</v>
      </c>
      <c r="Y553" s="85">
        <v>2.496</v>
      </c>
    </row>
    <row r="554" spans="1:25" s="65" customFormat="1" ht="18.75" customHeight="1" thickBot="1" x14ac:dyDescent="0.25">
      <c r="A554" s="114">
        <v>15</v>
      </c>
      <c r="B554" s="108">
        <f t="shared" ref="B554:Y554" si="183">SUM(B555:B558)</f>
        <v>1712.1560000000002</v>
      </c>
      <c r="C554" s="108">
        <f t="shared" si="183"/>
        <v>1699.8560000000002</v>
      </c>
      <c r="D554" s="108">
        <f t="shared" si="183"/>
        <v>1686.056</v>
      </c>
      <c r="E554" s="108">
        <f t="shared" si="183"/>
        <v>1707.6060000000002</v>
      </c>
      <c r="F554" s="108">
        <f t="shared" si="183"/>
        <v>1714.8160000000003</v>
      </c>
      <c r="G554" s="108">
        <f t="shared" si="183"/>
        <v>1753.8260000000002</v>
      </c>
      <c r="H554" s="108">
        <f t="shared" si="183"/>
        <v>1759.1860000000001</v>
      </c>
      <c r="I554" s="108">
        <f t="shared" si="183"/>
        <v>1748.3560000000002</v>
      </c>
      <c r="J554" s="108">
        <f t="shared" si="183"/>
        <v>1751.6060000000002</v>
      </c>
      <c r="K554" s="108">
        <f t="shared" si="183"/>
        <v>1746.3760000000002</v>
      </c>
      <c r="L554" s="108">
        <f t="shared" si="183"/>
        <v>1741.8360000000002</v>
      </c>
      <c r="M554" s="108">
        <f t="shared" si="183"/>
        <v>1739.7960000000003</v>
      </c>
      <c r="N554" s="108">
        <f t="shared" si="183"/>
        <v>1742.9760000000001</v>
      </c>
      <c r="O554" s="108">
        <f t="shared" si="183"/>
        <v>1745.5860000000002</v>
      </c>
      <c r="P554" s="108">
        <f t="shared" si="183"/>
        <v>1750.0760000000002</v>
      </c>
      <c r="Q554" s="108">
        <f t="shared" si="183"/>
        <v>1751.3160000000003</v>
      </c>
      <c r="R554" s="108">
        <f t="shared" si="183"/>
        <v>1742.5360000000001</v>
      </c>
      <c r="S554" s="108">
        <f t="shared" si="183"/>
        <v>1738.7460000000001</v>
      </c>
      <c r="T554" s="108">
        <f t="shared" si="183"/>
        <v>1734.8960000000002</v>
      </c>
      <c r="U554" s="108">
        <f t="shared" si="183"/>
        <v>1729.7960000000003</v>
      </c>
      <c r="V554" s="108">
        <f t="shared" si="183"/>
        <v>1708.2360000000003</v>
      </c>
      <c r="W554" s="108">
        <f t="shared" si="183"/>
        <v>1712.3360000000002</v>
      </c>
      <c r="X554" s="108">
        <f t="shared" si="183"/>
        <v>1679.2460000000001</v>
      </c>
      <c r="Y554" s="108">
        <f t="shared" si="183"/>
        <v>1704.4660000000003</v>
      </c>
    </row>
    <row r="555" spans="1:25" s="65" customFormat="1" ht="18.75" customHeight="1" outlineLevel="1" x14ac:dyDescent="0.2">
      <c r="A555" s="59" t="s">
        <v>8</v>
      </c>
      <c r="B555" s="73">
        <f>B81</f>
        <v>917.03</v>
      </c>
      <c r="C555" s="73">
        <f t="shared" ref="C555:Y555" si="184">C81</f>
        <v>904.73</v>
      </c>
      <c r="D555" s="73">
        <f t="shared" si="184"/>
        <v>890.93</v>
      </c>
      <c r="E555" s="73">
        <f t="shared" si="184"/>
        <v>912.48</v>
      </c>
      <c r="F555" s="73">
        <f t="shared" si="184"/>
        <v>919.69</v>
      </c>
      <c r="G555" s="73">
        <f t="shared" si="184"/>
        <v>958.7</v>
      </c>
      <c r="H555" s="73">
        <f t="shared" si="184"/>
        <v>964.06</v>
      </c>
      <c r="I555" s="73">
        <f t="shared" si="184"/>
        <v>953.23</v>
      </c>
      <c r="J555" s="73">
        <f t="shared" si="184"/>
        <v>956.48</v>
      </c>
      <c r="K555" s="73">
        <f t="shared" si="184"/>
        <v>951.25</v>
      </c>
      <c r="L555" s="73">
        <f t="shared" si="184"/>
        <v>946.71</v>
      </c>
      <c r="M555" s="73">
        <f t="shared" si="184"/>
        <v>944.67</v>
      </c>
      <c r="N555" s="73">
        <f t="shared" si="184"/>
        <v>947.85</v>
      </c>
      <c r="O555" s="73">
        <f t="shared" si="184"/>
        <v>950.46</v>
      </c>
      <c r="P555" s="73">
        <f t="shared" si="184"/>
        <v>954.95</v>
      </c>
      <c r="Q555" s="73">
        <f t="shared" si="184"/>
        <v>956.19</v>
      </c>
      <c r="R555" s="73">
        <f t="shared" si="184"/>
        <v>947.41</v>
      </c>
      <c r="S555" s="73">
        <f t="shared" si="184"/>
        <v>943.62</v>
      </c>
      <c r="T555" s="73">
        <f t="shared" si="184"/>
        <v>939.77</v>
      </c>
      <c r="U555" s="73">
        <f t="shared" si="184"/>
        <v>934.67</v>
      </c>
      <c r="V555" s="73">
        <f t="shared" si="184"/>
        <v>913.11</v>
      </c>
      <c r="W555" s="73">
        <f t="shared" si="184"/>
        <v>917.21</v>
      </c>
      <c r="X555" s="73">
        <f t="shared" si="184"/>
        <v>884.12</v>
      </c>
      <c r="Y555" s="73">
        <f t="shared" si="184"/>
        <v>909.34</v>
      </c>
    </row>
    <row r="556" spans="1:25" s="65" customFormat="1" ht="18.75" customHeight="1" outlineLevel="1" x14ac:dyDescent="0.2">
      <c r="A556" s="60" t="s">
        <v>9</v>
      </c>
      <c r="B556" s="79">
        <v>763.71</v>
      </c>
      <c r="C556" s="79">
        <v>763.71</v>
      </c>
      <c r="D556" s="79">
        <v>763.71</v>
      </c>
      <c r="E556" s="79">
        <v>763.71</v>
      </c>
      <c r="F556" s="79">
        <v>763.71</v>
      </c>
      <c r="G556" s="79">
        <v>763.71</v>
      </c>
      <c r="H556" s="79">
        <v>763.71</v>
      </c>
      <c r="I556" s="79">
        <v>763.71</v>
      </c>
      <c r="J556" s="79">
        <v>763.71</v>
      </c>
      <c r="K556" s="79">
        <v>763.71</v>
      </c>
      <c r="L556" s="79">
        <v>763.71</v>
      </c>
      <c r="M556" s="79">
        <v>763.71</v>
      </c>
      <c r="N556" s="79">
        <v>763.71</v>
      </c>
      <c r="O556" s="79">
        <v>763.71</v>
      </c>
      <c r="P556" s="79">
        <v>763.71</v>
      </c>
      <c r="Q556" s="79">
        <v>763.71</v>
      </c>
      <c r="R556" s="79">
        <v>763.71</v>
      </c>
      <c r="S556" s="79">
        <v>763.71</v>
      </c>
      <c r="T556" s="79">
        <v>763.71</v>
      </c>
      <c r="U556" s="79">
        <v>763.71</v>
      </c>
      <c r="V556" s="79">
        <v>763.71</v>
      </c>
      <c r="W556" s="79">
        <v>763.71</v>
      </c>
      <c r="X556" s="79">
        <v>763.71</v>
      </c>
      <c r="Y556" s="79">
        <v>763.71</v>
      </c>
    </row>
    <row r="557" spans="1:25" s="65" customFormat="1" ht="18.75" customHeight="1" outlineLevel="1" x14ac:dyDescent="0.2">
      <c r="A557" s="61" t="s">
        <v>10</v>
      </c>
      <c r="B557" s="79">
        <v>28.92</v>
      </c>
      <c r="C557" s="77">
        <v>28.92</v>
      </c>
      <c r="D557" s="77">
        <v>28.92</v>
      </c>
      <c r="E557" s="77">
        <v>28.92</v>
      </c>
      <c r="F557" s="77">
        <v>28.92</v>
      </c>
      <c r="G557" s="77">
        <v>28.92</v>
      </c>
      <c r="H557" s="77">
        <v>28.92</v>
      </c>
      <c r="I557" s="77">
        <v>28.92</v>
      </c>
      <c r="J557" s="77">
        <v>28.92</v>
      </c>
      <c r="K557" s="77">
        <v>28.92</v>
      </c>
      <c r="L557" s="77">
        <v>28.92</v>
      </c>
      <c r="M557" s="77">
        <v>28.92</v>
      </c>
      <c r="N557" s="77">
        <v>28.92</v>
      </c>
      <c r="O557" s="77">
        <v>28.92</v>
      </c>
      <c r="P557" s="77">
        <v>28.92</v>
      </c>
      <c r="Q557" s="77">
        <v>28.92</v>
      </c>
      <c r="R557" s="77">
        <v>28.92</v>
      </c>
      <c r="S557" s="77">
        <v>28.92</v>
      </c>
      <c r="T557" s="77">
        <v>28.92</v>
      </c>
      <c r="U557" s="77">
        <v>28.92</v>
      </c>
      <c r="V557" s="77">
        <v>28.92</v>
      </c>
      <c r="W557" s="77">
        <v>28.92</v>
      </c>
      <c r="X557" s="77">
        <v>28.92</v>
      </c>
      <c r="Y557" s="84">
        <v>28.92</v>
      </c>
    </row>
    <row r="558" spans="1:25" s="65" customFormat="1" ht="18.75" customHeight="1" outlineLevel="1" thickBot="1" x14ac:dyDescent="0.25">
      <c r="A558" s="152" t="s">
        <v>11</v>
      </c>
      <c r="B558" s="80">
        <v>2.496</v>
      </c>
      <c r="C558" s="78">
        <v>2.496</v>
      </c>
      <c r="D558" s="78">
        <v>2.496</v>
      </c>
      <c r="E558" s="78">
        <v>2.496</v>
      </c>
      <c r="F558" s="78">
        <v>2.496</v>
      </c>
      <c r="G558" s="78">
        <v>2.496</v>
      </c>
      <c r="H558" s="78">
        <v>2.496</v>
      </c>
      <c r="I558" s="78">
        <v>2.496</v>
      </c>
      <c r="J558" s="78">
        <v>2.496</v>
      </c>
      <c r="K558" s="78">
        <v>2.496</v>
      </c>
      <c r="L558" s="78">
        <v>2.496</v>
      </c>
      <c r="M558" s="78">
        <v>2.496</v>
      </c>
      <c r="N558" s="78">
        <v>2.496</v>
      </c>
      <c r="O558" s="78">
        <v>2.496</v>
      </c>
      <c r="P558" s="78">
        <v>2.496</v>
      </c>
      <c r="Q558" s="78">
        <v>2.496</v>
      </c>
      <c r="R558" s="78">
        <v>2.496</v>
      </c>
      <c r="S558" s="78">
        <v>2.496</v>
      </c>
      <c r="T558" s="78">
        <v>2.496</v>
      </c>
      <c r="U558" s="78">
        <v>2.496</v>
      </c>
      <c r="V558" s="78">
        <v>2.496</v>
      </c>
      <c r="W558" s="78">
        <v>2.496</v>
      </c>
      <c r="X558" s="78">
        <v>2.496</v>
      </c>
      <c r="Y558" s="85">
        <v>2.496</v>
      </c>
    </row>
    <row r="559" spans="1:25" s="65" customFormat="1" ht="18.75" customHeight="1" thickBot="1" x14ac:dyDescent="0.25">
      <c r="A559" s="117">
        <v>16</v>
      </c>
      <c r="B559" s="108">
        <f t="shared" ref="B559:Y559" si="185">SUM(B560:B563)</f>
        <v>1686.0060000000003</v>
      </c>
      <c r="C559" s="108">
        <f t="shared" si="185"/>
        <v>1671.6560000000002</v>
      </c>
      <c r="D559" s="108">
        <f t="shared" si="185"/>
        <v>1681.3560000000002</v>
      </c>
      <c r="E559" s="108">
        <f t="shared" si="185"/>
        <v>1692.5960000000002</v>
      </c>
      <c r="F559" s="108">
        <f t="shared" si="185"/>
        <v>1702.7760000000003</v>
      </c>
      <c r="G559" s="108">
        <f t="shared" si="185"/>
        <v>1708.3960000000002</v>
      </c>
      <c r="H559" s="108">
        <f t="shared" si="185"/>
        <v>1734.056</v>
      </c>
      <c r="I559" s="108">
        <f t="shared" si="185"/>
        <v>1720.4760000000001</v>
      </c>
      <c r="J559" s="108">
        <f t="shared" si="185"/>
        <v>1722.0060000000003</v>
      </c>
      <c r="K559" s="108">
        <f t="shared" si="185"/>
        <v>1716.5760000000002</v>
      </c>
      <c r="L559" s="108">
        <f t="shared" si="185"/>
        <v>1715.6460000000002</v>
      </c>
      <c r="M559" s="108">
        <f t="shared" si="185"/>
        <v>1713.9060000000002</v>
      </c>
      <c r="N559" s="108">
        <f t="shared" si="185"/>
        <v>1718.0760000000002</v>
      </c>
      <c r="O559" s="108">
        <f t="shared" si="185"/>
        <v>1720.1560000000002</v>
      </c>
      <c r="P559" s="108">
        <f t="shared" si="185"/>
        <v>1721.7560000000003</v>
      </c>
      <c r="Q559" s="108">
        <f t="shared" si="185"/>
        <v>1720.7260000000001</v>
      </c>
      <c r="R559" s="108">
        <f t="shared" si="185"/>
        <v>1715.5460000000003</v>
      </c>
      <c r="S559" s="108">
        <f t="shared" si="185"/>
        <v>1706.1760000000002</v>
      </c>
      <c r="T559" s="108">
        <f t="shared" si="185"/>
        <v>1709.5660000000003</v>
      </c>
      <c r="U559" s="108">
        <f t="shared" si="185"/>
        <v>1707.3460000000002</v>
      </c>
      <c r="V559" s="108">
        <f t="shared" si="185"/>
        <v>1686.5960000000002</v>
      </c>
      <c r="W559" s="108">
        <f t="shared" si="185"/>
        <v>1686.2460000000001</v>
      </c>
      <c r="X559" s="108">
        <f t="shared" si="185"/>
        <v>1686.9360000000001</v>
      </c>
      <c r="Y559" s="108">
        <f t="shared" si="185"/>
        <v>1687.8460000000002</v>
      </c>
    </row>
    <row r="560" spans="1:25" s="65" customFormat="1" ht="18.75" customHeight="1" outlineLevel="1" x14ac:dyDescent="0.2">
      <c r="A560" s="166" t="s">
        <v>8</v>
      </c>
      <c r="B560" s="73">
        <f>B86</f>
        <v>890.88</v>
      </c>
      <c r="C560" s="73">
        <f t="shared" ref="C560:Y560" si="186">C86</f>
        <v>876.53</v>
      </c>
      <c r="D560" s="73">
        <f t="shared" si="186"/>
        <v>886.23</v>
      </c>
      <c r="E560" s="73">
        <f t="shared" si="186"/>
        <v>897.47</v>
      </c>
      <c r="F560" s="73">
        <f t="shared" si="186"/>
        <v>907.65</v>
      </c>
      <c r="G560" s="73">
        <f t="shared" si="186"/>
        <v>913.27</v>
      </c>
      <c r="H560" s="73">
        <f t="shared" si="186"/>
        <v>938.93</v>
      </c>
      <c r="I560" s="73">
        <f t="shared" si="186"/>
        <v>925.35</v>
      </c>
      <c r="J560" s="73">
        <f t="shared" si="186"/>
        <v>926.88</v>
      </c>
      <c r="K560" s="73">
        <f t="shared" si="186"/>
        <v>921.45</v>
      </c>
      <c r="L560" s="73">
        <f t="shared" si="186"/>
        <v>920.52</v>
      </c>
      <c r="M560" s="73">
        <f t="shared" si="186"/>
        <v>918.78</v>
      </c>
      <c r="N560" s="73">
        <f t="shared" si="186"/>
        <v>922.95</v>
      </c>
      <c r="O560" s="73">
        <f t="shared" si="186"/>
        <v>925.03</v>
      </c>
      <c r="P560" s="73">
        <f t="shared" si="186"/>
        <v>926.63</v>
      </c>
      <c r="Q560" s="73">
        <f t="shared" si="186"/>
        <v>925.6</v>
      </c>
      <c r="R560" s="73">
        <f t="shared" si="186"/>
        <v>920.42</v>
      </c>
      <c r="S560" s="73">
        <f t="shared" si="186"/>
        <v>911.05</v>
      </c>
      <c r="T560" s="73">
        <f t="shared" si="186"/>
        <v>914.44</v>
      </c>
      <c r="U560" s="73">
        <f t="shared" si="186"/>
        <v>912.22</v>
      </c>
      <c r="V560" s="73">
        <f t="shared" si="186"/>
        <v>891.47</v>
      </c>
      <c r="W560" s="73">
        <f t="shared" si="186"/>
        <v>891.12</v>
      </c>
      <c r="X560" s="73">
        <f t="shared" si="186"/>
        <v>891.81</v>
      </c>
      <c r="Y560" s="73">
        <f t="shared" si="186"/>
        <v>892.72</v>
      </c>
    </row>
    <row r="561" spans="1:25" s="65" customFormat="1" ht="18.75" customHeight="1" outlineLevel="1" x14ac:dyDescent="0.2">
      <c r="A561" s="56" t="s">
        <v>9</v>
      </c>
      <c r="B561" s="79">
        <v>763.71</v>
      </c>
      <c r="C561" s="79">
        <v>763.71</v>
      </c>
      <c r="D561" s="79">
        <v>763.71</v>
      </c>
      <c r="E561" s="79">
        <v>763.71</v>
      </c>
      <c r="F561" s="79">
        <v>763.71</v>
      </c>
      <c r="G561" s="79">
        <v>763.71</v>
      </c>
      <c r="H561" s="79">
        <v>763.71</v>
      </c>
      <c r="I561" s="79">
        <v>763.71</v>
      </c>
      <c r="J561" s="79">
        <v>763.71</v>
      </c>
      <c r="K561" s="79">
        <v>763.71</v>
      </c>
      <c r="L561" s="79">
        <v>763.71</v>
      </c>
      <c r="M561" s="79">
        <v>763.71</v>
      </c>
      <c r="N561" s="79">
        <v>763.71</v>
      </c>
      <c r="O561" s="79">
        <v>763.71</v>
      </c>
      <c r="P561" s="79">
        <v>763.71</v>
      </c>
      <c r="Q561" s="79">
        <v>763.71</v>
      </c>
      <c r="R561" s="79">
        <v>763.71</v>
      </c>
      <c r="S561" s="79">
        <v>763.71</v>
      </c>
      <c r="T561" s="79">
        <v>763.71</v>
      </c>
      <c r="U561" s="79">
        <v>763.71</v>
      </c>
      <c r="V561" s="79">
        <v>763.71</v>
      </c>
      <c r="W561" s="79">
        <v>763.71</v>
      </c>
      <c r="X561" s="79">
        <v>763.71</v>
      </c>
      <c r="Y561" s="79">
        <v>763.71</v>
      </c>
    </row>
    <row r="562" spans="1:25" s="65" customFormat="1" ht="18.75" customHeight="1" outlineLevel="1" x14ac:dyDescent="0.2">
      <c r="A562" s="57" t="s">
        <v>10</v>
      </c>
      <c r="B562" s="79">
        <v>28.92</v>
      </c>
      <c r="C562" s="77">
        <v>28.92</v>
      </c>
      <c r="D562" s="77">
        <v>28.92</v>
      </c>
      <c r="E562" s="77">
        <v>28.92</v>
      </c>
      <c r="F562" s="77">
        <v>28.92</v>
      </c>
      <c r="G562" s="77">
        <v>28.92</v>
      </c>
      <c r="H562" s="77">
        <v>28.92</v>
      </c>
      <c r="I562" s="77">
        <v>28.92</v>
      </c>
      <c r="J562" s="77">
        <v>28.92</v>
      </c>
      <c r="K562" s="77">
        <v>28.92</v>
      </c>
      <c r="L562" s="77">
        <v>28.92</v>
      </c>
      <c r="M562" s="77">
        <v>28.92</v>
      </c>
      <c r="N562" s="77">
        <v>28.92</v>
      </c>
      <c r="O562" s="77">
        <v>28.92</v>
      </c>
      <c r="P562" s="77">
        <v>28.92</v>
      </c>
      <c r="Q562" s="77">
        <v>28.92</v>
      </c>
      <c r="R562" s="77">
        <v>28.92</v>
      </c>
      <c r="S562" s="77">
        <v>28.92</v>
      </c>
      <c r="T562" s="77">
        <v>28.92</v>
      </c>
      <c r="U562" s="77">
        <v>28.92</v>
      </c>
      <c r="V562" s="77">
        <v>28.92</v>
      </c>
      <c r="W562" s="77">
        <v>28.92</v>
      </c>
      <c r="X562" s="77">
        <v>28.92</v>
      </c>
      <c r="Y562" s="84">
        <v>28.92</v>
      </c>
    </row>
    <row r="563" spans="1:25" s="65" customFormat="1" ht="18.75" customHeight="1" outlineLevel="1" thickBot="1" x14ac:dyDescent="0.25">
      <c r="A563" s="167" t="s">
        <v>11</v>
      </c>
      <c r="B563" s="80">
        <v>2.496</v>
      </c>
      <c r="C563" s="78">
        <v>2.496</v>
      </c>
      <c r="D563" s="78">
        <v>2.496</v>
      </c>
      <c r="E563" s="78">
        <v>2.496</v>
      </c>
      <c r="F563" s="78">
        <v>2.496</v>
      </c>
      <c r="G563" s="78">
        <v>2.496</v>
      </c>
      <c r="H563" s="78">
        <v>2.496</v>
      </c>
      <c r="I563" s="78">
        <v>2.496</v>
      </c>
      <c r="J563" s="78">
        <v>2.496</v>
      </c>
      <c r="K563" s="78">
        <v>2.496</v>
      </c>
      <c r="L563" s="78">
        <v>2.496</v>
      </c>
      <c r="M563" s="78">
        <v>2.496</v>
      </c>
      <c r="N563" s="78">
        <v>2.496</v>
      </c>
      <c r="O563" s="78">
        <v>2.496</v>
      </c>
      <c r="P563" s="78">
        <v>2.496</v>
      </c>
      <c r="Q563" s="78">
        <v>2.496</v>
      </c>
      <c r="R563" s="78">
        <v>2.496</v>
      </c>
      <c r="S563" s="78">
        <v>2.496</v>
      </c>
      <c r="T563" s="78">
        <v>2.496</v>
      </c>
      <c r="U563" s="78">
        <v>2.496</v>
      </c>
      <c r="V563" s="78">
        <v>2.496</v>
      </c>
      <c r="W563" s="78">
        <v>2.496</v>
      </c>
      <c r="X563" s="78">
        <v>2.496</v>
      </c>
      <c r="Y563" s="85">
        <v>2.496</v>
      </c>
    </row>
    <row r="564" spans="1:25" s="65" customFormat="1" ht="18.75" customHeight="1" thickBot="1" x14ac:dyDescent="0.25">
      <c r="A564" s="114">
        <v>17</v>
      </c>
      <c r="B564" s="108">
        <f t="shared" ref="B564:Y564" si="187">SUM(B565:B568)</f>
        <v>1677.1160000000002</v>
      </c>
      <c r="C564" s="108">
        <f t="shared" si="187"/>
        <v>1668.6960000000004</v>
      </c>
      <c r="D564" s="108">
        <f t="shared" si="187"/>
        <v>1711.0660000000003</v>
      </c>
      <c r="E564" s="108">
        <f t="shared" si="187"/>
        <v>1734.0760000000002</v>
      </c>
      <c r="F564" s="108">
        <f t="shared" si="187"/>
        <v>1761.7360000000003</v>
      </c>
      <c r="G564" s="108">
        <f t="shared" si="187"/>
        <v>1762.2760000000003</v>
      </c>
      <c r="H564" s="108">
        <f t="shared" si="187"/>
        <v>1759.3960000000002</v>
      </c>
      <c r="I564" s="108">
        <f t="shared" si="187"/>
        <v>1744.2760000000003</v>
      </c>
      <c r="J564" s="108">
        <f t="shared" si="187"/>
        <v>1747.6460000000002</v>
      </c>
      <c r="K564" s="108">
        <f t="shared" si="187"/>
        <v>1744.9160000000002</v>
      </c>
      <c r="L564" s="108">
        <f t="shared" si="187"/>
        <v>1745.5260000000003</v>
      </c>
      <c r="M564" s="108">
        <f t="shared" si="187"/>
        <v>1745.1160000000002</v>
      </c>
      <c r="N564" s="108">
        <f t="shared" si="187"/>
        <v>1749.6260000000002</v>
      </c>
      <c r="O564" s="108">
        <f t="shared" si="187"/>
        <v>1754.8760000000002</v>
      </c>
      <c r="P564" s="108">
        <f t="shared" si="187"/>
        <v>1744.9260000000002</v>
      </c>
      <c r="Q564" s="108">
        <f t="shared" si="187"/>
        <v>1742.8760000000002</v>
      </c>
      <c r="R564" s="108">
        <f t="shared" si="187"/>
        <v>1747.7660000000001</v>
      </c>
      <c r="S564" s="108">
        <f t="shared" si="187"/>
        <v>1739.4560000000001</v>
      </c>
      <c r="T564" s="108">
        <f t="shared" si="187"/>
        <v>1740.1360000000002</v>
      </c>
      <c r="U564" s="108">
        <f t="shared" si="187"/>
        <v>1731.7660000000001</v>
      </c>
      <c r="V564" s="108">
        <f t="shared" si="187"/>
        <v>1713.4060000000002</v>
      </c>
      <c r="W564" s="108">
        <f t="shared" si="187"/>
        <v>1720.3360000000002</v>
      </c>
      <c r="X564" s="108">
        <f t="shared" si="187"/>
        <v>1713.8360000000002</v>
      </c>
      <c r="Y564" s="108">
        <f t="shared" si="187"/>
        <v>1671.1460000000002</v>
      </c>
    </row>
    <row r="565" spans="1:25" s="65" customFormat="1" ht="18.75" customHeight="1" outlineLevel="1" x14ac:dyDescent="0.2">
      <c r="A565" s="166" t="s">
        <v>8</v>
      </c>
      <c r="B565" s="73">
        <f>B91</f>
        <v>881.99</v>
      </c>
      <c r="C565" s="73">
        <f t="shared" ref="C565:Y565" si="188">C91</f>
        <v>873.57</v>
      </c>
      <c r="D565" s="73">
        <f t="shared" si="188"/>
        <v>915.94</v>
      </c>
      <c r="E565" s="73">
        <f t="shared" si="188"/>
        <v>938.95</v>
      </c>
      <c r="F565" s="73">
        <f t="shared" si="188"/>
        <v>966.61</v>
      </c>
      <c r="G565" s="73">
        <f t="shared" si="188"/>
        <v>967.15</v>
      </c>
      <c r="H565" s="73">
        <f t="shared" si="188"/>
        <v>964.27</v>
      </c>
      <c r="I565" s="73">
        <f t="shared" si="188"/>
        <v>949.15</v>
      </c>
      <c r="J565" s="73">
        <f t="shared" si="188"/>
        <v>952.52</v>
      </c>
      <c r="K565" s="73">
        <f t="shared" si="188"/>
        <v>949.79</v>
      </c>
      <c r="L565" s="73">
        <f t="shared" si="188"/>
        <v>950.4</v>
      </c>
      <c r="M565" s="73">
        <f t="shared" si="188"/>
        <v>949.99</v>
      </c>
      <c r="N565" s="73">
        <f t="shared" si="188"/>
        <v>954.5</v>
      </c>
      <c r="O565" s="73">
        <f t="shared" si="188"/>
        <v>959.75</v>
      </c>
      <c r="P565" s="73">
        <f t="shared" si="188"/>
        <v>949.8</v>
      </c>
      <c r="Q565" s="73">
        <f t="shared" si="188"/>
        <v>947.75</v>
      </c>
      <c r="R565" s="73">
        <f t="shared" si="188"/>
        <v>952.64</v>
      </c>
      <c r="S565" s="73">
        <f t="shared" si="188"/>
        <v>944.33</v>
      </c>
      <c r="T565" s="73">
        <f t="shared" si="188"/>
        <v>945.01</v>
      </c>
      <c r="U565" s="73">
        <f t="shared" si="188"/>
        <v>936.64</v>
      </c>
      <c r="V565" s="73">
        <f t="shared" si="188"/>
        <v>918.28</v>
      </c>
      <c r="W565" s="73">
        <f t="shared" si="188"/>
        <v>925.21</v>
      </c>
      <c r="X565" s="73">
        <f t="shared" si="188"/>
        <v>918.71</v>
      </c>
      <c r="Y565" s="73">
        <f t="shared" si="188"/>
        <v>876.02</v>
      </c>
    </row>
    <row r="566" spans="1:25" s="65" customFormat="1" ht="18.75" customHeight="1" outlineLevel="1" x14ac:dyDescent="0.2">
      <c r="A566" s="56" t="s">
        <v>9</v>
      </c>
      <c r="B566" s="79">
        <v>763.71</v>
      </c>
      <c r="C566" s="79">
        <v>763.71</v>
      </c>
      <c r="D566" s="79">
        <v>763.71</v>
      </c>
      <c r="E566" s="79">
        <v>763.71</v>
      </c>
      <c r="F566" s="79">
        <v>763.71</v>
      </c>
      <c r="G566" s="79">
        <v>763.71</v>
      </c>
      <c r="H566" s="79">
        <v>763.71</v>
      </c>
      <c r="I566" s="79">
        <v>763.71</v>
      </c>
      <c r="J566" s="79">
        <v>763.71</v>
      </c>
      <c r="K566" s="79">
        <v>763.71</v>
      </c>
      <c r="L566" s="79">
        <v>763.71</v>
      </c>
      <c r="M566" s="79">
        <v>763.71</v>
      </c>
      <c r="N566" s="79">
        <v>763.71</v>
      </c>
      <c r="O566" s="79">
        <v>763.71</v>
      </c>
      <c r="P566" s="79">
        <v>763.71</v>
      </c>
      <c r="Q566" s="79">
        <v>763.71</v>
      </c>
      <c r="R566" s="79">
        <v>763.71</v>
      </c>
      <c r="S566" s="79">
        <v>763.71</v>
      </c>
      <c r="T566" s="79">
        <v>763.71</v>
      </c>
      <c r="U566" s="79">
        <v>763.71</v>
      </c>
      <c r="V566" s="79">
        <v>763.71</v>
      </c>
      <c r="W566" s="79">
        <v>763.71</v>
      </c>
      <c r="X566" s="79">
        <v>763.71</v>
      </c>
      <c r="Y566" s="79">
        <v>763.71</v>
      </c>
    </row>
    <row r="567" spans="1:25" s="65" customFormat="1" ht="18.75" customHeight="1" outlineLevel="1" x14ac:dyDescent="0.2">
      <c r="A567" s="57" t="s">
        <v>10</v>
      </c>
      <c r="B567" s="79">
        <v>28.92</v>
      </c>
      <c r="C567" s="77">
        <v>28.92</v>
      </c>
      <c r="D567" s="77">
        <v>28.92</v>
      </c>
      <c r="E567" s="77">
        <v>28.92</v>
      </c>
      <c r="F567" s="77">
        <v>28.92</v>
      </c>
      <c r="G567" s="77">
        <v>28.92</v>
      </c>
      <c r="H567" s="77">
        <v>28.92</v>
      </c>
      <c r="I567" s="77">
        <v>28.92</v>
      </c>
      <c r="J567" s="77">
        <v>28.92</v>
      </c>
      <c r="K567" s="77">
        <v>28.92</v>
      </c>
      <c r="L567" s="77">
        <v>28.92</v>
      </c>
      <c r="M567" s="77">
        <v>28.92</v>
      </c>
      <c r="N567" s="77">
        <v>28.92</v>
      </c>
      <c r="O567" s="77">
        <v>28.92</v>
      </c>
      <c r="P567" s="77">
        <v>28.92</v>
      </c>
      <c r="Q567" s="77">
        <v>28.92</v>
      </c>
      <c r="R567" s="77">
        <v>28.92</v>
      </c>
      <c r="S567" s="77">
        <v>28.92</v>
      </c>
      <c r="T567" s="77">
        <v>28.92</v>
      </c>
      <c r="U567" s="77">
        <v>28.92</v>
      </c>
      <c r="V567" s="77">
        <v>28.92</v>
      </c>
      <c r="W567" s="77">
        <v>28.92</v>
      </c>
      <c r="X567" s="77">
        <v>28.92</v>
      </c>
      <c r="Y567" s="84">
        <v>28.92</v>
      </c>
    </row>
    <row r="568" spans="1:25" s="65" customFormat="1" ht="18.75" customHeight="1" outlineLevel="1" thickBot="1" x14ac:dyDescent="0.25">
      <c r="A568" s="167" t="s">
        <v>11</v>
      </c>
      <c r="B568" s="80">
        <v>2.496</v>
      </c>
      <c r="C568" s="78">
        <v>2.496</v>
      </c>
      <c r="D568" s="78">
        <v>2.496</v>
      </c>
      <c r="E568" s="78">
        <v>2.496</v>
      </c>
      <c r="F568" s="78">
        <v>2.496</v>
      </c>
      <c r="G568" s="78">
        <v>2.496</v>
      </c>
      <c r="H568" s="78">
        <v>2.496</v>
      </c>
      <c r="I568" s="78">
        <v>2.496</v>
      </c>
      <c r="J568" s="78">
        <v>2.496</v>
      </c>
      <c r="K568" s="78">
        <v>2.496</v>
      </c>
      <c r="L568" s="78">
        <v>2.496</v>
      </c>
      <c r="M568" s="78">
        <v>2.496</v>
      </c>
      <c r="N568" s="78">
        <v>2.496</v>
      </c>
      <c r="O568" s="78">
        <v>2.496</v>
      </c>
      <c r="P568" s="78">
        <v>2.496</v>
      </c>
      <c r="Q568" s="78">
        <v>2.496</v>
      </c>
      <c r="R568" s="78">
        <v>2.496</v>
      </c>
      <c r="S568" s="78">
        <v>2.496</v>
      </c>
      <c r="T568" s="78">
        <v>2.496</v>
      </c>
      <c r="U568" s="78">
        <v>2.496</v>
      </c>
      <c r="V568" s="78">
        <v>2.496</v>
      </c>
      <c r="W568" s="78">
        <v>2.496</v>
      </c>
      <c r="X568" s="78">
        <v>2.496</v>
      </c>
      <c r="Y568" s="85">
        <v>2.496</v>
      </c>
    </row>
    <row r="569" spans="1:25" s="65" customFormat="1" ht="18.75" customHeight="1" thickBot="1" x14ac:dyDescent="0.25">
      <c r="A569" s="115">
        <v>18</v>
      </c>
      <c r="B569" s="108">
        <f t="shared" ref="B569:Y569" si="189">SUM(B570:B573)</f>
        <v>1662.9560000000001</v>
      </c>
      <c r="C569" s="108">
        <f t="shared" si="189"/>
        <v>1697.4160000000002</v>
      </c>
      <c r="D569" s="108">
        <f t="shared" si="189"/>
        <v>1705.9360000000001</v>
      </c>
      <c r="E569" s="108">
        <f t="shared" si="189"/>
        <v>1724.7460000000001</v>
      </c>
      <c r="F569" s="108">
        <f t="shared" si="189"/>
        <v>1736.3960000000002</v>
      </c>
      <c r="G569" s="108">
        <f t="shared" si="189"/>
        <v>1710.5660000000003</v>
      </c>
      <c r="H569" s="108">
        <f t="shared" si="189"/>
        <v>1707.8860000000002</v>
      </c>
      <c r="I569" s="108">
        <f t="shared" si="189"/>
        <v>1726.1960000000004</v>
      </c>
      <c r="J569" s="108">
        <f t="shared" si="189"/>
        <v>1712.9060000000002</v>
      </c>
      <c r="K569" s="108">
        <f t="shared" si="189"/>
        <v>1692.556</v>
      </c>
      <c r="L569" s="108">
        <f t="shared" si="189"/>
        <v>1688.7560000000003</v>
      </c>
      <c r="M569" s="108">
        <f t="shared" si="189"/>
        <v>1693.0060000000003</v>
      </c>
      <c r="N569" s="108">
        <f t="shared" si="189"/>
        <v>1696.7360000000003</v>
      </c>
      <c r="O569" s="108">
        <f t="shared" si="189"/>
        <v>1690.6760000000002</v>
      </c>
      <c r="P569" s="108">
        <f t="shared" si="189"/>
        <v>1682.8960000000002</v>
      </c>
      <c r="Q569" s="108">
        <f t="shared" si="189"/>
        <v>1723.9860000000003</v>
      </c>
      <c r="R569" s="108">
        <f t="shared" si="189"/>
        <v>1723.1960000000004</v>
      </c>
      <c r="S569" s="108">
        <f t="shared" si="189"/>
        <v>1709.2460000000001</v>
      </c>
      <c r="T569" s="108">
        <f t="shared" si="189"/>
        <v>1701.9460000000004</v>
      </c>
      <c r="U569" s="108">
        <f t="shared" si="189"/>
        <v>1695.6060000000002</v>
      </c>
      <c r="V569" s="108">
        <f t="shared" si="189"/>
        <v>1666.3160000000003</v>
      </c>
      <c r="W569" s="108">
        <f t="shared" si="189"/>
        <v>1662.8260000000002</v>
      </c>
      <c r="X569" s="108">
        <f t="shared" si="189"/>
        <v>1665.0060000000003</v>
      </c>
      <c r="Y569" s="108">
        <f t="shared" si="189"/>
        <v>1664.1160000000002</v>
      </c>
    </row>
    <row r="570" spans="1:25" s="65" customFormat="1" ht="18.75" customHeight="1" outlineLevel="1" x14ac:dyDescent="0.2">
      <c r="A570" s="59" t="s">
        <v>8</v>
      </c>
      <c r="B570" s="73">
        <f>B96</f>
        <v>867.83</v>
      </c>
      <c r="C570" s="73">
        <f t="shared" ref="C570:Y570" si="190">C96</f>
        <v>902.29</v>
      </c>
      <c r="D570" s="73">
        <f t="shared" si="190"/>
        <v>910.81</v>
      </c>
      <c r="E570" s="73">
        <f t="shared" si="190"/>
        <v>929.62</v>
      </c>
      <c r="F570" s="73">
        <f t="shared" si="190"/>
        <v>941.27</v>
      </c>
      <c r="G570" s="73">
        <f t="shared" si="190"/>
        <v>915.44</v>
      </c>
      <c r="H570" s="73">
        <f t="shared" si="190"/>
        <v>912.76</v>
      </c>
      <c r="I570" s="73">
        <f t="shared" si="190"/>
        <v>931.07</v>
      </c>
      <c r="J570" s="73">
        <f t="shared" si="190"/>
        <v>917.78</v>
      </c>
      <c r="K570" s="73">
        <f t="shared" si="190"/>
        <v>897.43</v>
      </c>
      <c r="L570" s="73">
        <f t="shared" si="190"/>
        <v>893.63</v>
      </c>
      <c r="M570" s="73">
        <f t="shared" si="190"/>
        <v>897.88</v>
      </c>
      <c r="N570" s="73">
        <f t="shared" si="190"/>
        <v>901.61</v>
      </c>
      <c r="O570" s="73">
        <f t="shared" si="190"/>
        <v>895.55</v>
      </c>
      <c r="P570" s="73">
        <f t="shared" si="190"/>
        <v>887.77</v>
      </c>
      <c r="Q570" s="73">
        <f t="shared" si="190"/>
        <v>928.86</v>
      </c>
      <c r="R570" s="73">
        <f t="shared" si="190"/>
        <v>928.07</v>
      </c>
      <c r="S570" s="73">
        <f t="shared" si="190"/>
        <v>914.12</v>
      </c>
      <c r="T570" s="73">
        <f t="shared" si="190"/>
        <v>906.82</v>
      </c>
      <c r="U570" s="73">
        <f t="shared" si="190"/>
        <v>900.48</v>
      </c>
      <c r="V570" s="73">
        <f t="shared" si="190"/>
        <v>871.19</v>
      </c>
      <c r="W570" s="73">
        <f t="shared" si="190"/>
        <v>867.7</v>
      </c>
      <c r="X570" s="73">
        <f t="shared" si="190"/>
        <v>869.88</v>
      </c>
      <c r="Y570" s="73">
        <f t="shared" si="190"/>
        <v>868.99</v>
      </c>
    </row>
    <row r="571" spans="1:25" s="65" customFormat="1" ht="18.75" customHeight="1" outlineLevel="1" x14ac:dyDescent="0.2">
      <c r="A571" s="60" t="s">
        <v>9</v>
      </c>
      <c r="B571" s="79">
        <v>763.71</v>
      </c>
      <c r="C571" s="79">
        <v>763.71</v>
      </c>
      <c r="D571" s="79">
        <v>763.71</v>
      </c>
      <c r="E571" s="79">
        <v>763.71</v>
      </c>
      <c r="F571" s="79">
        <v>763.71</v>
      </c>
      <c r="G571" s="79">
        <v>763.71</v>
      </c>
      <c r="H571" s="79">
        <v>763.71</v>
      </c>
      <c r="I571" s="79">
        <v>763.71</v>
      </c>
      <c r="J571" s="79">
        <v>763.71</v>
      </c>
      <c r="K571" s="79">
        <v>763.71</v>
      </c>
      <c r="L571" s="79">
        <v>763.71</v>
      </c>
      <c r="M571" s="79">
        <v>763.71</v>
      </c>
      <c r="N571" s="79">
        <v>763.71</v>
      </c>
      <c r="O571" s="79">
        <v>763.71</v>
      </c>
      <c r="P571" s="79">
        <v>763.71</v>
      </c>
      <c r="Q571" s="79">
        <v>763.71</v>
      </c>
      <c r="R571" s="79">
        <v>763.71</v>
      </c>
      <c r="S571" s="79">
        <v>763.71</v>
      </c>
      <c r="T571" s="79">
        <v>763.71</v>
      </c>
      <c r="U571" s="79">
        <v>763.71</v>
      </c>
      <c r="V571" s="79">
        <v>763.71</v>
      </c>
      <c r="W571" s="79">
        <v>763.71</v>
      </c>
      <c r="X571" s="79">
        <v>763.71</v>
      </c>
      <c r="Y571" s="79">
        <v>763.71</v>
      </c>
    </row>
    <row r="572" spans="1:25" s="65" customFormat="1" ht="18.75" customHeight="1" outlineLevel="1" x14ac:dyDescent="0.2">
      <c r="A572" s="61" t="s">
        <v>10</v>
      </c>
      <c r="B572" s="79">
        <v>28.92</v>
      </c>
      <c r="C572" s="77">
        <v>28.92</v>
      </c>
      <c r="D572" s="77">
        <v>28.92</v>
      </c>
      <c r="E572" s="77">
        <v>28.92</v>
      </c>
      <c r="F572" s="77">
        <v>28.92</v>
      </c>
      <c r="G572" s="77">
        <v>28.92</v>
      </c>
      <c r="H572" s="77">
        <v>28.92</v>
      </c>
      <c r="I572" s="77">
        <v>28.92</v>
      </c>
      <c r="J572" s="77">
        <v>28.92</v>
      </c>
      <c r="K572" s="77">
        <v>28.92</v>
      </c>
      <c r="L572" s="77">
        <v>28.92</v>
      </c>
      <c r="M572" s="77">
        <v>28.92</v>
      </c>
      <c r="N572" s="77">
        <v>28.92</v>
      </c>
      <c r="O572" s="77">
        <v>28.92</v>
      </c>
      <c r="P572" s="77">
        <v>28.92</v>
      </c>
      <c r="Q572" s="77">
        <v>28.92</v>
      </c>
      <c r="R572" s="77">
        <v>28.92</v>
      </c>
      <c r="S572" s="77">
        <v>28.92</v>
      </c>
      <c r="T572" s="77">
        <v>28.92</v>
      </c>
      <c r="U572" s="77">
        <v>28.92</v>
      </c>
      <c r="V572" s="77">
        <v>28.92</v>
      </c>
      <c r="W572" s="77">
        <v>28.92</v>
      </c>
      <c r="X572" s="77">
        <v>28.92</v>
      </c>
      <c r="Y572" s="84">
        <v>28.92</v>
      </c>
    </row>
    <row r="573" spans="1:25" s="65" customFormat="1" ht="18.75" customHeight="1" outlineLevel="1" thickBot="1" x14ac:dyDescent="0.25">
      <c r="A573" s="152" t="s">
        <v>11</v>
      </c>
      <c r="B573" s="80">
        <v>2.496</v>
      </c>
      <c r="C573" s="78">
        <v>2.496</v>
      </c>
      <c r="D573" s="78">
        <v>2.496</v>
      </c>
      <c r="E573" s="78">
        <v>2.496</v>
      </c>
      <c r="F573" s="78">
        <v>2.496</v>
      </c>
      <c r="G573" s="78">
        <v>2.496</v>
      </c>
      <c r="H573" s="78">
        <v>2.496</v>
      </c>
      <c r="I573" s="78">
        <v>2.496</v>
      </c>
      <c r="J573" s="78">
        <v>2.496</v>
      </c>
      <c r="K573" s="78">
        <v>2.496</v>
      </c>
      <c r="L573" s="78">
        <v>2.496</v>
      </c>
      <c r="M573" s="78">
        <v>2.496</v>
      </c>
      <c r="N573" s="78">
        <v>2.496</v>
      </c>
      <c r="O573" s="78">
        <v>2.496</v>
      </c>
      <c r="P573" s="78">
        <v>2.496</v>
      </c>
      <c r="Q573" s="78">
        <v>2.496</v>
      </c>
      <c r="R573" s="78">
        <v>2.496</v>
      </c>
      <c r="S573" s="78">
        <v>2.496</v>
      </c>
      <c r="T573" s="78">
        <v>2.496</v>
      </c>
      <c r="U573" s="78">
        <v>2.496</v>
      </c>
      <c r="V573" s="78">
        <v>2.496</v>
      </c>
      <c r="W573" s="78">
        <v>2.496</v>
      </c>
      <c r="X573" s="78">
        <v>2.496</v>
      </c>
      <c r="Y573" s="85">
        <v>2.496</v>
      </c>
    </row>
    <row r="574" spans="1:25" s="65" customFormat="1" ht="18.75" customHeight="1" thickBot="1" x14ac:dyDescent="0.25">
      <c r="A574" s="117">
        <v>19</v>
      </c>
      <c r="B574" s="108">
        <f t="shared" ref="B574:Y574" si="191">SUM(B575:B578)</f>
        <v>1655.3660000000002</v>
      </c>
      <c r="C574" s="108">
        <f t="shared" si="191"/>
        <v>1688.0760000000002</v>
      </c>
      <c r="D574" s="108">
        <f t="shared" si="191"/>
        <v>1707.4560000000001</v>
      </c>
      <c r="E574" s="108">
        <f t="shared" si="191"/>
        <v>1719.1060000000002</v>
      </c>
      <c r="F574" s="108">
        <f t="shared" si="191"/>
        <v>1735.4360000000001</v>
      </c>
      <c r="G574" s="108">
        <f t="shared" si="191"/>
        <v>1736.4260000000002</v>
      </c>
      <c r="H574" s="108">
        <f t="shared" si="191"/>
        <v>1737.8960000000002</v>
      </c>
      <c r="I574" s="108">
        <f t="shared" si="191"/>
        <v>1721.9060000000002</v>
      </c>
      <c r="J574" s="108">
        <f t="shared" si="191"/>
        <v>1724.3460000000002</v>
      </c>
      <c r="K574" s="108">
        <f t="shared" si="191"/>
        <v>1720.3460000000002</v>
      </c>
      <c r="L574" s="108">
        <f t="shared" si="191"/>
        <v>1720.0960000000002</v>
      </c>
      <c r="M574" s="108">
        <f t="shared" si="191"/>
        <v>1721.4560000000001</v>
      </c>
      <c r="N574" s="108">
        <f t="shared" si="191"/>
        <v>1723.8360000000002</v>
      </c>
      <c r="O574" s="108">
        <f t="shared" si="191"/>
        <v>1721.4260000000002</v>
      </c>
      <c r="P574" s="108">
        <f t="shared" si="191"/>
        <v>1725.9560000000001</v>
      </c>
      <c r="Q574" s="108">
        <f t="shared" si="191"/>
        <v>1725.4660000000003</v>
      </c>
      <c r="R574" s="108">
        <f t="shared" si="191"/>
        <v>1722.5960000000002</v>
      </c>
      <c r="S574" s="108">
        <f t="shared" si="191"/>
        <v>1704.2060000000001</v>
      </c>
      <c r="T574" s="108">
        <f t="shared" si="191"/>
        <v>1694.2160000000003</v>
      </c>
      <c r="U574" s="108">
        <f t="shared" si="191"/>
        <v>1691.2560000000003</v>
      </c>
      <c r="V574" s="108">
        <f t="shared" si="191"/>
        <v>1690.1660000000002</v>
      </c>
      <c r="W574" s="108">
        <f t="shared" si="191"/>
        <v>1658.9260000000002</v>
      </c>
      <c r="X574" s="108">
        <f t="shared" si="191"/>
        <v>1658.1260000000002</v>
      </c>
      <c r="Y574" s="108">
        <f t="shared" si="191"/>
        <v>1657.0360000000001</v>
      </c>
    </row>
    <row r="575" spans="1:25" s="65" customFormat="1" ht="18.75" customHeight="1" outlineLevel="1" x14ac:dyDescent="0.2">
      <c r="A575" s="166" t="s">
        <v>8</v>
      </c>
      <c r="B575" s="73">
        <f>B101</f>
        <v>860.24</v>
      </c>
      <c r="C575" s="73">
        <f t="shared" ref="C575:Y575" si="192">C101</f>
        <v>892.95</v>
      </c>
      <c r="D575" s="73">
        <f t="shared" si="192"/>
        <v>912.33</v>
      </c>
      <c r="E575" s="73">
        <f t="shared" si="192"/>
        <v>923.98</v>
      </c>
      <c r="F575" s="73">
        <f t="shared" si="192"/>
        <v>940.31</v>
      </c>
      <c r="G575" s="73">
        <f t="shared" si="192"/>
        <v>941.3</v>
      </c>
      <c r="H575" s="73">
        <f t="shared" si="192"/>
        <v>942.77</v>
      </c>
      <c r="I575" s="73">
        <f t="shared" si="192"/>
        <v>926.78</v>
      </c>
      <c r="J575" s="73">
        <f t="shared" si="192"/>
        <v>929.22</v>
      </c>
      <c r="K575" s="73">
        <f t="shared" si="192"/>
        <v>925.22</v>
      </c>
      <c r="L575" s="73">
        <f t="shared" si="192"/>
        <v>924.97</v>
      </c>
      <c r="M575" s="73">
        <f t="shared" si="192"/>
        <v>926.33</v>
      </c>
      <c r="N575" s="73">
        <f t="shared" si="192"/>
        <v>928.71</v>
      </c>
      <c r="O575" s="73">
        <f t="shared" si="192"/>
        <v>926.3</v>
      </c>
      <c r="P575" s="73">
        <f t="shared" si="192"/>
        <v>930.83</v>
      </c>
      <c r="Q575" s="73">
        <f t="shared" si="192"/>
        <v>930.34</v>
      </c>
      <c r="R575" s="73">
        <f t="shared" si="192"/>
        <v>927.47</v>
      </c>
      <c r="S575" s="73">
        <f t="shared" si="192"/>
        <v>909.08</v>
      </c>
      <c r="T575" s="73">
        <f t="shared" si="192"/>
        <v>899.09</v>
      </c>
      <c r="U575" s="73">
        <f t="shared" si="192"/>
        <v>896.13</v>
      </c>
      <c r="V575" s="73">
        <f t="shared" si="192"/>
        <v>895.04</v>
      </c>
      <c r="W575" s="73">
        <f t="shared" si="192"/>
        <v>863.8</v>
      </c>
      <c r="X575" s="73">
        <f t="shared" si="192"/>
        <v>863</v>
      </c>
      <c r="Y575" s="73">
        <f t="shared" si="192"/>
        <v>861.91</v>
      </c>
    </row>
    <row r="576" spans="1:25" s="65" customFormat="1" ht="18.75" customHeight="1" outlineLevel="1" x14ac:dyDescent="0.2">
      <c r="A576" s="56" t="s">
        <v>9</v>
      </c>
      <c r="B576" s="79">
        <v>763.71</v>
      </c>
      <c r="C576" s="79">
        <v>763.71</v>
      </c>
      <c r="D576" s="79">
        <v>763.71</v>
      </c>
      <c r="E576" s="79">
        <v>763.71</v>
      </c>
      <c r="F576" s="79">
        <v>763.71</v>
      </c>
      <c r="G576" s="79">
        <v>763.71</v>
      </c>
      <c r="H576" s="79">
        <v>763.71</v>
      </c>
      <c r="I576" s="79">
        <v>763.71</v>
      </c>
      <c r="J576" s="79">
        <v>763.71</v>
      </c>
      <c r="K576" s="79">
        <v>763.71</v>
      </c>
      <c r="L576" s="79">
        <v>763.71</v>
      </c>
      <c r="M576" s="79">
        <v>763.71</v>
      </c>
      <c r="N576" s="79">
        <v>763.71</v>
      </c>
      <c r="O576" s="79">
        <v>763.71</v>
      </c>
      <c r="P576" s="79">
        <v>763.71</v>
      </c>
      <c r="Q576" s="79">
        <v>763.71</v>
      </c>
      <c r="R576" s="79">
        <v>763.71</v>
      </c>
      <c r="S576" s="79">
        <v>763.71</v>
      </c>
      <c r="T576" s="79">
        <v>763.71</v>
      </c>
      <c r="U576" s="79">
        <v>763.71</v>
      </c>
      <c r="V576" s="79">
        <v>763.71</v>
      </c>
      <c r="W576" s="79">
        <v>763.71</v>
      </c>
      <c r="X576" s="79">
        <v>763.71</v>
      </c>
      <c r="Y576" s="79">
        <v>763.71</v>
      </c>
    </row>
    <row r="577" spans="1:25" s="65" customFormat="1" ht="18.75" customHeight="1" outlineLevel="1" x14ac:dyDescent="0.2">
      <c r="A577" s="57" t="s">
        <v>10</v>
      </c>
      <c r="B577" s="79">
        <v>28.92</v>
      </c>
      <c r="C577" s="77">
        <v>28.92</v>
      </c>
      <c r="D577" s="77">
        <v>28.92</v>
      </c>
      <c r="E577" s="77">
        <v>28.92</v>
      </c>
      <c r="F577" s="77">
        <v>28.92</v>
      </c>
      <c r="G577" s="77">
        <v>28.92</v>
      </c>
      <c r="H577" s="77">
        <v>28.92</v>
      </c>
      <c r="I577" s="77">
        <v>28.92</v>
      </c>
      <c r="J577" s="77">
        <v>28.92</v>
      </c>
      <c r="K577" s="77">
        <v>28.92</v>
      </c>
      <c r="L577" s="77">
        <v>28.92</v>
      </c>
      <c r="M577" s="77">
        <v>28.92</v>
      </c>
      <c r="N577" s="77">
        <v>28.92</v>
      </c>
      <c r="O577" s="77">
        <v>28.92</v>
      </c>
      <c r="P577" s="77">
        <v>28.92</v>
      </c>
      <c r="Q577" s="77">
        <v>28.92</v>
      </c>
      <c r="R577" s="77">
        <v>28.92</v>
      </c>
      <c r="S577" s="77">
        <v>28.92</v>
      </c>
      <c r="T577" s="77">
        <v>28.92</v>
      </c>
      <c r="U577" s="77">
        <v>28.92</v>
      </c>
      <c r="V577" s="77">
        <v>28.92</v>
      </c>
      <c r="W577" s="77">
        <v>28.92</v>
      </c>
      <c r="X577" s="77">
        <v>28.92</v>
      </c>
      <c r="Y577" s="84">
        <v>28.92</v>
      </c>
    </row>
    <row r="578" spans="1:25" s="65" customFormat="1" ht="18.75" customHeight="1" outlineLevel="1" thickBot="1" x14ac:dyDescent="0.25">
      <c r="A578" s="167" t="s">
        <v>11</v>
      </c>
      <c r="B578" s="80">
        <v>2.496</v>
      </c>
      <c r="C578" s="78">
        <v>2.496</v>
      </c>
      <c r="D578" s="78">
        <v>2.496</v>
      </c>
      <c r="E578" s="78">
        <v>2.496</v>
      </c>
      <c r="F578" s="78">
        <v>2.496</v>
      </c>
      <c r="G578" s="78">
        <v>2.496</v>
      </c>
      <c r="H578" s="78">
        <v>2.496</v>
      </c>
      <c r="I578" s="78">
        <v>2.496</v>
      </c>
      <c r="J578" s="78">
        <v>2.496</v>
      </c>
      <c r="K578" s="78">
        <v>2.496</v>
      </c>
      <c r="L578" s="78">
        <v>2.496</v>
      </c>
      <c r="M578" s="78">
        <v>2.496</v>
      </c>
      <c r="N578" s="78">
        <v>2.496</v>
      </c>
      <c r="O578" s="78">
        <v>2.496</v>
      </c>
      <c r="P578" s="78">
        <v>2.496</v>
      </c>
      <c r="Q578" s="78">
        <v>2.496</v>
      </c>
      <c r="R578" s="78">
        <v>2.496</v>
      </c>
      <c r="S578" s="78">
        <v>2.496</v>
      </c>
      <c r="T578" s="78">
        <v>2.496</v>
      </c>
      <c r="U578" s="78">
        <v>2.496</v>
      </c>
      <c r="V578" s="78">
        <v>2.496</v>
      </c>
      <c r="W578" s="78">
        <v>2.496</v>
      </c>
      <c r="X578" s="78">
        <v>2.496</v>
      </c>
      <c r="Y578" s="85">
        <v>2.496</v>
      </c>
    </row>
    <row r="579" spans="1:25" s="65" customFormat="1" ht="18.75" customHeight="1" thickBot="1" x14ac:dyDescent="0.25">
      <c r="A579" s="114">
        <v>20</v>
      </c>
      <c r="B579" s="108">
        <f t="shared" ref="B579:Y579" si="193">SUM(B580:B583)</f>
        <v>1652.7660000000001</v>
      </c>
      <c r="C579" s="108">
        <f t="shared" si="193"/>
        <v>1657.8660000000002</v>
      </c>
      <c r="D579" s="108">
        <f t="shared" si="193"/>
        <v>1701.5760000000002</v>
      </c>
      <c r="E579" s="108">
        <f t="shared" si="193"/>
        <v>1701.3160000000003</v>
      </c>
      <c r="F579" s="108">
        <f t="shared" si="193"/>
        <v>1719.1760000000002</v>
      </c>
      <c r="G579" s="108">
        <f t="shared" si="193"/>
        <v>1721.9060000000002</v>
      </c>
      <c r="H579" s="108">
        <f t="shared" si="193"/>
        <v>1720.8760000000002</v>
      </c>
      <c r="I579" s="108">
        <f t="shared" si="193"/>
        <v>1640.1260000000002</v>
      </c>
      <c r="J579" s="108">
        <f t="shared" si="193"/>
        <v>1670.4360000000001</v>
      </c>
      <c r="K579" s="108">
        <f t="shared" si="193"/>
        <v>1669.056</v>
      </c>
      <c r="L579" s="108">
        <f t="shared" si="193"/>
        <v>1669.1460000000002</v>
      </c>
      <c r="M579" s="108">
        <f t="shared" si="193"/>
        <v>1669.6760000000002</v>
      </c>
      <c r="N579" s="108">
        <f t="shared" si="193"/>
        <v>1699.2260000000001</v>
      </c>
      <c r="O579" s="108">
        <f t="shared" si="193"/>
        <v>1703.4360000000001</v>
      </c>
      <c r="P579" s="108">
        <f t="shared" si="193"/>
        <v>1705.1960000000004</v>
      </c>
      <c r="Q579" s="108">
        <f t="shared" si="193"/>
        <v>1703.0660000000003</v>
      </c>
      <c r="R579" s="108">
        <f t="shared" si="193"/>
        <v>1702.7860000000001</v>
      </c>
      <c r="S579" s="108">
        <f t="shared" si="193"/>
        <v>1688.6460000000002</v>
      </c>
      <c r="T579" s="108">
        <f t="shared" si="193"/>
        <v>1680.0460000000003</v>
      </c>
      <c r="U579" s="108">
        <f t="shared" si="193"/>
        <v>1679.5360000000001</v>
      </c>
      <c r="V579" s="108">
        <f t="shared" si="193"/>
        <v>1678.8360000000002</v>
      </c>
      <c r="W579" s="108">
        <f t="shared" si="193"/>
        <v>1647.9760000000001</v>
      </c>
      <c r="X579" s="108">
        <f t="shared" si="193"/>
        <v>1651.8160000000003</v>
      </c>
      <c r="Y579" s="108">
        <f t="shared" si="193"/>
        <v>1647.5160000000001</v>
      </c>
    </row>
    <row r="580" spans="1:25" s="65" customFormat="1" ht="18.75" customHeight="1" outlineLevel="1" x14ac:dyDescent="0.2">
      <c r="A580" s="166" t="s">
        <v>8</v>
      </c>
      <c r="B580" s="73">
        <f>B106</f>
        <v>857.64</v>
      </c>
      <c r="C580" s="73">
        <f t="shared" ref="C580:Y580" si="194">C106</f>
        <v>862.74</v>
      </c>
      <c r="D580" s="73">
        <f t="shared" si="194"/>
        <v>906.45</v>
      </c>
      <c r="E580" s="73">
        <f t="shared" si="194"/>
        <v>906.19</v>
      </c>
      <c r="F580" s="73">
        <f t="shared" si="194"/>
        <v>924.05</v>
      </c>
      <c r="G580" s="73">
        <f t="shared" si="194"/>
        <v>926.78</v>
      </c>
      <c r="H580" s="73">
        <f t="shared" si="194"/>
        <v>925.75</v>
      </c>
      <c r="I580" s="73">
        <f t="shared" si="194"/>
        <v>845</v>
      </c>
      <c r="J580" s="73">
        <f t="shared" si="194"/>
        <v>875.31</v>
      </c>
      <c r="K580" s="73">
        <f t="shared" si="194"/>
        <v>873.93</v>
      </c>
      <c r="L580" s="73">
        <f t="shared" si="194"/>
        <v>874.02</v>
      </c>
      <c r="M580" s="73">
        <f t="shared" si="194"/>
        <v>874.55</v>
      </c>
      <c r="N580" s="73">
        <f t="shared" si="194"/>
        <v>904.1</v>
      </c>
      <c r="O580" s="73">
        <f t="shared" si="194"/>
        <v>908.31</v>
      </c>
      <c r="P580" s="73">
        <f t="shared" si="194"/>
        <v>910.07</v>
      </c>
      <c r="Q580" s="73">
        <f t="shared" si="194"/>
        <v>907.94</v>
      </c>
      <c r="R580" s="73">
        <f t="shared" si="194"/>
        <v>907.66</v>
      </c>
      <c r="S580" s="73">
        <f t="shared" si="194"/>
        <v>893.52</v>
      </c>
      <c r="T580" s="73">
        <f t="shared" si="194"/>
        <v>884.92</v>
      </c>
      <c r="U580" s="73">
        <f t="shared" si="194"/>
        <v>884.41</v>
      </c>
      <c r="V580" s="73">
        <f t="shared" si="194"/>
        <v>883.71</v>
      </c>
      <c r="W580" s="73">
        <f t="shared" si="194"/>
        <v>852.85</v>
      </c>
      <c r="X580" s="73">
        <f t="shared" si="194"/>
        <v>856.69</v>
      </c>
      <c r="Y580" s="73">
        <f t="shared" si="194"/>
        <v>852.39</v>
      </c>
    </row>
    <row r="581" spans="1:25" s="65" customFormat="1" ht="18.75" customHeight="1" outlineLevel="1" x14ac:dyDescent="0.2">
      <c r="A581" s="56" t="s">
        <v>9</v>
      </c>
      <c r="B581" s="79">
        <v>763.71</v>
      </c>
      <c r="C581" s="79">
        <v>763.71</v>
      </c>
      <c r="D581" s="79">
        <v>763.71</v>
      </c>
      <c r="E581" s="79">
        <v>763.71</v>
      </c>
      <c r="F581" s="79">
        <v>763.71</v>
      </c>
      <c r="G581" s="79">
        <v>763.71</v>
      </c>
      <c r="H581" s="79">
        <v>763.71</v>
      </c>
      <c r="I581" s="79">
        <v>763.71</v>
      </c>
      <c r="J581" s="79">
        <v>763.71</v>
      </c>
      <c r="K581" s="79">
        <v>763.71</v>
      </c>
      <c r="L581" s="79">
        <v>763.71</v>
      </c>
      <c r="M581" s="79">
        <v>763.71</v>
      </c>
      <c r="N581" s="79">
        <v>763.71</v>
      </c>
      <c r="O581" s="79">
        <v>763.71</v>
      </c>
      <c r="P581" s="79">
        <v>763.71</v>
      </c>
      <c r="Q581" s="79">
        <v>763.71</v>
      </c>
      <c r="R581" s="79">
        <v>763.71</v>
      </c>
      <c r="S581" s="79">
        <v>763.71</v>
      </c>
      <c r="T581" s="79">
        <v>763.71</v>
      </c>
      <c r="U581" s="79">
        <v>763.71</v>
      </c>
      <c r="V581" s="79">
        <v>763.71</v>
      </c>
      <c r="W581" s="79">
        <v>763.71</v>
      </c>
      <c r="X581" s="79">
        <v>763.71</v>
      </c>
      <c r="Y581" s="79">
        <v>763.71</v>
      </c>
    </row>
    <row r="582" spans="1:25" s="65" customFormat="1" ht="18.75" customHeight="1" outlineLevel="1" x14ac:dyDescent="0.2">
      <c r="A582" s="57" t="s">
        <v>10</v>
      </c>
      <c r="B582" s="79">
        <v>28.92</v>
      </c>
      <c r="C582" s="77">
        <v>28.92</v>
      </c>
      <c r="D582" s="77">
        <v>28.92</v>
      </c>
      <c r="E582" s="77">
        <v>28.92</v>
      </c>
      <c r="F582" s="77">
        <v>28.92</v>
      </c>
      <c r="G582" s="77">
        <v>28.92</v>
      </c>
      <c r="H582" s="77">
        <v>28.92</v>
      </c>
      <c r="I582" s="77">
        <v>28.92</v>
      </c>
      <c r="J582" s="77">
        <v>28.92</v>
      </c>
      <c r="K582" s="77">
        <v>28.92</v>
      </c>
      <c r="L582" s="77">
        <v>28.92</v>
      </c>
      <c r="M582" s="77">
        <v>28.92</v>
      </c>
      <c r="N582" s="77">
        <v>28.92</v>
      </c>
      <c r="O582" s="77">
        <v>28.92</v>
      </c>
      <c r="P582" s="77">
        <v>28.92</v>
      </c>
      <c r="Q582" s="77">
        <v>28.92</v>
      </c>
      <c r="R582" s="77">
        <v>28.92</v>
      </c>
      <c r="S582" s="77">
        <v>28.92</v>
      </c>
      <c r="T582" s="77">
        <v>28.92</v>
      </c>
      <c r="U582" s="77">
        <v>28.92</v>
      </c>
      <c r="V582" s="77">
        <v>28.92</v>
      </c>
      <c r="W582" s="77">
        <v>28.92</v>
      </c>
      <c r="X582" s="77">
        <v>28.92</v>
      </c>
      <c r="Y582" s="84">
        <v>28.92</v>
      </c>
    </row>
    <row r="583" spans="1:25" s="65" customFormat="1" ht="18.75" customHeight="1" outlineLevel="1" thickBot="1" x14ac:dyDescent="0.25">
      <c r="A583" s="167" t="s">
        <v>11</v>
      </c>
      <c r="B583" s="80">
        <v>2.496</v>
      </c>
      <c r="C583" s="78">
        <v>2.496</v>
      </c>
      <c r="D583" s="78">
        <v>2.496</v>
      </c>
      <c r="E583" s="78">
        <v>2.496</v>
      </c>
      <c r="F583" s="78">
        <v>2.496</v>
      </c>
      <c r="G583" s="78">
        <v>2.496</v>
      </c>
      <c r="H583" s="78">
        <v>2.496</v>
      </c>
      <c r="I583" s="78">
        <v>2.496</v>
      </c>
      <c r="J583" s="78">
        <v>2.496</v>
      </c>
      <c r="K583" s="78">
        <v>2.496</v>
      </c>
      <c r="L583" s="78">
        <v>2.496</v>
      </c>
      <c r="M583" s="78">
        <v>2.496</v>
      </c>
      <c r="N583" s="78">
        <v>2.496</v>
      </c>
      <c r="O583" s="78">
        <v>2.496</v>
      </c>
      <c r="P583" s="78">
        <v>2.496</v>
      </c>
      <c r="Q583" s="78">
        <v>2.496</v>
      </c>
      <c r="R583" s="78">
        <v>2.496</v>
      </c>
      <c r="S583" s="78">
        <v>2.496</v>
      </c>
      <c r="T583" s="78">
        <v>2.496</v>
      </c>
      <c r="U583" s="78">
        <v>2.496</v>
      </c>
      <c r="V583" s="78">
        <v>2.496</v>
      </c>
      <c r="W583" s="78">
        <v>2.496</v>
      </c>
      <c r="X583" s="78">
        <v>2.496</v>
      </c>
      <c r="Y583" s="85">
        <v>2.496</v>
      </c>
    </row>
    <row r="584" spans="1:25" s="65" customFormat="1" ht="18.75" customHeight="1" thickBot="1" x14ac:dyDescent="0.25">
      <c r="A584" s="105">
        <v>21</v>
      </c>
      <c r="B584" s="108">
        <f t="shared" ref="B584:Y584" si="195">SUM(B585:B588)</f>
        <v>1674.1160000000002</v>
      </c>
      <c r="C584" s="108">
        <f t="shared" si="195"/>
        <v>1710.6460000000002</v>
      </c>
      <c r="D584" s="108">
        <f t="shared" si="195"/>
        <v>1722.8260000000002</v>
      </c>
      <c r="E584" s="108">
        <f t="shared" si="195"/>
        <v>1728.4960000000001</v>
      </c>
      <c r="F584" s="108">
        <f t="shared" si="195"/>
        <v>1736.3360000000002</v>
      </c>
      <c r="G584" s="108">
        <f t="shared" si="195"/>
        <v>1736.4260000000002</v>
      </c>
      <c r="H584" s="108">
        <f t="shared" si="195"/>
        <v>1725.1560000000002</v>
      </c>
      <c r="I584" s="108">
        <f t="shared" si="195"/>
        <v>1719.1960000000004</v>
      </c>
      <c r="J584" s="108">
        <f t="shared" si="195"/>
        <v>1716.6260000000002</v>
      </c>
      <c r="K584" s="108">
        <f t="shared" si="195"/>
        <v>1713.7260000000001</v>
      </c>
      <c r="L584" s="108">
        <f t="shared" si="195"/>
        <v>1709.0060000000003</v>
      </c>
      <c r="M584" s="108">
        <f t="shared" si="195"/>
        <v>1710.3860000000002</v>
      </c>
      <c r="N584" s="108">
        <f t="shared" si="195"/>
        <v>1720.1060000000002</v>
      </c>
      <c r="O584" s="108">
        <f t="shared" si="195"/>
        <v>1724.1760000000002</v>
      </c>
      <c r="P584" s="108">
        <f t="shared" si="195"/>
        <v>1714.6060000000002</v>
      </c>
      <c r="Q584" s="108">
        <f t="shared" si="195"/>
        <v>1726.8860000000002</v>
      </c>
      <c r="R584" s="108">
        <f t="shared" si="195"/>
        <v>1727.0960000000002</v>
      </c>
      <c r="S584" s="108">
        <f t="shared" si="195"/>
        <v>1711.1660000000002</v>
      </c>
      <c r="T584" s="108">
        <f t="shared" si="195"/>
        <v>1704.3460000000002</v>
      </c>
      <c r="U584" s="108">
        <f t="shared" si="195"/>
        <v>1700.3260000000002</v>
      </c>
      <c r="V584" s="108">
        <f t="shared" si="195"/>
        <v>1696.9260000000002</v>
      </c>
      <c r="W584" s="108">
        <f t="shared" si="195"/>
        <v>1669.4560000000001</v>
      </c>
      <c r="X584" s="108">
        <f t="shared" si="195"/>
        <v>1671.806</v>
      </c>
      <c r="Y584" s="108">
        <f t="shared" si="195"/>
        <v>1668.556</v>
      </c>
    </row>
    <row r="585" spans="1:25" s="65" customFormat="1" ht="18.75" customHeight="1" outlineLevel="1" x14ac:dyDescent="0.2">
      <c r="A585" s="166" t="s">
        <v>8</v>
      </c>
      <c r="B585" s="73">
        <f>B111</f>
        <v>878.99</v>
      </c>
      <c r="C585" s="73">
        <f t="shared" ref="C585:Y585" si="196">C111</f>
        <v>915.52</v>
      </c>
      <c r="D585" s="73">
        <f t="shared" si="196"/>
        <v>927.7</v>
      </c>
      <c r="E585" s="73">
        <f t="shared" si="196"/>
        <v>933.37</v>
      </c>
      <c r="F585" s="73">
        <f t="shared" si="196"/>
        <v>941.21</v>
      </c>
      <c r="G585" s="73">
        <f t="shared" si="196"/>
        <v>941.3</v>
      </c>
      <c r="H585" s="73">
        <f t="shared" si="196"/>
        <v>930.03</v>
      </c>
      <c r="I585" s="73">
        <f t="shared" si="196"/>
        <v>924.07</v>
      </c>
      <c r="J585" s="73">
        <f t="shared" si="196"/>
        <v>921.5</v>
      </c>
      <c r="K585" s="73">
        <f t="shared" si="196"/>
        <v>918.6</v>
      </c>
      <c r="L585" s="73">
        <f t="shared" si="196"/>
        <v>913.88</v>
      </c>
      <c r="M585" s="73">
        <f t="shared" si="196"/>
        <v>915.26</v>
      </c>
      <c r="N585" s="73">
        <f t="shared" si="196"/>
        <v>924.98</v>
      </c>
      <c r="O585" s="73">
        <f t="shared" si="196"/>
        <v>929.05</v>
      </c>
      <c r="P585" s="73">
        <f t="shared" si="196"/>
        <v>919.48</v>
      </c>
      <c r="Q585" s="73">
        <f t="shared" si="196"/>
        <v>931.76</v>
      </c>
      <c r="R585" s="73">
        <f t="shared" si="196"/>
        <v>931.97</v>
      </c>
      <c r="S585" s="73">
        <f t="shared" si="196"/>
        <v>916.04</v>
      </c>
      <c r="T585" s="73">
        <f t="shared" si="196"/>
        <v>909.22</v>
      </c>
      <c r="U585" s="73">
        <f t="shared" si="196"/>
        <v>905.2</v>
      </c>
      <c r="V585" s="73">
        <f t="shared" si="196"/>
        <v>901.8</v>
      </c>
      <c r="W585" s="73">
        <f t="shared" si="196"/>
        <v>874.33</v>
      </c>
      <c r="X585" s="73">
        <f t="shared" si="196"/>
        <v>876.68</v>
      </c>
      <c r="Y585" s="73">
        <f t="shared" si="196"/>
        <v>873.43</v>
      </c>
    </row>
    <row r="586" spans="1:25" s="65" customFormat="1" ht="18.75" customHeight="1" outlineLevel="1" x14ac:dyDescent="0.2">
      <c r="A586" s="56" t="s">
        <v>9</v>
      </c>
      <c r="B586" s="79">
        <v>763.71</v>
      </c>
      <c r="C586" s="79">
        <v>763.71</v>
      </c>
      <c r="D586" s="79">
        <v>763.71</v>
      </c>
      <c r="E586" s="79">
        <v>763.71</v>
      </c>
      <c r="F586" s="79">
        <v>763.71</v>
      </c>
      <c r="G586" s="79">
        <v>763.71</v>
      </c>
      <c r="H586" s="79">
        <v>763.71</v>
      </c>
      <c r="I586" s="79">
        <v>763.71</v>
      </c>
      <c r="J586" s="79">
        <v>763.71</v>
      </c>
      <c r="K586" s="79">
        <v>763.71</v>
      </c>
      <c r="L586" s="79">
        <v>763.71</v>
      </c>
      <c r="M586" s="79">
        <v>763.71</v>
      </c>
      <c r="N586" s="79">
        <v>763.71</v>
      </c>
      <c r="O586" s="79">
        <v>763.71</v>
      </c>
      <c r="P586" s="79">
        <v>763.71</v>
      </c>
      <c r="Q586" s="79">
        <v>763.71</v>
      </c>
      <c r="R586" s="79">
        <v>763.71</v>
      </c>
      <c r="S586" s="79">
        <v>763.71</v>
      </c>
      <c r="T586" s="79">
        <v>763.71</v>
      </c>
      <c r="U586" s="79">
        <v>763.71</v>
      </c>
      <c r="V586" s="79">
        <v>763.71</v>
      </c>
      <c r="W586" s="79">
        <v>763.71</v>
      </c>
      <c r="X586" s="79">
        <v>763.71</v>
      </c>
      <c r="Y586" s="79">
        <v>763.71</v>
      </c>
    </row>
    <row r="587" spans="1:25" s="65" customFormat="1" ht="18.75" customHeight="1" outlineLevel="1" x14ac:dyDescent="0.2">
      <c r="A587" s="57" t="s">
        <v>10</v>
      </c>
      <c r="B587" s="79">
        <v>28.92</v>
      </c>
      <c r="C587" s="77">
        <v>28.92</v>
      </c>
      <c r="D587" s="77">
        <v>28.92</v>
      </c>
      <c r="E587" s="77">
        <v>28.92</v>
      </c>
      <c r="F587" s="77">
        <v>28.92</v>
      </c>
      <c r="G587" s="77">
        <v>28.92</v>
      </c>
      <c r="H587" s="77">
        <v>28.92</v>
      </c>
      <c r="I587" s="77">
        <v>28.92</v>
      </c>
      <c r="J587" s="77">
        <v>28.92</v>
      </c>
      <c r="K587" s="77">
        <v>28.92</v>
      </c>
      <c r="L587" s="77">
        <v>28.92</v>
      </c>
      <c r="M587" s="77">
        <v>28.92</v>
      </c>
      <c r="N587" s="77">
        <v>28.92</v>
      </c>
      <c r="O587" s="77">
        <v>28.92</v>
      </c>
      <c r="P587" s="77">
        <v>28.92</v>
      </c>
      <c r="Q587" s="77">
        <v>28.92</v>
      </c>
      <c r="R587" s="77">
        <v>28.92</v>
      </c>
      <c r="S587" s="77">
        <v>28.92</v>
      </c>
      <c r="T587" s="77">
        <v>28.92</v>
      </c>
      <c r="U587" s="77">
        <v>28.92</v>
      </c>
      <c r="V587" s="77">
        <v>28.92</v>
      </c>
      <c r="W587" s="77">
        <v>28.92</v>
      </c>
      <c r="X587" s="77">
        <v>28.92</v>
      </c>
      <c r="Y587" s="84">
        <v>28.92</v>
      </c>
    </row>
    <row r="588" spans="1:25" s="65" customFormat="1" ht="18.75" customHeight="1" outlineLevel="1" thickBot="1" x14ac:dyDescent="0.25">
      <c r="A588" s="167" t="s">
        <v>11</v>
      </c>
      <c r="B588" s="80">
        <v>2.496</v>
      </c>
      <c r="C588" s="78">
        <v>2.496</v>
      </c>
      <c r="D588" s="78">
        <v>2.496</v>
      </c>
      <c r="E588" s="78">
        <v>2.496</v>
      </c>
      <c r="F588" s="78">
        <v>2.496</v>
      </c>
      <c r="G588" s="78">
        <v>2.496</v>
      </c>
      <c r="H588" s="78">
        <v>2.496</v>
      </c>
      <c r="I588" s="78">
        <v>2.496</v>
      </c>
      <c r="J588" s="78">
        <v>2.496</v>
      </c>
      <c r="K588" s="78">
        <v>2.496</v>
      </c>
      <c r="L588" s="78">
        <v>2.496</v>
      </c>
      <c r="M588" s="78">
        <v>2.496</v>
      </c>
      <c r="N588" s="78">
        <v>2.496</v>
      </c>
      <c r="O588" s="78">
        <v>2.496</v>
      </c>
      <c r="P588" s="78">
        <v>2.496</v>
      </c>
      <c r="Q588" s="78">
        <v>2.496</v>
      </c>
      <c r="R588" s="78">
        <v>2.496</v>
      </c>
      <c r="S588" s="78">
        <v>2.496</v>
      </c>
      <c r="T588" s="78">
        <v>2.496</v>
      </c>
      <c r="U588" s="78">
        <v>2.496</v>
      </c>
      <c r="V588" s="78">
        <v>2.496</v>
      </c>
      <c r="W588" s="78">
        <v>2.496</v>
      </c>
      <c r="X588" s="78">
        <v>2.496</v>
      </c>
      <c r="Y588" s="85">
        <v>2.496</v>
      </c>
    </row>
    <row r="589" spans="1:25" s="65" customFormat="1" ht="18.75" customHeight="1" thickBot="1" x14ac:dyDescent="0.25">
      <c r="A589" s="114">
        <v>22</v>
      </c>
      <c r="B589" s="108">
        <f t="shared" ref="B589:Y589" si="197">SUM(B590:B593)</f>
        <v>1660.7660000000001</v>
      </c>
      <c r="C589" s="108">
        <f t="shared" si="197"/>
        <v>1661.3660000000002</v>
      </c>
      <c r="D589" s="108">
        <f t="shared" si="197"/>
        <v>1670.7760000000003</v>
      </c>
      <c r="E589" s="108">
        <f t="shared" si="197"/>
        <v>1703.0260000000003</v>
      </c>
      <c r="F589" s="108">
        <f t="shared" si="197"/>
        <v>1717.806</v>
      </c>
      <c r="G589" s="108">
        <f t="shared" si="197"/>
        <v>1716.8160000000003</v>
      </c>
      <c r="H589" s="108">
        <f t="shared" si="197"/>
        <v>1715.9160000000002</v>
      </c>
      <c r="I589" s="108">
        <f t="shared" si="197"/>
        <v>1704.7360000000003</v>
      </c>
      <c r="J589" s="108">
        <f t="shared" si="197"/>
        <v>1702.6660000000002</v>
      </c>
      <c r="K589" s="108">
        <f t="shared" si="197"/>
        <v>1702.6060000000002</v>
      </c>
      <c r="L589" s="108">
        <f t="shared" si="197"/>
        <v>1701.306</v>
      </c>
      <c r="M589" s="108">
        <f t="shared" si="197"/>
        <v>1699.8260000000002</v>
      </c>
      <c r="N589" s="108">
        <f t="shared" si="197"/>
        <v>1706.2260000000001</v>
      </c>
      <c r="O589" s="108">
        <f t="shared" si="197"/>
        <v>1711.5360000000001</v>
      </c>
      <c r="P589" s="108">
        <f t="shared" si="197"/>
        <v>1707.8560000000002</v>
      </c>
      <c r="Q589" s="108">
        <f t="shared" si="197"/>
        <v>1719.0260000000003</v>
      </c>
      <c r="R589" s="108">
        <f t="shared" si="197"/>
        <v>1708.1060000000002</v>
      </c>
      <c r="S589" s="108">
        <f t="shared" si="197"/>
        <v>1699.2660000000001</v>
      </c>
      <c r="T589" s="108">
        <f t="shared" si="197"/>
        <v>1693.6060000000002</v>
      </c>
      <c r="U589" s="108">
        <f t="shared" si="197"/>
        <v>1688.7660000000001</v>
      </c>
      <c r="V589" s="108">
        <f t="shared" si="197"/>
        <v>1677.6160000000002</v>
      </c>
      <c r="W589" s="108">
        <f t="shared" si="197"/>
        <v>1650.2960000000003</v>
      </c>
      <c r="X589" s="108">
        <f t="shared" si="197"/>
        <v>1653.3960000000002</v>
      </c>
      <c r="Y589" s="108">
        <f t="shared" si="197"/>
        <v>1655.3760000000002</v>
      </c>
    </row>
    <row r="590" spans="1:25" s="65" customFormat="1" ht="18.75" customHeight="1" outlineLevel="1" x14ac:dyDescent="0.2">
      <c r="A590" s="166" t="s">
        <v>8</v>
      </c>
      <c r="B590" s="73">
        <f>B116</f>
        <v>865.64</v>
      </c>
      <c r="C590" s="73">
        <f t="shared" ref="C590:Y590" si="198">C116</f>
        <v>866.24</v>
      </c>
      <c r="D590" s="73">
        <f t="shared" si="198"/>
        <v>875.65</v>
      </c>
      <c r="E590" s="73">
        <f t="shared" si="198"/>
        <v>907.9</v>
      </c>
      <c r="F590" s="73">
        <f t="shared" si="198"/>
        <v>922.68</v>
      </c>
      <c r="G590" s="73">
        <f t="shared" si="198"/>
        <v>921.69</v>
      </c>
      <c r="H590" s="73">
        <f t="shared" si="198"/>
        <v>920.79</v>
      </c>
      <c r="I590" s="73">
        <f t="shared" si="198"/>
        <v>909.61</v>
      </c>
      <c r="J590" s="73">
        <f t="shared" si="198"/>
        <v>907.54</v>
      </c>
      <c r="K590" s="73">
        <f t="shared" si="198"/>
        <v>907.48</v>
      </c>
      <c r="L590" s="73">
        <f t="shared" si="198"/>
        <v>906.18</v>
      </c>
      <c r="M590" s="73">
        <f t="shared" si="198"/>
        <v>904.7</v>
      </c>
      <c r="N590" s="73">
        <f t="shared" si="198"/>
        <v>911.1</v>
      </c>
      <c r="O590" s="73">
        <f t="shared" si="198"/>
        <v>916.41</v>
      </c>
      <c r="P590" s="73">
        <f t="shared" si="198"/>
        <v>912.73</v>
      </c>
      <c r="Q590" s="73">
        <f t="shared" si="198"/>
        <v>923.9</v>
      </c>
      <c r="R590" s="73">
        <f t="shared" si="198"/>
        <v>912.98</v>
      </c>
      <c r="S590" s="73">
        <f t="shared" si="198"/>
        <v>904.14</v>
      </c>
      <c r="T590" s="73">
        <f t="shared" si="198"/>
        <v>898.48</v>
      </c>
      <c r="U590" s="73">
        <f t="shared" si="198"/>
        <v>893.64</v>
      </c>
      <c r="V590" s="73">
        <f t="shared" si="198"/>
        <v>882.49</v>
      </c>
      <c r="W590" s="73">
        <f t="shared" si="198"/>
        <v>855.17</v>
      </c>
      <c r="X590" s="73">
        <f t="shared" si="198"/>
        <v>858.27</v>
      </c>
      <c r="Y590" s="73">
        <f t="shared" si="198"/>
        <v>860.25</v>
      </c>
    </row>
    <row r="591" spans="1:25" s="65" customFormat="1" ht="18.75" customHeight="1" outlineLevel="1" x14ac:dyDescent="0.2">
      <c r="A591" s="56" t="s">
        <v>9</v>
      </c>
      <c r="B591" s="79">
        <v>763.71</v>
      </c>
      <c r="C591" s="79">
        <v>763.71</v>
      </c>
      <c r="D591" s="79">
        <v>763.71</v>
      </c>
      <c r="E591" s="79">
        <v>763.71</v>
      </c>
      <c r="F591" s="79">
        <v>763.71</v>
      </c>
      <c r="G591" s="79">
        <v>763.71</v>
      </c>
      <c r="H591" s="79">
        <v>763.71</v>
      </c>
      <c r="I591" s="79">
        <v>763.71</v>
      </c>
      <c r="J591" s="79">
        <v>763.71</v>
      </c>
      <c r="K591" s="79">
        <v>763.71</v>
      </c>
      <c r="L591" s="79">
        <v>763.71</v>
      </c>
      <c r="M591" s="79">
        <v>763.71</v>
      </c>
      <c r="N591" s="79">
        <v>763.71</v>
      </c>
      <c r="O591" s="79">
        <v>763.71</v>
      </c>
      <c r="P591" s="79">
        <v>763.71</v>
      </c>
      <c r="Q591" s="79">
        <v>763.71</v>
      </c>
      <c r="R591" s="79">
        <v>763.71</v>
      </c>
      <c r="S591" s="79">
        <v>763.71</v>
      </c>
      <c r="T591" s="79">
        <v>763.71</v>
      </c>
      <c r="U591" s="79">
        <v>763.71</v>
      </c>
      <c r="V591" s="79">
        <v>763.71</v>
      </c>
      <c r="W591" s="79">
        <v>763.71</v>
      </c>
      <c r="X591" s="79">
        <v>763.71</v>
      </c>
      <c r="Y591" s="79">
        <v>763.71</v>
      </c>
    </row>
    <row r="592" spans="1:25" s="65" customFormat="1" ht="18.75" customHeight="1" outlineLevel="1" x14ac:dyDescent="0.2">
      <c r="A592" s="57" t="s">
        <v>10</v>
      </c>
      <c r="B592" s="79">
        <v>28.92</v>
      </c>
      <c r="C592" s="77">
        <v>28.92</v>
      </c>
      <c r="D592" s="77">
        <v>28.92</v>
      </c>
      <c r="E592" s="77">
        <v>28.92</v>
      </c>
      <c r="F592" s="77">
        <v>28.92</v>
      </c>
      <c r="G592" s="77">
        <v>28.92</v>
      </c>
      <c r="H592" s="77">
        <v>28.92</v>
      </c>
      <c r="I592" s="77">
        <v>28.92</v>
      </c>
      <c r="J592" s="77">
        <v>28.92</v>
      </c>
      <c r="K592" s="77">
        <v>28.92</v>
      </c>
      <c r="L592" s="77">
        <v>28.92</v>
      </c>
      <c r="M592" s="77">
        <v>28.92</v>
      </c>
      <c r="N592" s="77">
        <v>28.92</v>
      </c>
      <c r="O592" s="77">
        <v>28.92</v>
      </c>
      <c r="P592" s="77">
        <v>28.92</v>
      </c>
      <c r="Q592" s="77">
        <v>28.92</v>
      </c>
      <c r="R592" s="77">
        <v>28.92</v>
      </c>
      <c r="S592" s="77">
        <v>28.92</v>
      </c>
      <c r="T592" s="77">
        <v>28.92</v>
      </c>
      <c r="U592" s="77">
        <v>28.92</v>
      </c>
      <c r="V592" s="77">
        <v>28.92</v>
      </c>
      <c r="W592" s="77">
        <v>28.92</v>
      </c>
      <c r="X592" s="77">
        <v>28.92</v>
      </c>
      <c r="Y592" s="84">
        <v>28.92</v>
      </c>
    </row>
    <row r="593" spans="1:25" s="65" customFormat="1" ht="18.75" customHeight="1" outlineLevel="1" thickBot="1" x14ac:dyDescent="0.25">
      <c r="A593" s="167" t="s">
        <v>11</v>
      </c>
      <c r="B593" s="80">
        <v>2.496</v>
      </c>
      <c r="C593" s="78">
        <v>2.496</v>
      </c>
      <c r="D593" s="78">
        <v>2.496</v>
      </c>
      <c r="E593" s="78">
        <v>2.496</v>
      </c>
      <c r="F593" s="78">
        <v>2.496</v>
      </c>
      <c r="G593" s="78">
        <v>2.496</v>
      </c>
      <c r="H593" s="78">
        <v>2.496</v>
      </c>
      <c r="I593" s="78">
        <v>2.496</v>
      </c>
      <c r="J593" s="78">
        <v>2.496</v>
      </c>
      <c r="K593" s="78">
        <v>2.496</v>
      </c>
      <c r="L593" s="78">
        <v>2.496</v>
      </c>
      <c r="M593" s="78">
        <v>2.496</v>
      </c>
      <c r="N593" s="78">
        <v>2.496</v>
      </c>
      <c r="O593" s="78">
        <v>2.496</v>
      </c>
      <c r="P593" s="78">
        <v>2.496</v>
      </c>
      <c r="Q593" s="78">
        <v>2.496</v>
      </c>
      <c r="R593" s="78">
        <v>2.496</v>
      </c>
      <c r="S593" s="78">
        <v>2.496</v>
      </c>
      <c r="T593" s="78">
        <v>2.496</v>
      </c>
      <c r="U593" s="78">
        <v>2.496</v>
      </c>
      <c r="V593" s="78">
        <v>2.496</v>
      </c>
      <c r="W593" s="78">
        <v>2.496</v>
      </c>
      <c r="X593" s="78">
        <v>2.496</v>
      </c>
      <c r="Y593" s="85">
        <v>2.496</v>
      </c>
    </row>
    <row r="594" spans="1:25" s="65" customFormat="1" ht="18.75" customHeight="1" thickBot="1" x14ac:dyDescent="0.25">
      <c r="A594" s="105">
        <v>23</v>
      </c>
      <c r="B594" s="108">
        <f t="shared" ref="B594:Y594" si="199">SUM(B595:B598)</f>
        <v>1627.9460000000004</v>
      </c>
      <c r="C594" s="108">
        <f t="shared" si="199"/>
        <v>1628.3160000000003</v>
      </c>
      <c r="D594" s="108">
        <f t="shared" si="199"/>
        <v>1624.5960000000002</v>
      </c>
      <c r="E594" s="108">
        <f t="shared" si="199"/>
        <v>1637.5360000000001</v>
      </c>
      <c r="F594" s="108">
        <f t="shared" si="199"/>
        <v>1669.7160000000003</v>
      </c>
      <c r="G594" s="108">
        <f t="shared" si="199"/>
        <v>1654.1060000000002</v>
      </c>
      <c r="H594" s="108">
        <f t="shared" si="199"/>
        <v>1674.4160000000002</v>
      </c>
      <c r="I594" s="108">
        <f t="shared" si="199"/>
        <v>1663.056</v>
      </c>
      <c r="J594" s="108">
        <f t="shared" si="199"/>
        <v>1647.3260000000002</v>
      </c>
      <c r="K594" s="108">
        <f t="shared" si="199"/>
        <v>1655.3460000000002</v>
      </c>
      <c r="L594" s="108">
        <f t="shared" si="199"/>
        <v>1664.9960000000001</v>
      </c>
      <c r="M594" s="108">
        <f t="shared" si="199"/>
        <v>1665.6160000000002</v>
      </c>
      <c r="N594" s="108">
        <f t="shared" si="199"/>
        <v>1675.9760000000001</v>
      </c>
      <c r="O594" s="108">
        <f t="shared" si="199"/>
        <v>1681.9460000000004</v>
      </c>
      <c r="P594" s="108">
        <f t="shared" si="199"/>
        <v>1683.1560000000002</v>
      </c>
      <c r="Q594" s="108">
        <f t="shared" si="199"/>
        <v>1689.1560000000002</v>
      </c>
      <c r="R594" s="108">
        <f t="shared" si="199"/>
        <v>1678.5360000000001</v>
      </c>
      <c r="S594" s="108">
        <f t="shared" si="199"/>
        <v>1667.2460000000001</v>
      </c>
      <c r="T594" s="108">
        <f t="shared" si="199"/>
        <v>1653.7160000000003</v>
      </c>
      <c r="U594" s="108">
        <f t="shared" si="199"/>
        <v>1614.1960000000004</v>
      </c>
      <c r="V594" s="108">
        <f t="shared" si="199"/>
        <v>1613.7360000000003</v>
      </c>
      <c r="W594" s="108">
        <f t="shared" si="199"/>
        <v>1618.306</v>
      </c>
      <c r="X594" s="108">
        <f t="shared" si="199"/>
        <v>1619.9860000000003</v>
      </c>
      <c r="Y594" s="108">
        <f t="shared" si="199"/>
        <v>1631.7960000000003</v>
      </c>
    </row>
    <row r="595" spans="1:25" s="65" customFormat="1" ht="18.75" customHeight="1" outlineLevel="1" x14ac:dyDescent="0.2">
      <c r="A595" s="166" t="s">
        <v>8</v>
      </c>
      <c r="B595" s="73">
        <f>B121</f>
        <v>832.82</v>
      </c>
      <c r="C595" s="73">
        <f t="shared" ref="C595:Y595" si="200">C121</f>
        <v>833.19</v>
      </c>
      <c r="D595" s="73">
        <f t="shared" si="200"/>
        <v>829.47</v>
      </c>
      <c r="E595" s="73">
        <f t="shared" si="200"/>
        <v>842.41</v>
      </c>
      <c r="F595" s="73">
        <f t="shared" si="200"/>
        <v>874.59</v>
      </c>
      <c r="G595" s="73">
        <f t="shared" si="200"/>
        <v>858.98</v>
      </c>
      <c r="H595" s="73">
        <f t="shared" si="200"/>
        <v>879.29</v>
      </c>
      <c r="I595" s="73">
        <f t="shared" si="200"/>
        <v>867.93</v>
      </c>
      <c r="J595" s="73">
        <f t="shared" si="200"/>
        <v>852.2</v>
      </c>
      <c r="K595" s="73">
        <f t="shared" si="200"/>
        <v>860.22</v>
      </c>
      <c r="L595" s="73">
        <f t="shared" si="200"/>
        <v>869.87</v>
      </c>
      <c r="M595" s="73">
        <f t="shared" si="200"/>
        <v>870.49</v>
      </c>
      <c r="N595" s="73">
        <f t="shared" si="200"/>
        <v>880.85</v>
      </c>
      <c r="O595" s="73">
        <f t="shared" si="200"/>
        <v>886.82</v>
      </c>
      <c r="P595" s="73">
        <f t="shared" si="200"/>
        <v>888.03</v>
      </c>
      <c r="Q595" s="73">
        <f t="shared" si="200"/>
        <v>894.03</v>
      </c>
      <c r="R595" s="73">
        <f t="shared" si="200"/>
        <v>883.41</v>
      </c>
      <c r="S595" s="73">
        <f t="shared" si="200"/>
        <v>872.12</v>
      </c>
      <c r="T595" s="73">
        <f t="shared" si="200"/>
        <v>858.59</v>
      </c>
      <c r="U595" s="73">
        <f t="shared" si="200"/>
        <v>819.07</v>
      </c>
      <c r="V595" s="73">
        <f t="shared" si="200"/>
        <v>818.61</v>
      </c>
      <c r="W595" s="73">
        <f t="shared" si="200"/>
        <v>823.18</v>
      </c>
      <c r="X595" s="73">
        <f t="shared" si="200"/>
        <v>824.86</v>
      </c>
      <c r="Y595" s="73">
        <f t="shared" si="200"/>
        <v>836.67</v>
      </c>
    </row>
    <row r="596" spans="1:25" s="65" customFormat="1" ht="18.75" customHeight="1" outlineLevel="1" x14ac:dyDescent="0.2">
      <c r="A596" s="56" t="s">
        <v>9</v>
      </c>
      <c r="B596" s="79">
        <v>763.71</v>
      </c>
      <c r="C596" s="79">
        <v>763.71</v>
      </c>
      <c r="D596" s="79">
        <v>763.71</v>
      </c>
      <c r="E596" s="79">
        <v>763.71</v>
      </c>
      <c r="F596" s="79">
        <v>763.71</v>
      </c>
      <c r="G596" s="79">
        <v>763.71</v>
      </c>
      <c r="H596" s="79">
        <v>763.71</v>
      </c>
      <c r="I596" s="79">
        <v>763.71</v>
      </c>
      <c r="J596" s="79">
        <v>763.71</v>
      </c>
      <c r="K596" s="79">
        <v>763.71</v>
      </c>
      <c r="L596" s="79">
        <v>763.71</v>
      </c>
      <c r="M596" s="79">
        <v>763.71</v>
      </c>
      <c r="N596" s="79">
        <v>763.71</v>
      </c>
      <c r="O596" s="79">
        <v>763.71</v>
      </c>
      <c r="P596" s="79">
        <v>763.71</v>
      </c>
      <c r="Q596" s="79">
        <v>763.71</v>
      </c>
      <c r="R596" s="79">
        <v>763.71</v>
      </c>
      <c r="S596" s="79">
        <v>763.71</v>
      </c>
      <c r="T596" s="79">
        <v>763.71</v>
      </c>
      <c r="U596" s="79">
        <v>763.71</v>
      </c>
      <c r="V596" s="79">
        <v>763.71</v>
      </c>
      <c r="W596" s="79">
        <v>763.71</v>
      </c>
      <c r="X596" s="79">
        <v>763.71</v>
      </c>
      <c r="Y596" s="79">
        <v>763.71</v>
      </c>
    </row>
    <row r="597" spans="1:25" s="65" customFormat="1" ht="18.75" customHeight="1" outlineLevel="1" x14ac:dyDescent="0.2">
      <c r="A597" s="57" t="s">
        <v>10</v>
      </c>
      <c r="B597" s="79">
        <v>28.92</v>
      </c>
      <c r="C597" s="77">
        <v>28.92</v>
      </c>
      <c r="D597" s="77">
        <v>28.92</v>
      </c>
      <c r="E597" s="77">
        <v>28.92</v>
      </c>
      <c r="F597" s="77">
        <v>28.92</v>
      </c>
      <c r="G597" s="77">
        <v>28.92</v>
      </c>
      <c r="H597" s="77">
        <v>28.92</v>
      </c>
      <c r="I597" s="77">
        <v>28.92</v>
      </c>
      <c r="J597" s="77">
        <v>28.92</v>
      </c>
      <c r="K597" s="77">
        <v>28.92</v>
      </c>
      <c r="L597" s="77">
        <v>28.92</v>
      </c>
      <c r="M597" s="77">
        <v>28.92</v>
      </c>
      <c r="N597" s="77">
        <v>28.92</v>
      </c>
      <c r="O597" s="77">
        <v>28.92</v>
      </c>
      <c r="P597" s="77">
        <v>28.92</v>
      </c>
      <c r="Q597" s="77">
        <v>28.92</v>
      </c>
      <c r="R597" s="77">
        <v>28.92</v>
      </c>
      <c r="S597" s="77">
        <v>28.92</v>
      </c>
      <c r="T597" s="77">
        <v>28.92</v>
      </c>
      <c r="U597" s="77">
        <v>28.92</v>
      </c>
      <c r="V597" s="77">
        <v>28.92</v>
      </c>
      <c r="W597" s="77">
        <v>28.92</v>
      </c>
      <c r="X597" s="77">
        <v>28.92</v>
      </c>
      <c r="Y597" s="84">
        <v>28.92</v>
      </c>
    </row>
    <row r="598" spans="1:25" s="65" customFormat="1" ht="18.75" customHeight="1" outlineLevel="1" thickBot="1" x14ac:dyDescent="0.25">
      <c r="A598" s="167" t="s">
        <v>11</v>
      </c>
      <c r="B598" s="80">
        <v>2.496</v>
      </c>
      <c r="C598" s="78">
        <v>2.496</v>
      </c>
      <c r="D598" s="78">
        <v>2.496</v>
      </c>
      <c r="E598" s="78">
        <v>2.496</v>
      </c>
      <c r="F598" s="78">
        <v>2.496</v>
      </c>
      <c r="G598" s="78">
        <v>2.496</v>
      </c>
      <c r="H598" s="78">
        <v>2.496</v>
      </c>
      <c r="I598" s="78">
        <v>2.496</v>
      </c>
      <c r="J598" s="78">
        <v>2.496</v>
      </c>
      <c r="K598" s="78">
        <v>2.496</v>
      </c>
      <c r="L598" s="78">
        <v>2.496</v>
      </c>
      <c r="M598" s="78">
        <v>2.496</v>
      </c>
      <c r="N598" s="78">
        <v>2.496</v>
      </c>
      <c r="O598" s="78">
        <v>2.496</v>
      </c>
      <c r="P598" s="78">
        <v>2.496</v>
      </c>
      <c r="Q598" s="78">
        <v>2.496</v>
      </c>
      <c r="R598" s="78">
        <v>2.496</v>
      </c>
      <c r="S598" s="78">
        <v>2.496</v>
      </c>
      <c r="T598" s="78">
        <v>2.496</v>
      </c>
      <c r="U598" s="78">
        <v>2.496</v>
      </c>
      <c r="V598" s="78">
        <v>2.496</v>
      </c>
      <c r="W598" s="78">
        <v>2.496</v>
      </c>
      <c r="X598" s="78">
        <v>2.496</v>
      </c>
      <c r="Y598" s="85">
        <v>2.496</v>
      </c>
    </row>
    <row r="599" spans="1:25" s="65" customFormat="1" ht="18.75" customHeight="1" thickBot="1" x14ac:dyDescent="0.25">
      <c r="A599" s="116">
        <v>24</v>
      </c>
      <c r="B599" s="108">
        <f t="shared" ref="B599:Y599" si="201">SUM(B600:B603)</f>
        <v>1700.7560000000003</v>
      </c>
      <c r="C599" s="108">
        <f t="shared" si="201"/>
        <v>1718.4860000000003</v>
      </c>
      <c r="D599" s="108">
        <f t="shared" si="201"/>
        <v>1718.4860000000003</v>
      </c>
      <c r="E599" s="108">
        <f t="shared" si="201"/>
        <v>1789.1260000000002</v>
      </c>
      <c r="F599" s="108">
        <f t="shared" si="201"/>
        <v>1794.4660000000003</v>
      </c>
      <c r="G599" s="108">
        <f t="shared" si="201"/>
        <v>1796.1260000000002</v>
      </c>
      <c r="H599" s="108">
        <f t="shared" si="201"/>
        <v>1796.5860000000002</v>
      </c>
      <c r="I599" s="108">
        <f t="shared" si="201"/>
        <v>1777.2160000000003</v>
      </c>
      <c r="J599" s="108">
        <f t="shared" si="201"/>
        <v>1776.5060000000003</v>
      </c>
      <c r="K599" s="108">
        <f t="shared" si="201"/>
        <v>1774.0260000000003</v>
      </c>
      <c r="L599" s="108">
        <f t="shared" si="201"/>
        <v>1768.6960000000004</v>
      </c>
      <c r="M599" s="108">
        <f t="shared" si="201"/>
        <v>1773.4260000000002</v>
      </c>
      <c r="N599" s="108">
        <f t="shared" si="201"/>
        <v>1782.3460000000002</v>
      </c>
      <c r="O599" s="108">
        <f t="shared" si="201"/>
        <v>1785.4360000000001</v>
      </c>
      <c r="P599" s="108">
        <f t="shared" si="201"/>
        <v>1783.1260000000002</v>
      </c>
      <c r="Q599" s="108">
        <f t="shared" si="201"/>
        <v>1784.1060000000002</v>
      </c>
      <c r="R599" s="108">
        <f t="shared" si="201"/>
        <v>1780.0160000000001</v>
      </c>
      <c r="S599" s="108">
        <f t="shared" si="201"/>
        <v>1768.9760000000001</v>
      </c>
      <c r="T599" s="108">
        <f t="shared" si="201"/>
        <v>1754.2860000000001</v>
      </c>
      <c r="U599" s="108">
        <f t="shared" si="201"/>
        <v>1744.056</v>
      </c>
      <c r="V599" s="108">
        <f t="shared" si="201"/>
        <v>1711.3260000000002</v>
      </c>
      <c r="W599" s="108">
        <f t="shared" si="201"/>
        <v>1718.3260000000002</v>
      </c>
      <c r="X599" s="108">
        <f t="shared" si="201"/>
        <v>1714.3960000000002</v>
      </c>
      <c r="Y599" s="108">
        <f t="shared" si="201"/>
        <v>1706.6460000000002</v>
      </c>
    </row>
    <row r="600" spans="1:25" s="65" customFormat="1" ht="18.75" customHeight="1" outlineLevel="1" x14ac:dyDescent="0.2">
      <c r="A600" s="166" t="s">
        <v>8</v>
      </c>
      <c r="B600" s="73">
        <f>B126</f>
        <v>905.63</v>
      </c>
      <c r="C600" s="73">
        <f t="shared" ref="C600:Y600" si="202">C126</f>
        <v>923.36</v>
      </c>
      <c r="D600" s="73">
        <f t="shared" si="202"/>
        <v>923.36</v>
      </c>
      <c r="E600" s="73">
        <f t="shared" si="202"/>
        <v>994</v>
      </c>
      <c r="F600" s="73">
        <f t="shared" si="202"/>
        <v>999.34</v>
      </c>
      <c r="G600" s="73">
        <f t="shared" si="202"/>
        <v>1001</v>
      </c>
      <c r="H600" s="73">
        <f t="shared" si="202"/>
        <v>1001.46</v>
      </c>
      <c r="I600" s="73">
        <f t="shared" si="202"/>
        <v>982.09</v>
      </c>
      <c r="J600" s="73">
        <f t="shared" si="202"/>
        <v>981.38</v>
      </c>
      <c r="K600" s="73">
        <f t="shared" si="202"/>
        <v>978.9</v>
      </c>
      <c r="L600" s="73">
        <f t="shared" si="202"/>
        <v>973.57</v>
      </c>
      <c r="M600" s="73">
        <f t="shared" si="202"/>
        <v>978.3</v>
      </c>
      <c r="N600" s="73">
        <f t="shared" si="202"/>
        <v>987.22</v>
      </c>
      <c r="O600" s="73">
        <f t="shared" si="202"/>
        <v>990.31</v>
      </c>
      <c r="P600" s="73">
        <f t="shared" si="202"/>
        <v>988</v>
      </c>
      <c r="Q600" s="73">
        <f t="shared" si="202"/>
        <v>988.98</v>
      </c>
      <c r="R600" s="73">
        <f t="shared" si="202"/>
        <v>984.89</v>
      </c>
      <c r="S600" s="73">
        <f t="shared" si="202"/>
        <v>973.85</v>
      </c>
      <c r="T600" s="73">
        <f t="shared" si="202"/>
        <v>959.16</v>
      </c>
      <c r="U600" s="73">
        <f t="shared" si="202"/>
        <v>948.93</v>
      </c>
      <c r="V600" s="73">
        <f t="shared" si="202"/>
        <v>916.2</v>
      </c>
      <c r="W600" s="73">
        <f t="shared" si="202"/>
        <v>923.2</v>
      </c>
      <c r="X600" s="73">
        <f t="shared" si="202"/>
        <v>919.27</v>
      </c>
      <c r="Y600" s="73">
        <f t="shared" si="202"/>
        <v>911.52</v>
      </c>
    </row>
    <row r="601" spans="1:25" s="65" customFormat="1" ht="18.75" customHeight="1" outlineLevel="1" x14ac:dyDescent="0.2">
      <c r="A601" s="56" t="s">
        <v>9</v>
      </c>
      <c r="B601" s="79">
        <v>763.71</v>
      </c>
      <c r="C601" s="79">
        <v>763.71</v>
      </c>
      <c r="D601" s="79">
        <v>763.71</v>
      </c>
      <c r="E601" s="79">
        <v>763.71</v>
      </c>
      <c r="F601" s="79">
        <v>763.71</v>
      </c>
      <c r="G601" s="79">
        <v>763.71</v>
      </c>
      <c r="H601" s="79">
        <v>763.71</v>
      </c>
      <c r="I601" s="79">
        <v>763.71</v>
      </c>
      <c r="J601" s="79">
        <v>763.71</v>
      </c>
      <c r="K601" s="79">
        <v>763.71</v>
      </c>
      <c r="L601" s="79">
        <v>763.71</v>
      </c>
      <c r="M601" s="79">
        <v>763.71</v>
      </c>
      <c r="N601" s="79">
        <v>763.71</v>
      </c>
      <c r="O601" s="79">
        <v>763.71</v>
      </c>
      <c r="P601" s="79">
        <v>763.71</v>
      </c>
      <c r="Q601" s="79">
        <v>763.71</v>
      </c>
      <c r="R601" s="79">
        <v>763.71</v>
      </c>
      <c r="S601" s="79">
        <v>763.71</v>
      </c>
      <c r="T601" s="79">
        <v>763.71</v>
      </c>
      <c r="U601" s="79">
        <v>763.71</v>
      </c>
      <c r="V601" s="79">
        <v>763.71</v>
      </c>
      <c r="W601" s="79">
        <v>763.71</v>
      </c>
      <c r="X601" s="79">
        <v>763.71</v>
      </c>
      <c r="Y601" s="79">
        <v>763.71</v>
      </c>
    </row>
    <row r="602" spans="1:25" s="65" customFormat="1" ht="18.75" customHeight="1" outlineLevel="1" x14ac:dyDescent="0.2">
      <c r="A602" s="57" t="s">
        <v>10</v>
      </c>
      <c r="B602" s="79">
        <v>28.92</v>
      </c>
      <c r="C602" s="77">
        <v>28.92</v>
      </c>
      <c r="D602" s="77">
        <v>28.92</v>
      </c>
      <c r="E602" s="77">
        <v>28.92</v>
      </c>
      <c r="F602" s="77">
        <v>28.92</v>
      </c>
      <c r="G602" s="77">
        <v>28.92</v>
      </c>
      <c r="H602" s="77">
        <v>28.92</v>
      </c>
      <c r="I602" s="77">
        <v>28.92</v>
      </c>
      <c r="J602" s="77">
        <v>28.92</v>
      </c>
      <c r="K602" s="77">
        <v>28.92</v>
      </c>
      <c r="L602" s="77">
        <v>28.92</v>
      </c>
      <c r="M602" s="77">
        <v>28.92</v>
      </c>
      <c r="N602" s="77">
        <v>28.92</v>
      </c>
      <c r="O602" s="77">
        <v>28.92</v>
      </c>
      <c r="P602" s="77">
        <v>28.92</v>
      </c>
      <c r="Q602" s="77">
        <v>28.92</v>
      </c>
      <c r="R602" s="77">
        <v>28.92</v>
      </c>
      <c r="S602" s="77">
        <v>28.92</v>
      </c>
      <c r="T602" s="77">
        <v>28.92</v>
      </c>
      <c r="U602" s="77">
        <v>28.92</v>
      </c>
      <c r="V602" s="77">
        <v>28.92</v>
      </c>
      <c r="W602" s="77">
        <v>28.92</v>
      </c>
      <c r="X602" s="77">
        <v>28.92</v>
      </c>
      <c r="Y602" s="84">
        <v>28.92</v>
      </c>
    </row>
    <row r="603" spans="1:25" s="65" customFormat="1" ht="18.75" customHeight="1" outlineLevel="1" thickBot="1" x14ac:dyDescent="0.25">
      <c r="A603" s="167" t="s">
        <v>11</v>
      </c>
      <c r="B603" s="80">
        <v>2.496</v>
      </c>
      <c r="C603" s="78">
        <v>2.496</v>
      </c>
      <c r="D603" s="78">
        <v>2.496</v>
      </c>
      <c r="E603" s="78">
        <v>2.496</v>
      </c>
      <c r="F603" s="78">
        <v>2.496</v>
      </c>
      <c r="G603" s="78">
        <v>2.496</v>
      </c>
      <c r="H603" s="78">
        <v>2.496</v>
      </c>
      <c r="I603" s="78">
        <v>2.496</v>
      </c>
      <c r="J603" s="78">
        <v>2.496</v>
      </c>
      <c r="K603" s="78">
        <v>2.496</v>
      </c>
      <c r="L603" s="78">
        <v>2.496</v>
      </c>
      <c r="M603" s="78">
        <v>2.496</v>
      </c>
      <c r="N603" s="78">
        <v>2.496</v>
      </c>
      <c r="O603" s="78">
        <v>2.496</v>
      </c>
      <c r="P603" s="78">
        <v>2.496</v>
      </c>
      <c r="Q603" s="78">
        <v>2.496</v>
      </c>
      <c r="R603" s="78">
        <v>2.496</v>
      </c>
      <c r="S603" s="78">
        <v>2.496</v>
      </c>
      <c r="T603" s="78">
        <v>2.496</v>
      </c>
      <c r="U603" s="78">
        <v>2.496</v>
      </c>
      <c r="V603" s="78">
        <v>2.496</v>
      </c>
      <c r="W603" s="78">
        <v>2.496</v>
      </c>
      <c r="X603" s="78">
        <v>2.496</v>
      </c>
      <c r="Y603" s="85">
        <v>2.496</v>
      </c>
    </row>
    <row r="604" spans="1:25" s="65" customFormat="1" ht="18.75" customHeight="1" thickBot="1" x14ac:dyDescent="0.25">
      <c r="A604" s="114">
        <v>25</v>
      </c>
      <c r="B604" s="108">
        <f t="shared" ref="B604:Y604" si="203">SUM(B605:B608)</f>
        <v>1668.8260000000002</v>
      </c>
      <c r="C604" s="108">
        <f t="shared" si="203"/>
        <v>1673.4460000000004</v>
      </c>
      <c r="D604" s="108">
        <f t="shared" si="203"/>
        <v>1686.4260000000002</v>
      </c>
      <c r="E604" s="108">
        <f t="shared" si="203"/>
        <v>1702.9960000000001</v>
      </c>
      <c r="F604" s="108">
        <f t="shared" si="203"/>
        <v>1716.9960000000001</v>
      </c>
      <c r="G604" s="108">
        <f t="shared" si="203"/>
        <v>1719.0660000000003</v>
      </c>
      <c r="H604" s="108">
        <f t="shared" si="203"/>
        <v>1716.2660000000001</v>
      </c>
      <c r="I604" s="108">
        <f t="shared" si="203"/>
        <v>1702.1360000000002</v>
      </c>
      <c r="J604" s="108">
        <f t="shared" si="203"/>
        <v>1699.1860000000001</v>
      </c>
      <c r="K604" s="108">
        <f t="shared" si="203"/>
        <v>1698.0460000000003</v>
      </c>
      <c r="L604" s="108">
        <f t="shared" si="203"/>
        <v>1690.5260000000003</v>
      </c>
      <c r="M604" s="108">
        <f t="shared" si="203"/>
        <v>1702.4260000000002</v>
      </c>
      <c r="N604" s="108">
        <f t="shared" si="203"/>
        <v>1706.1660000000002</v>
      </c>
      <c r="O604" s="108">
        <f t="shared" si="203"/>
        <v>1712.2460000000001</v>
      </c>
      <c r="P604" s="108">
        <f t="shared" si="203"/>
        <v>1714.1060000000002</v>
      </c>
      <c r="Q604" s="108">
        <f t="shared" si="203"/>
        <v>1719.056</v>
      </c>
      <c r="R604" s="108">
        <f t="shared" si="203"/>
        <v>1711.7760000000003</v>
      </c>
      <c r="S604" s="108">
        <f t="shared" si="203"/>
        <v>1696.3460000000002</v>
      </c>
      <c r="T604" s="108">
        <f t="shared" si="203"/>
        <v>1682.6560000000002</v>
      </c>
      <c r="U604" s="108">
        <f t="shared" si="203"/>
        <v>1678.4360000000001</v>
      </c>
      <c r="V604" s="108">
        <f t="shared" si="203"/>
        <v>1673.2860000000001</v>
      </c>
      <c r="W604" s="108">
        <f t="shared" si="203"/>
        <v>1676.8660000000002</v>
      </c>
      <c r="X604" s="108">
        <f t="shared" si="203"/>
        <v>1675.0060000000003</v>
      </c>
      <c r="Y604" s="108">
        <f t="shared" si="203"/>
        <v>1675.3360000000002</v>
      </c>
    </row>
    <row r="605" spans="1:25" s="65" customFormat="1" ht="18.75" customHeight="1" outlineLevel="1" x14ac:dyDescent="0.2">
      <c r="A605" s="166" t="s">
        <v>8</v>
      </c>
      <c r="B605" s="73">
        <f>B131</f>
        <v>873.7</v>
      </c>
      <c r="C605" s="73">
        <f t="shared" ref="C605:Y605" si="204">C131</f>
        <v>878.32</v>
      </c>
      <c r="D605" s="73">
        <f t="shared" si="204"/>
        <v>891.3</v>
      </c>
      <c r="E605" s="73">
        <f t="shared" si="204"/>
        <v>907.87</v>
      </c>
      <c r="F605" s="73">
        <f t="shared" si="204"/>
        <v>921.87</v>
      </c>
      <c r="G605" s="73">
        <f t="shared" si="204"/>
        <v>923.94</v>
      </c>
      <c r="H605" s="73">
        <f t="shared" si="204"/>
        <v>921.14</v>
      </c>
      <c r="I605" s="73">
        <f t="shared" si="204"/>
        <v>907.01</v>
      </c>
      <c r="J605" s="73">
        <f t="shared" si="204"/>
        <v>904.06</v>
      </c>
      <c r="K605" s="73">
        <f t="shared" si="204"/>
        <v>902.92</v>
      </c>
      <c r="L605" s="73">
        <f t="shared" si="204"/>
        <v>895.4</v>
      </c>
      <c r="M605" s="73">
        <f t="shared" si="204"/>
        <v>907.3</v>
      </c>
      <c r="N605" s="73">
        <f t="shared" si="204"/>
        <v>911.04</v>
      </c>
      <c r="O605" s="73">
        <f t="shared" si="204"/>
        <v>917.12</v>
      </c>
      <c r="P605" s="73">
        <f t="shared" si="204"/>
        <v>918.98</v>
      </c>
      <c r="Q605" s="73">
        <f t="shared" si="204"/>
        <v>923.93</v>
      </c>
      <c r="R605" s="73">
        <f t="shared" si="204"/>
        <v>916.65</v>
      </c>
      <c r="S605" s="73">
        <f t="shared" si="204"/>
        <v>901.22</v>
      </c>
      <c r="T605" s="73">
        <f t="shared" si="204"/>
        <v>887.53</v>
      </c>
      <c r="U605" s="73">
        <f t="shared" si="204"/>
        <v>883.31</v>
      </c>
      <c r="V605" s="73">
        <f t="shared" si="204"/>
        <v>878.16</v>
      </c>
      <c r="W605" s="73">
        <f t="shared" si="204"/>
        <v>881.74</v>
      </c>
      <c r="X605" s="73">
        <f t="shared" si="204"/>
        <v>879.88</v>
      </c>
      <c r="Y605" s="73">
        <f t="shared" si="204"/>
        <v>880.21</v>
      </c>
    </row>
    <row r="606" spans="1:25" s="65" customFormat="1" ht="18.75" customHeight="1" outlineLevel="1" x14ac:dyDescent="0.2">
      <c r="A606" s="56" t="s">
        <v>9</v>
      </c>
      <c r="B606" s="79">
        <v>763.71</v>
      </c>
      <c r="C606" s="79">
        <v>763.71</v>
      </c>
      <c r="D606" s="79">
        <v>763.71</v>
      </c>
      <c r="E606" s="79">
        <v>763.71</v>
      </c>
      <c r="F606" s="79">
        <v>763.71</v>
      </c>
      <c r="G606" s="79">
        <v>763.71</v>
      </c>
      <c r="H606" s="79">
        <v>763.71</v>
      </c>
      <c r="I606" s="79">
        <v>763.71</v>
      </c>
      <c r="J606" s="79">
        <v>763.71</v>
      </c>
      <c r="K606" s="79">
        <v>763.71</v>
      </c>
      <c r="L606" s="79">
        <v>763.71</v>
      </c>
      <c r="M606" s="79">
        <v>763.71</v>
      </c>
      <c r="N606" s="79">
        <v>763.71</v>
      </c>
      <c r="O606" s="79">
        <v>763.71</v>
      </c>
      <c r="P606" s="79">
        <v>763.71</v>
      </c>
      <c r="Q606" s="79">
        <v>763.71</v>
      </c>
      <c r="R606" s="79">
        <v>763.71</v>
      </c>
      <c r="S606" s="79">
        <v>763.71</v>
      </c>
      <c r="T606" s="79">
        <v>763.71</v>
      </c>
      <c r="U606" s="79">
        <v>763.71</v>
      </c>
      <c r="V606" s="79">
        <v>763.71</v>
      </c>
      <c r="W606" s="79">
        <v>763.71</v>
      </c>
      <c r="X606" s="79">
        <v>763.71</v>
      </c>
      <c r="Y606" s="79">
        <v>763.71</v>
      </c>
    </row>
    <row r="607" spans="1:25" s="65" customFormat="1" ht="18.75" customHeight="1" outlineLevel="1" x14ac:dyDescent="0.2">
      <c r="A607" s="57" t="s">
        <v>10</v>
      </c>
      <c r="B607" s="79">
        <v>28.92</v>
      </c>
      <c r="C607" s="77">
        <v>28.92</v>
      </c>
      <c r="D607" s="77">
        <v>28.92</v>
      </c>
      <c r="E607" s="77">
        <v>28.92</v>
      </c>
      <c r="F607" s="77">
        <v>28.92</v>
      </c>
      <c r="G607" s="77">
        <v>28.92</v>
      </c>
      <c r="H607" s="77">
        <v>28.92</v>
      </c>
      <c r="I607" s="77">
        <v>28.92</v>
      </c>
      <c r="J607" s="77">
        <v>28.92</v>
      </c>
      <c r="K607" s="77">
        <v>28.92</v>
      </c>
      <c r="L607" s="77">
        <v>28.92</v>
      </c>
      <c r="M607" s="77">
        <v>28.92</v>
      </c>
      <c r="N607" s="77">
        <v>28.92</v>
      </c>
      <c r="O607" s="77">
        <v>28.92</v>
      </c>
      <c r="P607" s="77">
        <v>28.92</v>
      </c>
      <c r="Q607" s="77">
        <v>28.92</v>
      </c>
      <c r="R607" s="77">
        <v>28.92</v>
      </c>
      <c r="S607" s="77">
        <v>28.92</v>
      </c>
      <c r="T607" s="77">
        <v>28.92</v>
      </c>
      <c r="U607" s="77">
        <v>28.92</v>
      </c>
      <c r="V607" s="77">
        <v>28.92</v>
      </c>
      <c r="W607" s="77">
        <v>28.92</v>
      </c>
      <c r="X607" s="77">
        <v>28.92</v>
      </c>
      <c r="Y607" s="84">
        <v>28.92</v>
      </c>
    </row>
    <row r="608" spans="1:25" s="65" customFormat="1" ht="18.75" customHeight="1" outlineLevel="1" thickBot="1" x14ac:dyDescent="0.25">
      <c r="A608" s="167" t="s">
        <v>11</v>
      </c>
      <c r="B608" s="80">
        <v>2.496</v>
      </c>
      <c r="C608" s="78">
        <v>2.496</v>
      </c>
      <c r="D608" s="78">
        <v>2.496</v>
      </c>
      <c r="E608" s="78">
        <v>2.496</v>
      </c>
      <c r="F608" s="78">
        <v>2.496</v>
      </c>
      <c r="G608" s="78">
        <v>2.496</v>
      </c>
      <c r="H608" s="78">
        <v>2.496</v>
      </c>
      <c r="I608" s="78">
        <v>2.496</v>
      </c>
      <c r="J608" s="78">
        <v>2.496</v>
      </c>
      <c r="K608" s="78">
        <v>2.496</v>
      </c>
      <c r="L608" s="78">
        <v>2.496</v>
      </c>
      <c r="M608" s="78">
        <v>2.496</v>
      </c>
      <c r="N608" s="78">
        <v>2.496</v>
      </c>
      <c r="O608" s="78">
        <v>2.496</v>
      </c>
      <c r="P608" s="78">
        <v>2.496</v>
      </c>
      <c r="Q608" s="78">
        <v>2.496</v>
      </c>
      <c r="R608" s="78">
        <v>2.496</v>
      </c>
      <c r="S608" s="78">
        <v>2.496</v>
      </c>
      <c r="T608" s="78">
        <v>2.496</v>
      </c>
      <c r="U608" s="78">
        <v>2.496</v>
      </c>
      <c r="V608" s="78">
        <v>2.496</v>
      </c>
      <c r="W608" s="78">
        <v>2.496</v>
      </c>
      <c r="X608" s="78">
        <v>2.496</v>
      </c>
      <c r="Y608" s="85">
        <v>2.496</v>
      </c>
    </row>
    <row r="609" spans="1:25" s="65" customFormat="1" ht="18.75" customHeight="1" thickBot="1" x14ac:dyDescent="0.25">
      <c r="A609" s="115">
        <v>26</v>
      </c>
      <c r="B609" s="108">
        <f t="shared" ref="B609:Y609" si="205">SUM(B610:B613)</f>
        <v>1758.6860000000001</v>
      </c>
      <c r="C609" s="108">
        <f t="shared" si="205"/>
        <v>1789.0960000000002</v>
      </c>
      <c r="D609" s="108">
        <f t="shared" si="205"/>
        <v>1804.1960000000004</v>
      </c>
      <c r="E609" s="108">
        <f t="shared" si="205"/>
        <v>1814.5960000000002</v>
      </c>
      <c r="F609" s="108">
        <f t="shared" si="205"/>
        <v>1847.8060000000003</v>
      </c>
      <c r="G609" s="108">
        <f t="shared" si="205"/>
        <v>1839.0760000000002</v>
      </c>
      <c r="H609" s="108">
        <f t="shared" si="205"/>
        <v>1840.1760000000002</v>
      </c>
      <c r="I609" s="108">
        <f t="shared" si="205"/>
        <v>1828.5960000000002</v>
      </c>
      <c r="J609" s="108">
        <f t="shared" si="205"/>
        <v>1829.6660000000002</v>
      </c>
      <c r="K609" s="108">
        <f t="shared" si="205"/>
        <v>1820.2760000000003</v>
      </c>
      <c r="L609" s="108">
        <f t="shared" si="205"/>
        <v>1819.6360000000002</v>
      </c>
      <c r="M609" s="108">
        <f t="shared" si="205"/>
        <v>1820.6960000000001</v>
      </c>
      <c r="N609" s="108">
        <f t="shared" si="205"/>
        <v>1838.5060000000003</v>
      </c>
      <c r="O609" s="108">
        <f t="shared" si="205"/>
        <v>1842.7360000000001</v>
      </c>
      <c r="P609" s="108">
        <f t="shared" si="205"/>
        <v>1837.3360000000002</v>
      </c>
      <c r="Q609" s="108">
        <f t="shared" si="205"/>
        <v>1845.3160000000003</v>
      </c>
      <c r="R609" s="108">
        <f t="shared" si="205"/>
        <v>1839.4260000000002</v>
      </c>
      <c r="S609" s="108">
        <f t="shared" si="205"/>
        <v>1819.7460000000001</v>
      </c>
      <c r="T609" s="108">
        <f t="shared" si="205"/>
        <v>1802.8860000000002</v>
      </c>
      <c r="U609" s="108">
        <f t="shared" si="205"/>
        <v>1787.6160000000002</v>
      </c>
      <c r="V609" s="108">
        <f t="shared" si="205"/>
        <v>1765.4860000000003</v>
      </c>
      <c r="W609" s="108">
        <f t="shared" si="205"/>
        <v>1774.8260000000002</v>
      </c>
      <c r="X609" s="108">
        <f t="shared" si="205"/>
        <v>1776.9160000000002</v>
      </c>
      <c r="Y609" s="108">
        <f t="shared" si="205"/>
        <v>1784.5860000000002</v>
      </c>
    </row>
    <row r="610" spans="1:25" s="65" customFormat="1" ht="18.75" customHeight="1" outlineLevel="1" x14ac:dyDescent="0.2">
      <c r="A610" s="59" t="s">
        <v>8</v>
      </c>
      <c r="B610" s="73">
        <f>B136</f>
        <v>963.56</v>
      </c>
      <c r="C610" s="73">
        <f t="shared" ref="C610:Y610" si="206">C136</f>
        <v>993.97</v>
      </c>
      <c r="D610" s="73">
        <f t="shared" si="206"/>
        <v>1009.07</v>
      </c>
      <c r="E610" s="73">
        <f t="shared" si="206"/>
        <v>1019.47</v>
      </c>
      <c r="F610" s="73">
        <f t="shared" si="206"/>
        <v>1052.68</v>
      </c>
      <c r="G610" s="73">
        <f t="shared" si="206"/>
        <v>1043.95</v>
      </c>
      <c r="H610" s="73">
        <f t="shared" si="206"/>
        <v>1045.05</v>
      </c>
      <c r="I610" s="73">
        <f t="shared" si="206"/>
        <v>1033.47</v>
      </c>
      <c r="J610" s="73">
        <f t="shared" si="206"/>
        <v>1034.54</v>
      </c>
      <c r="K610" s="73">
        <f t="shared" si="206"/>
        <v>1025.1500000000001</v>
      </c>
      <c r="L610" s="73">
        <f t="shared" si="206"/>
        <v>1024.51</v>
      </c>
      <c r="M610" s="73">
        <f t="shared" si="206"/>
        <v>1025.57</v>
      </c>
      <c r="N610" s="73">
        <f t="shared" si="206"/>
        <v>1043.3800000000001</v>
      </c>
      <c r="O610" s="73">
        <f t="shared" si="206"/>
        <v>1047.6099999999999</v>
      </c>
      <c r="P610" s="73">
        <f t="shared" si="206"/>
        <v>1042.21</v>
      </c>
      <c r="Q610" s="73">
        <f t="shared" si="206"/>
        <v>1050.19</v>
      </c>
      <c r="R610" s="73">
        <f t="shared" si="206"/>
        <v>1044.3</v>
      </c>
      <c r="S610" s="73">
        <f t="shared" si="206"/>
        <v>1024.6199999999999</v>
      </c>
      <c r="T610" s="73">
        <f t="shared" si="206"/>
        <v>1007.76</v>
      </c>
      <c r="U610" s="73">
        <f t="shared" si="206"/>
        <v>992.49</v>
      </c>
      <c r="V610" s="73">
        <f t="shared" si="206"/>
        <v>970.36</v>
      </c>
      <c r="W610" s="73">
        <f t="shared" si="206"/>
        <v>979.7</v>
      </c>
      <c r="X610" s="73">
        <f t="shared" si="206"/>
        <v>981.79</v>
      </c>
      <c r="Y610" s="73">
        <f t="shared" si="206"/>
        <v>989.46</v>
      </c>
    </row>
    <row r="611" spans="1:25" s="65" customFormat="1" ht="18.75" customHeight="1" outlineLevel="1" x14ac:dyDescent="0.2">
      <c r="A611" s="60" t="s">
        <v>9</v>
      </c>
      <c r="B611" s="79">
        <v>763.71</v>
      </c>
      <c r="C611" s="79">
        <v>763.71</v>
      </c>
      <c r="D611" s="79">
        <v>763.71</v>
      </c>
      <c r="E611" s="79">
        <v>763.71</v>
      </c>
      <c r="F611" s="79">
        <v>763.71</v>
      </c>
      <c r="G611" s="79">
        <v>763.71</v>
      </c>
      <c r="H611" s="79">
        <v>763.71</v>
      </c>
      <c r="I611" s="79">
        <v>763.71</v>
      </c>
      <c r="J611" s="79">
        <v>763.71</v>
      </c>
      <c r="K611" s="79">
        <v>763.71</v>
      </c>
      <c r="L611" s="79">
        <v>763.71</v>
      </c>
      <c r="M611" s="79">
        <v>763.71</v>
      </c>
      <c r="N611" s="79">
        <v>763.71</v>
      </c>
      <c r="O611" s="79">
        <v>763.71</v>
      </c>
      <c r="P611" s="79">
        <v>763.71</v>
      </c>
      <c r="Q611" s="79">
        <v>763.71</v>
      </c>
      <c r="R611" s="79">
        <v>763.71</v>
      </c>
      <c r="S611" s="79">
        <v>763.71</v>
      </c>
      <c r="T611" s="79">
        <v>763.71</v>
      </c>
      <c r="U611" s="79">
        <v>763.71</v>
      </c>
      <c r="V611" s="79">
        <v>763.71</v>
      </c>
      <c r="W611" s="79">
        <v>763.71</v>
      </c>
      <c r="X611" s="79">
        <v>763.71</v>
      </c>
      <c r="Y611" s="79">
        <v>763.71</v>
      </c>
    </row>
    <row r="612" spans="1:25" s="65" customFormat="1" ht="18.75" customHeight="1" outlineLevel="1" x14ac:dyDescent="0.2">
      <c r="A612" s="61" t="s">
        <v>10</v>
      </c>
      <c r="B612" s="79">
        <v>28.92</v>
      </c>
      <c r="C612" s="77">
        <v>28.92</v>
      </c>
      <c r="D612" s="77">
        <v>28.92</v>
      </c>
      <c r="E612" s="77">
        <v>28.92</v>
      </c>
      <c r="F612" s="77">
        <v>28.92</v>
      </c>
      <c r="G612" s="77">
        <v>28.92</v>
      </c>
      <c r="H612" s="77">
        <v>28.92</v>
      </c>
      <c r="I612" s="77">
        <v>28.92</v>
      </c>
      <c r="J612" s="77">
        <v>28.92</v>
      </c>
      <c r="K612" s="77">
        <v>28.92</v>
      </c>
      <c r="L612" s="77">
        <v>28.92</v>
      </c>
      <c r="M612" s="77">
        <v>28.92</v>
      </c>
      <c r="N612" s="77">
        <v>28.92</v>
      </c>
      <c r="O612" s="77">
        <v>28.92</v>
      </c>
      <c r="P612" s="77">
        <v>28.92</v>
      </c>
      <c r="Q612" s="77">
        <v>28.92</v>
      </c>
      <c r="R612" s="77">
        <v>28.92</v>
      </c>
      <c r="S612" s="77">
        <v>28.92</v>
      </c>
      <c r="T612" s="77">
        <v>28.92</v>
      </c>
      <c r="U612" s="77">
        <v>28.92</v>
      </c>
      <c r="V612" s="77">
        <v>28.92</v>
      </c>
      <c r="W612" s="77">
        <v>28.92</v>
      </c>
      <c r="X612" s="77">
        <v>28.92</v>
      </c>
      <c r="Y612" s="84">
        <v>28.92</v>
      </c>
    </row>
    <row r="613" spans="1:25" s="65" customFormat="1" ht="18.75" customHeight="1" outlineLevel="1" thickBot="1" x14ac:dyDescent="0.25">
      <c r="A613" s="152" t="s">
        <v>11</v>
      </c>
      <c r="B613" s="80">
        <v>2.496</v>
      </c>
      <c r="C613" s="78">
        <v>2.496</v>
      </c>
      <c r="D613" s="78">
        <v>2.496</v>
      </c>
      <c r="E613" s="78">
        <v>2.496</v>
      </c>
      <c r="F613" s="78">
        <v>2.496</v>
      </c>
      <c r="G613" s="78">
        <v>2.496</v>
      </c>
      <c r="H613" s="78">
        <v>2.496</v>
      </c>
      <c r="I613" s="78">
        <v>2.496</v>
      </c>
      <c r="J613" s="78">
        <v>2.496</v>
      </c>
      <c r="K613" s="78">
        <v>2.496</v>
      </c>
      <c r="L613" s="78">
        <v>2.496</v>
      </c>
      <c r="M613" s="78">
        <v>2.496</v>
      </c>
      <c r="N613" s="78">
        <v>2.496</v>
      </c>
      <c r="O613" s="78">
        <v>2.496</v>
      </c>
      <c r="P613" s="78">
        <v>2.496</v>
      </c>
      <c r="Q613" s="78">
        <v>2.496</v>
      </c>
      <c r="R613" s="78">
        <v>2.496</v>
      </c>
      <c r="S613" s="78">
        <v>2.496</v>
      </c>
      <c r="T613" s="78">
        <v>2.496</v>
      </c>
      <c r="U613" s="78">
        <v>2.496</v>
      </c>
      <c r="V613" s="78">
        <v>2.496</v>
      </c>
      <c r="W613" s="78">
        <v>2.496</v>
      </c>
      <c r="X613" s="78">
        <v>2.496</v>
      </c>
      <c r="Y613" s="85">
        <v>2.496</v>
      </c>
    </row>
    <row r="614" spans="1:25" s="65" customFormat="1" ht="18.75" customHeight="1" thickBot="1" x14ac:dyDescent="0.25">
      <c r="A614" s="117">
        <v>27</v>
      </c>
      <c r="B614" s="108">
        <f t="shared" ref="B614:Y614" si="207">SUM(B615:B618)</f>
        <v>1728.306</v>
      </c>
      <c r="C614" s="108">
        <f t="shared" si="207"/>
        <v>1733.7860000000001</v>
      </c>
      <c r="D614" s="108">
        <f t="shared" si="207"/>
        <v>1784.5160000000001</v>
      </c>
      <c r="E614" s="108">
        <f t="shared" si="207"/>
        <v>1780.2660000000001</v>
      </c>
      <c r="F614" s="108">
        <f t="shared" si="207"/>
        <v>1828.8360000000002</v>
      </c>
      <c r="G614" s="108">
        <f t="shared" si="207"/>
        <v>1825.2560000000003</v>
      </c>
      <c r="H614" s="108">
        <f t="shared" si="207"/>
        <v>1815.7160000000003</v>
      </c>
      <c r="I614" s="108">
        <f t="shared" si="207"/>
        <v>1805.7260000000001</v>
      </c>
      <c r="J614" s="108">
        <f t="shared" si="207"/>
        <v>1798.0860000000002</v>
      </c>
      <c r="K614" s="108">
        <f t="shared" si="207"/>
        <v>1798.0960000000002</v>
      </c>
      <c r="L614" s="108">
        <f t="shared" si="207"/>
        <v>1798.5360000000001</v>
      </c>
      <c r="M614" s="108">
        <f t="shared" si="207"/>
        <v>1801.1060000000002</v>
      </c>
      <c r="N614" s="108">
        <f t="shared" si="207"/>
        <v>1803.5460000000003</v>
      </c>
      <c r="O614" s="108">
        <f t="shared" si="207"/>
        <v>1818.7960000000003</v>
      </c>
      <c r="P614" s="108">
        <f t="shared" si="207"/>
        <v>1813.2160000000003</v>
      </c>
      <c r="Q614" s="108">
        <f t="shared" si="207"/>
        <v>1820.0660000000003</v>
      </c>
      <c r="R614" s="108">
        <f t="shared" si="207"/>
        <v>1815.0860000000002</v>
      </c>
      <c r="S614" s="108">
        <f t="shared" si="207"/>
        <v>1794.8360000000002</v>
      </c>
      <c r="T614" s="108">
        <f t="shared" si="207"/>
        <v>1775.1860000000001</v>
      </c>
      <c r="U614" s="108">
        <f t="shared" si="207"/>
        <v>1762.8260000000002</v>
      </c>
      <c r="V614" s="108">
        <f t="shared" si="207"/>
        <v>1725.1560000000002</v>
      </c>
      <c r="W614" s="108">
        <f t="shared" si="207"/>
        <v>1729.0160000000001</v>
      </c>
      <c r="X614" s="108">
        <f t="shared" si="207"/>
        <v>1731.5060000000003</v>
      </c>
      <c r="Y614" s="108">
        <f t="shared" si="207"/>
        <v>1735.806</v>
      </c>
    </row>
    <row r="615" spans="1:25" s="65" customFormat="1" ht="18.75" customHeight="1" outlineLevel="1" x14ac:dyDescent="0.2">
      <c r="A615" s="59" t="s">
        <v>8</v>
      </c>
      <c r="B615" s="73">
        <f>B141</f>
        <v>933.18</v>
      </c>
      <c r="C615" s="73">
        <f t="shared" ref="C615:Y615" si="208">C141</f>
        <v>938.66</v>
      </c>
      <c r="D615" s="73">
        <f t="shared" si="208"/>
        <v>989.39</v>
      </c>
      <c r="E615" s="73">
        <f t="shared" si="208"/>
        <v>985.14</v>
      </c>
      <c r="F615" s="73">
        <f t="shared" si="208"/>
        <v>1033.71</v>
      </c>
      <c r="G615" s="73">
        <f t="shared" si="208"/>
        <v>1030.1300000000001</v>
      </c>
      <c r="H615" s="73">
        <f t="shared" si="208"/>
        <v>1020.59</v>
      </c>
      <c r="I615" s="73">
        <f t="shared" si="208"/>
        <v>1010.6</v>
      </c>
      <c r="J615" s="73">
        <f t="shared" si="208"/>
        <v>1002.96</v>
      </c>
      <c r="K615" s="73">
        <f t="shared" si="208"/>
        <v>1002.97</v>
      </c>
      <c r="L615" s="73">
        <f t="shared" si="208"/>
        <v>1003.41</v>
      </c>
      <c r="M615" s="73">
        <f t="shared" si="208"/>
        <v>1005.98</v>
      </c>
      <c r="N615" s="73">
        <f t="shared" si="208"/>
        <v>1008.42</v>
      </c>
      <c r="O615" s="73">
        <f t="shared" si="208"/>
        <v>1023.67</v>
      </c>
      <c r="P615" s="73">
        <f t="shared" si="208"/>
        <v>1018.09</v>
      </c>
      <c r="Q615" s="73">
        <f t="shared" si="208"/>
        <v>1024.94</v>
      </c>
      <c r="R615" s="73">
        <f t="shared" si="208"/>
        <v>1019.96</v>
      </c>
      <c r="S615" s="73">
        <f t="shared" si="208"/>
        <v>999.71</v>
      </c>
      <c r="T615" s="73">
        <f t="shared" si="208"/>
        <v>980.06</v>
      </c>
      <c r="U615" s="73">
        <f t="shared" si="208"/>
        <v>967.7</v>
      </c>
      <c r="V615" s="73">
        <f t="shared" si="208"/>
        <v>930.03</v>
      </c>
      <c r="W615" s="73">
        <f t="shared" si="208"/>
        <v>933.89</v>
      </c>
      <c r="X615" s="73">
        <f t="shared" si="208"/>
        <v>936.38</v>
      </c>
      <c r="Y615" s="73">
        <f t="shared" si="208"/>
        <v>940.68</v>
      </c>
    </row>
    <row r="616" spans="1:25" s="65" customFormat="1" ht="18.75" customHeight="1" outlineLevel="1" x14ac:dyDescent="0.2">
      <c r="A616" s="60" t="s">
        <v>9</v>
      </c>
      <c r="B616" s="79">
        <v>763.71</v>
      </c>
      <c r="C616" s="79">
        <v>763.71</v>
      </c>
      <c r="D616" s="79">
        <v>763.71</v>
      </c>
      <c r="E616" s="79">
        <v>763.71</v>
      </c>
      <c r="F616" s="79">
        <v>763.71</v>
      </c>
      <c r="G616" s="79">
        <v>763.71</v>
      </c>
      <c r="H616" s="79">
        <v>763.71</v>
      </c>
      <c r="I616" s="79">
        <v>763.71</v>
      </c>
      <c r="J616" s="79">
        <v>763.71</v>
      </c>
      <c r="K616" s="79">
        <v>763.71</v>
      </c>
      <c r="L616" s="79">
        <v>763.71</v>
      </c>
      <c r="M616" s="79">
        <v>763.71</v>
      </c>
      <c r="N616" s="79">
        <v>763.71</v>
      </c>
      <c r="O616" s="79">
        <v>763.71</v>
      </c>
      <c r="P616" s="79">
        <v>763.71</v>
      </c>
      <c r="Q616" s="79">
        <v>763.71</v>
      </c>
      <c r="R616" s="79">
        <v>763.71</v>
      </c>
      <c r="S616" s="79">
        <v>763.71</v>
      </c>
      <c r="T616" s="79">
        <v>763.71</v>
      </c>
      <c r="U616" s="79">
        <v>763.71</v>
      </c>
      <c r="V616" s="79">
        <v>763.71</v>
      </c>
      <c r="W616" s="79">
        <v>763.71</v>
      </c>
      <c r="X616" s="79">
        <v>763.71</v>
      </c>
      <c r="Y616" s="79">
        <v>763.71</v>
      </c>
    </row>
    <row r="617" spans="1:25" s="65" customFormat="1" ht="18.75" customHeight="1" outlineLevel="1" x14ac:dyDescent="0.2">
      <c r="A617" s="61" t="s">
        <v>10</v>
      </c>
      <c r="B617" s="79">
        <v>28.92</v>
      </c>
      <c r="C617" s="77">
        <v>28.92</v>
      </c>
      <c r="D617" s="77">
        <v>28.92</v>
      </c>
      <c r="E617" s="77">
        <v>28.92</v>
      </c>
      <c r="F617" s="77">
        <v>28.92</v>
      </c>
      <c r="G617" s="77">
        <v>28.92</v>
      </c>
      <c r="H617" s="77">
        <v>28.92</v>
      </c>
      <c r="I617" s="77">
        <v>28.92</v>
      </c>
      <c r="J617" s="77">
        <v>28.92</v>
      </c>
      <c r="K617" s="77">
        <v>28.92</v>
      </c>
      <c r="L617" s="77">
        <v>28.92</v>
      </c>
      <c r="M617" s="77">
        <v>28.92</v>
      </c>
      <c r="N617" s="77">
        <v>28.92</v>
      </c>
      <c r="O617" s="77">
        <v>28.92</v>
      </c>
      <c r="P617" s="77">
        <v>28.92</v>
      </c>
      <c r="Q617" s="77">
        <v>28.92</v>
      </c>
      <c r="R617" s="77">
        <v>28.92</v>
      </c>
      <c r="S617" s="77">
        <v>28.92</v>
      </c>
      <c r="T617" s="77">
        <v>28.92</v>
      </c>
      <c r="U617" s="77">
        <v>28.92</v>
      </c>
      <c r="V617" s="77">
        <v>28.92</v>
      </c>
      <c r="W617" s="77">
        <v>28.92</v>
      </c>
      <c r="X617" s="77">
        <v>28.92</v>
      </c>
      <c r="Y617" s="84">
        <v>28.92</v>
      </c>
    </row>
    <row r="618" spans="1:25" s="65" customFormat="1" ht="18.75" customHeight="1" outlineLevel="1" thickBot="1" x14ac:dyDescent="0.25">
      <c r="A618" s="152" t="s">
        <v>11</v>
      </c>
      <c r="B618" s="80">
        <v>2.496</v>
      </c>
      <c r="C618" s="78">
        <v>2.496</v>
      </c>
      <c r="D618" s="78">
        <v>2.496</v>
      </c>
      <c r="E618" s="78">
        <v>2.496</v>
      </c>
      <c r="F618" s="78">
        <v>2.496</v>
      </c>
      <c r="G618" s="78">
        <v>2.496</v>
      </c>
      <c r="H618" s="78">
        <v>2.496</v>
      </c>
      <c r="I618" s="78">
        <v>2.496</v>
      </c>
      <c r="J618" s="78">
        <v>2.496</v>
      </c>
      <c r="K618" s="78">
        <v>2.496</v>
      </c>
      <c r="L618" s="78">
        <v>2.496</v>
      </c>
      <c r="M618" s="78">
        <v>2.496</v>
      </c>
      <c r="N618" s="78">
        <v>2.496</v>
      </c>
      <c r="O618" s="78">
        <v>2.496</v>
      </c>
      <c r="P618" s="78">
        <v>2.496</v>
      </c>
      <c r="Q618" s="78">
        <v>2.496</v>
      </c>
      <c r="R618" s="78">
        <v>2.496</v>
      </c>
      <c r="S618" s="78">
        <v>2.496</v>
      </c>
      <c r="T618" s="78">
        <v>2.496</v>
      </c>
      <c r="U618" s="78">
        <v>2.496</v>
      </c>
      <c r="V618" s="78">
        <v>2.496</v>
      </c>
      <c r="W618" s="78">
        <v>2.496</v>
      </c>
      <c r="X618" s="78">
        <v>2.496</v>
      </c>
      <c r="Y618" s="85">
        <v>2.496</v>
      </c>
    </row>
    <row r="619" spans="1:25" s="65" customFormat="1" ht="18.75" customHeight="1" thickBot="1" x14ac:dyDescent="0.25">
      <c r="A619" s="116">
        <v>28</v>
      </c>
      <c r="B619" s="108">
        <f t="shared" ref="B619:Y619" si="209">SUM(B620:B623)</f>
        <v>1721.5760000000002</v>
      </c>
      <c r="C619" s="108">
        <f t="shared" si="209"/>
        <v>1756.3160000000003</v>
      </c>
      <c r="D619" s="108">
        <f t="shared" si="209"/>
        <v>1768.6760000000002</v>
      </c>
      <c r="E619" s="108">
        <f t="shared" si="209"/>
        <v>1792.4560000000001</v>
      </c>
      <c r="F619" s="108">
        <f t="shared" si="209"/>
        <v>2020.0060000000003</v>
      </c>
      <c r="G619" s="108">
        <f t="shared" si="209"/>
        <v>2016.4360000000001</v>
      </c>
      <c r="H619" s="108">
        <f t="shared" si="209"/>
        <v>1797.0860000000002</v>
      </c>
      <c r="I619" s="108">
        <f t="shared" si="209"/>
        <v>1775.7160000000003</v>
      </c>
      <c r="J619" s="108">
        <f t="shared" si="209"/>
        <v>1782.6460000000002</v>
      </c>
      <c r="K619" s="108">
        <f t="shared" si="209"/>
        <v>1779.2360000000003</v>
      </c>
      <c r="L619" s="108">
        <f t="shared" si="209"/>
        <v>1780.9060000000002</v>
      </c>
      <c r="M619" s="108">
        <f t="shared" si="209"/>
        <v>1783.2360000000003</v>
      </c>
      <c r="N619" s="108">
        <f t="shared" si="209"/>
        <v>1787.4760000000001</v>
      </c>
      <c r="O619" s="108">
        <f t="shared" si="209"/>
        <v>1803.5060000000003</v>
      </c>
      <c r="P619" s="108">
        <f t="shared" si="209"/>
        <v>1799.2260000000001</v>
      </c>
      <c r="Q619" s="108">
        <f t="shared" si="209"/>
        <v>1804.3160000000003</v>
      </c>
      <c r="R619" s="108">
        <f t="shared" si="209"/>
        <v>1795.8460000000002</v>
      </c>
      <c r="S619" s="108">
        <f t="shared" si="209"/>
        <v>1778.1360000000002</v>
      </c>
      <c r="T619" s="108">
        <f t="shared" si="209"/>
        <v>1760.3960000000002</v>
      </c>
      <c r="U619" s="108">
        <f t="shared" si="209"/>
        <v>1748.2360000000003</v>
      </c>
      <c r="V619" s="108">
        <f t="shared" si="209"/>
        <v>1711.5460000000003</v>
      </c>
      <c r="W619" s="108">
        <f t="shared" si="209"/>
        <v>1714.7360000000003</v>
      </c>
      <c r="X619" s="108">
        <f t="shared" si="209"/>
        <v>1718.7560000000003</v>
      </c>
      <c r="Y619" s="108">
        <f t="shared" si="209"/>
        <v>1721.4160000000002</v>
      </c>
    </row>
    <row r="620" spans="1:25" s="65" customFormat="1" ht="18.75" customHeight="1" outlineLevel="1" x14ac:dyDescent="0.2">
      <c r="A620" s="166" t="s">
        <v>8</v>
      </c>
      <c r="B620" s="73">
        <f>B146</f>
        <v>926.45</v>
      </c>
      <c r="C620" s="73">
        <f t="shared" ref="C620:Y620" si="210">C146</f>
        <v>961.19</v>
      </c>
      <c r="D620" s="73">
        <f t="shared" si="210"/>
        <v>973.55</v>
      </c>
      <c r="E620" s="73">
        <f t="shared" si="210"/>
        <v>997.33</v>
      </c>
      <c r="F620" s="73">
        <f t="shared" si="210"/>
        <v>1224.8800000000001</v>
      </c>
      <c r="G620" s="73">
        <f t="shared" si="210"/>
        <v>1221.31</v>
      </c>
      <c r="H620" s="73">
        <f t="shared" si="210"/>
        <v>1001.96</v>
      </c>
      <c r="I620" s="73">
        <f t="shared" si="210"/>
        <v>980.59</v>
      </c>
      <c r="J620" s="73">
        <f t="shared" si="210"/>
        <v>987.52</v>
      </c>
      <c r="K620" s="73">
        <f t="shared" si="210"/>
        <v>984.11</v>
      </c>
      <c r="L620" s="73">
        <f t="shared" si="210"/>
        <v>985.78</v>
      </c>
      <c r="M620" s="73">
        <f t="shared" si="210"/>
        <v>988.11</v>
      </c>
      <c r="N620" s="73">
        <f t="shared" si="210"/>
        <v>992.35</v>
      </c>
      <c r="O620" s="73">
        <f t="shared" si="210"/>
        <v>1008.38</v>
      </c>
      <c r="P620" s="73">
        <f t="shared" si="210"/>
        <v>1004.1</v>
      </c>
      <c r="Q620" s="73">
        <f t="shared" si="210"/>
        <v>1009.19</v>
      </c>
      <c r="R620" s="73">
        <f t="shared" si="210"/>
        <v>1000.72</v>
      </c>
      <c r="S620" s="73">
        <f t="shared" si="210"/>
        <v>983.01</v>
      </c>
      <c r="T620" s="73">
        <f t="shared" si="210"/>
        <v>965.27</v>
      </c>
      <c r="U620" s="73">
        <f t="shared" si="210"/>
        <v>953.11</v>
      </c>
      <c r="V620" s="73">
        <f t="shared" si="210"/>
        <v>916.42</v>
      </c>
      <c r="W620" s="73">
        <f t="shared" si="210"/>
        <v>919.61</v>
      </c>
      <c r="X620" s="73">
        <f t="shared" si="210"/>
        <v>923.63</v>
      </c>
      <c r="Y620" s="73">
        <f t="shared" si="210"/>
        <v>926.29</v>
      </c>
    </row>
    <row r="621" spans="1:25" s="65" customFormat="1" ht="18.75" customHeight="1" outlineLevel="1" x14ac:dyDescent="0.2">
      <c r="A621" s="56" t="s">
        <v>9</v>
      </c>
      <c r="B621" s="79">
        <v>763.71</v>
      </c>
      <c r="C621" s="79">
        <v>763.71</v>
      </c>
      <c r="D621" s="79">
        <v>763.71</v>
      </c>
      <c r="E621" s="79">
        <v>763.71</v>
      </c>
      <c r="F621" s="79">
        <v>763.71</v>
      </c>
      <c r="G621" s="79">
        <v>763.71</v>
      </c>
      <c r="H621" s="79">
        <v>763.71</v>
      </c>
      <c r="I621" s="79">
        <v>763.71</v>
      </c>
      <c r="J621" s="79">
        <v>763.71</v>
      </c>
      <c r="K621" s="79">
        <v>763.71</v>
      </c>
      <c r="L621" s="79">
        <v>763.71</v>
      </c>
      <c r="M621" s="79">
        <v>763.71</v>
      </c>
      <c r="N621" s="79">
        <v>763.71</v>
      </c>
      <c r="O621" s="79">
        <v>763.71</v>
      </c>
      <c r="P621" s="79">
        <v>763.71</v>
      </c>
      <c r="Q621" s="79">
        <v>763.71</v>
      </c>
      <c r="R621" s="79">
        <v>763.71</v>
      </c>
      <c r="S621" s="79">
        <v>763.71</v>
      </c>
      <c r="T621" s="79">
        <v>763.71</v>
      </c>
      <c r="U621" s="79">
        <v>763.71</v>
      </c>
      <c r="V621" s="79">
        <v>763.71</v>
      </c>
      <c r="W621" s="79">
        <v>763.71</v>
      </c>
      <c r="X621" s="79">
        <v>763.71</v>
      </c>
      <c r="Y621" s="79">
        <v>763.71</v>
      </c>
    </row>
    <row r="622" spans="1:25" s="65" customFormat="1" ht="18.75" customHeight="1" outlineLevel="1" x14ac:dyDescent="0.2">
      <c r="A622" s="57" t="s">
        <v>10</v>
      </c>
      <c r="B622" s="79">
        <v>28.92</v>
      </c>
      <c r="C622" s="77">
        <v>28.92</v>
      </c>
      <c r="D622" s="77">
        <v>28.92</v>
      </c>
      <c r="E622" s="77">
        <v>28.92</v>
      </c>
      <c r="F622" s="77">
        <v>28.92</v>
      </c>
      <c r="G622" s="77">
        <v>28.92</v>
      </c>
      <c r="H622" s="77">
        <v>28.92</v>
      </c>
      <c r="I622" s="77">
        <v>28.92</v>
      </c>
      <c r="J622" s="77">
        <v>28.92</v>
      </c>
      <c r="K622" s="77">
        <v>28.92</v>
      </c>
      <c r="L622" s="77">
        <v>28.92</v>
      </c>
      <c r="M622" s="77">
        <v>28.92</v>
      </c>
      <c r="N622" s="77">
        <v>28.92</v>
      </c>
      <c r="O622" s="77">
        <v>28.92</v>
      </c>
      <c r="P622" s="77">
        <v>28.92</v>
      </c>
      <c r="Q622" s="77">
        <v>28.92</v>
      </c>
      <c r="R622" s="77">
        <v>28.92</v>
      </c>
      <c r="S622" s="77">
        <v>28.92</v>
      </c>
      <c r="T622" s="77">
        <v>28.92</v>
      </c>
      <c r="U622" s="77">
        <v>28.92</v>
      </c>
      <c r="V622" s="77">
        <v>28.92</v>
      </c>
      <c r="W622" s="77">
        <v>28.92</v>
      </c>
      <c r="X622" s="77">
        <v>28.92</v>
      </c>
      <c r="Y622" s="84">
        <v>28.92</v>
      </c>
    </row>
    <row r="623" spans="1:25" s="65" customFormat="1" ht="18.75" customHeight="1" outlineLevel="1" thickBot="1" x14ac:dyDescent="0.25">
      <c r="A623" s="167" t="s">
        <v>11</v>
      </c>
      <c r="B623" s="80">
        <v>2.496</v>
      </c>
      <c r="C623" s="78">
        <v>2.496</v>
      </c>
      <c r="D623" s="78">
        <v>2.496</v>
      </c>
      <c r="E623" s="78">
        <v>2.496</v>
      </c>
      <c r="F623" s="78">
        <v>2.496</v>
      </c>
      <c r="G623" s="78">
        <v>2.496</v>
      </c>
      <c r="H623" s="78">
        <v>2.496</v>
      </c>
      <c r="I623" s="78">
        <v>2.496</v>
      </c>
      <c r="J623" s="78">
        <v>2.496</v>
      </c>
      <c r="K623" s="78">
        <v>2.496</v>
      </c>
      <c r="L623" s="78">
        <v>2.496</v>
      </c>
      <c r="M623" s="78">
        <v>2.496</v>
      </c>
      <c r="N623" s="78">
        <v>2.496</v>
      </c>
      <c r="O623" s="78">
        <v>2.496</v>
      </c>
      <c r="P623" s="78">
        <v>2.496</v>
      </c>
      <c r="Q623" s="78">
        <v>2.496</v>
      </c>
      <c r="R623" s="78">
        <v>2.496</v>
      </c>
      <c r="S623" s="78">
        <v>2.496</v>
      </c>
      <c r="T623" s="78">
        <v>2.496</v>
      </c>
      <c r="U623" s="78">
        <v>2.496</v>
      </c>
      <c r="V623" s="78">
        <v>2.496</v>
      </c>
      <c r="W623" s="78">
        <v>2.496</v>
      </c>
      <c r="X623" s="78">
        <v>2.496</v>
      </c>
      <c r="Y623" s="85">
        <v>2.496</v>
      </c>
    </row>
    <row r="624" spans="1:25" s="65" customFormat="1" ht="18.75" customHeight="1" thickBot="1" x14ac:dyDescent="0.25">
      <c r="A624" s="114">
        <v>29</v>
      </c>
      <c r="B624" s="108">
        <f t="shared" ref="B624:Y624" si="211">SUM(B625:B628)</f>
        <v>1713.5060000000003</v>
      </c>
      <c r="C624" s="108">
        <f t="shared" si="211"/>
        <v>1712.8860000000002</v>
      </c>
      <c r="D624" s="108">
        <f t="shared" si="211"/>
        <v>1714.1560000000002</v>
      </c>
      <c r="E624" s="108">
        <f t="shared" si="211"/>
        <v>1748.6160000000002</v>
      </c>
      <c r="F624" s="108">
        <f t="shared" si="211"/>
        <v>1770.1760000000002</v>
      </c>
      <c r="G624" s="108">
        <f t="shared" si="211"/>
        <v>1773.4860000000003</v>
      </c>
      <c r="H624" s="108">
        <f t="shared" si="211"/>
        <v>1772.1260000000002</v>
      </c>
      <c r="I624" s="108">
        <f t="shared" si="211"/>
        <v>1765.2260000000001</v>
      </c>
      <c r="J624" s="108">
        <f t="shared" si="211"/>
        <v>1764.0060000000003</v>
      </c>
      <c r="K624" s="108">
        <f t="shared" si="211"/>
        <v>1756.5360000000001</v>
      </c>
      <c r="L624" s="108">
        <f t="shared" si="211"/>
        <v>1702.7060000000001</v>
      </c>
      <c r="M624" s="108">
        <f t="shared" si="211"/>
        <v>1703.5960000000002</v>
      </c>
      <c r="N624" s="108">
        <f t="shared" si="211"/>
        <v>1707.2360000000003</v>
      </c>
      <c r="O624" s="108">
        <f t="shared" si="211"/>
        <v>1710.6560000000002</v>
      </c>
      <c r="P624" s="108">
        <f t="shared" si="211"/>
        <v>1768.3260000000002</v>
      </c>
      <c r="Q624" s="108">
        <f t="shared" si="211"/>
        <v>1778.3560000000002</v>
      </c>
      <c r="R624" s="108">
        <f t="shared" si="211"/>
        <v>1766.7060000000001</v>
      </c>
      <c r="S624" s="108">
        <f t="shared" si="211"/>
        <v>1752.7860000000001</v>
      </c>
      <c r="T624" s="108">
        <f t="shared" si="211"/>
        <v>1743.3860000000002</v>
      </c>
      <c r="U624" s="108">
        <f t="shared" si="211"/>
        <v>1719.2560000000003</v>
      </c>
      <c r="V624" s="108">
        <f t="shared" si="211"/>
        <v>1713.2860000000001</v>
      </c>
      <c r="W624" s="108">
        <f t="shared" si="211"/>
        <v>1717.4660000000003</v>
      </c>
      <c r="X624" s="108">
        <f t="shared" si="211"/>
        <v>1714.6560000000002</v>
      </c>
      <c r="Y624" s="108">
        <f t="shared" si="211"/>
        <v>1710.4860000000003</v>
      </c>
    </row>
    <row r="625" spans="1:25" s="65" customFormat="1" ht="18.75" customHeight="1" outlineLevel="1" x14ac:dyDescent="0.2">
      <c r="A625" s="166" t="s">
        <v>8</v>
      </c>
      <c r="B625" s="73">
        <f>B151</f>
        <v>918.38</v>
      </c>
      <c r="C625" s="73">
        <f t="shared" ref="C625:Y625" si="212">C151</f>
        <v>917.76</v>
      </c>
      <c r="D625" s="73">
        <f t="shared" si="212"/>
        <v>919.03</v>
      </c>
      <c r="E625" s="73">
        <f t="shared" si="212"/>
        <v>953.49</v>
      </c>
      <c r="F625" s="73">
        <f t="shared" si="212"/>
        <v>975.05</v>
      </c>
      <c r="G625" s="73">
        <f t="shared" si="212"/>
        <v>978.36</v>
      </c>
      <c r="H625" s="73">
        <f t="shared" si="212"/>
        <v>977</v>
      </c>
      <c r="I625" s="73">
        <f t="shared" si="212"/>
        <v>970.1</v>
      </c>
      <c r="J625" s="73">
        <f t="shared" si="212"/>
        <v>968.88</v>
      </c>
      <c r="K625" s="73">
        <f t="shared" si="212"/>
        <v>961.41</v>
      </c>
      <c r="L625" s="73">
        <f t="shared" si="212"/>
        <v>907.58</v>
      </c>
      <c r="M625" s="73">
        <f t="shared" si="212"/>
        <v>908.47</v>
      </c>
      <c r="N625" s="73">
        <f t="shared" si="212"/>
        <v>912.11</v>
      </c>
      <c r="O625" s="73">
        <f t="shared" si="212"/>
        <v>915.53</v>
      </c>
      <c r="P625" s="73">
        <f t="shared" si="212"/>
        <v>973.2</v>
      </c>
      <c r="Q625" s="73">
        <f t="shared" si="212"/>
        <v>983.23</v>
      </c>
      <c r="R625" s="73">
        <f t="shared" si="212"/>
        <v>971.58</v>
      </c>
      <c r="S625" s="73">
        <f t="shared" si="212"/>
        <v>957.66</v>
      </c>
      <c r="T625" s="73">
        <f t="shared" si="212"/>
        <v>948.26</v>
      </c>
      <c r="U625" s="73">
        <f t="shared" si="212"/>
        <v>924.13</v>
      </c>
      <c r="V625" s="73">
        <f t="shared" si="212"/>
        <v>918.16</v>
      </c>
      <c r="W625" s="73">
        <f t="shared" si="212"/>
        <v>922.34</v>
      </c>
      <c r="X625" s="73">
        <f t="shared" si="212"/>
        <v>919.53</v>
      </c>
      <c r="Y625" s="73">
        <f t="shared" si="212"/>
        <v>915.36</v>
      </c>
    </row>
    <row r="626" spans="1:25" s="65" customFormat="1" ht="18.75" customHeight="1" outlineLevel="1" x14ac:dyDescent="0.2">
      <c r="A626" s="56" t="s">
        <v>9</v>
      </c>
      <c r="B626" s="79">
        <v>763.71</v>
      </c>
      <c r="C626" s="79">
        <v>763.71</v>
      </c>
      <c r="D626" s="79">
        <v>763.71</v>
      </c>
      <c r="E626" s="79">
        <v>763.71</v>
      </c>
      <c r="F626" s="79">
        <v>763.71</v>
      </c>
      <c r="G626" s="79">
        <v>763.71</v>
      </c>
      <c r="H626" s="79">
        <v>763.71</v>
      </c>
      <c r="I626" s="79">
        <v>763.71</v>
      </c>
      <c r="J626" s="79">
        <v>763.71</v>
      </c>
      <c r="K626" s="79">
        <v>763.71</v>
      </c>
      <c r="L626" s="79">
        <v>763.71</v>
      </c>
      <c r="M626" s="79">
        <v>763.71</v>
      </c>
      <c r="N626" s="79">
        <v>763.71</v>
      </c>
      <c r="O626" s="79">
        <v>763.71</v>
      </c>
      <c r="P626" s="79">
        <v>763.71</v>
      </c>
      <c r="Q626" s="79">
        <v>763.71</v>
      </c>
      <c r="R626" s="79">
        <v>763.71</v>
      </c>
      <c r="S626" s="79">
        <v>763.71</v>
      </c>
      <c r="T626" s="79">
        <v>763.71</v>
      </c>
      <c r="U626" s="79">
        <v>763.71</v>
      </c>
      <c r="V626" s="79">
        <v>763.71</v>
      </c>
      <c r="W626" s="79">
        <v>763.71</v>
      </c>
      <c r="X626" s="79">
        <v>763.71</v>
      </c>
      <c r="Y626" s="79">
        <v>763.71</v>
      </c>
    </row>
    <row r="627" spans="1:25" s="65" customFormat="1" ht="18.75" customHeight="1" outlineLevel="1" x14ac:dyDescent="0.2">
      <c r="A627" s="57" t="s">
        <v>10</v>
      </c>
      <c r="B627" s="79">
        <v>28.92</v>
      </c>
      <c r="C627" s="77">
        <v>28.92</v>
      </c>
      <c r="D627" s="77">
        <v>28.92</v>
      </c>
      <c r="E627" s="77">
        <v>28.92</v>
      </c>
      <c r="F627" s="77">
        <v>28.92</v>
      </c>
      <c r="G627" s="77">
        <v>28.92</v>
      </c>
      <c r="H627" s="77">
        <v>28.92</v>
      </c>
      <c r="I627" s="77">
        <v>28.92</v>
      </c>
      <c r="J627" s="77">
        <v>28.92</v>
      </c>
      <c r="K627" s="77">
        <v>28.92</v>
      </c>
      <c r="L627" s="77">
        <v>28.92</v>
      </c>
      <c r="M627" s="77">
        <v>28.92</v>
      </c>
      <c r="N627" s="77">
        <v>28.92</v>
      </c>
      <c r="O627" s="77">
        <v>28.92</v>
      </c>
      <c r="P627" s="77">
        <v>28.92</v>
      </c>
      <c r="Q627" s="77">
        <v>28.92</v>
      </c>
      <c r="R627" s="77">
        <v>28.92</v>
      </c>
      <c r="S627" s="77">
        <v>28.92</v>
      </c>
      <c r="T627" s="77">
        <v>28.92</v>
      </c>
      <c r="U627" s="77">
        <v>28.92</v>
      </c>
      <c r="V627" s="77">
        <v>28.92</v>
      </c>
      <c r="W627" s="77">
        <v>28.92</v>
      </c>
      <c r="X627" s="77">
        <v>28.92</v>
      </c>
      <c r="Y627" s="84">
        <v>28.92</v>
      </c>
    </row>
    <row r="628" spans="1:25" s="65" customFormat="1" ht="18.75" customHeight="1" outlineLevel="1" thickBot="1" x14ac:dyDescent="0.25">
      <c r="A628" s="167" t="s">
        <v>11</v>
      </c>
      <c r="B628" s="80">
        <v>2.496</v>
      </c>
      <c r="C628" s="78">
        <v>2.496</v>
      </c>
      <c r="D628" s="78">
        <v>2.496</v>
      </c>
      <c r="E628" s="78">
        <v>2.496</v>
      </c>
      <c r="F628" s="78">
        <v>2.496</v>
      </c>
      <c r="G628" s="78">
        <v>2.496</v>
      </c>
      <c r="H628" s="78">
        <v>2.496</v>
      </c>
      <c r="I628" s="78">
        <v>2.496</v>
      </c>
      <c r="J628" s="78">
        <v>2.496</v>
      </c>
      <c r="K628" s="78">
        <v>2.496</v>
      </c>
      <c r="L628" s="78">
        <v>2.496</v>
      </c>
      <c r="M628" s="78">
        <v>2.496</v>
      </c>
      <c r="N628" s="78">
        <v>2.496</v>
      </c>
      <c r="O628" s="78">
        <v>2.496</v>
      </c>
      <c r="P628" s="78">
        <v>2.496</v>
      </c>
      <c r="Q628" s="78">
        <v>2.496</v>
      </c>
      <c r="R628" s="78">
        <v>2.496</v>
      </c>
      <c r="S628" s="78">
        <v>2.496</v>
      </c>
      <c r="T628" s="78">
        <v>2.496</v>
      </c>
      <c r="U628" s="78">
        <v>2.496</v>
      </c>
      <c r="V628" s="78">
        <v>2.496</v>
      </c>
      <c r="W628" s="78">
        <v>2.496</v>
      </c>
      <c r="X628" s="78">
        <v>2.496</v>
      </c>
      <c r="Y628" s="85">
        <v>2.496</v>
      </c>
    </row>
    <row r="629" spans="1:25" s="65" customFormat="1" ht="18.75" customHeight="1" thickBot="1" x14ac:dyDescent="0.25">
      <c r="A629" s="115">
        <v>30</v>
      </c>
      <c r="B629" s="108">
        <f t="shared" ref="B629:Y629" si="213">SUM(B630:B633)</f>
        <v>1829.4260000000002</v>
      </c>
      <c r="C629" s="108">
        <f t="shared" si="213"/>
        <v>1837.3460000000002</v>
      </c>
      <c r="D629" s="108">
        <f t="shared" si="213"/>
        <v>1826.3260000000002</v>
      </c>
      <c r="E629" s="108">
        <f t="shared" si="213"/>
        <v>1835.5660000000003</v>
      </c>
      <c r="F629" s="108">
        <f t="shared" si="213"/>
        <v>1952.9360000000001</v>
      </c>
      <c r="G629" s="108">
        <f t="shared" si="213"/>
        <v>1869.4360000000001</v>
      </c>
      <c r="H629" s="108">
        <f t="shared" si="213"/>
        <v>1878.9260000000002</v>
      </c>
      <c r="I629" s="108">
        <f t="shared" si="213"/>
        <v>1872.7060000000001</v>
      </c>
      <c r="J629" s="108">
        <f t="shared" si="213"/>
        <v>1874.7060000000001</v>
      </c>
      <c r="K629" s="108">
        <f t="shared" si="213"/>
        <v>1952.5060000000003</v>
      </c>
      <c r="L629" s="108">
        <f t="shared" si="213"/>
        <v>1943.8360000000002</v>
      </c>
      <c r="M629" s="108">
        <f t="shared" si="213"/>
        <v>1946.3360000000002</v>
      </c>
      <c r="N629" s="108">
        <f t="shared" si="213"/>
        <v>1948.3460000000002</v>
      </c>
      <c r="O629" s="108">
        <f t="shared" si="213"/>
        <v>1940.9960000000001</v>
      </c>
      <c r="P629" s="108">
        <f t="shared" si="213"/>
        <v>1938.8660000000002</v>
      </c>
      <c r="Q629" s="108">
        <f t="shared" si="213"/>
        <v>1937.6660000000002</v>
      </c>
      <c r="R629" s="108">
        <f t="shared" si="213"/>
        <v>1933.8260000000002</v>
      </c>
      <c r="S629" s="108">
        <f t="shared" si="213"/>
        <v>1946.9860000000001</v>
      </c>
      <c r="T629" s="108">
        <f t="shared" si="213"/>
        <v>1913.1960000000001</v>
      </c>
      <c r="U629" s="108">
        <f t="shared" si="213"/>
        <v>1901.7860000000003</v>
      </c>
      <c r="V629" s="108">
        <f t="shared" si="213"/>
        <v>1894.6160000000002</v>
      </c>
      <c r="W629" s="108">
        <f t="shared" si="213"/>
        <v>1894.7460000000001</v>
      </c>
      <c r="X629" s="108">
        <f t="shared" si="213"/>
        <v>1893.0160000000003</v>
      </c>
      <c r="Y629" s="108">
        <f t="shared" si="213"/>
        <v>1903.4060000000002</v>
      </c>
    </row>
    <row r="630" spans="1:25" s="65" customFormat="1" ht="18.75" customHeight="1" outlineLevel="1" x14ac:dyDescent="0.2">
      <c r="A630" s="59" t="s">
        <v>8</v>
      </c>
      <c r="B630" s="73">
        <f>B156</f>
        <v>1034.3</v>
      </c>
      <c r="C630" s="73">
        <f t="shared" ref="C630:Y630" si="214">C156</f>
        <v>1042.22</v>
      </c>
      <c r="D630" s="73">
        <f t="shared" si="214"/>
        <v>1031.2</v>
      </c>
      <c r="E630" s="73">
        <f t="shared" si="214"/>
        <v>1040.44</v>
      </c>
      <c r="F630" s="73">
        <f t="shared" si="214"/>
        <v>1157.81</v>
      </c>
      <c r="G630" s="73">
        <f t="shared" si="214"/>
        <v>1074.31</v>
      </c>
      <c r="H630" s="73">
        <f t="shared" si="214"/>
        <v>1083.8</v>
      </c>
      <c r="I630" s="73">
        <f t="shared" si="214"/>
        <v>1077.58</v>
      </c>
      <c r="J630" s="73">
        <f t="shared" si="214"/>
        <v>1079.58</v>
      </c>
      <c r="K630" s="73">
        <f t="shared" si="214"/>
        <v>1157.3800000000001</v>
      </c>
      <c r="L630" s="73">
        <f t="shared" si="214"/>
        <v>1148.71</v>
      </c>
      <c r="M630" s="73">
        <f t="shared" si="214"/>
        <v>1151.21</v>
      </c>
      <c r="N630" s="73">
        <f t="shared" si="214"/>
        <v>1153.22</v>
      </c>
      <c r="O630" s="73">
        <f t="shared" si="214"/>
        <v>1145.8699999999999</v>
      </c>
      <c r="P630" s="73">
        <f t="shared" si="214"/>
        <v>1143.74</v>
      </c>
      <c r="Q630" s="73">
        <f t="shared" si="214"/>
        <v>1142.54</v>
      </c>
      <c r="R630" s="73">
        <f t="shared" si="214"/>
        <v>1138.7</v>
      </c>
      <c r="S630" s="73">
        <f t="shared" si="214"/>
        <v>1151.8599999999999</v>
      </c>
      <c r="T630" s="73">
        <f t="shared" si="214"/>
        <v>1118.07</v>
      </c>
      <c r="U630" s="73">
        <f t="shared" si="214"/>
        <v>1106.6600000000001</v>
      </c>
      <c r="V630" s="73">
        <f t="shared" si="214"/>
        <v>1099.49</v>
      </c>
      <c r="W630" s="73">
        <f t="shared" si="214"/>
        <v>1099.6199999999999</v>
      </c>
      <c r="X630" s="73">
        <f t="shared" si="214"/>
        <v>1097.8900000000001</v>
      </c>
      <c r="Y630" s="73">
        <f t="shared" si="214"/>
        <v>1108.28</v>
      </c>
    </row>
    <row r="631" spans="1:25" s="65" customFormat="1" ht="18.75" customHeight="1" outlineLevel="1" x14ac:dyDescent="0.2">
      <c r="A631" s="60" t="s">
        <v>9</v>
      </c>
      <c r="B631" s="79">
        <v>763.71</v>
      </c>
      <c r="C631" s="79">
        <v>763.71</v>
      </c>
      <c r="D631" s="79">
        <v>763.71</v>
      </c>
      <c r="E631" s="79">
        <v>763.71</v>
      </c>
      <c r="F631" s="79">
        <v>763.71</v>
      </c>
      <c r="G631" s="79">
        <v>763.71</v>
      </c>
      <c r="H631" s="79">
        <v>763.71</v>
      </c>
      <c r="I631" s="79">
        <v>763.71</v>
      </c>
      <c r="J631" s="79">
        <v>763.71</v>
      </c>
      <c r="K631" s="79">
        <v>763.71</v>
      </c>
      <c r="L631" s="79">
        <v>763.71</v>
      </c>
      <c r="M631" s="79">
        <v>763.71</v>
      </c>
      <c r="N631" s="79">
        <v>763.71</v>
      </c>
      <c r="O631" s="79">
        <v>763.71</v>
      </c>
      <c r="P631" s="79">
        <v>763.71</v>
      </c>
      <c r="Q631" s="79">
        <v>763.71</v>
      </c>
      <c r="R631" s="79">
        <v>763.71</v>
      </c>
      <c r="S631" s="79">
        <v>763.71</v>
      </c>
      <c r="T631" s="79">
        <v>763.71</v>
      </c>
      <c r="U631" s="79">
        <v>763.71</v>
      </c>
      <c r="V631" s="79">
        <v>763.71</v>
      </c>
      <c r="W631" s="79">
        <v>763.71</v>
      </c>
      <c r="X631" s="79">
        <v>763.71</v>
      </c>
      <c r="Y631" s="79">
        <v>763.71</v>
      </c>
    </row>
    <row r="632" spans="1:25" s="65" customFormat="1" ht="18.75" customHeight="1" outlineLevel="1" x14ac:dyDescent="0.2">
      <c r="A632" s="61" t="s">
        <v>10</v>
      </c>
      <c r="B632" s="79">
        <v>28.92</v>
      </c>
      <c r="C632" s="77">
        <v>28.92</v>
      </c>
      <c r="D632" s="77">
        <v>28.92</v>
      </c>
      <c r="E632" s="77">
        <v>28.92</v>
      </c>
      <c r="F632" s="77">
        <v>28.92</v>
      </c>
      <c r="G632" s="77">
        <v>28.92</v>
      </c>
      <c r="H632" s="77">
        <v>28.92</v>
      </c>
      <c r="I632" s="77">
        <v>28.92</v>
      </c>
      <c r="J632" s="77">
        <v>28.92</v>
      </c>
      <c r="K632" s="77">
        <v>28.92</v>
      </c>
      <c r="L632" s="77">
        <v>28.92</v>
      </c>
      <c r="M632" s="77">
        <v>28.92</v>
      </c>
      <c r="N632" s="77">
        <v>28.92</v>
      </c>
      <c r="O632" s="77">
        <v>28.92</v>
      </c>
      <c r="P632" s="77">
        <v>28.92</v>
      </c>
      <c r="Q632" s="77">
        <v>28.92</v>
      </c>
      <c r="R632" s="77">
        <v>28.92</v>
      </c>
      <c r="S632" s="77">
        <v>28.92</v>
      </c>
      <c r="T632" s="77">
        <v>28.92</v>
      </c>
      <c r="U632" s="77">
        <v>28.92</v>
      </c>
      <c r="V632" s="77">
        <v>28.92</v>
      </c>
      <c r="W632" s="77">
        <v>28.92</v>
      </c>
      <c r="X632" s="77">
        <v>28.92</v>
      </c>
      <c r="Y632" s="84">
        <v>28.92</v>
      </c>
    </row>
    <row r="633" spans="1:25" s="65" customFormat="1" ht="18.75" customHeight="1" outlineLevel="1" thickBot="1" x14ac:dyDescent="0.25">
      <c r="A633" s="152" t="s">
        <v>11</v>
      </c>
      <c r="B633" s="80">
        <v>2.496</v>
      </c>
      <c r="C633" s="78">
        <v>2.496</v>
      </c>
      <c r="D633" s="78">
        <v>2.496</v>
      </c>
      <c r="E633" s="78">
        <v>2.496</v>
      </c>
      <c r="F633" s="78">
        <v>2.496</v>
      </c>
      <c r="G633" s="78">
        <v>2.496</v>
      </c>
      <c r="H633" s="78">
        <v>2.496</v>
      </c>
      <c r="I633" s="78">
        <v>2.496</v>
      </c>
      <c r="J633" s="78">
        <v>2.496</v>
      </c>
      <c r="K633" s="78">
        <v>2.496</v>
      </c>
      <c r="L633" s="78">
        <v>2.496</v>
      </c>
      <c r="M633" s="78">
        <v>2.496</v>
      </c>
      <c r="N633" s="78">
        <v>2.496</v>
      </c>
      <c r="O633" s="78">
        <v>2.496</v>
      </c>
      <c r="P633" s="78">
        <v>2.496</v>
      </c>
      <c r="Q633" s="78">
        <v>2.496</v>
      </c>
      <c r="R633" s="78">
        <v>2.496</v>
      </c>
      <c r="S633" s="78">
        <v>2.496</v>
      </c>
      <c r="T633" s="78">
        <v>2.496</v>
      </c>
      <c r="U633" s="78">
        <v>2.496</v>
      </c>
      <c r="V633" s="78">
        <v>2.496</v>
      </c>
      <c r="W633" s="78">
        <v>2.496</v>
      </c>
      <c r="X633" s="78">
        <v>2.496</v>
      </c>
      <c r="Y633" s="85">
        <v>2.496</v>
      </c>
    </row>
    <row r="634" spans="1:25" s="65" customFormat="1" ht="18.75" customHeight="1" thickBot="1" x14ac:dyDescent="0.25">
      <c r="A634" s="117">
        <v>31</v>
      </c>
      <c r="B634" s="108">
        <f t="shared" ref="B634:Y634" si="215">SUM(B635:B638)</f>
        <v>1831.4760000000001</v>
      </c>
      <c r="C634" s="108">
        <f t="shared" si="215"/>
        <v>1842.9060000000002</v>
      </c>
      <c r="D634" s="108">
        <f t="shared" si="215"/>
        <v>1866.5160000000003</v>
      </c>
      <c r="E634" s="108">
        <f t="shared" si="215"/>
        <v>1920.7560000000003</v>
      </c>
      <c r="F634" s="108">
        <f t="shared" si="215"/>
        <v>1866.2260000000001</v>
      </c>
      <c r="G634" s="108">
        <f t="shared" si="215"/>
        <v>1914.8260000000002</v>
      </c>
      <c r="H634" s="108">
        <f t="shared" si="215"/>
        <v>1913.4760000000001</v>
      </c>
      <c r="I634" s="108">
        <f t="shared" si="215"/>
        <v>1906.9260000000002</v>
      </c>
      <c r="J634" s="108">
        <f t="shared" si="215"/>
        <v>1895.5960000000002</v>
      </c>
      <c r="K634" s="108">
        <f t="shared" si="215"/>
        <v>1893.1260000000002</v>
      </c>
      <c r="L634" s="108">
        <f t="shared" si="215"/>
        <v>1882.4560000000001</v>
      </c>
      <c r="M634" s="108">
        <f t="shared" si="215"/>
        <v>1868.0760000000002</v>
      </c>
      <c r="N634" s="108">
        <f t="shared" si="215"/>
        <v>1922.6560000000002</v>
      </c>
      <c r="O634" s="108">
        <f t="shared" si="215"/>
        <v>1914.3860000000002</v>
      </c>
      <c r="P634" s="108">
        <f t="shared" si="215"/>
        <v>1995.7060000000001</v>
      </c>
      <c r="Q634" s="108">
        <f t="shared" si="215"/>
        <v>1989.8560000000002</v>
      </c>
      <c r="R634" s="108">
        <f t="shared" si="215"/>
        <v>1959.8960000000002</v>
      </c>
      <c r="S634" s="108">
        <f t="shared" si="215"/>
        <v>1969.9360000000001</v>
      </c>
      <c r="T634" s="108">
        <f t="shared" si="215"/>
        <v>1957.6460000000002</v>
      </c>
      <c r="U634" s="108">
        <f t="shared" si="215"/>
        <v>1895.5760000000002</v>
      </c>
      <c r="V634" s="108">
        <f t="shared" si="215"/>
        <v>1898.7660000000003</v>
      </c>
      <c r="W634" s="108">
        <f t="shared" si="215"/>
        <v>1900.4960000000001</v>
      </c>
      <c r="X634" s="108">
        <f t="shared" si="215"/>
        <v>1872.2760000000003</v>
      </c>
      <c r="Y634" s="108">
        <f t="shared" si="215"/>
        <v>1861.9360000000001</v>
      </c>
    </row>
    <row r="635" spans="1:25" s="65" customFormat="1" ht="18.75" customHeight="1" outlineLevel="1" x14ac:dyDescent="0.2">
      <c r="A635" s="166" t="s">
        <v>8</v>
      </c>
      <c r="B635" s="73">
        <f>B161</f>
        <v>1036.3499999999999</v>
      </c>
      <c r="C635" s="73">
        <f t="shared" ref="C635:Y635" si="216">C161</f>
        <v>1047.78</v>
      </c>
      <c r="D635" s="73">
        <f t="shared" si="216"/>
        <v>1071.3900000000001</v>
      </c>
      <c r="E635" s="73">
        <f t="shared" si="216"/>
        <v>1125.6300000000001</v>
      </c>
      <c r="F635" s="73">
        <f t="shared" si="216"/>
        <v>1071.0999999999999</v>
      </c>
      <c r="G635" s="73">
        <f t="shared" si="216"/>
        <v>1119.7</v>
      </c>
      <c r="H635" s="73">
        <f t="shared" si="216"/>
        <v>1118.3499999999999</v>
      </c>
      <c r="I635" s="73">
        <f t="shared" si="216"/>
        <v>1111.8</v>
      </c>
      <c r="J635" s="73">
        <f t="shared" si="216"/>
        <v>1100.47</v>
      </c>
      <c r="K635" s="73">
        <f t="shared" si="216"/>
        <v>1098</v>
      </c>
      <c r="L635" s="73">
        <f t="shared" si="216"/>
        <v>1087.33</v>
      </c>
      <c r="M635" s="73">
        <f t="shared" si="216"/>
        <v>1072.95</v>
      </c>
      <c r="N635" s="73">
        <f t="shared" si="216"/>
        <v>1127.53</v>
      </c>
      <c r="O635" s="73">
        <f t="shared" si="216"/>
        <v>1119.26</v>
      </c>
      <c r="P635" s="73">
        <f t="shared" si="216"/>
        <v>1200.58</v>
      </c>
      <c r="Q635" s="73">
        <f t="shared" si="216"/>
        <v>1194.73</v>
      </c>
      <c r="R635" s="73">
        <f t="shared" si="216"/>
        <v>1164.77</v>
      </c>
      <c r="S635" s="73">
        <f t="shared" si="216"/>
        <v>1174.81</v>
      </c>
      <c r="T635" s="73">
        <f t="shared" si="216"/>
        <v>1162.52</v>
      </c>
      <c r="U635" s="73">
        <f t="shared" si="216"/>
        <v>1100.45</v>
      </c>
      <c r="V635" s="73">
        <f t="shared" si="216"/>
        <v>1103.6400000000001</v>
      </c>
      <c r="W635" s="73">
        <f t="shared" si="216"/>
        <v>1105.3699999999999</v>
      </c>
      <c r="X635" s="73">
        <f t="shared" si="216"/>
        <v>1077.1500000000001</v>
      </c>
      <c r="Y635" s="73">
        <f t="shared" si="216"/>
        <v>1066.81</v>
      </c>
    </row>
    <row r="636" spans="1:25" s="65" customFormat="1" ht="18.75" customHeight="1" outlineLevel="1" x14ac:dyDescent="0.2">
      <c r="A636" s="56" t="s">
        <v>9</v>
      </c>
      <c r="B636" s="79">
        <v>763.71</v>
      </c>
      <c r="C636" s="79">
        <v>763.71</v>
      </c>
      <c r="D636" s="79">
        <v>763.71</v>
      </c>
      <c r="E636" s="79">
        <v>763.71</v>
      </c>
      <c r="F636" s="79">
        <v>763.71</v>
      </c>
      <c r="G636" s="79">
        <v>763.71</v>
      </c>
      <c r="H636" s="79">
        <v>763.71</v>
      </c>
      <c r="I636" s="79">
        <v>763.71</v>
      </c>
      <c r="J636" s="79">
        <v>763.71</v>
      </c>
      <c r="K636" s="79">
        <v>763.71</v>
      </c>
      <c r="L636" s="79">
        <v>763.71</v>
      </c>
      <c r="M636" s="79">
        <v>763.71</v>
      </c>
      <c r="N636" s="79">
        <v>763.71</v>
      </c>
      <c r="O636" s="79">
        <v>763.71</v>
      </c>
      <c r="P636" s="79">
        <v>763.71</v>
      </c>
      <c r="Q636" s="79">
        <v>763.71</v>
      </c>
      <c r="R636" s="79">
        <v>763.71</v>
      </c>
      <c r="S636" s="79">
        <v>763.71</v>
      </c>
      <c r="T636" s="79">
        <v>763.71</v>
      </c>
      <c r="U636" s="79">
        <v>763.71</v>
      </c>
      <c r="V636" s="79">
        <v>763.71</v>
      </c>
      <c r="W636" s="79">
        <v>763.71</v>
      </c>
      <c r="X636" s="79">
        <v>763.71</v>
      </c>
      <c r="Y636" s="79">
        <v>763.71</v>
      </c>
    </row>
    <row r="637" spans="1:25" s="65" customFormat="1" ht="18.75" customHeight="1" outlineLevel="1" x14ac:dyDescent="0.2">
      <c r="A637" s="57" t="s">
        <v>10</v>
      </c>
      <c r="B637" s="79">
        <v>28.92</v>
      </c>
      <c r="C637" s="77">
        <v>28.92</v>
      </c>
      <c r="D637" s="77">
        <v>28.92</v>
      </c>
      <c r="E637" s="77">
        <v>28.92</v>
      </c>
      <c r="F637" s="77">
        <v>28.92</v>
      </c>
      <c r="G637" s="77">
        <v>28.92</v>
      </c>
      <c r="H637" s="77">
        <v>28.92</v>
      </c>
      <c r="I637" s="77">
        <v>28.92</v>
      </c>
      <c r="J637" s="77">
        <v>28.92</v>
      </c>
      <c r="K637" s="77">
        <v>28.92</v>
      </c>
      <c r="L637" s="77">
        <v>28.92</v>
      </c>
      <c r="M637" s="77">
        <v>28.92</v>
      </c>
      <c r="N637" s="77">
        <v>28.92</v>
      </c>
      <c r="O637" s="77">
        <v>28.92</v>
      </c>
      <c r="P637" s="77">
        <v>28.92</v>
      </c>
      <c r="Q637" s="77">
        <v>28.92</v>
      </c>
      <c r="R637" s="77">
        <v>28.92</v>
      </c>
      <c r="S637" s="77">
        <v>28.92</v>
      </c>
      <c r="T637" s="77">
        <v>28.92</v>
      </c>
      <c r="U637" s="77">
        <v>28.92</v>
      </c>
      <c r="V637" s="77">
        <v>28.92</v>
      </c>
      <c r="W637" s="77">
        <v>28.92</v>
      </c>
      <c r="X637" s="77">
        <v>28.92</v>
      </c>
      <c r="Y637" s="84">
        <v>28.92</v>
      </c>
    </row>
    <row r="638" spans="1:25" s="65" customFormat="1" ht="18.75" customHeight="1" outlineLevel="1" thickBot="1" x14ac:dyDescent="0.25">
      <c r="A638" s="167" t="s">
        <v>11</v>
      </c>
      <c r="B638" s="80">
        <v>2.496</v>
      </c>
      <c r="C638" s="78">
        <v>2.496</v>
      </c>
      <c r="D638" s="78">
        <v>2.496</v>
      </c>
      <c r="E638" s="78">
        <v>2.496</v>
      </c>
      <c r="F638" s="78">
        <v>2.496</v>
      </c>
      <c r="G638" s="78">
        <v>2.496</v>
      </c>
      <c r="H638" s="78">
        <v>2.496</v>
      </c>
      <c r="I638" s="78">
        <v>2.496</v>
      </c>
      <c r="J638" s="78">
        <v>2.496</v>
      </c>
      <c r="K638" s="78">
        <v>2.496</v>
      </c>
      <c r="L638" s="78">
        <v>2.496</v>
      </c>
      <c r="M638" s="78">
        <v>2.496</v>
      </c>
      <c r="N638" s="78">
        <v>2.496</v>
      </c>
      <c r="O638" s="78">
        <v>2.496</v>
      </c>
      <c r="P638" s="78">
        <v>2.496</v>
      </c>
      <c r="Q638" s="78">
        <v>2.496</v>
      </c>
      <c r="R638" s="78">
        <v>2.496</v>
      </c>
      <c r="S638" s="78">
        <v>2.496</v>
      </c>
      <c r="T638" s="78">
        <v>2.496</v>
      </c>
      <c r="U638" s="78">
        <v>2.496</v>
      </c>
      <c r="V638" s="78">
        <v>2.496</v>
      </c>
      <c r="W638" s="78">
        <v>2.496</v>
      </c>
      <c r="X638" s="78">
        <v>2.496</v>
      </c>
      <c r="Y638" s="85">
        <v>2.496</v>
      </c>
    </row>
    <row r="639" spans="1:25" x14ac:dyDescent="0.2">
      <c r="A639" s="71"/>
      <c r="Y639" s="71"/>
    </row>
    <row r="640" spans="1:25" x14ac:dyDescent="0.2">
      <c r="A640" s="151"/>
      <c r="Y640" s="151"/>
    </row>
    <row r="641" spans="1:25" s="157" customFormat="1" ht="16.5" thickBot="1" x14ac:dyDescent="0.3">
      <c r="A641" s="364" t="s">
        <v>83</v>
      </c>
      <c r="B641" s="364"/>
      <c r="C641" s="364"/>
      <c r="D641" s="364"/>
      <c r="E641" s="364"/>
      <c r="F641" s="364"/>
      <c r="G641" s="364"/>
      <c r="H641" s="364"/>
      <c r="I641" s="364"/>
      <c r="J641" s="364"/>
      <c r="K641" s="364"/>
      <c r="L641" s="364"/>
      <c r="M641" s="364"/>
      <c r="N641" s="364"/>
      <c r="O641" s="364"/>
      <c r="P641" s="364"/>
      <c r="Q641" s="364"/>
      <c r="R641" s="364"/>
      <c r="S641" s="364"/>
      <c r="T641" s="364"/>
      <c r="U641" s="364"/>
      <c r="V641" s="364"/>
      <c r="W641" s="364"/>
      <c r="X641" s="364"/>
      <c r="Y641" s="364"/>
    </row>
    <row r="642" spans="1:25" s="65" customFormat="1" ht="30.75" customHeight="1" thickBot="1" x14ac:dyDescent="0.25">
      <c r="A642" s="365" t="s">
        <v>47</v>
      </c>
      <c r="B642" s="367" t="s">
        <v>60</v>
      </c>
      <c r="C642" s="368"/>
      <c r="D642" s="368"/>
      <c r="E642" s="368"/>
      <c r="F642" s="368"/>
      <c r="G642" s="368"/>
      <c r="H642" s="368"/>
      <c r="I642" s="368"/>
      <c r="J642" s="368"/>
      <c r="K642" s="368"/>
      <c r="L642" s="368"/>
      <c r="M642" s="368"/>
      <c r="N642" s="368"/>
      <c r="O642" s="368"/>
      <c r="P642" s="368"/>
      <c r="Q642" s="368"/>
      <c r="R642" s="368"/>
      <c r="S642" s="368"/>
      <c r="T642" s="368"/>
      <c r="U642" s="368"/>
      <c r="V642" s="368"/>
      <c r="W642" s="368"/>
      <c r="X642" s="368"/>
      <c r="Y642" s="369"/>
    </row>
    <row r="643" spans="1:25" s="65" customFormat="1" ht="39" customHeight="1" thickBot="1" x14ac:dyDescent="0.25">
      <c r="A643" s="366"/>
      <c r="B643" s="66" t="s">
        <v>46</v>
      </c>
      <c r="C643" s="67" t="s">
        <v>45</v>
      </c>
      <c r="D643" s="119" t="s">
        <v>44</v>
      </c>
      <c r="E643" s="67" t="s">
        <v>43</v>
      </c>
      <c r="F643" s="67" t="s">
        <v>42</v>
      </c>
      <c r="G643" s="67" t="s">
        <v>41</v>
      </c>
      <c r="H643" s="67" t="s">
        <v>40</v>
      </c>
      <c r="I643" s="67" t="s">
        <v>39</v>
      </c>
      <c r="J643" s="67" t="s">
        <v>38</v>
      </c>
      <c r="K643" s="68" t="s">
        <v>37</v>
      </c>
      <c r="L643" s="67" t="s">
        <v>36</v>
      </c>
      <c r="M643" s="69" t="s">
        <v>35</v>
      </c>
      <c r="N643" s="68" t="s">
        <v>34</v>
      </c>
      <c r="O643" s="67" t="s">
        <v>33</v>
      </c>
      <c r="P643" s="69" t="s">
        <v>32</v>
      </c>
      <c r="Q643" s="119" t="s">
        <v>31</v>
      </c>
      <c r="R643" s="67" t="s">
        <v>30</v>
      </c>
      <c r="S643" s="119" t="s">
        <v>29</v>
      </c>
      <c r="T643" s="67" t="s">
        <v>28</v>
      </c>
      <c r="U643" s="119" t="s">
        <v>27</v>
      </c>
      <c r="V643" s="67" t="s">
        <v>26</v>
      </c>
      <c r="W643" s="119" t="s">
        <v>25</v>
      </c>
      <c r="X643" s="67" t="s">
        <v>24</v>
      </c>
      <c r="Y643" s="81" t="s">
        <v>23</v>
      </c>
    </row>
    <row r="644" spans="1:25" s="113" customFormat="1" ht="18.75" customHeight="1" thickBot="1" x14ac:dyDescent="0.25">
      <c r="A644" s="118">
        <v>1</v>
      </c>
      <c r="B644" s="106">
        <f>SUM(B645:B647)</f>
        <v>1046.7260000000001</v>
      </c>
      <c r="C644" s="107">
        <f t="shared" ref="C644:Y644" si="217">SUM(C645:C647)</f>
        <v>1042.2160000000001</v>
      </c>
      <c r="D644" s="107">
        <f t="shared" si="217"/>
        <v>1050.9660000000001</v>
      </c>
      <c r="E644" s="108">
        <f t="shared" si="217"/>
        <v>1025.4659999999999</v>
      </c>
      <c r="F644" s="108">
        <f t="shared" si="217"/>
        <v>1075.5760000000002</v>
      </c>
      <c r="G644" s="108">
        <f t="shared" si="217"/>
        <v>1095.5460000000003</v>
      </c>
      <c r="H644" s="108">
        <f t="shared" si="217"/>
        <v>1079.3460000000002</v>
      </c>
      <c r="I644" s="108">
        <f t="shared" si="217"/>
        <v>1090.2560000000001</v>
      </c>
      <c r="J644" s="108">
        <f t="shared" si="217"/>
        <v>1090.3160000000003</v>
      </c>
      <c r="K644" s="109">
        <f t="shared" si="217"/>
        <v>1080.4660000000001</v>
      </c>
      <c r="L644" s="108">
        <f t="shared" si="217"/>
        <v>1090.2060000000001</v>
      </c>
      <c r="M644" s="110">
        <f t="shared" si="217"/>
        <v>1094.1060000000002</v>
      </c>
      <c r="N644" s="109">
        <f t="shared" si="217"/>
        <v>1093.7260000000001</v>
      </c>
      <c r="O644" s="108">
        <f t="shared" si="217"/>
        <v>1096.1360000000002</v>
      </c>
      <c r="P644" s="110">
        <f t="shared" si="217"/>
        <v>1114.0360000000001</v>
      </c>
      <c r="Q644" s="111">
        <f t="shared" si="217"/>
        <v>1116.4360000000001</v>
      </c>
      <c r="R644" s="108">
        <f t="shared" si="217"/>
        <v>1118.5560000000003</v>
      </c>
      <c r="S644" s="111">
        <f t="shared" si="217"/>
        <v>1100.5760000000002</v>
      </c>
      <c r="T644" s="108">
        <f t="shared" si="217"/>
        <v>1088.5860000000002</v>
      </c>
      <c r="U644" s="107">
        <f t="shared" si="217"/>
        <v>1096.9160000000002</v>
      </c>
      <c r="V644" s="107">
        <f t="shared" si="217"/>
        <v>1080.4360000000001</v>
      </c>
      <c r="W644" s="107">
        <f t="shared" si="217"/>
        <v>1087.9060000000002</v>
      </c>
      <c r="X644" s="107">
        <f t="shared" si="217"/>
        <v>1080.2060000000001</v>
      </c>
      <c r="Y644" s="112">
        <f t="shared" si="217"/>
        <v>924.10599999999999</v>
      </c>
    </row>
    <row r="645" spans="1:25" s="70" customFormat="1" ht="18.75" customHeight="1" outlineLevel="1" x14ac:dyDescent="0.2">
      <c r="A645" s="122" t="s">
        <v>8</v>
      </c>
      <c r="B645" s="73">
        <f>B11</f>
        <v>1015.31</v>
      </c>
      <c r="C645" s="73">
        <f t="shared" ref="C645:Y645" si="218">C11</f>
        <v>1010.8</v>
      </c>
      <c r="D645" s="73">
        <f t="shared" si="218"/>
        <v>1019.55</v>
      </c>
      <c r="E645" s="73">
        <f t="shared" si="218"/>
        <v>994.05</v>
      </c>
      <c r="F645" s="73">
        <f t="shared" si="218"/>
        <v>1044.1600000000001</v>
      </c>
      <c r="G645" s="73">
        <f t="shared" si="218"/>
        <v>1064.1300000000001</v>
      </c>
      <c r="H645" s="73">
        <f t="shared" si="218"/>
        <v>1047.93</v>
      </c>
      <c r="I645" s="73">
        <f t="shared" si="218"/>
        <v>1058.8399999999999</v>
      </c>
      <c r="J645" s="73">
        <f t="shared" si="218"/>
        <v>1058.9000000000001</v>
      </c>
      <c r="K645" s="73">
        <f t="shared" si="218"/>
        <v>1049.05</v>
      </c>
      <c r="L645" s="73">
        <f t="shared" si="218"/>
        <v>1058.79</v>
      </c>
      <c r="M645" s="73">
        <f t="shared" si="218"/>
        <v>1062.69</v>
      </c>
      <c r="N645" s="73">
        <f t="shared" si="218"/>
        <v>1062.31</v>
      </c>
      <c r="O645" s="73">
        <f t="shared" si="218"/>
        <v>1064.72</v>
      </c>
      <c r="P645" s="73">
        <f t="shared" si="218"/>
        <v>1082.6199999999999</v>
      </c>
      <c r="Q645" s="73">
        <f t="shared" si="218"/>
        <v>1085.02</v>
      </c>
      <c r="R645" s="73">
        <f t="shared" si="218"/>
        <v>1087.1400000000001</v>
      </c>
      <c r="S645" s="73">
        <f t="shared" si="218"/>
        <v>1069.1600000000001</v>
      </c>
      <c r="T645" s="73">
        <f t="shared" si="218"/>
        <v>1057.17</v>
      </c>
      <c r="U645" s="73">
        <f t="shared" si="218"/>
        <v>1065.5</v>
      </c>
      <c r="V645" s="73">
        <f t="shared" si="218"/>
        <v>1049.02</v>
      </c>
      <c r="W645" s="73">
        <f t="shared" si="218"/>
        <v>1056.49</v>
      </c>
      <c r="X645" s="73">
        <f t="shared" si="218"/>
        <v>1048.79</v>
      </c>
      <c r="Y645" s="73">
        <f t="shared" si="218"/>
        <v>892.69</v>
      </c>
    </row>
    <row r="646" spans="1:25" s="70" customFormat="1" ht="18.75" customHeight="1" outlineLevel="1" x14ac:dyDescent="0.2">
      <c r="A646" s="61" t="s">
        <v>10</v>
      </c>
      <c r="B646" s="79">
        <v>28.92</v>
      </c>
      <c r="C646" s="77">
        <v>28.92</v>
      </c>
      <c r="D646" s="77">
        <v>28.92</v>
      </c>
      <c r="E646" s="77">
        <v>28.92</v>
      </c>
      <c r="F646" s="77">
        <v>28.92</v>
      </c>
      <c r="G646" s="77">
        <v>28.92</v>
      </c>
      <c r="H646" s="77">
        <v>28.92</v>
      </c>
      <c r="I646" s="77">
        <v>28.92</v>
      </c>
      <c r="J646" s="77">
        <v>28.92</v>
      </c>
      <c r="K646" s="77">
        <v>28.92</v>
      </c>
      <c r="L646" s="77">
        <v>28.92</v>
      </c>
      <c r="M646" s="77">
        <v>28.92</v>
      </c>
      <c r="N646" s="77">
        <v>28.92</v>
      </c>
      <c r="O646" s="77">
        <v>28.92</v>
      </c>
      <c r="P646" s="77">
        <v>28.92</v>
      </c>
      <c r="Q646" s="77">
        <v>28.92</v>
      </c>
      <c r="R646" s="77">
        <v>28.92</v>
      </c>
      <c r="S646" s="77">
        <v>28.92</v>
      </c>
      <c r="T646" s="77">
        <v>28.92</v>
      </c>
      <c r="U646" s="77">
        <v>28.92</v>
      </c>
      <c r="V646" s="77">
        <v>28.92</v>
      </c>
      <c r="W646" s="77">
        <v>28.92</v>
      </c>
      <c r="X646" s="77">
        <v>28.92</v>
      </c>
      <c r="Y646" s="84">
        <v>28.92</v>
      </c>
    </row>
    <row r="647" spans="1:25" s="70" customFormat="1" ht="18.75" customHeight="1" outlineLevel="1" thickBot="1" x14ac:dyDescent="0.25">
      <c r="A647" s="62" t="s">
        <v>11</v>
      </c>
      <c r="B647" s="80">
        <v>2.496</v>
      </c>
      <c r="C647" s="78">
        <v>2.496</v>
      </c>
      <c r="D647" s="78">
        <v>2.496</v>
      </c>
      <c r="E647" s="78">
        <v>2.496</v>
      </c>
      <c r="F647" s="78">
        <v>2.496</v>
      </c>
      <c r="G647" s="78">
        <v>2.496</v>
      </c>
      <c r="H647" s="78">
        <v>2.496</v>
      </c>
      <c r="I647" s="78">
        <v>2.496</v>
      </c>
      <c r="J647" s="78">
        <v>2.496</v>
      </c>
      <c r="K647" s="78">
        <v>2.496</v>
      </c>
      <c r="L647" s="78">
        <v>2.496</v>
      </c>
      <c r="M647" s="78">
        <v>2.496</v>
      </c>
      <c r="N647" s="78">
        <v>2.496</v>
      </c>
      <c r="O647" s="78">
        <v>2.496</v>
      </c>
      <c r="P647" s="78">
        <v>2.496</v>
      </c>
      <c r="Q647" s="78">
        <v>2.496</v>
      </c>
      <c r="R647" s="78">
        <v>2.496</v>
      </c>
      <c r="S647" s="78">
        <v>2.496</v>
      </c>
      <c r="T647" s="78">
        <v>2.496</v>
      </c>
      <c r="U647" s="78">
        <v>2.496</v>
      </c>
      <c r="V647" s="78">
        <v>2.496</v>
      </c>
      <c r="W647" s="78">
        <v>2.496</v>
      </c>
      <c r="X647" s="78">
        <v>2.496</v>
      </c>
      <c r="Y647" s="85">
        <v>2.496</v>
      </c>
    </row>
    <row r="648" spans="1:25" s="113" customFormat="1" ht="18.75" customHeight="1" thickBot="1" x14ac:dyDescent="0.25">
      <c r="A648" s="117">
        <v>2</v>
      </c>
      <c r="B648" s="106">
        <f t="shared" ref="B648:Y648" si="219">SUM(B649:B651)</f>
        <v>926.47599999999989</v>
      </c>
      <c r="C648" s="107">
        <f t="shared" si="219"/>
        <v>911.31599999999992</v>
      </c>
      <c r="D648" s="107">
        <f t="shared" si="219"/>
        <v>894.89599999999996</v>
      </c>
      <c r="E648" s="108">
        <f t="shared" si="219"/>
        <v>921.7059999999999</v>
      </c>
      <c r="F648" s="108">
        <f t="shared" si="219"/>
        <v>1008.146</v>
      </c>
      <c r="G648" s="108">
        <f t="shared" si="219"/>
        <v>945.06599999999992</v>
      </c>
      <c r="H648" s="108">
        <f t="shared" si="219"/>
        <v>991.22599999999989</v>
      </c>
      <c r="I648" s="108">
        <f t="shared" si="219"/>
        <v>981.87599999999998</v>
      </c>
      <c r="J648" s="108">
        <f t="shared" si="219"/>
        <v>984.42599999999993</v>
      </c>
      <c r="K648" s="109">
        <f t="shared" si="219"/>
        <v>915.13599999999997</v>
      </c>
      <c r="L648" s="108">
        <f t="shared" si="219"/>
        <v>1028.796</v>
      </c>
      <c r="M648" s="110">
        <f t="shared" si="219"/>
        <v>1023.7859999999999</v>
      </c>
      <c r="N648" s="109">
        <f t="shared" si="219"/>
        <v>999.7059999999999</v>
      </c>
      <c r="O648" s="108">
        <f t="shared" si="219"/>
        <v>972.01599999999996</v>
      </c>
      <c r="P648" s="110">
        <f t="shared" si="219"/>
        <v>1051.046</v>
      </c>
      <c r="Q648" s="111">
        <f t="shared" si="219"/>
        <v>1042.3660000000002</v>
      </c>
      <c r="R648" s="108">
        <f t="shared" si="219"/>
        <v>1052.826</v>
      </c>
      <c r="S648" s="111">
        <f t="shared" si="219"/>
        <v>1029.4060000000002</v>
      </c>
      <c r="T648" s="108">
        <f t="shared" si="219"/>
        <v>1045.336</v>
      </c>
      <c r="U648" s="107">
        <f t="shared" si="219"/>
        <v>1000.4759999999999</v>
      </c>
      <c r="V648" s="107">
        <f t="shared" si="219"/>
        <v>1018.9159999999999</v>
      </c>
      <c r="W648" s="107">
        <f t="shared" si="219"/>
        <v>1021.376</v>
      </c>
      <c r="X648" s="107">
        <f t="shared" si="219"/>
        <v>1018.996</v>
      </c>
      <c r="Y648" s="112">
        <f t="shared" si="219"/>
        <v>910.76599999999996</v>
      </c>
    </row>
    <row r="649" spans="1:25" s="65" customFormat="1" ht="18.75" customHeight="1" outlineLevel="1" x14ac:dyDescent="0.2">
      <c r="A649" s="122" t="s">
        <v>8</v>
      </c>
      <c r="B649" s="73">
        <f>B16</f>
        <v>895.06</v>
      </c>
      <c r="C649" s="73">
        <f t="shared" ref="C649:Y649" si="220">C16</f>
        <v>879.9</v>
      </c>
      <c r="D649" s="73">
        <f t="shared" si="220"/>
        <v>863.48</v>
      </c>
      <c r="E649" s="73">
        <f t="shared" si="220"/>
        <v>890.29</v>
      </c>
      <c r="F649" s="73">
        <f t="shared" si="220"/>
        <v>976.73</v>
      </c>
      <c r="G649" s="73">
        <f t="shared" si="220"/>
        <v>913.65</v>
      </c>
      <c r="H649" s="73">
        <f t="shared" si="220"/>
        <v>959.81</v>
      </c>
      <c r="I649" s="73">
        <f t="shared" si="220"/>
        <v>950.46</v>
      </c>
      <c r="J649" s="73">
        <f t="shared" si="220"/>
        <v>953.01</v>
      </c>
      <c r="K649" s="73">
        <f t="shared" si="220"/>
        <v>883.72</v>
      </c>
      <c r="L649" s="73">
        <f t="shared" si="220"/>
        <v>997.38</v>
      </c>
      <c r="M649" s="73">
        <f t="shared" si="220"/>
        <v>992.37</v>
      </c>
      <c r="N649" s="73">
        <f t="shared" si="220"/>
        <v>968.29</v>
      </c>
      <c r="O649" s="73">
        <f t="shared" si="220"/>
        <v>940.6</v>
      </c>
      <c r="P649" s="73">
        <f t="shared" si="220"/>
        <v>1019.63</v>
      </c>
      <c r="Q649" s="73">
        <f t="shared" si="220"/>
        <v>1010.95</v>
      </c>
      <c r="R649" s="73">
        <f t="shared" si="220"/>
        <v>1021.41</v>
      </c>
      <c r="S649" s="73">
        <f t="shared" si="220"/>
        <v>997.99</v>
      </c>
      <c r="T649" s="73">
        <f t="shared" si="220"/>
        <v>1013.92</v>
      </c>
      <c r="U649" s="73">
        <f t="shared" si="220"/>
        <v>969.06</v>
      </c>
      <c r="V649" s="73">
        <f t="shared" si="220"/>
        <v>987.5</v>
      </c>
      <c r="W649" s="73">
        <f t="shared" si="220"/>
        <v>989.96</v>
      </c>
      <c r="X649" s="73">
        <f t="shared" si="220"/>
        <v>987.58</v>
      </c>
      <c r="Y649" s="73">
        <f t="shared" si="220"/>
        <v>879.35</v>
      </c>
    </row>
    <row r="650" spans="1:25" s="65" customFormat="1" ht="18.75" customHeight="1" outlineLevel="1" x14ac:dyDescent="0.2">
      <c r="A650" s="61" t="s">
        <v>10</v>
      </c>
      <c r="B650" s="79">
        <v>28.92</v>
      </c>
      <c r="C650" s="77">
        <v>28.92</v>
      </c>
      <c r="D650" s="77">
        <v>28.92</v>
      </c>
      <c r="E650" s="77">
        <v>28.92</v>
      </c>
      <c r="F650" s="77">
        <v>28.92</v>
      </c>
      <c r="G650" s="77">
        <v>28.92</v>
      </c>
      <c r="H650" s="77">
        <v>28.92</v>
      </c>
      <c r="I650" s="77">
        <v>28.92</v>
      </c>
      <c r="J650" s="77">
        <v>28.92</v>
      </c>
      <c r="K650" s="77">
        <v>28.92</v>
      </c>
      <c r="L650" s="77">
        <v>28.92</v>
      </c>
      <c r="M650" s="77">
        <v>28.92</v>
      </c>
      <c r="N650" s="77">
        <v>28.92</v>
      </c>
      <c r="O650" s="77">
        <v>28.92</v>
      </c>
      <c r="P650" s="77">
        <v>28.92</v>
      </c>
      <c r="Q650" s="77">
        <v>28.92</v>
      </c>
      <c r="R650" s="77">
        <v>28.92</v>
      </c>
      <c r="S650" s="77">
        <v>28.92</v>
      </c>
      <c r="T650" s="77">
        <v>28.92</v>
      </c>
      <c r="U650" s="77">
        <v>28.92</v>
      </c>
      <c r="V650" s="77">
        <v>28.92</v>
      </c>
      <c r="W650" s="77">
        <v>28.92</v>
      </c>
      <c r="X650" s="77">
        <v>28.92</v>
      </c>
      <c r="Y650" s="84">
        <v>28.92</v>
      </c>
    </row>
    <row r="651" spans="1:25" s="65" customFormat="1" ht="18.75" customHeight="1" outlineLevel="1" thickBot="1" x14ac:dyDescent="0.25">
      <c r="A651" s="62" t="s">
        <v>11</v>
      </c>
      <c r="B651" s="80">
        <v>2.496</v>
      </c>
      <c r="C651" s="78">
        <v>2.496</v>
      </c>
      <c r="D651" s="78">
        <v>2.496</v>
      </c>
      <c r="E651" s="78">
        <v>2.496</v>
      </c>
      <c r="F651" s="78">
        <v>2.496</v>
      </c>
      <c r="G651" s="78">
        <v>2.496</v>
      </c>
      <c r="H651" s="78">
        <v>2.496</v>
      </c>
      <c r="I651" s="78">
        <v>2.496</v>
      </c>
      <c r="J651" s="78">
        <v>2.496</v>
      </c>
      <c r="K651" s="78">
        <v>2.496</v>
      </c>
      <c r="L651" s="78">
        <v>2.496</v>
      </c>
      <c r="M651" s="78">
        <v>2.496</v>
      </c>
      <c r="N651" s="78">
        <v>2.496</v>
      </c>
      <c r="O651" s="78">
        <v>2.496</v>
      </c>
      <c r="P651" s="78">
        <v>2.496</v>
      </c>
      <c r="Q651" s="78">
        <v>2.496</v>
      </c>
      <c r="R651" s="78">
        <v>2.496</v>
      </c>
      <c r="S651" s="78">
        <v>2.496</v>
      </c>
      <c r="T651" s="78">
        <v>2.496</v>
      </c>
      <c r="U651" s="78">
        <v>2.496</v>
      </c>
      <c r="V651" s="78">
        <v>2.496</v>
      </c>
      <c r="W651" s="78">
        <v>2.496</v>
      </c>
      <c r="X651" s="78">
        <v>2.496</v>
      </c>
      <c r="Y651" s="85">
        <v>2.496</v>
      </c>
    </row>
    <row r="652" spans="1:25" s="113" customFormat="1" ht="18.75" customHeight="1" thickBot="1" x14ac:dyDescent="0.25">
      <c r="A652" s="114">
        <v>3</v>
      </c>
      <c r="B652" s="106">
        <f t="shared" ref="B652:Y652" si="221">SUM(B653:B655)</f>
        <v>889.25599999999997</v>
      </c>
      <c r="C652" s="107">
        <f t="shared" si="221"/>
        <v>930.12599999999998</v>
      </c>
      <c r="D652" s="107">
        <f t="shared" si="221"/>
        <v>1044.7860000000001</v>
      </c>
      <c r="E652" s="108">
        <f t="shared" si="221"/>
        <v>1120.7160000000001</v>
      </c>
      <c r="F652" s="108">
        <f t="shared" si="221"/>
        <v>1043.1460000000002</v>
      </c>
      <c r="G652" s="108">
        <f t="shared" si="221"/>
        <v>1047.4360000000001</v>
      </c>
      <c r="H652" s="108">
        <f t="shared" si="221"/>
        <v>1044.1960000000001</v>
      </c>
      <c r="I652" s="108">
        <f t="shared" si="221"/>
        <v>1039.1060000000002</v>
      </c>
      <c r="J652" s="108">
        <f t="shared" si="221"/>
        <v>1057.3360000000002</v>
      </c>
      <c r="K652" s="109">
        <f t="shared" si="221"/>
        <v>1096.4760000000001</v>
      </c>
      <c r="L652" s="108">
        <f t="shared" si="221"/>
        <v>1056.4460000000001</v>
      </c>
      <c r="M652" s="110">
        <f t="shared" si="221"/>
        <v>1039.1060000000002</v>
      </c>
      <c r="N652" s="109">
        <f t="shared" si="221"/>
        <v>1068.1060000000002</v>
      </c>
      <c r="O652" s="108">
        <f t="shared" si="221"/>
        <v>1056.5460000000003</v>
      </c>
      <c r="P652" s="110">
        <f t="shared" si="221"/>
        <v>1053.4260000000002</v>
      </c>
      <c r="Q652" s="111">
        <f t="shared" si="221"/>
        <v>1097.5860000000002</v>
      </c>
      <c r="R652" s="108">
        <f t="shared" si="221"/>
        <v>1098.2360000000001</v>
      </c>
      <c r="S652" s="111">
        <f t="shared" si="221"/>
        <v>1066.4760000000001</v>
      </c>
      <c r="T652" s="108">
        <f t="shared" si="221"/>
        <v>1046.0360000000001</v>
      </c>
      <c r="U652" s="107">
        <f t="shared" si="221"/>
        <v>1068.7960000000003</v>
      </c>
      <c r="V652" s="107">
        <f t="shared" si="221"/>
        <v>1066.7160000000001</v>
      </c>
      <c r="W652" s="107">
        <f t="shared" si="221"/>
        <v>1060.1560000000002</v>
      </c>
      <c r="X652" s="107">
        <f t="shared" si="221"/>
        <v>1057.9160000000002</v>
      </c>
      <c r="Y652" s="112">
        <f t="shared" si="221"/>
        <v>907.50599999999997</v>
      </c>
    </row>
    <row r="653" spans="1:25" s="65" customFormat="1" ht="18.75" customHeight="1" outlineLevel="1" x14ac:dyDescent="0.2">
      <c r="A653" s="59" t="s">
        <v>8</v>
      </c>
      <c r="B653" s="73">
        <f>B21</f>
        <v>857.84</v>
      </c>
      <c r="C653" s="73">
        <f t="shared" ref="C653:Y653" si="222">C21</f>
        <v>898.71</v>
      </c>
      <c r="D653" s="73">
        <f t="shared" si="222"/>
        <v>1013.37</v>
      </c>
      <c r="E653" s="73">
        <f t="shared" si="222"/>
        <v>1089.3</v>
      </c>
      <c r="F653" s="73">
        <f t="shared" si="222"/>
        <v>1011.73</v>
      </c>
      <c r="G653" s="73">
        <f t="shared" si="222"/>
        <v>1016.02</v>
      </c>
      <c r="H653" s="73">
        <f t="shared" si="222"/>
        <v>1012.78</v>
      </c>
      <c r="I653" s="73">
        <f t="shared" si="222"/>
        <v>1007.69</v>
      </c>
      <c r="J653" s="73">
        <f t="shared" si="222"/>
        <v>1025.92</v>
      </c>
      <c r="K653" s="73">
        <f t="shared" si="222"/>
        <v>1065.06</v>
      </c>
      <c r="L653" s="73">
        <f t="shared" si="222"/>
        <v>1025.03</v>
      </c>
      <c r="M653" s="73">
        <f t="shared" si="222"/>
        <v>1007.69</v>
      </c>
      <c r="N653" s="73">
        <f t="shared" si="222"/>
        <v>1036.69</v>
      </c>
      <c r="O653" s="73">
        <f t="shared" si="222"/>
        <v>1025.1300000000001</v>
      </c>
      <c r="P653" s="73">
        <f t="shared" si="222"/>
        <v>1022.01</v>
      </c>
      <c r="Q653" s="73">
        <f t="shared" si="222"/>
        <v>1066.17</v>
      </c>
      <c r="R653" s="73">
        <f t="shared" si="222"/>
        <v>1066.82</v>
      </c>
      <c r="S653" s="73">
        <f t="shared" si="222"/>
        <v>1035.06</v>
      </c>
      <c r="T653" s="73">
        <f t="shared" si="222"/>
        <v>1014.62</v>
      </c>
      <c r="U653" s="73">
        <f t="shared" si="222"/>
        <v>1037.3800000000001</v>
      </c>
      <c r="V653" s="73">
        <f t="shared" si="222"/>
        <v>1035.3</v>
      </c>
      <c r="W653" s="73">
        <f t="shared" si="222"/>
        <v>1028.74</v>
      </c>
      <c r="X653" s="73">
        <f t="shared" si="222"/>
        <v>1026.5</v>
      </c>
      <c r="Y653" s="73">
        <f t="shared" si="222"/>
        <v>876.09</v>
      </c>
    </row>
    <row r="654" spans="1:25" s="65" customFormat="1" ht="18.75" customHeight="1" outlineLevel="1" x14ac:dyDescent="0.2">
      <c r="A654" s="56" t="s">
        <v>10</v>
      </c>
      <c r="B654" s="79">
        <v>28.92</v>
      </c>
      <c r="C654" s="77">
        <v>28.92</v>
      </c>
      <c r="D654" s="77">
        <v>28.92</v>
      </c>
      <c r="E654" s="77">
        <v>28.92</v>
      </c>
      <c r="F654" s="77">
        <v>28.92</v>
      </c>
      <c r="G654" s="77">
        <v>28.92</v>
      </c>
      <c r="H654" s="77">
        <v>28.92</v>
      </c>
      <c r="I654" s="77">
        <v>28.92</v>
      </c>
      <c r="J654" s="77">
        <v>28.92</v>
      </c>
      <c r="K654" s="77">
        <v>28.92</v>
      </c>
      <c r="L654" s="77">
        <v>28.92</v>
      </c>
      <c r="M654" s="77">
        <v>28.92</v>
      </c>
      <c r="N654" s="77">
        <v>28.92</v>
      </c>
      <c r="O654" s="77">
        <v>28.92</v>
      </c>
      <c r="P654" s="77">
        <v>28.92</v>
      </c>
      <c r="Q654" s="77">
        <v>28.92</v>
      </c>
      <c r="R654" s="77">
        <v>28.92</v>
      </c>
      <c r="S654" s="77">
        <v>28.92</v>
      </c>
      <c r="T654" s="77">
        <v>28.92</v>
      </c>
      <c r="U654" s="77">
        <v>28.92</v>
      </c>
      <c r="V654" s="77">
        <v>28.92</v>
      </c>
      <c r="W654" s="77">
        <v>28.92</v>
      </c>
      <c r="X654" s="77">
        <v>28.92</v>
      </c>
      <c r="Y654" s="84">
        <v>28.92</v>
      </c>
    </row>
    <row r="655" spans="1:25" s="65" customFormat="1" ht="18.75" customHeight="1" outlineLevel="1" thickBot="1" x14ac:dyDescent="0.25">
      <c r="A655" s="62" t="s">
        <v>11</v>
      </c>
      <c r="B655" s="80">
        <v>2.496</v>
      </c>
      <c r="C655" s="78">
        <v>2.496</v>
      </c>
      <c r="D655" s="78">
        <v>2.496</v>
      </c>
      <c r="E655" s="78">
        <v>2.496</v>
      </c>
      <c r="F655" s="78">
        <v>2.496</v>
      </c>
      <c r="G655" s="78">
        <v>2.496</v>
      </c>
      <c r="H655" s="78">
        <v>2.496</v>
      </c>
      <c r="I655" s="78">
        <v>2.496</v>
      </c>
      <c r="J655" s="78">
        <v>2.496</v>
      </c>
      <c r="K655" s="78">
        <v>2.496</v>
      </c>
      <c r="L655" s="78">
        <v>2.496</v>
      </c>
      <c r="M655" s="78">
        <v>2.496</v>
      </c>
      <c r="N655" s="78">
        <v>2.496</v>
      </c>
      <c r="O655" s="78">
        <v>2.496</v>
      </c>
      <c r="P655" s="78">
        <v>2.496</v>
      </c>
      <c r="Q655" s="78">
        <v>2.496</v>
      </c>
      <c r="R655" s="78">
        <v>2.496</v>
      </c>
      <c r="S655" s="78">
        <v>2.496</v>
      </c>
      <c r="T655" s="78">
        <v>2.496</v>
      </c>
      <c r="U655" s="78">
        <v>2.496</v>
      </c>
      <c r="V655" s="78">
        <v>2.496</v>
      </c>
      <c r="W655" s="78">
        <v>2.496</v>
      </c>
      <c r="X655" s="78">
        <v>2.496</v>
      </c>
      <c r="Y655" s="85">
        <v>2.496</v>
      </c>
    </row>
    <row r="656" spans="1:25" s="113" customFormat="1" ht="18.75" customHeight="1" thickBot="1" x14ac:dyDescent="0.25">
      <c r="A656" s="117">
        <v>4</v>
      </c>
      <c r="B656" s="106">
        <f t="shared" ref="B656:Y656" si="223">SUM(B657:B659)</f>
        <v>942.54599999999994</v>
      </c>
      <c r="C656" s="107">
        <f t="shared" si="223"/>
        <v>942.12599999999998</v>
      </c>
      <c r="D656" s="107">
        <f t="shared" si="223"/>
        <v>1088.8160000000003</v>
      </c>
      <c r="E656" s="108">
        <f t="shared" si="223"/>
        <v>1123.2360000000001</v>
      </c>
      <c r="F656" s="108">
        <f t="shared" si="223"/>
        <v>1107.1960000000001</v>
      </c>
      <c r="G656" s="108">
        <f t="shared" si="223"/>
        <v>1104.0460000000003</v>
      </c>
      <c r="H656" s="108">
        <f t="shared" si="223"/>
        <v>1168.0460000000003</v>
      </c>
      <c r="I656" s="108">
        <f t="shared" si="223"/>
        <v>1155.8560000000002</v>
      </c>
      <c r="J656" s="108">
        <f t="shared" si="223"/>
        <v>1138.5560000000003</v>
      </c>
      <c r="K656" s="109">
        <f t="shared" si="223"/>
        <v>1151.2660000000001</v>
      </c>
      <c r="L656" s="108">
        <f t="shared" si="223"/>
        <v>1148.6260000000002</v>
      </c>
      <c r="M656" s="110">
        <f t="shared" si="223"/>
        <v>1110.1260000000002</v>
      </c>
      <c r="N656" s="109">
        <f t="shared" si="223"/>
        <v>1163.3560000000002</v>
      </c>
      <c r="O656" s="108">
        <f t="shared" si="223"/>
        <v>1112.3060000000003</v>
      </c>
      <c r="P656" s="110">
        <f t="shared" si="223"/>
        <v>1115.8260000000002</v>
      </c>
      <c r="Q656" s="111">
        <f t="shared" si="223"/>
        <v>1096.1160000000002</v>
      </c>
      <c r="R656" s="108">
        <f t="shared" si="223"/>
        <v>1111.0060000000001</v>
      </c>
      <c r="S656" s="111">
        <f t="shared" si="223"/>
        <v>1169.9860000000001</v>
      </c>
      <c r="T656" s="108">
        <f t="shared" si="223"/>
        <v>1067.9860000000001</v>
      </c>
      <c r="U656" s="107">
        <f t="shared" si="223"/>
        <v>1119.9660000000001</v>
      </c>
      <c r="V656" s="107">
        <f t="shared" si="223"/>
        <v>1091.6460000000002</v>
      </c>
      <c r="W656" s="107">
        <f t="shared" si="223"/>
        <v>1090.1760000000002</v>
      </c>
      <c r="X656" s="107">
        <f t="shared" si="223"/>
        <v>982.78599999999994</v>
      </c>
      <c r="Y656" s="112">
        <f t="shared" si="223"/>
        <v>920.94599999999991</v>
      </c>
    </row>
    <row r="657" spans="1:25" s="65" customFormat="1" ht="18.75" customHeight="1" outlineLevel="1" x14ac:dyDescent="0.2">
      <c r="A657" s="122" t="s">
        <v>8</v>
      </c>
      <c r="B657" s="73">
        <f>B26</f>
        <v>911.13</v>
      </c>
      <c r="C657" s="73">
        <f t="shared" ref="C657:Y657" si="224">C26</f>
        <v>910.71</v>
      </c>
      <c r="D657" s="73">
        <f t="shared" si="224"/>
        <v>1057.4000000000001</v>
      </c>
      <c r="E657" s="73">
        <f t="shared" si="224"/>
        <v>1091.82</v>
      </c>
      <c r="F657" s="73">
        <f t="shared" si="224"/>
        <v>1075.78</v>
      </c>
      <c r="G657" s="73">
        <f t="shared" si="224"/>
        <v>1072.6300000000001</v>
      </c>
      <c r="H657" s="73">
        <f t="shared" si="224"/>
        <v>1136.6300000000001</v>
      </c>
      <c r="I657" s="73">
        <f t="shared" si="224"/>
        <v>1124.44</v>
      </c>
      <c r="J657" s="73">
        <f t="shared" si="224"/>
        <v>1107.1400000000001</v>
      </c>
      <c r="K657" s="73">
        <f t="shared" si="224"/>
        <v>1119.8499999999999</v>
      </c>
      <c r="L657" s="73">
        <f t="shared" si="224"/>
        <v>1117.21</v>
      </c>
      <c r="M657" s="73">
        <f t="shared" si="224"/>
        <v>1078.71</v>
      </c>
      <c r="N657" s="73">
        <f t="shared" si="224"/>
        <v>1131.94</v>
      </c>
      <c r="O657" s="73">
        <f t="shared" si="224"/>
        <v>1080.8900000000001</v>
      </c>
      <c r="P657" s="73">
        <f t="shared" si="224"/>
        <v>1084.4100000000001</v>
      </c>
      <c r="Q657" s="73">
        <f t="shared" si="224"/>
        <v>1064.7</v>
      </c>
      <c r="R657" s="73">
        <f t="shared" si="224"/>
        <v>1079.5899999999999</v>
      </c>
      <c r="S657" s="73">
        <f t="shared" si="224"/>
        <v>1138.57</v>
      </c>
      <c r="T657" s="73">
        <f t="shared" si="224"/>
        <v>1036.57</v>
      </c>
      <c r="U657" s="73">
        <f t="shared" si="224"/>
        <v>1088.55</v>
      </c>
      <c r="V657" s="73">
        <f t="shared" si="224"/>
        <v>1060.23</v>
      </c>
      <c r="W657" s="73">
        <f t="shared" si="224"/>
        <v>1058.76</v>
      </c>
      <c r="X657" s="73">
        <f t="shared" si="224"/>
        <v>951.37</v>
      </c>
      <c r="Y657" s="73">
        <f t="shared" si="224"/>
        <v>889.53</v>
      </c>
    </row>
    <row r="658" spans="1:25" s="65" customFormat="1" ht="18.75" customHeight="1" outlineLevel="1" x14ac:dyDescent="0.2">
      <c r="A658" s="61" t="s">
        <v>10</v>
      </c>
      <c r="B658" s="79">
        <v>28.92</v>
      </c>
      <c r="C658" s="77">
        <v>28.92</v>
      </c>
      <c r="D658" s="77">
        <v>28.92</v>
      </c>
      <c r="E658" s="77">
        <v>28.92</v>
      </c>
      <c r="F658" s="77">
        <v>28.92</v>
      </c>
      <c r="G658" s="77">
        <v>28.92</v>
      </c>
      <c r="H658" s="77">
        <v>28.92</v>
      </c>
      <c r="I658" s="77">
        <v>28.92</v>
      </c>
      <c r="J658" s="77">
        <v>28.92</v>
      </c>
      <c r="K658" s="77">
        <v>28.92</v>
      </c>
      <c r="L658" s="77">
        <v>28.92</v>
      </c>
      <c r="M658" s="77">
        <v>28.92</v>
      </c>
      <c r="N658" s="77">
        <v>28.92</v>
      </c>
      <c r="O658" s="77">
        <v>28.92</v>
      </c>
      <c r="P658" s="77">
        <v>28.92</v>
      </c>
      <c r="Q658" s="77">
        <v>28.92</v>
      </c>
      <c r="R658" s="77">
        <v>28.92</v>
      </c>
      <c r="S658" s="77">
        <v>28.92</v>
      </c>
      <c r="T658" s="77">
        <v>28.92</v>
      </c>
      <c r="U658" s="77">
        <v>28.92</v>
      </c>
      <c r="V658" s="77">
        <v>28.92</v>
      </c>
      <c r="W658" s="77">
        <v>28.92</v>
      </c>
      <c r="X658" s="77">
        <v>28.92</v>
      </c>
      <c r="Y658" s="84">
        <v>28.92</v>
      </c>
    </row>
    <row r="659" spans="1:25" s="65" customFormat="1" ht="18.75" customHeight="1" outlineLevel="1" thickBot="1" x14ac:dyDescent="0.25">
      <c r="A659" s="62" t="s">
        <v>11</v>
      </c>
      <c r="B659" s="80">
        <v>2.496</v>
      </c>
      <c r="C659" s="78">
        <v>2.496</v>
      </c>
      <c r="D659" s="78">
        <v>2.496</v>
      </c>
      <c r="E659" s="78">
        <v>2.496</v>
      </c>
      <c r="F659" s="78">
        <v>2.496</v>
      </c>
      <c r="G659" s="78">
        <v>2.496</v>
      </c>
      <c r="H659" s="78">
        <v>2.496</v>
      </c>
      <c r="I659" s="78">
        <v>2.496</v>
      </c>
      <c r="J659" s="78">
        <v>2.496</v>
      </c>
      <c r="K659" s="78">
        <v>2.496</v>
      </c>
      <c r="L659" s="78">
        <v>2.496</v>
      </c>
      <c r="M659" s="78">
        <v>2.496</v>
      </c>
      <c r="N659" s="78">
        <v>2.496</v>
      </c>
      <c r="O659" s="78">
        <v>2.496</v>
      </c>
      <c r="P659" s="78">
        <v>2.496</v>
      </c>
      <c r="Q659" s="78">
        <v>2.496</v>
      </c>
      <c r="R659" s="78">
        <v>2.496</v>
      </c>
      <c r="S659" s="78">
        <v>2.496</v>
      </c>
      <c r="T659" s="78">
        <v>2.496</v>
      </c>
      <c r="U659" s="78">
        <v>2.496</v>
      </c>
      <c r="V659" s="78">
        <v>2.496</v>
      </c>
      <c r="W659" s="78">
        <v>2.496</v>
      </c>
      <c r="X659" s="78">
        <v>2.496</v>
      </c>
      <c r="Y659" s="85">
        <v>2.496</v>
      </c>
    </row>
    <row r="660" spans="1:25" s="113" customFormat="1" ht="18.75" customHeight="1" thickBot="1" x14ac:dyDescent="0.25">
      <c r="A660" s="114">
        <v>5</v>
      </c>
      <c r="B660" s="106">
        <f t="shared" ref="B660:Y660" si="225">SUM(B661:B663)</f>
        <v>939.53599999999994</v>
      </c>
      <c r="C660" s="107">
        <f t="shared" si="225"/>
        <v>986.36599999999999</v>
      </c>
      <c r="D660" s="107">
        <f t="shared" si="225"/>
        <v>930.9559999999999</v>
      </c>
      <c r="E660" s="108">
        <f t="shared" si="225"/>
        <v>989.63599999999997</v>
      </c>
      <c r="F660" s="108">
        <f t="shared" si="225"/>
        <v>1036.4560000000001</v>
      </c>
      <c r="G660" s="108">
        <f t="shared" si="225"/>
        <v>1061.9160000000002</v>
      </c>
      <c r="H660" s="108">
        <f t="shared" si="225"/>
        <v>1074.7460000000001</v>
      </c>
      <c r="I660" s="108">
        <f t="shared" si="225"/>
        <v>1062.9860000000001</v>
      </c>
      <c r="J660" s="108">
        <f t="shared" si="225"/>
        <v>1075.6260000000002</v>
      </c>
      <c r="K660" s="109">
        <f t="shared" si="225"/>
        <v>1041.2860000000001</v>
      </c>
      <c r="L660" s="108">
        <f t="shared" si="225"/>
        <v>1043.7560000000001</v>
      </c>
      <c r="M660" s="110">
        <f t="shared" si="225"/>
        <v>1047.2460000000001</v>
      </c>
      <c r="N660" s="109">
        <f t="shared" si="225"/>
        <v>1076.1760000000002</v>
      </c>
      <c r="O660" s="108">
        <f t="shared" si="225"/>
        <v>1081.9560000000001</v>
      </c>
      <c r="P660" s="110">
        <f t="shared" si="225"/>
        <v>1079.3760000000002</v>
      </c>
      <c r="Q660" s="111">
        <f t="shared" si="225"/>
        <v>1090.3260000000002</v>
      </c>
      <c r="R660" s="108">
        <f t="shared" si="225"/>
        <v>1094.8860000000002</v>
      </c>
      <c r="S660" s="111">
        <f t="shared" si="225"/>
        <v>1053.9460000000001</v>
      </c>
      <c r="T660" s="108">
        <f t="shared" si="225"/>
        <v>1047.9660000000001</v>
      </c>
      <c r="U660" s="107">
        <f t="shared" si="225"/>
        <v>1028.5360000000001</v>
      </c>
      <c r="V660" s="107">
        <f t="shared" si="225"/>
        <v>1025.146</v>
      </c>
      <c r="W660" s="107">
        <f t="shared" si="225"/>
        <v>994.57599999999991</v>
      </c>
      <c r="X660" s="107">
        <f t="shared" si="225"/>
        <v>975.49599999999998</v>
      </c>
      <c r="Y660" s="112">
        <f t="shared" si="225"/>
        <v>980.91599999999994</v>
      </c>
    </row>
    <row r="661" spans="1:25" s="65" customFormat="1" ht="18.75" customHeight="1" outlineLevel="1" x14ac:dyDescent="0.2">
      <c r="A661" s="61" t="s">
        <v>8</v>
      </c>
      <c r="B661" s="73">
        <f>B31</f>
        <v>908.12</v>
      </c>
      <c r="C661" s="73">
        <f t="shared" ref="C661:Y661" si="226">C31</f>
        <v>954.95</v>
      </c>
      <c r="D661" s="73">
        <f t="shared" si="226"/>
        <v>899.54</v>
      </c>
      <c r="E661" s="73">
        <f t="shared" si="226"/>
        <v>958.22</v>
      </c>
      <c r="F661" s="73">
        <f t="shared" si="226"/>
        <v>1005.04</v>
      </c>
      <c r="G661" s="73">
        <f t="shared" si="226"/>
        <v>1030.5</v>
      </c>
      <c r="H661" s="73">
        <f t="shared" si="226"/>
        <v>1043.33</v>
      </c>
      <c r="I661" s="73">
        <f t="shared" si="226"/>
        <v>1031.57</v>
      </c>
      <c r="J661" s="73">
        <f t="shared" si="226"/>
        <v>1044.21</v>
      </c>
      <c r="K661" s="73">
        <f t="shared" si="226"/>
        <v>1009.87</v>
      </c>
      <c r="L661" s="73">
        <f t="shared" si="226"/>
        <v>1012.34</v>
      </c>
      <c r="M661" s="73">
        <f t="shared" si="226"/>
        <v>1015.83</v>
      </c>
      <c r="N661" s="73">
        <f t="shared" si="226"/>
        <v>1044.76</v>
      </c>
      <c r="O661" s="73">
        <f t="shared" si="226"/>
        <v>1050.54</v>
      </c>
      <c r="P661" s="73">
        <f t="shared" si="226"/>
        <v>1047.96</v>
      </c>
      <c r="Q661" s="73">
        <f t="shared" si="226"/>
        <v>1058.9100000000001</v>
      </c>
      <c r="R661" s="73">
        <f t="shared" si="226"/>
        <v>1063.47</v>
      </c>
      <c r="S661" s="73">
        <f t="shared" si="226"/>
        <v>1022.53</v>
      </c>
      <c r="T661" s="73">
        <f t="shared" si="226"/>
        <v>1016.55</v>
      </c>
      <c r="U661" s="73">
        <f t="shared" si="226"/>
        <v>997.12</v>
      </c>
      <c r="V661" s="73">
        <f t="shared" si="226"/>
        <v>993.73</v>
      </c>
      <c r="W661" s="73">
        <f t="shared" si="226"/>
        <v>963.16</v>
      </c>
      <c r="X661" s="73">
        <f t="shared" si="226"/>
        <v>944.08</v>
      </c>
      <c r="Y661" s="73">
        <f t="shared" si="226"/>
        <v>949.5</v>
      </c>
    </row>
    <row r="662" spans="1:25" s="65" customFormat="1" ht="18.75" customHeight="1" outlineLevel="1" x14ac:dyDescent="0.2">
      <c r="A662" s="56" t="s">
        <v>10</v>
      </c>
      <c r="B662" s="79">
        <v>28.92</v>
      </c>
      <c r="C662" s="77">
        <v>28.92</v>
      </c>
      <c r="D662" s="77">
        <v>28.92</v>
      </c>
      <c r="E662" s="77">
        <v>28.92</v>
      </c>
      <c r="F662" s="77">
        <v>28.92</v>
      </c>
      <c r="G662" s="77">
        <v>28.92</v>
      </c>
      <c r="H662" s="77">
        <v>28.92</v>
      </c>
      <c r="I662" s="77">
        <v>28.92</v>
      </c>
      <c r="J662" s="77">
        <v>28.92</v>
      </c>
      <c r="K662" s="77">
        <v>28.92</v>
      </c>
      <c r="L662" s="77">
        <v>28.92</v>
      </c>
      <c r="M662" s="77">
        <v>28.92</v>
      </c>
      <c r="N662" s="77">
        <v>28.92</v>
      </c>
      <c r="O662" s="77">
        <v>28.92</v>
      </c>
      <c r="P662" s="77">
        <v>28.92</v>
      </c>
      <c r="Q662" s="77">
        <v>28.92</v>
      </c>
      <c r="R662" s="77">
        <v>28.92</v>
      </c>
      <c r="S662" s="77">
        <v>28.92</v>
      </c>
      <c r="T662" s="77">
        <v>28.92</v>
      </c>
      <c r="U662" s="77">
        <v>28.92</v>
      </c>
      <c r="V662" s="77">
        <v>28.92</v>
      </c>
      <c r="W662" s="77">
        <v>28.92</v>
      </c>
      <c r="X662" s="77">
        <v>28.92</v>
      </c>
      <c r="Y662" s="84">
        <v>28.92</v>
      </c>
    </row>
    <row r="663" spans="1:25" s="65" customFormat="1" ht="18.75" customHeight="1" outlineLevel="1" thickBot="1" x14ac:dyDescent="0.25">
      <c r="A663" s="62" t="s">
        <v>11</v>
      </c>
      <c r="B663" s="80">
        <v>2.496</v>
      </c>
      <c r="C663" s="78">
        <v>2.496</v>
      </c>
      <c r="D663" s="78">
        <v>2.496</v>
      </c>
      <c r="E663" s="78">
        <v>2.496</v>
      </c>
      <c r="F663" s="78">
        <v>2.496</v>
      </c>
      <c r="G663" s="78">
        <v>2.496</v>
      </c>
      <c r="H663" s="78">
        <v>2.496</v>
      </c>
      <c r="I663" s="78">
        <v>2.496</v>
      </c>
      <c r="J663" s="78">
        <v>2.496</v>
      </c>
      <c r="K663" s="78">
        <v>2.496</v>
      </c>
      <c r="L663" s="78">
        <v>2.496</v>
      </c>
      <c r="M663" s="78">
        <v>2.496</v>
      </c>
      <c r="N663" s="78">
        <v>2.496</v>
      </c>
      <c r="O663" s="78">
        <v>2.496</v>
      </c>
      <c r="P663" s="78">
        <v>2.496</v>
      </c>
      <c r="Q663" s="78">
        <v>2.496</v>
      </c>
      <c r="R663" s="78">
        <v>2.496</v>
      </c>
      <c r="S663" s="78">
        <v>2.496</v>
      </c>
      <c r="T663" s="78">
        <v>2.496</v>
      </c>
      <c r="U663" s="78">
        <v>2.496</v>
      </c>
      <c r="V663" s="78">
        <v>2.496</v>
      </c>
      <c r="W663" s="78">
        <v>2.496</v>
      </c>
      <c r="X663" s="78">
        <v>2.496</v>
      </c>
      <c r="Y663" s="85">
        <v>2.496</v>
      </c>
    </row>
    <row r="664" spans="1:25" s="113" customFormat="1" ht="18.75" customHeight="1" thickBot="1" x14ac:dyDescent="0.25">
      <c r="A664" s="149">
        <v>6</v>
      </c>
      <c r="B664" s="106">
        <f t="shared" ref="B664:Y664" si="227">SUM(B665:B667)</f>
        <v>938.85599999999999</v>
      </c>
      <c r="C664" s="107">
        <f t="shared" si="227"/>
        <v>929.71599999999989</v>
      </c>
      <c r="D664" s="107">
        <f t="shared" si="227"/>
        <v>975.21599999999989</v>
      </c>
      <c r="E664" s="108">
        <f t="shared" si="227"/>
        <v>1119.3060000000003</v>
      </c>
      <c r="F664" s="108">
        <f t="shared" si="227"/>
        <v>1094.9060000000002</v>
      </c>
      <c r="G664" s="108">
        <f t="shared" si="227"/>
        <v>1075.6160000000002</v>
      </c>
      <c r="H664" s="108">
        <f t="shared" si="227"/>
        <v>1156.7060000000001</v>
      </c>
      <c r="I664" s="108">
        <f t="shared" si="227"/>
        <v>1150.7160000000001</v>
      </c>
      <c r="J664" s="108">
        <f t="shared" si="227"/>
        <v>1060.9760000000001</v>
      </c>
      <c r="K664" s="109">
        <f t="shared" si="227"/>
        <v>1081.2660000000001</v>
      </c>
      <c r="L664" s="108">
        <f t="shared" si="227"/>
        <v>1062.9060000000002</v>
      </c>
      <c r="M664" s="110">
        <f t="shared" si="227"/>
        <v>1060.8760000000002</v>
      </c>
      <c r="N664" s="109">
        <f t="shared" si="227"/>
        <v>1085.8260000000002</v>
      </c>
      <c r="O664" s="108">
        <f t="shared" si="227"/>
        <v>1113.9260000000002</v>
      </c>
      <c r="P664" s="110">
        <f t="shared" si="227"/>
        <v>1093.6860000000001</v>
      </c>
      <c r="Q664" s="111">
        <f t="shared" si="227"/>
        <v>1092.3860000000002</v>
      </c>
      <c r="R664" s="108">
        <f t="shared" si="227"/>
        <v>1088.2060000000001</v>
      </c>
      <c r="S664" s="111">
        <f t="shared" si="227"/>
        <v>1083.0960000000002</v>
      </c>
      <c r="T664" s="108">
        <f t="shared" si="227"/>
        <v>1045.6560000000002</v>
      </c>
      <c r="U664" s="107">
        <f t="shared" si="227"/>
        <v>1056.3760000000002</v>
      </c>
      <c r="V664" s="107">
        <f t="shared" si="227"/>
        <v>1097.9660000000001</v>
      </c>
      <c r="W664" s="107">
        <f t="shared" si="227"/>
        <v>1094.4460000000001</v>
      </c>
      <c r="X664" s="107">
        <f t="shared" si="227"/>
        <v>1067.2660000000001</v>
      </c>
      <c r="Y664" s="112">
        <f t="shared" si="227"/>
        <v>960.8359999999999</v>
      </c>
    </row>
    <row r="665" spans="1:25" s="65" customFormat="1" ht="18.75" customHeight="1" outlineLevel="1" x14ac:dyDescent="0.2">
      <c r="A665" s="59" t="s">
        <v>8</v>
      </c>
      <c r="B665" s="73">
        <f>B36</f>
        <v>907.44</v>
      </c>
      <c r="C665" s="73">
        <f t="shared" ref="C665:Y665" si="228">C36</f>
        <v>898.3</v>
      </c>
      <c r="D665" s="73">
        <f t="shared" si="228"/>
        <v>943.8</v>
      </c>
      <c r="E665" s="73">
        <f t="shared" si="228"/>
        <v>1087.8900000000001</v>
      </c>
      <c r="F665" s="73">
        <f t="shared" si="228"/>
        <v>1063.49</v>
      </c>
      <c r="G665" s="73">
        <f t="shared" si="228"/>
        <v>1044.2</v>
      </c>
      <c r="H665" s="73">
        <f t="shared" si="228"/>
        <v>1125.29</v>
      </c>
      <c r="I665" s="73">
        <f t="shared" si="228"/>
        <v>1119.3</v>
      </c>
      <c r="J665" s="73">
        <f t="shared" si="228"/>
        <v>1029.56</v>
      </c>
      <c r="K665" s="73">
        <f t="shared" si="228"/>
        <v>1049.8499999999999</v>
      </c>
      <c r="L665" s="73">
        <f t="shared" si="228"/>
        <v>1031.49</v>
      </c>
      <c r="M665" s="73">
        <f t="shared" si="228"/>
        <v>1029.46</v>
      </c>
      <c r="N665" s="73">
        <f t="shared" si="228"/>
        <v>1054.4100000000001</v>
      </c>
      <c r="O665" s="73">
        <f t="shared" si="228"/>
        <v>1082.51</v>
      </c>
      <c r="P665" s="73">
        <f t="shared" si="228"/>
        <v>1062.27</v>
      </c>
      <c r="Q665" s="73">
        <f t="shared" si="228"/>
        <v>1060.97</v>
      </c>
      <c r="R665" s="73">
        <f t="shared" si="228"/>
        <v>1056.79</v>
      </c>
      <c r="S665" s="73">
        <f t="shared" si="228"/>
        <v>1051.68</v>
      </c>
      <c r="T665" s="73">
        <f t="shared" si="228"/>
        <v>1014.24</v>
      </c>
      <c r="U665" s="73">
        <f t="shared" si="228"/>
        <v>1024.96</v>
      </c>
      <c r="V665" s="73">
        <f t="shared" si="228"/>
        <v>1066.55</v>
      </c>
      <c r="W665" s="73">
        <f t="shared" si="228"/>
        <v>1063.03</v>
      </c>
      <c r="X665" s="73">
        <f t="shared" si="228"/>
        <v>1035.8499999999999</v>
      </c>
      <c r="Y665" s="73">
        <f t="shared" si="228"/>
        <v>929.42</v>
      </c>
    </row>
    <row r="666" spans="1:25" s="65" customFormat="1" ht="18.75" customHeight="1" outlineLevel="1" x14ac:dyDescent="0.2">
      <c r="A666" s="56" t="s">
        <v>10</v>
      </c>
      <c r="B666" s="79">
        <v>28.92</v>
      </c>
      <c r="C666" s="77">
        <v>28.92</v>
      </c>
      <c r="D666" s="77">
        <v>28.92</v>
      </c>
      <c r="E666" s="77">
        <v>28.92</v>
      </c>
      <c r="F666" s="77">
        <v>28.92</v>
      </c>
      <c r="G666" s="77">
        <v>28.92</v>
      </c>
      <c r="H666" s="77">
        <v>28.92</v>
      </c>
      <c r="I666" s="77">
        <v>28.92</v>
      </c>
      <c r="J666" s="77">
        <v>28.92</v>
      </c>
      <c r="K666" s="77">
        <v>28.92</v>
      </c>
      <c r="L666" s="77">
        <v>28.92</v>
      </c>
      <c r="M666" s="77">
        <v>28.92</v>
      </c>
      <c r="N666" s="77">
        <v>28.92</v>
      </c>
      <c r="O666" s="77">
        <v>28.92</v>
      </c>
      <c r="P666" s="77">
        <v>28.92</v>
      </c>
      <c r="Q666" s="77">
        <v>28.92</v>
      </c>
      <c r="R666" s="77">
        <v>28.92</v>
      </c>
      <c r="S666" s="77">
        <v>28.92</v>
      </c>
      <c r="T666" s="77">
        <v>28.92</v>
      </c>
      <c r="U666" s="77">
        <v>28.92</v>
      </c>
      <c r="V666" s="77">
        <v>28.92</v>
      </c>
      <c r="W666" s="77">
        <v>28.92</v>
      </c>
      <c r="X666" s="77">
        <v>28.92</v>
      </c>
      <c r="Y666" s="84">
        <v>28.92</v>
      </c>
    </row>
    <row r="667" spans="1:25" s="65" customFormat="1" ht="18.75" customHeight="1" outlineLevel="1" thickBot="1" x14ac:dyDescent="0.25">
      <c r="A667" s="62" t="s">
        <v>11</v>
      </c>
      <c r="B667" s="80">
        <v>2.496</v>
      </c>
      <c r="C667" s="78">
        <v>2.496</v>
      </c>
      <c r="D667" s="78">
        <v>2.496</v>
      </c>
      <c r="E667" s="78">
        <v>2.496</v>
      </c>
      <c r="F667" s="78">
        <v>2.496</v>
      </c>
      <c r="G667" s="78">
        <v>2.496</v>
      </c>
      <c r="H667" s="78">
        <v>2.496</v>
      </c>
      <c r="I667" s="78">
        <v>2.496</v>
      </c>
      <c r="J667" s="78">
        <v>2.496</v>
      </c>
      <c r="K667" s="78">
        <v>2.496</v>
      </c>
      <c r="L667" s="78">
        <v>2.496</v>
      </c>
      <c r="M667" s="78">
        <v>2.496</v>
      </c>
      <c r="N667" s="78">
        <v>2.496</v>
      </c>
      <c r="O667" s="78">
        <v>2.496</v>
      </c>
      <c r="P667" s="78">
        <v>2.496</v>
      </c>
      <c r="Q667" s="78">
        <v>2.496</v>
      </c>
      <c r="R667" s="78">
        <v>2.496</v>
      </c>
      <c r="S667" s="78">
        <v>2.496</v>
      </c>
      <c r="T667" s="78">
        <v>2.496</v>
      </c>
      <c r="U667" s="78">
        <v>2.496</v>
      </c>
      <c r="V667" s="78">
        <v>2.496</v>
      </c>
      <c r="W667" s="78">
        <v>2.496</v>
      </c>
      <c r="X667" s="78">
        <v>2.496</v>
      </c>
      <c r="Y667" s="85">
        <v>2.496</v>
      </c>
    </row>
    <row r="668" spans="1:25" s="113" customFormat="1" ht="18.75" customHeight="1" thickBot="1" x14ac:dyDescent="0.25">
      <c r="A668" s="114">
        <v>7</v>
      </c>
      <c r="B668" s="106">
        <f t="shared" ref="B668:Y668" si="229">SUM(B669:B671)</f>
        <v>924.21599999999989</v>
      </c>
      <c r="C668" s="107">
        <f t="shared" si="229"/>
        <v>947.01599999999996</v>
      </c>
      <c r="D668" s="107">
        <f t="shared" si="229"/>
        <v>933.46599999999989</v>
      </c>
      <c r="E668" s="108">
        <f t="shared" si="229"/>
        <v>1144.4260000000002</v>
      </c>
      <c r="F668" s="108">
        <f t="shared" si="229"/>
        <v>1130.1160000000002</v>
      </c>
      <c r="G668" s="108">
        <f t="shared" si="229"/>
        <v>1121.7060000000001</v>
      </c>
      <c r="H668" s="108">
        <f t="shared" si="229"/>
        <v>1129.4160000000002</v>
      </c>
      <c r="I668" s="108">
        <f t="shared" si="229"/>
        <v>1129.7960000000003</v>
      </c>
      <c r="J668" s="108">
        <f t="shared" si="229"/>
        <v>1129.4260000000002</v>
      </c>
      <c r="K668" s="109">
        <f t="shared" si="229"/>
        <v>1128.0260000000001</v>
      </c>
      <c r="L668" s="108">
        <f t="shared" si="229"/>
        <v>1124.7060000000001</v>
      </c>
      <c r="M668" s="110">
        <f t="shared" si="229"/>
        <v>1128.6960000000001</v>
      </c>
      <c r="N668" s="109">
        <f t="shared" si="229"/>
        <v>1131.9860000000001</v>
      </c>
      <c r="O668" s="108">
        <f t="shared" si="229"/>
        <v>1135.4560000000001</v>
      </c>
      <c r="P668" s="110">
        <f t="shared" si="229"/>
        <v>1133.9960000000001</v>
      </c>
      <c r="Q668" s="111">
        <f t="shared" si="229"/>
        <v>1110.0360000000001</v>
      </c>
      <c r="R668" s="108">
        <f t="shared" si="229"/>
        <v>1104.6860000000001</v>
      </c>
      <c r="S668" s="111">
        <f t="shared" si="229"/>
        <v>1117.9160000000002</v>
      </c>
      <c r="T668" s="108">
        <f t="shared" si="229"/>
        <v>1148.3160000000003</v>
      </c>
      <c r="U668" s="107">
        <f t="shared" si="229"/>
        <v>1106.0060000000001</v>
      </c>
      <c r="V668" s="107">
        <f t="shared" si="229"/>
        <v>1107.8860000000002</v>
      </c>
      <c r="W668" s="107">
        <f t="shared" si="229"/>
        <v>1104.5660000000003</v>
      </c>
      <c r="X668" s="107">
        <f t="shared" si="229"/>
        <v>1108.3360000000002</v>
      </c>
      <c r="Y668" s="112">
        <f t="shared" si="229"/>
        <v>957.66599999999994</v>
      </c>
    </row>
    <row r="669" spans="1:25" s="65" customFormat="1" ht="18.75" customHeight="1" outlineLevel="1" x14ac:dyDescent="0.2">
      <c r="A669" s="59" t="s">
        <v>8</v>
      </c>
      <c r="B669" s="73">
        <f>B41</f>
        <v>892.8</v>
      </c>
      <c r="C669" s="73">
        <f t="shared" ref="C669:Y669" si="230">C41</f>
        <v>915.6</v>
      </c>
      <c r="D669" s="73">
        <f t="shared" si="230"/>
        <v>902.05</v>
      </c>
      <c r="E669" s="73">
        <f t="shared" si="230"/>
        <v>1113.01</v>
      </c>
      <c r="F669" s="73">
        <f t="shared" si="230"/>
        <v>1098.7</v>
      </c>
      <c r="G669" s="73">
        <f t="shared" si="230"/>
        <v>1090.29</v>
      </c>
      <c r="H669" s="73">
        <f t="shared" si="230"/>
        <v>1098</v>
      </c>
      <c r="I669" s="73">
        <f t="shared" si="230"/>
        <v>1098.3800000000001</v>
      </c>
      <c r="J669" s="73">
        <f t="shared" si="230"/>
        <v>1098.01</v>
      </c>
      <c r="K669" s="73">
        <f t="shared" si="230"/>
        <v>1096.6099999999999</v>
      </c>
      <c r="L669" s="73">
        <f t="shared" si="230"/>
        <v>1093.29</v>
      </c>
      <c r="M669" s="73">
        <f t="shared" si="230"/>
        <v>1097.28</v>
      </c>
      <c r="N669" s="73">
        <f t="shared" si="230"/>
        <v>1100.57</v>
      </c>
      <c r="O669" s="73">
        <f t="shared" si="230"/>
        <v>1104.04</v>
      </c>
      <c r="P669" s="73">
        <f t="shared" si="230"/>
        <v>1102.58</v>
      </c>
      <c r="Q669" s="73">
        <f t="shared" si="230"/>
        <v>1078.6199999999999</v>
      </c>
      <c r="R669" s="73">
        <f t="shared" si="230"/>
        <v>1073.27</v>
      </c>
      <c r="S669" s="73">
        <f t="shared" si="230"/>
        <v>1086.5</v>
      </c>
      <c r="T669" s="73">
        <f t="shared" si="230"/>
        <v>1116.9000000000001</v>
      </c>
      <c r="U669" s="73">
        <f t="shared" si="230"/>
        <v>1074.5899999999999</v>
      </c>
      <c r="V669" s="73">
        <f t="shared" si="230"/>
        <v>1076.47</v>
      </c>
      <c r="W669" s="73">
        <f t="shared" si="230"/>
        <v>1073.1500000000001</v>
      </c>
      <c r="X669" s="73">
        <f t="shared" si="230"/>
        <v>1076.92</v>
      </c>
      <c r="Y669" s="73">
        <f t="shared" si="230"/>
        <v>926.25</v>
      </c>
    </row>
    <row r="670" spans="1:25" s="65" customFormat="1" ht="18.75" customHeight="1" outlineLevel="1" x14ac:dyDescent="0.2">
      <c r="A670" s="56" t="s">
        <v>10</v>
      </c>
      <c r="B670" s="79">
        <v>28.92</v>
      </c>
      <c r="C670" s="77">
        <v>28.92</v>
      </c>
      <c r="D670" s="77">
        <v>28.92</v>
      </c>
      <c r="E670" s="77">
        <v>28.92</v>
      </c>
      <c r="F670" s="77">
        <v>28.92</v>
      </c>
      <c r="G670" s="77">
        <v>28.92</v>
      </c>
      <c r="H670" s="77">
        <v>28.92</v>
      </c>
      <c r="I670" s="77">
        <v>28.92</v>
      </c>
      <c r="J670" s="77">
        <v>28.92</v>
      </c>
      <c r="K670" s="77">
        <v>28.92</v>
      </c>
      <c r="L670" s="77">
        <v>28.92</v>
      </c>
      <c r="M670" s="77">
        <v>28.92</v>
      </c>
      <c r="N670" s="77">
        <v>28.92</v>
      </c>
      <c r="O670" s="77">
        <v>28.92</v>
      </c>
      <c r="P670" s="77">
        <v>28.92</v>
      </c>
      <c r="Q670" s="77">
        <v>28.92</v>
      </c>
      <c r="R670" s="77">
        <v>28.92</v>
      </c>
      <c r="S670" s="77">
        <v>28.92</v>
      </c>
      <c r="T670" s="77">
        <v>28.92</v>
      </c>
      <c r="U670" s="77">
        <v>28.92</v>
      </c>
      <c r="V670" s="77">
        <v>28.92</v>
      </c>
      <c r="W670" s="77">
        <v>28.92</v>
      </c>
      <c r="X670" s="77">
        <v>28.92</v>
      </c>
      <c r="Y670" s="84">
        <v>28.92</v>
      </c>
    </row>
    <row r="671" spans="1:25" s="65" customFormat="1" ht="18.75" customHeight="1" outlineLevel="1" thickBot="1" x14ac:dyDescent="0.25">
      <c r="A671" s="62" t="s">
        <v>11</v>
      </c>
      <c r="B671" s="80">
        <v>2.496</v>
      </c>
      <c r="C671" s="78">
        <v>2.496</v>
      </c>
      <c r="D671" s="78">
        <v>2.496</v>
      </c>
      <c r="E671" s="78">
        <v>2.496</v>
      </c>
      <c r="F671" s="78">
        <v>2.496</v>
      </c>
      <c r="G671" s="78">
        <v>2.496</v>
      </c>
      <c r="H671" s="78">
        <v>2.496</v>
      </c>
      <c r="I671" s="78">
        <v>2.496</v>
      </c>
      <c r="J671" s="78">
        <v>2.496</v>
      </c>
      <c r="K671" s="78">
        <v>2.496</v>
      </c>
      <c r="L671" s="78">
        <v>2.496</v>
      </c>
      <c r="M671" s="78">
        <v>2.496</v>
      </c>
      <c r="N671" s="78">
        <v>2.496</v>
      </c>
      <c r="O671" s="78">
        <v>2.496</v>
      </c>
      <c r="P671" s="78">
        <v>2.496</v>
      </c>
      <c r="Q671" s="78">
        <v>2.496</v>
      </c>
      <c r="R671" s="78">
        <v>2.496</v>
      </c>
      <c r="S671" s="78">
        <v>2.496</v>
      </c>
      <c r="T671" s="78">
        <v>2.496</v>
      </c>
      <c r="U671" s="78">
        <v>2.496</v>
      </c>
      <c r="V671" s="78">
        <v>2.496</v>
      </c>
      <c r="W671" s="78">
        <v>2.496</v>
      </c>
      <c r="X671" s="78">
        <v>2.496</v>
      </c>
      <c r="Y671" s="85">
        <v>2.496</v>
      </c>
    </row>
    <row r="672" spans="1:25" s="113" customFormat="1" ht="18.75" customHeight="1" thickBot="1" x14ac:dyDescent="0.25">
      <c r="A672" s="117">
        <v>8</v>
      </c>
      <c r="B672" s="106">
        <f t="shared" ref="B672:Y672" si="231">SUM(B673:B675)</f>
        <v>945.07599999999991</v>
      </c>
      <c r="C672" s="107">
        <f t="shared" si="231"/>
        <v>949.36599999999999</v>
      </c>
      <c r="D672" s="107">
        <f t="shared" si="231"/>
        <v>949.65599999999995</v>
      </c>
      <c r="E672" s="108">
        <f t="shared" si="231"/>
        <v>963.22599999999989</v>
      </c>
      <c r="F672" s="108">
        <f t="shared" si="231"/>
        <v>1110.6060000000002</v>
      </c>
      <c r="G672" s="108">
        <f t="shared" si="231"/>
        <v>1081.3060000000003</v>
      </c>
      <c r="H672" s="108">
        <f t="shared" si="231"/>
        <v>1100.2160000000001</v>
      </c>
      <c r="I672" s="108">
        <f t="shared" si="231"/>
        <v>1083.7760000000001</v>
      </c>
      <c r="J672" s="108">
        <f t="shared" si="231"/>
        <v>1138.8860000000002</v>
      </c>
      <c r="K672" s="109">
        <f t="shared" si="231"/>
        <v>1134.6560000000002</v>
      </c>
      <c r="L672" s="108">
        <f t="shared" si="231"/>
        <v>1103.7560000000001</v>
      </c>
      <c r="M672" s="110">
        <f t="shared" si="231"/>
        <v>1098.8360000000002</v>
      </c>
      <c r="N672" s="109">
        <f t="shared" si="231"/>
        <v>1064.7560000000001</v>
      </c>
      <c r="O672" s="108">
        <f t="shared" si="231"/>
        <v>1104.4960000000001</v>
      </c>
      <c r="P672" s="110">
        <f t="shared" si="231"/>
        <v>1157.2460000000001</v>
      </c>
      <c r="Q672" s="111">
        <f t="shared" si="231"/>
        <v>1155.1560000000002</v>
      </c>
      <c r="R672" s="108">
        <f t="shared" si="231"/>
        <v>1081.7460000000001</v>
      </c>
      <c r="S672" s="111">
        <f t="shared" si="231"/>
        <v>1108.2860000000001</v>
      </c>
      <c r="T672" s="108">
        <f t="shared" si="231"/>
        <v>1087.1060000000002</v>
      </c>
      <c r="U672" s="107">
        <f t="shared" si="231"/>
        <v>1058.3960000000002</v>
      </c>
      <c r="V672" s="107">
        <f t="shared" si="231"/>
        <v>1089.2360000000001</v>
      </c>
      <c r="W672" s="107">
        <f t="shared" si="231"/>
        <v>1081.4760000000001</v>
      </c>
      <c r="X672" s="107">
        <f t="shared" si="231"/>
        <v>1091.2860000000001</v>
      </c>
      <c r="Y672" s="112">
        <f t="shared" si="231"/>
        <v>974.57599999999991</v>
      </c>
    </row>
    <row r="673" spans="1:25" s="65" customFormat="1" ht="18.75" customHeight="1" outlineLevel="1" x14ac:dyDescent="0.2">
      <c r="A673" s="59" t="s">
        <v>8</v>
      </c>
      <c r="B673" s="73">
        <f>B46</f>
        <v>913.66</v>
      </c>
      <c r="C673" s="73">
        <f t="shared" ref="C673:Y673" si="232">C46</f>
        <v>917.95</v>
      </c>
      <c r="D673" s="73">
        <f t="shared" si="232"/>
        <v>918.24</v>
      </c>
      <c r="E673" s="73">
        <f t="shared" si="232"/>
        <v>931.81</v>
      </c>
      <c r="F673" s="73">
        <f t="shared" si="232"/>
        <v>1079.19</v>
      </c>
      <c r="G673" s="73">
        <f t="shared" si="232"/>
        <v>1049.8900000000001</v>
      </c>
      <c r="H673" s="73">
        <f t="shared" si="232"/>
        <v>1068.8</v>
      </c>
      <c r="I673" s="73">
        <f t="shared" si="232"/>
        <v>1052.3599999999999</v>
      </c>
      <c r="J673" s="73">
        <f t="shared" si="232"/>
        <v>1107.47</v>
      </c>
      <c r="K673" s="73">
        <f t="shared" si="232"/>
        <v>1103.24</v>
      </c>
      <c r="L673" s="73">
        <f t="shared" si="232"/>
        <v>1072.3399999999999</v>
      </c>
      <c r="M673" s="73">
        <f t="shared" si="232"/>
        <v>1067.42</v>
      </c>
      <c r="N673" s="73">
        <f t="shared" si="232"/>
        <v>1033.3399999999999</v>
      </c>
      <c r="O673" s="73">
        <f t="shared" si="232"/>
        <v>1073.08</v>
      </c>
      <c r="P673" s="73">
        <f t="shared" si="232"/>
        <v>1125.83</v>
      </c>
      <c r="Q673" s="73">
        <f t="shared" si="232"/>
        <v>1123.74</v>
      </c>
      <c r="R673" s="73">
        <f t="shared" si="232"/>
        <v>1050.33</v>
      </c>
      <c r="S673" s="73">
        <f t="shared" si="232"/>
        <v>1076.8699999999999</v>
      </c>
      <c r="T673" s="73">
        <f t="shared" si="232"/>
        <v>1055.69</v>
      </c>
      <c r="U673" s="73">
        <f t="shared" si="232"/>
        <v>1026.98</v>
      </c>
      <c r="V673" s="73">
        <f t="shared" si="232"/>
        <v>1057.82</v>
      </c>
      <c r="W673" s="73">
        <f t="shared" si="232"/>
        <v>1050.06</v>
      </c>
      <c r="X673" s="73">
        <f t="shared" si="232"/>
        <v>1059.8699999999999</v>
      </c>
      <c r="Y673" s="73">
        <f t="shared" si="232"/>
        <v>943.16</v>
      </c>
    </row>
    <row r="674" spans="1:25" s="65" customFormat="1" ht="18.75" customHeight="1" outlineLevel="1" x14ac:dyDescent="0.2">
      <c r="A674" s="56" t="s">
        <v>10</v>
      </c>
      <c r="B674" s="79">
        <v>28.92</v>
      </c>
      <c r="C674" s="77">
        <v>28.92</v>
      </c>
      <c r="D674" s="77">
        <v>28.92</v>
      </c>
      <c r="E674" s="77">
        <v>28.92</v>
      </c>
      <c r="F674" s="77">
        <v>28.92</v>
      </c>
      <c r="G674" s="77">
        <v>28.92</v>
      </c>
      <c r="H674" s="77">
        <v>28.92</v>
      </c>
      <c r="I674" s="77">
        <v>28.92</v>
      </c>
      <c r="J674" s="77">
        <v>28.92</v>
      </c>
      <c r="K674" s="77">
        <v>28.92</v>
      </c>
      <c r="L674" s="77">
        <v>28.92</v>
      </c>
      <c r="M674" s="77">
        <v>28.92</v>
      </c>
      <c r="N674" s="77">
        <v>28.92</v>
      </c>
      <c r="O674" s="77">
        <v>28.92</v>
      </c>
      <c r="P674" s="77">
        <v>28.92</v>
      </c>
      <c r="Q674" s="77">
        <v>28.92</v>
      </c>
      <c r="R674" s="77">
        <v>28.92</v>
      </c>
      <c r="S674" s="77">
        <v>28.92</v>
      </c>
      <c r="T674" s="77">
        <v>28.92</v>
      </c>
      <c r="U674" s="77">
        <v>28.92</v>
      </c>
      <c r="V674" s="77">
        <v>28.92</v>
      </c>
      <c r="W674" s="77">
        <v>28.92</v>
      </c>
      <c r="X674" s="77">
        <v>28.92</v>
      </c>
      <c r="Y674" s="84">
        <v>28.92</v>
      </c>
    </row>
    <row r="675" spans="1:25" s="65" customFormat="1" ht="18.75" customHeight="1" outlineLevel="1" thickBot="1" x14ac:dyDescent="0.25">
      <c r="A675" s="62" t="s">
        <v>11</v>
      </c>
      <c r="B675" s="80">
        <v>2.496</v>
      </c>
      <c r="C675" s="78">
        <v>2.496</v>
      </c>
      <c r="D675" s="78">
        <v>2.496</v>
      </c>
      <c r="E675" s="78">
        <v>2.496</v>
      </c>
      <c r="F675" s="78">
        <v>2.496</v>
      </c>
      <c r="G675" s="78">
        <v>2.496</v>
      </c>
      <c r="H675" s="78">
        <v>2.496</v>
      </c>
      <c r="I675" s="78">
        <v>2.496</v>
      </c>
      <c r="J675" s="78">
        <v>2.496</v>
      </c>
      <c r="K675" s="78">
        <v>2.496</v>
      </c>
      <c r="L675" s="78">
        <v>2.496</v>
      </c>
      <c r="M675" s="78">
        <v>2.496</v>
      </c>
      <c r="N675" s="78">
        <v>2.496</v>
      </c>
      <c r="O675" s="78">
        <v>2.496</v>
      </c>
      <c r="P675" s="78">
        <v>2.496</v>
      </c>
      <c r="Q675" s="78">
        <v>2.496</v>
      </c>
      <c r="R675" s="78">
        <v>2.496</v>
      </c>
      <c r="S675" s="78">
        <v>2.496</v>
      </c>
      <c r="T675" s="78">
        <v>2.496</v>
      </c>
      <c r="U675" s="78">
        <v>2.496</v>
      </c>
      <c r="V675" s="78">
        <v>2.496</v>
      </c>
      <c r="W675" s="78">
        <v>2.496</v>
      </c>
      <c r="X675" s="78">
        <v>2.496</v>
      </c>
      <c r="Y675" s="85">
        <v>2.496</v>
      </c>
    </row>
    <row r="676" spans="1:25" s="113" customFormat="1" ht="18.75" customHeight="1" thickBot="1" x14ac:dyDescent="0.25">
      <c r="A676" s="114">
        <v>9</v>
      </c>
      <c r="B676" s="106">
        <f t="shared" ref="B676:Y676" si="233">SUM(B677:B679)</f>
        <v>914.12599999999998</v>
      </c>
      <c r="C676" s="107">
        <f t="shared" si="233"/>
        <v>915.14599999999996</v>
      </c>
      <c r="D676" s="107">
        <f t="shared" si="233"/>
        <v>916.48599999999999</v>
      </c>
      <c r="E676" s="108">
        <f t="shared" si="233"/>
        <v>925.91599999999994</v>
      </c>
      <c r="F676" s="108">
        <f t="shared" si="233"/>
        <v>920.56599999999992</v>
      </c>
      <c r="G676" s="108">
        <f t="shared" si="233"/>
        <v>934.90599999999995</v>
      </c>
      <c r="H676" s="108">
        <f t="shared" si="233"/>
        <v>941.49599999999998</v>
      </c>
      <c r="I676" s="108">
        <f t="shared" si="233"/>
        <v>938.90599999999995</v>
      </c>
      <c r="J676" s="108">
        <f t="shared" si="233"/>
        <v>939.74599999999998</v>
      </c>
      <c r="K676" s="109">
        <f t="shared" si="233"/>
        <v>941.16599999999994</v>
      </c>
      <c r="L676" s="108">
        <f t="shared" si="233"/>
        <v>942.01599999999996</v>
      </c>
      <c r="M676" s="110">
        <f t="shared" si="233"/>
        <v>938.50599999999997</v>
      </c>
      <c r="N676" s="109">
        <f t="shared" si="233"/>
        <v>952.59599999999989</v>
      </c>
      <c r="O676" s="108">
        <f t="shared" si="233"/>
        <v>960.91599999999994</v>
      </c>
      <c r="P676" s="110">
        <f t="shared" si="233"/>
        <v>985.26599999999996</v>
      </c>
      <c r="Q676" s="111">
        <f t="shared" si="233"/>
        <v>987.85599999999999</v>
      </c>
      <c r="R676" s="108">
        <f t="shared" si="233"/>
        <v>988.59599999999989</v>
      </c>
      <c r="S676" s="111">
        <f t="shared" si="233"/>
        <v>976.92599999999993</v>
      </c>
      <c r="T676" s="108">
        <f t="shared" si="233"/>
        <v>963.54599999999994</v>
      </c>
      <c r="U676" s="107">
        <f t="shared" si="233"/>
        <v>951.48599999999999</v>
      </c>
      <c r="V676" s="107">
        <f t="shared" si="233"/>
        <v>946.40599999999995</v>
      </c>
      <c r="W676" s="107">
        <f t="shared" si="233"/>
        <v>943.84599999999989</v>
      </c>
      <c r="X676" s="107">
        <f t="shared" si="233"/>
        <v>945.01599999999996</v>
      </c>
      <c r="Y676" s="112">
        <f t="shared" si="233"/>
        <v>944.46599999999989</v>
      </c>
    </row>
    <row r="677" spans="1:25" s="65" customFormat="1" ht="18.75" customHeight="1" outlineLevel="1" x14ac:dyDescent="0.2">
      <c r="A677" s="122" t="s">
        <v>8</v>
      </c>
      <c r="B677" s="73">
        <f>B51</f>
        <v>882.71</v>
      </c>
      <c r="C677" s="73">
        <f t="shared" ref="C677:Y677" si="234">C51</f>
        <v>883.73</v>
      </c>
      <c r="D677" s="73">
        <f t="shared" si="234"/>
        <v>885.07</v>
      </c>
      <c r="E677" s="73">
        <f t="shared" si="234"/>
        <v>894.5</v>
      </c>
      <c r="F677" s="73">
        <f t="shared" si="234"/>
        <v>889.15</v>
      </c>
      <c r="G677" s="73">
        <f t="shared" si="234"/>
        <v>903.49</v>
      </c>
      <c r="H677" s="73">
        <f t="shared" si="234"/>
        <v>910.08</v>
      </c>
      <c r="I677" s="73">
        <f t="shared" si="234"/>
        <v>907.49</v>
      </c>
      <c r="J677" s="73">
        <f t="shared" si="234"/>
        <v>908.33</v>
      </c>
      <c r="K677" s="73">
        <f t="shared" si="234"/>
        <v>909.75</v>
      </c>
      <c r="L677" s="73">
        <f t="shared" si="234"/>
        <v>910.6</v>
      </c>
      <c r="M677" s="73">
        <f t="shared" si="234"/>
        <v>907.09</v>
      </c>
      <c r="N677" s="73">
        <f t="shared" si="234"/>
        <v>921.18</v>
      </c>
      <c r="O677" s="73">
        <f t="shared" si="234"/>
        <v>929.5</v>
      </c>
      <c r="P677" s="73">
        <f t="shared" si="234"/>
        <v>953.85</v>
      </c>
      <c r="Q677" s="73">
        <f t="shared" si="234"/>
        <v>956.44</v>
      </c>
      <c r="R677" s="73">
        <f t="shared" si="234"/>
        <v>957.18</v>
      </c>
      <c r="S677" s="73">
        <f t="shared" si="234"/>
        <v>945.51</v>
      </c>
      <c r="T677" s="73">
        <f t="shared" si="234"/>
        <v>932.13</v>
      </c>
      <c r="U677" s="73">
        <f t="shared" si="234"/>
        <v>920.07</v>
      </c>
      <c r="V677" s="73">
        <f t="shared" si="234"/>
        <v>914.99</v>
      </c>
      <c r="W677" s="73">
        <f t="shared" si="234"/>
        <v>912.43</v>
      </c>
      <c r="X677" s="73">
        <f t="shared" si="234"/>
        <v>913.6</v>
      </c>
      <c r="Y677" s="73">
        <f t="shared" si="234"/>
        <v>913.05</v>
      </c>
    </row>
    <row r="678" spans="1:25" s="65" customFormat="1" ht="18.75" customHeight="1" outlineLevel="1" x14ac:dyDescent="0.2">
      <c r="A678" s="61" t="s">
        <v>10</v>
      </c>
      <c r="B678" s="79">
        <v>28.92</v>
      </c>
      <c r="C678" s="77">
        <v>28.92</v>
      </c>
      <c r="D678" s="77">
        <v>28.92</v>
      </c>
      <c r="E678" s="77">
        <v>28.92</v>
      </c>
      <c r="F678" s="77">
        <v>28.92</v>
      </c>
      <c r="G678" s="77">
        <v>28.92</v>
      </c>
      <c r="H678" s="77">
        <v>28.92</v>
      </c>
      <c r="I678" s="77">
        <v>28.92</v>
      </c>
      <c r="J678" s="77">
        <v>28.92</v>
      </c>
      <c r="K678" s="77">
        <v>28.92</v>
      </c>
      <c r="L678" s="77">
        <v>28.92</v>
      </c>
      <c r="M678" s="77">
        <v>28.92</v>
      </c>
      <c r="N678" s="77">
        <v>28.92</v>
      </c>
      <c r="O678" s="77">
        <v>28.92</v>
      </c>
      <c r="P678" s="77">
        <v>28.92</v>
      </c>
      <c r="Q678" s="77">
        <v>28.92</v>
      </c>
      <c r="R678" s="77">
        <v>28.92</v>
      </c>
      <c r="S678" s="77">
        <v>28.92</v>
      </c>
      <c r="T678" s="77">
        <v>28.92</v>
      </c>
      <c r="U678" s="77">
        <v>28.92</v>
      </c>
      <c r="V678" s="77">
        <v>28.92</v>
      </c>
      <c r="W678" s="77">
        <v>28.92</v>
      </c>
      <c r="X678" s="77">
        <v>28.92</v>
      </c>
      <c r="Y678" s="84">
        <v>28.92</v>
      </c>
    </row>
    <row r="679" spans="1:25" s="65" customFormat="1" ht="18.75" customHeight="1" outlineLevel="1" thickBot="1" x14ac:dyDescent="0.25">
      <c r="A679" s="62" t="s">
        <v>11</v>
      </c>
      <c r="B679" s="80">
        <v>2.496</v>
      </c>
      <c r="C679" s="78">
        <v>2.496</v>
      </c>
      <c r="D679" s="78">
        <v>2.496</v>
      </c>
      <c r="E679" s="78">
        <v>2.496</v>
      </c>
      <c r="F679" s="78">
        <v>2.496</v>
      </c>
      <c r="G679" s="78">
        <v>2.496</v>
      </c>
      <c r="H679" s="78">
        <v>2.496</v>
      </c>
      <c r="I679" s="78">
        <v>2.496</v>
      </c>
      <c r="J679" s="78">
        <v>2.496</v>
      </c>
      <c r="K679" s="78">
        <v>2.496</v>
      </c>
      <c r="L679" s="78">
        <v>2.496</v>
      </c>
      <c r="M679" s="78">
        <v>2.496</v>
      </c>
      <c r="N679" s="78">
        <v>2.496</v>
      </c>
      <c r="O679" s="78">
        <v>2.496</v>
      </c>
      <c r="P679" s="78">
        <v>2.496</v>
      </c>
      <c r="Q679" s="78">
        <v>2.496</v>
      </c>
      <c r="R679" s="78">
        <v>2.496</v>
      </c>
      <c r="S679" s="78">
        <v>2.496</v>
      </c>
      <c r="T679" s="78">
        <v>2.496</v>
      </c>
      <c r="U679" s="78">
        <v>2.496</v>
      </c>
      <c r="V679" s="78">
        <v>2.496</v>
      </c>
      <c r="W679" s="78">
        <v>2.496</v>
      </c>
      <c r="X679" s="78">
        <v>2.496</v>
      </c>
      <c r="Y679" s="85">
        <v>2.496</v>
      </c>
    </row>
    <row r="680" spans="1:25" s="113" customFormat="1" ht="18.75" customHeight="1" thickBot="1" x14ac:dyDescent="0.25">
      <c r="A680" s="117">
        <v>10</v>
      </c>
      <c r="B680" s="106">
        <f t="shared" ref="B680:Y680" si="235">SUM(B681:B683)</f>
        <v>848.91599999999994</v>
      </c>
      <c r="C680" s="107">
        <f t="shared" si="235"/>
        <v>851.97599999999989</v>
      </c>
      <c r="D680" s="107">
        <f t="shared" si="235"/>
        <v>899.4559999999999</v>
      </c>
      <c r="E680" s="108">
        <f t="shared" si="235"/>
        <v>1075.6860000000001</v>
      </c>
      <c r="F680" s="108">
        <f t="shared" si="235"/>
        <v>1059.3660000000002</v>
      </c>
      <c r="G680" s="108">
        <f t="shared" si="235"/>
        <v>1137.1360000000002</v>
      </c>
      <c r="H680" s="108">
        <f t="shared" si="235"/>
        <v>1141.3960000000002</v>
      </c>
      <c r="I680" s="108">
        <f t="shared" si="235"/>
        <v>1133.9160000000002</v>
      </c>
      <c r="J680" s="108">
        <f t="shared" si="235"/>
        <v>1145.6460000000002</v>
      </c>
      <c r="K680" s="109">
        <f t="shared" si="235"/>
        <v>1132.5660000000003</v>
      </c>
      <c r="L680" s="108">
        <f t="shared" si="235"/>
        <v>1112.7660000000001</v>
      </c>
      <c r="M680" s="110">
        <f t="shared" si="235"/>
        <v>1141.3460000000002</v>
      </c>
      <c r="N680" s="109">
        <f t="shared" si="235"/>
        <v>1148.6760000000002</v>
      </c>
      <c r="O680" s="108">
        <f t="shared" si="235"/>
        <v>1149.0060000000001</v>
      </c>
      <c r="P680" s="110">
        <f t="shared" si="235"/>
        <v>1147.1860000000001</v>
      </c>
      <c r="Q680" s="111">
        <f t="shared" si="235"/>
        <v>1150.6260000000002</v>
      </c>
      <c r="R680" s="108">
        <f t="shared" si="235"/>
        <v>1152.8960000000002</v>
      </c>
      <c r="S680" s="111">
        <f t="shared" si="235"/>
        <v>1140.8160000000003</v>
      </c>
      <c r="T680" s="108">
        <f t="shared" si="235"/>
        <v>1139.3060000000003</v>
      </c>
      <c r="U680" s="107">
        <f t="shared" si="235"/>
        <v>1035.6360000000002</v>
      </c>
      <c r="V680" s="107">
        <f t="shared" si="235"/>
        <v>968.43599999999992</v>
      </c>
      <c r="W680" s="107">
        <f t="shared" si="235"/>
        <v>946.14599999999996</v>
      </c>
      <c r="X680" s="107">
        <f t="shared" si="235"/>
        <v>897.39599999999996</v>
      </c>
      <c r="Y680" s="112">
        <f t="shared" si="235"/>
        <v>852.41599999999994</v>
      </c>
    </row>
    <row r="681" spans="1:25" s="65" customFormat="1" ht="18.75" customHeight="1" outlineLevel="1" x14ac:dyDescent="0.2">
      <c r="A681" s="59" t="s">
        <v>8</v>
      </c>
      <c r="B681" s="73">
        <f>B56</f>
        <v>817.5</v>
      </c>
      <c r="C681" s="73">
        <f t="shared" ref="C681:Y681" si="236">C56</f>
        <v>820.56</v>
      </c>
      <c r="D681" s="73">
        <f t="shared" si="236"/>
        <v>868.04</v>
      </c>
      <c r="E681" s="73">
        <f t="shared" si="236"/>
        <v>1044.27</v>
      </c>
      <c r="F681" s="73">
        <f t="shared" si="236"/>
        <v>1027.95</v>
      </c>
      <c r="G681" s="73">
        <f t="shared" si="236"/>
        <v>1105.72</v>
      </c>
      <c r="H681" s="73">
        <f t="shared" si="236"/>
        <v>1109.98</v>
      </c>
      <c r="I681" s="73">
        <f t="shared" si="236"/>
        <v>1102.5</v>
      </c>
      <c r="J681" s="73">
        <f t="shared" si="236"/>
        <v>1114.23</v>
      </c>
      <c r="K681" s="73">
        <f t="shared" si="236"/>
        <v>1101.1500000000001</v>
      </c>
      <c r="L681" s="73">
        <f t="shared" si="236"/>
        <v>1081.3499999999999</v>
      </c>
      <c r="M681" s="73">
        <f t="shared" si="236"/>
        <v>1109.93</v>
      </c>
      <c r="N681" s="73">
        <f t="shared" si="236"/>
        <v>1117.26</v>
      </c>
      <c r="O681" s="73">
        <f t="shared" si="236"/>
        <v>1117.5899999999999</v>
      </c>
      <c r="P681" s="73">
        <f t="shared" si="236"/>
        <v>1115.77</v>
      </c>
      <c r="Q681" s="73">
        <f t="shared" si="236"/>
        <v>1119.21</v>
      </c>
      <c r="R681" s="73">
        <f t="shared" si="236"/>
        <v>1121.48</v>
      </c>
      <c r="S681" s="73">
        <f t="shared" si="236"/>
        <v>1109.4000000000001</v>
      </c>
      <c r="T681" s="73">
        <f t="shared" si="236"/>
        <v>1107.8900000000001</v>
      </c>
      <c r="U681" s="73">
        <f t="shared" si="236"/>
        <v>1004.22</v>
      </c>
      <c r="V681" s="73">
        <f t="shared" si="236"/>
        <v>937.02</v>
      </c>
      <c r="W681" s="73">
        <f t="shared" si="236"/>
        <v>914.73</v>
      </c>
      <c r="X681" s="73">
        <f t="shared" si="236"/>
        <v>865.98</v>
      </c>
      <c r="Y681" s="73">
        <f t="shared" si="236"/>
        <v>821</v>
      </c>
    </row>
    <row r="682" spans="1:25" s="65" customFormat="1" ht="18.75" customHeight="1" outlineLevel="1" x14ac:dyDescent="0.2">
      <c r="A682" s="56" t="s">
        <v>10</v>
      </c>
      <c r="B682" s="79">
        <v>28.92</v>
      </c>
      <c r="C682" s="77">
        <v>28.92</v>
      </c>
      <c r="D682" s="77">
        <v>28.92</v>
      </c>
      <c r="E682" s="77">
        <v>28.92</v>
      </c>
      <c r="F682" s="77">
        <v>28.92</v>
      </c>
      <c r="G682" s="77">
        <v>28.92</v>
      </c>
      <c r="H682" s="77">
        <v>28.92</v>
      </c>
      <c r="I682" s="77">
        <v>28.92</v>
      </c>
      <c r="J682" s="77">
        <v>28.92</v>
      </c>
      <c r="K682" s="77">
        <v>28.92</v>
      </c>
      <c r="L682" s="77">
        <v>28.92</v>
      </c>
      <c r="M682" s="77">
        <v>28.92</v>
      </c>
      <c r="N682" s="77">
        <v>28.92</v>
      </c>
      <c r="O682" s="77">
        <v>28.92</v>
      </c>
      <c r="P682" s="77">
        <v>28.92</v>
      </c>
      <c r="Q682" s="77">
        <v>28.92</v>
      </c>
      <c r="R682" s="77">
        <v>28.92</v>
      </c>
      <c r="S682" s="77">
        <v>28.92</v>
      </c>
      <c r="T682" s="77">
        <v>28.92</v>
      </c>
      <c r="U682" s="77">
        <v>28.92</v>
      </c>
      <c r="V682" s="77">
        <v>28.92</v>
      </c>
      <c r="W682" s="77">
        <v>28.92</v>
      </c>
      <c r="X682" s="77">
        <v>28.92</v>
      </c>
      <c r="Y682" s="84">
        <v>28.92</v>
      </c>
    </row>
    <row r="683" spans="1:25" s="65" customFormat="1" ht="18.75" customHeight="1" outlineLevel="1" thickBot="1" x14ac:dyDescent="0.25">
      <c r="A683" s="62" t="s">
        <v>11</v>
      </c>
      <c r="B683" s="80">
        <v>2.496</v>
      </c>
      <c r="C683" s="78">
        <v>2.496</v>
      </c>
      <c r="D683" s="78">
        <v>2.496</v>
      </c>
      <c r="E683" s="78">
        <v>2.496</v>
      </c>
      <c r="F683" s="78">
        <v>2.496</v>
      </c>
      <c r="G683" s="78">
        <v>2.496</v>
      </c>
      <c r="H683" s="78">
        <v>2.496</v>
      </c>
      <c r="I683" s="78">
        <v>2.496</v>
      </c>
      <c r="J683" s="78">
        <v>2.496</v>
      </c>
      <c r="K683" s="78">
        <v>2.496</v>
      </c>
      <c r="L683" s="78">
        <v>2.496</v>
      </c>
      <c r="M683" s="78">
        <v>2.496</v>
      </c>
      <c r="N683" s="78">
        <v>2.496</v>
      </c>
      <c r="O683" s="78">
        <v>2.496</v>
      </c>
      <c r="P683" s="78">
        <v>2.496</v>
      </c>
      <c r="Q683" s="78">
        <v>2.496</v>
      </c>
      <c r="R683" s="78">
        <v>2.496</v>
      </c>
      <c r="S683" s="78">
        <v>2.496</v>
      </c>
      <c r="T683" s="78">
        <v>2.496</v>
      </c>
      <c r="U683" s="78">
        <v>2.496</v>
      </c>
      <c r="V683" s="78">
        <v>2.496</v>
      </c>
      <c r="W683" s="78">
        <v>2.496</v>
      </c>
      <c r="X683" s="78">
        <v>2.496</v>
      </c>
      <c r="Y683" s="85">
        <v>2.496</v>
      </c>
    </row>
    <row r="684" spans="1:25" s="113" customFormat="1" ht="18.75" customHeight="1" thickBot="1" x14ac:dyDescent="0.25">
      <c r="A684" s="114">
        <v>11</v>
      </c>
      <c r="B684" s="106">
        <f t="shared" ref="B684:Y684" si="237">SUM(B685:B687)</f>
        <v>856.22599999999989</v>
      </c>
      <c r="C684" s="107">
        <f t="shared" si="237"/>
        <v>863.8359999999999</v>
      </c>
      <c r="D684" s="107">
        <f t="shared" si="237"/>
        <v>927.55599999999993</v>
      </c>
      <c r="E684" s="108">
        <f t="shared" si="237"/>
        <v>994.99599999999998</v>
      </c>
      <c r="F684" s="108">
        <f t="shared" si="237"/>
        <v>1005.526</v>
      </c>
      <c r="G684" s="108">
        <f t="shared" si="237"/>
        <v>1006.616</v>
      </c>
      <c r="H684" s="108">
        <f t="shared" si="237"/>
        <v>1006.386</v>
      </c>
      <c r="I684" s="108">
        <f t="shared" si="237"/>
        <v>1001.776</v>
      </c>
      <c r="J684" s="108">
        <f t="shared" si="237"/>
        <v>1007.2259999999999</v>
      </c>
      <c r="K684" s="109">
        <f t="shared" si="237"/>
        <v>1009.6559999999999</v>
      </c>
      <c r="L684" s="108">
        <f t="shared" si="237"/>
        <v>1007.356</v>
      </c>
      <c r="M684" s="110">
        <f t="shared" si="237"/>
        <v>1003.4759999999999</v>
      </c>
      <c r="N684" s="109">
        <f t="shared" si="237"/>
        <v>1012.776</v>
      </c>
      <c r="O684" s="108">
        <f t="shared" si="237"/>
        <v>1014.4359999999999</v>
      </c>
      <c r="P684" s="110">
        <f t="shared" si="237"/>
        <v>1007.9759999999999</v>
      </c>
      <c r="Q684" s="111">
        <f t="shared" si="237"/>
        <v>1006.4459999999999</v>
      </c>
      <c r="R684" s="108">
        <f t="shared" si="237"/>
        <v>999.75599999999997</v>
      </c>
      <c r="S684" s="111">
        <f t="shared" si="237"/>
        <v>989.80599999999993</v>
      </c>
      <c r="T684" s="108">
        <f t="shared" si="237"/>
        <v>982.28599999999994</v>
      </c>
      <c r="U684" s="107">
        <f t="shared" si="237"/>
        <v>951.96599999999989</v>
      </c>
      <c r="V684" s="107">
        <f t="shared" si="237"/>
        <v>950.71599999999989</v>
      </c>
      <c r="W684" s="107">
        <f t="shared" si="237"/>
        <v>954.26599999999996</v>
      </c>
      <c r="X684" s="107">
        <f t="shared" si="237"/>
        <v>937.13599999999997</v>
      </c>
      <c r="Y684" s="112">
        <f t="shared" si="237"/>
        <v>869.3359999999999</v>
      </c>
    </row>
    <row r="685" spans="1:25" s="65" customFormat="1" ht="18.75" customHeight="1" outlineLevel="1" x14ac:dyDescent="0.2">
      <c r="A685" s="59" t="s">
        <v>8</v>
      </c>
      <c r="B685" s="73">
        <f>B61</f>
        <v>824.81</v>
      </c>
      <c r="C685" s="73">
        <f t="shared" ref="C685:Y685" si="238">C61</f>
        <v>832.42</v>
      </c>
      <c r="D685" s="73">
        <f t="shared" si="238"/>
        <v>896.14</v>
      </c>
      <c r="E685" s="73">
        <f t="shared" si="238"/>
        <v>963.58</v>
      </c>
      <c r="F685" s="73">
        <f t="shared" si="238"/>
        <v>974.11</v>
      </c>
      <c r="G685" s="73">
        <f t="shared" si="238"/>
        <v>975.2</v>
      </c>
      <c r="H685" s="73">
        <f t="shared" si="238"/>
        <v>974.97</v>
      </c>
      <c r="I685" s="73">
        <f t="shared" si="238"/>
        <v>970.36</v>
      </c>
      <c r="J685" s="73">
        <f t="shared" si="238"/>
        <v>975.81</v>
      </c>
      <c r="K685" s="73">
        <f t="shared" si="238"/>
        <v>978.24</v>
      </c>
      <c r="L685" s="73">
        <f t="shared" si="238"/>
        <v>975.94</v>
      </c>
      <c r="M685" s="73">
        <f t="shared" si="238"/>
        <v>972.06</v>
      </c>
      <c r="N685" s="73">
        <f t="shared" si="238"/>
        <v>981.36</v>
      </c>
      <c r="O685" s="73">
        <f t="shared" si="238"/>
        <v>983.02</v>
      </c>
      <c r="P685" s="73">
        <f t="shared" si="238"/>
        <v>976.56</v>
      </c>
      <c r="Q685" s="73">
        <f t="shared" si="238"/>
        <v>975.03</v>
      </c>
      <c r="R685" s="73">
        <f t="shared" si="238"/>
        <v>968.34</v>
      </c>
      <c r="S685" s="73">
        <f t="shared" si="238"/>
        <v>958.39</v>
      </c>
      <c r="T685" s="73">
        <f t="shared" si="238"/>
        <v>950.87</v>
      </c>
      <c r="U685" s="73">
        <f t="shared" si="238"/>
        <v>920.55</v>
      </c>
      <c r="V685" s="73">
        <f t="shared" si="238"/>
        <v>919.3</v>
      </c>
      <c r="W685" s="73">
        <f t="shared" si="238"/>
        <v>922.85</v>
      </c>
      <c r="X685" s="73">
        <f t="shared" si="238"/>
        <v>905.72</v>
      </c>
      <c r="Y685" s="73">
        <f t="shared" si="238"/>
        <v>837.92</v>
      </c>
    </row>
    <row r="686" spans="1:25" s="65" customFormat="1" ht="18.75" customHeight="1" outlineLevel="1" x14ac:dyDescent="0.2">
      <c r="A686" s="56" t="s">
        <v>10</v>
      </c>
      <c r="B686" s="79">
        <v>28.92</v>
      </c>
      <c r="C686" s="77">
        <v>28.92</v>
      </c>
      <c r="D686" s="77">
        <v>28.92</v>
      </c>
      <c r="E686" s="77">
        <v>28.92</v>
      </c>
      <c r="F686" s="77">
        <v>28.92</v>
      </c>
      <c r="G686" s="77">
        <v>28.92</v>
      </c>
      <c r="H686" s="77">
        <v>28.92</v>
      </c>
      <c r="I686" s="77">
        <v>28.92</v>
      </c>
      <c r="J686" s="77">
        <v>28.92</v>
      </c>
      <c r="K686" s="77">
        <v>28.92</v>
      </c>
      <c r="L686" s="77">
        <v>28.92</v>
      </c>
      <c r="M686" s="77">
        <v>28.92</v>
      </c>
      <c r="N686" s="77">
        <v>28.92</v>
      </c>
      <c r="O686" s="77">
        <v>28.92</v>
      </c>
      <c r="P686" s="77">
        <v>28.92</v>
      </c>
      <c r="Q686" s="77">
        <v>28.92</v>
      </c>
      <c r="R686" s="77">
        <v>28.92</v>
      </c>
      <c r="S686" s="77">
        <v>28.92</v>
      </c>
      <c r="T686" s="77">
        <v>28.92</v>
      </c>
      <c r="U686" s="77">
        <v>28.92</v>
      </c>
      <c r="V686" s="77">
        <v>28.92</v>
      </c>
      <c r="W686" s="77">
        <v>28.92</v>
      </c>
      <c r="X686" s="77">
        <v>28.92</v>
      </c>
      <c r="Y686" s="84">
        <v>28.92</v>
      </c>
    </row>
    <row r="687" spans="1:25" s="65" customFormat="1" ht="18.75" customHeight="1" outlineLevel="1" thickBot="1" x14ac:dyDescent="0.25">
      <c r="A687" s="62" t="s">
        <v>11</v>
      </c>
      <c r="B687" s="80">
        <v>2.496</v>
      </c>
      <c r="C687" s="78">
        <v>2.496</v>
      </c>
      <c r="D687" s="78">
        <v>2.496</v>
      </c>
      <c r="E687" s="78">
        <v>2.496</v>
      </c>
      <c r="F687" s="78">
        <v>2.496</v>
      </c>
      <c r="G687" s="78">
        <v>2.496</v>
      </c>
      <c r="H687" s="78">
        <v>2.496</v>
      </c>
      <c r="I687" s="78">
        <v>2.496</v>
      </c>
      <c r="J687" s="78">
        <v>2.496</v>
      </c>
      <c r="K687" s="78">
        <v>2.496</v>
      </c>
      <c r="L687" s="78">
        <v>2.496</v>
      </c>
      <c r="M687" s="78">
        <v>2.496</v>
      </c>
      <c r="N687" s="78">
        <v>2.496</v>
      </c>
      <c r="O687" s="78">
        <v>2.496</v>
      </c>
      <c r="P687" s="78">
        <v>2.496</v>
      </c>
      <c r="Q687" s="78">
        <v>2.496</v>
      </c>
      <c r="R687" s="78">
        <v>2.496</v>
      </c>
      <c r="S687" s="78">
        <v>2.496</v>
      </c>
      <c r="T687" s="78">
        <v>2.496</v>
      </c>
      <c r="U687" s="78">
        <v>2.496</v>
      </c>
      <c r="V687" s="78">
        <v>2.496</v>
      </c>
      <c r="W687" s="78">
        <v>2.496</v>
      </c>
      <c r="X687" s="78">
        <v>2.496</v>
      </c>
      <c r="Y687" s="85">
        <v>2.496</v>
      </c>
    </row>
    <row r="688" spans="1:25" s="113" customFormat="1" ht="18.75" customHeight="1" thickBot="1" x14ac:dyDescent="0.25">
      <c r="A688" s="117">
        <v>12</v>
      </c>
      <c r="B688" s="106">
        <f t="shared" ref="B688:Y688" si="239">SUM(B689:B691)</f>
        <v>960.42599999999993</v>
      </c>
      <c r="C688" s="107">
        <f t="shared" si="239"/>
        <v>976.92599999999993</v>
      </c>
      <c r="D688" s="107">
        <f t="shared" si="239"/>
        <v>983.19599999999991</v>
      </c>
      <c r="E688" s="108">
        <f t="shared" si="239"/>
        <v>1021.2859999999999</v>
      </c>
      <c r="F688" s="108">
        <f t="shared" si="239"/>
        <v>1079.2260000000001</v>
      </c>
      <c r="G688" s="108">
        <f t="shared" si="239"/>
        <v>1026.5060000000001</v>
      </c>
      <c r="H688" s="108">
        <f t="shared" si="239"/>
        <v>1025.076</v>
      </c>
      <c r="I688" s="108">
        <f t="shared" si="239"/>
        <v>1020.7259999999999</v>
      </c>
      <c r="J688" s="108">
        <f t="shared" si="239"/>
        <v>1017.856</v>
      </c>
      <c r="K688" s="109">
        <f t="shared" si="239"/>
        <v>1010.3059999999999</v>
      </c>
      <c r="L688" s="108">
        <f t="shared" si="239"/>
        <v>1007.4359999999999</v>
      </c>
      <c r="M688" s="110">
        <f t="shared" si="239"/>
        <v>1009.606</v>
      </c>
      <c r="N688" s="109">
        <f t="shared" si="239"/>
        <v>1106.5660000000003</v>
      </c>
      <c r="O688" s="108">
        <f t="shared" si="239"/>
        <v>1051.7260000000001</v>
      </c>
      <c r="P688" s="110">
        <f t="shared" si="239"/>
        <v>1015.6859999999999</v>
      </c>
      <c r="Q688" s="111">
        <f t="shared" si="239"/>
        <v>1025.4459999999999</v>
      </c>
      <c r="R688" s="108">
        <f t="shared" si="239"/>
        <v>1002.7059999999999</v>
      </c>
      <c r="S688" s="111">
        <f t="shared" si="239"/>
        <v>970.88599999999997</v>
      </c>
      <c r="T688" s="108">
        <f t="shared" si="239"/>
        <v>960.8359999999999</v>
      </c>
      <c r="U688" s="107">
        <f t="shared" si="239"/>
        <v>981.62599999999998</v>
      </c>
      <c r="V688" s="107">
        <f t="shared" si="239"/>
        <v>976.9559999999999</v>
      </c>
      <c r="W688" s="107">
        <f t="shared" si="239"/>
        <v>974.03599999999994</v>
      </c>
      <c r="X688" s="107">
        <f t="shared" si="239"/>
        <v>969.05599999999993</v>
      </c>
      <c r="Y688" s="112">
        <f t="shared" si="239"/>
        <v>951.13599999999997</v>
      </c>
    </row>
    <row r="689" spans="1:26" s="65" customFormat="1" ht="18.75" customHeight="1" outlineLevel="1" x14ac:dyDescent="0.2">
      <c r="A689" s="59" t="s">
        <v>8</v>
      </c>
      <c r="B689" s="73">
        <f>B66</f>
        <v>929.01</v>
      </c>
      <c r="C689" s="73">
        <f t="shared" ref="C689:Z689" si="240">C66</f>
        <v>945.51</v>
      </c>
      <c r="D689" s="73">
        <f t="shared" si="240"/>
        <v>951.78</v>
      </c>
      <c r="E689" s="73">
        <f t="shared" si="240"/>
        <v>989.87</v>
      </c>
      <c r="F689" s="73">
        <f t="shared" si="240"/>
        <v>1047.81</v>
      </c>
      <c r="G689" s="73">
        <f t="shared" si="240"/>
        <v>995.09</v>
      </c>
      <c r="H689" s="73">
        <f t="shared" si="240"/>
        <v>993.66</v>
      </c>
      <c r="I689" s="73">
        <f t="shared" si="240"/>
        <v>989.31</v>
      </c>
      <c r="J689" s="73">
        <f t="shared" si="240"/>
        <v>986.44</v>
      </c>
      <c r="K689" s="73">
        <f t="shared" si="240"/>
        <v>978.89</v>
      </c>
      <c r="L689" s="73">
        <f t="shared" si="240"/>
        <v>976.02</v>
      </c>
      <c r="M689" s="73">
        <f t="shared" si="240"/>
        <v>978.19</v>
      </c>
      <c r="N689" s="73">
        <f t="shared" si="240"/>
        <v>1075.1500000000001</v>
      </c>
      <c r="O689" s="73">
        <f t="shared" si="240"/>
        <v>1020.31</v>
      </c>
      <c r="P689" s="73">
        <f t="shared" si="240"/>
        <v>984.27</v>
      </c>
      <c r="Q689" s="73">
        <f t="shared" si="240"/>
        <v>994.03</v>
      </c>
      <c r="R689" s="73">
        <f t="shared" si="240"/>
        <v>971.29</v>
      </c>
      <c r="S689" s="73">
        <f t="shared" si="240"/>
        <v>939.47</v>
      </c>
      <c r="T689" s="73">
        <f t="shared" si="240"/>
        <v>929.42</v>
      </c>
      <c r="U689" s="73">
        <f t="shared" si="240"/>
        <v>950.21</v>
      </c>
      <c r="V689" s="73">
        <f t="shared" si="240"/>
        <v>945.54</v>
      </c>
      <c r="W689" s="73">
        <f t="shared" si="240"/>
        <v>942.62</v>
      </c>
      <c r="X689" s="73">
        <f t="shared" si="240"/>
        <v>937.64</v>
      </c>
      <c r="Y689" s="73">
        <f t="shared" si="240"/>
        <v>919.72</v>
      </c>
      <c r="Z689" s="73">
        <f t="shared" si="240"/>
        <v>0</v>
      </c>
    </row>
    <row r="690" spans="1:26" s="65" customFormat="1" ht="18.75" customHeight="1" outlineLevel="1" x14ac:dyDescent="0.2">
      <c r="A690" s="56" t="s">
        <v>10</v>
      </c>
      <c r="B690" s="79">
        <v>28.92</v>
      </c>
      <c r="C690" s="77">
        <v>28.92</v>
      </c>
      <c r="D690" s="77">
        <v>28.92</v>
      </c>
      <c r="E690" s="77">
        <v>28.92</v>
      </c>
      <c r="F690" s="77">
        <v>28.92</v>
      </c>
      <c r="G690" s="77">
        <v>28.92</v>
      </c>
      <c r="H690" s="77">
        <v>28.92</v>
      </c>
      <c r="I690" s="77">
        <v>28.92</v>
      </c>
      <c r="J690" s="77">
        <v>28.92</v>
      </c>
      <c r="K690" s="77">
        <v>28.92</v>
      </c>
      <c r="L690" s="77">
        <v>28.92</v>
      </c>
      <c r="M690" s="77">
        <v>28.92</v>
      </c>
      <c r="N690" s="77">
        <v>28.92</v>
      </c>
      <c r="O690" s="77">
        <v>28.92</v>
      </c>
      <c r="P690" s="77">
        <v>28.92</v>
      </c>
      <c r="Q690" s="77">
        <v>28.92</v>
      </c>
      <c r="R690" s="77">
        <v>28.92</v>
      </c>
      <c r="S690" s="77">
        <v>28.92</v>
      </c>
      <c r="T690" s="77">
        <v>28.92</v>
      </c>
      <c r="U690" s="77">
        <v>28.92</v>
      </c>
      <c r="V690" s="77">
        <v>28.92</v>
      </c>
      <c r="W690" s="77">
        <v>28.92</v>
      </c>
      <c r="X690" s="77">
        <v>28.92</v>
      </c>
      <c r="Y690" s="84">
        <v>28.92</v>
      </c>
    </row>
    <row r="691" spans="1:26" s="65" customFormat="1" ht="18.75" customHeight="1" outlineLevel="1" thickBot="1" x14ac:dyDescent="0.25">
      <c r="A691" s="62" t="s">
        <v>11</v>
      </c>
      <c r="B691" s="80">
        <v>2.496</v>
      </c>
      <c r="C691" s="78">
        <v>2.496</v>
      </c>
      <c r="D691" s="78">
        <v>2.496</v>
      </c>
      <c r="E691" s="78">
        <v>2.496</v>
      </c>
      <c r="F691" s="78">
        <v>2.496</v>
      </c>
      <c r="G691" s="78">
        <v>2.496</v>
      </c>
      <c r="H691" s="78">
        <v>2.496</v>
      </c>
      <c r="I691" s="78">
        <v>2.496</v>
      </c>
      <c r="J691" s="78">
        <v>2.496</v>
      </c>
      <c r="K691" s="78">
        <v>2.496</v>
      </c>
      <c r="L691" s="78">
        <v>2.496</v>
      </c>
      <c r="M691" s="78">
        <v>2.496</v>
      </c>
      <c r="N691" s="78">
        <v>2.496</v>
      </c>
      <c r="O691" s="78">
        <v>2.496</v>
      </c>
      <c r="P691" s="78">
        <v>2.496</v>
      </c>
      <c r="Q691" s="78">
        <v>2.496</v>
      </c>
      <c r="R691" s="78">
        <v>2.496</v>
      </c>
      <c r="S691" s="78">
        <v>2.496</v>
      </c>
      <c r="T691" s="78">
        <v>2.496</v>
      </c>
      <c r="U691" s="78">
        <v>2.496</v>
      </c>
      <c r="V691" s="78">
        <v>2.496</v>
      </c>
      <c r="W691" s="78">
        <v>2.496</v>
      </c>
      <c r="X691" s="78">
        <v>2.496</v>
      </c>
      <c r="Y691" s="85">
        <v>2.496</v>
      </c>
    </row>
    <row r="692" spans="1:26" s="113" customFormat="1" ht="18.75" customHeight="1" thickBot="1" x14ac:dyDescent="0.25">
      <c r="A692" s="114">
        <v>13</v>
      </c>
      <c r="B692" s="106">
        <f t="shared" ref="B692:Y692" si="241">SUM(B693:B695)</f>
        <v>1026.046</v>
      </c>
      <c r="C692" s="107">
        <f t="shared" si="241"/>
        <v>1018.3059999999999</v>
      </c>
      <c r="D692" s="107">
        <f t="shared" si="241"/>
        <v>1060.9560000000001</v>
      </c>
      <c r="E692" s="108">
        <f t="shared" si="241"/>
        <v>1024.9659999999999</v>
      </c>
      <c r="F692" s="108">
        <f t="shared" si="241"/>
        <v>1077.6960000000001</v>
      </c>
      <c r="G692" s="108">
        <f t="shared" si="241"/>
        <v>1071.2360000000001</v>
      </c>
      <c r="H692" s="108">
        <f t="shared" si="241"/>
        <v>1064.9560000000001</v>
      </c>
      <c r="I692" s="108">
        <f t="shared" si="241"/>
        <v>1052.2760000000001</v>
      </c>
      <c r="J692" s="108">
        <f t="shared" si="241"/>
        <v>1057.6160000000002</v>
      </c>
      <c r="K692" s="109">
        <f t="shared" si="241"/>
        <v>1054.4260000000002</v>
      </c>
      <c r="L692" s="108">
        <f t="shared" si="241"/>
        <v>1050.4260000000002</v>
      </c>
      <c r="M692" s="110">
        <f t="shared" si="241"/>
        <v>1056.9160000000002</v>
      </c>
      <c r="N692" s="109">
        <f t="shared" si="241"/>
        <v>1054.846</v>
      </c>
      <c r="O692" s="108">
        <f t="shared" si="241"/>
        <v>1063.8760000000002</v>
      </c>
      <c r="P692" s="110">
        <f t="shared" si="241"/>
        <v>1052.4460000000001</v>
      </c>
      <c r="Q692" s="111">
        <f t="shared" si="241"/>
        <v>1052.826</v>
      </c>
      <c r="R692" s="108">
        <f t="shared" si="241"/>
        <v>1052.9960000000001</v>
      </c>
      <c r="S692" s="111">
        <f t="shared" si="241"/>
        <v>1031.0060000000001</v>
      </c>
      <c r="T692" s="108">
        <f t="shared" si="241"/>
        <v>1027.826</v>
      </c>
      <c r="U692" s="107">
        <f t="shared" si="241"/>
        <v>1024.6759999999999</v>
      </c>
      <c r="V692" s="107">
        <f t="shared" si="241"/>
        <v>1001.8059999999999</v>
      </c>
      <c r="W692" s="107">
        <f t="shared" si="241"/>
        <v>998.09599999999989</v>
      </c>
      <c r="X692" s="107">
        <f t="shared" si="241"/>
        <v>1014.646</v>
      </c>
      <c r="Y692" s="112">
        <f t="shared" si="241"/>
        <v>1006.1659999999999</v>
      </c>
    </row>
    <row r="693" spans="1:26" s="65" customFormat="1" ht="18.75" customHeight="1" outlineLevel="1" x14ac:dyDescent="0.2">
      <c r="A693" s="122" t="s">
        <v>8</v>
      </c>
      <c r="B693" s="73">
        <f>B71</f>
        <v>994.63</v>
      </c>
      <c r="C693" s="73">
        <f t="shared" ref="C693:Y693" si="242">C71</f>
        <v>986.89</v>
      </c>
      <c r="D693" s="73">
        <f t="shared" si="242"/>
        <v>1029.54</v>
      </c>
      <c r="E693" s="73">
        <f t="shared" si="242"/>
        <v>993.55</v>
      </c>
      <c r="F693" s="73">
        <f t="shared" si="242"/>
        <v>1046.28</v>
      </c>
      <c r="G693" s="73">
        <f t="shared" si="242"/>
        <v>1039.82</v>
      </c>
      <c r="H693" s="73">
        <f t="shared" si="242"/>
        <v>1033.54</v>
      </c>
      <c r="I693" s="73">
        <f t="shared" si="242"/>
        <v>1020.86</v>
      </c>
      <c r="J693" s="73">
        <f t="shared" si="242"/>
        <v>1026.2</v>
      </c>
      <c r="K693" s="73">
        <f t="shared" si="242"/>
        <v>1023.01</v>
      </c>
      <c r="L693" s="73">
        <f t="shared" si="242"/>
        <v>1019.01</v>
      </c>
      <c r="M693" s="73">
        <f t="shared" si="242"/>
        <v>1025.5</v>
      </c>
      <c r="N693" s="73">
        <f t="shared" si="242"/>
        <v>1023.43</v>
      </c>
      <c r="O693" s="73">
        <f t="shared" si="242"/>
        <v>1032.46</v>
      </c>
      <c r="P693" s="73">
        <f t="shared" si="242"/>
        <v>1021.03</v>
      </c>
      <c r="Q693" s="73">
        <f t="shared" si="242"/>
        <v>1021.41</v>
      </c>
      <c r="R693" s="73">
        <f t="shared" si="242"/>
        <v>1021.58</v>
      </c>
      <c r="S693" s="73">
        <f t="shared" si="242"/>
        <v>999.59</v>
      </c>
      <c r="T693" s="73">
        <f t="shared" si="242"/>
        <v>996.41</v>
      </c>
      <c r="U693" s="73">
        <f t="shared" si="242"/>
        <v>993.26</v>
      </c>
      <c r="V693" s="73">
        <f t="shared" si="242"/>
        <v>970.39</v>
      </c>
      <c r="W693" s="73">
        <f t="shared" si="242"/>
        <v>966.68</v>
      </c>
      <c r="X693" s="73">
        <f t="shared" si="242"/>
        <v>983.23</v>
      </c>
      <c r="Y693" s="73">
        <f t="shared" si="242"/>
        <v>974.75</v>
      </c>
    </row>
    <row r="694" spans="1:26" s="65" customFormat="1" ht="18.75" customHeight="1" outlineLevel="1" x14ac:dyDescent="0.2">
      <c r="A694" s="61" t="s">
        <v>10</v>
      </c>
      <c r="B694" s="79">
        <v>28.92</v>
      </c>
      <c r="C694" s="77">
        <v>28.92</v>
      </c>
      <c r="D694" s="77">
        <v>28.92</v>
      </c>
      <c r="E694" s="77">
        <v>28.92</v>
      </c>
      <c r="F694" s="77">
        <v>28.92</v>
      </c>
      <c r="G694" s="77">
        <v>28.92</v>
      </c>
      <c r="H694" s="77">
        <v>28.92</v>
      </c>
      <c r="I694" s="77">
        <v>28.92</v>
      </c>
      <c r="J694" s="77">
        <v>28.92</v>
      </c>
      <c r="K694" s="77">
        <v>28.92</v>
      </c>
      <c r="L694" s="77">
        <v>28.92</v>
      </c>
      <c r="M694" s="77">
        <v>28.92</v>
      </c>
      <c r="N694" s="77">
        <v>28.92</v>
      </c>
      <c r="O694" s="77">
        <v>28.92</v>
      </c>
      <c r="P694" s="77">
        <v>28.92</v>
      </c>
      <c r="Q694" s="77">
        <v>28.92</v>
      </c>
      <c r="R694" s="77">
        <v>28.92</v>
      </c>
      <c r="S694" s="77">
        <v>28.92</v>
      </c>
      <c r="T694" s="77">
        <v>28.92</v>
      </c>
      <c r="U694" s="77">
        <v>28.92</v>
      </c>
      <c r="V694" s="77">
        <v>28.92</v>
      </c>
      <c r="W694" s="77">
        <v>28.92</v>
      </c>
      <c r="X694" s="77">
        <v>28.92</v>
      </c>
      <c r="Y694" s="84">
        <v>28.92</v>
      </c>
    </row>
    <row r="695" spans="1:26" s="65" customFormat="1" ht="18.75" customHeight="1" outlineLevel="1" thickBot="1" x14ac:dyDescent="0.25">
      <c r="A695" s="62" t="s">
        <v>11</v>
      </c>
      <c r="B695" s="80">
        <v>2.496</v>
      </c>
      <c r="C695" s="78">
        <v>2.496</v>
      </c>
      <c r="D695" s="78">
        <v>2.496</v>
      </c>
      <c r="E695" s="78">
        <v>2.496</v>
      </c>
      <c r="F695" s="78">
        <v>2.496</v>
      </c>
      <c r="G695" s="78">
        <v>2.496</v>
      </c>
      <c r="H695" s="78">
        <v>2.496</v>
      </c>
      <c r="I695" s="78">
        <v>2.496</v>
      </c>
      <c r="J695" s="78">
        <v>2.496</v>
      </c>
      <c r="K695" s="78">
        <v>2.496</v>
      </c>
      <c r="L695" s="78">
        <v>2.496</v>
      </c>
      <c r="M695" s="78">
        <v>2.496</v>
      </c>
      <c r="N695" s="78">
        <v>2.496</v>
      </c>
      <c r="O695" s="78">
        <v>2.496</v>
      </c>
      <c r="P695" s="78">
        <v>2.496</v>
      </c>
      <c r="Q695" s="78">
        <v>2.496</v>
      </c>
      <c r="R695" s="78">
        <v>2.496</v>
      </c>
      <c r="S695" s="78">
        <v>2.496</v>
      </c>
      <c r="T695" s="78">
        <v>2.496</v>
      </c>
      <c r="U695" s="78">
        <v>2.496</v>
      </c>
      <c r="V695" s="78">
        <v>2.496</v>
      </c>
      <c r="W695" s="78">
        <v>2.496</v>
      </c>
      <c r="X695" s="78">
        <v>2.496</v>
      </c>
      <c r="Y695" s="85">
        <v>2.496</v>
      </c>
    </row>
    <row r="696" spans="1:26" s="113" customFormat="1" ht="18.75" customHeight="1" thickBot="1" x14ac:dyDescent="0.25">
      <c r="A696" s="117">
        <v>14</v>
      </c>
      <c r="B696" s="106">
        <f t="shared" ref="B696:Y696" si="243">SUM(B697:B699)</f>
        <v>954.60599999999999</v>
      </c>
      <c r="C696" s="107">
        <f t="shared" si="243"/>
        <v>939.85599999999999</v>
      </c>
      <c r="D696" s="107">
        <f t="shared" si="243"/>
        <v>929.98599999999999</v>
      </c>
      <c r="E696" s="108">
        <f t="shared" si="243"/>
        <v>937.2059999999999</v>
      </c>
      <c r="F696" s="108">
        <f t="shared" si="243"/>
        <v>942.76599999999996</v>
      </c>
      <c r="G696" s="108">
        <f t="shared" si="243"/>
        <v>985.53599999999994</v>
      </c>
      <c r="H696" s="108">
        <f t="shared" si="243"/>
        <v>982.51599999999996</v>
      </c>
      <c r="I696" s="108">
        <f t="shared" si="243"/>
        <v>986.34599999999989</v>
      </c>
      <c r="J696" s="108">
        <f t="shared" si="243"/>
        <v>983.65599999999995</v>
      </c>
      <c r="K696" s="109">
        <f t="shared" si="243"/>
        <v>978.73599999999999</v>
      </c>
      <c r="L696" s="108">
        <f t="shared" si="243"/>
        <v>983.11599999999999</v>
      </c>
      <c r="M696" s="110">
        <f t="shared" si="243"/>
        <v>969.49599999999998</v>
      </c>
      <c r="N696" s="109">
        <f t="shared" si="243"/>
        <v>976.26599999999996</v>
      </c>
      <c r="O696" s="108">
        <f t="shared" si="243"/>
        <v>989.8359999999999</v>
      </c>
      <c r="P696" s="110">
        <f t="shared" si="243"/>
        <v>987.65599999999995</v>
      </c>
      <c r="Q696" s="111">
        <f t="shared" si="243"/>
        <v>987.55599999999993</v>
      </c>
      <c r="R696" s="108">
        <f t="shared" si="243"/>
        <v>981.77599999999995</v>
      </c>
      <c r="S696" s="111">
        <f t="shared" si="243"/>
        <v>974.59599999999989</v>
      </c>
      <c r="T696" s="108">
        <f t="shared" si="243"/>
        <v>969.64599999999996</v>
      </c>
      <c r="U696" s="107">
        <f t="shared" si="243"/>
        <v>975.94599999999991</v>
      </c>
      <c r="V696" s="107">
        <f t="shared" si="243"/>
        <v>955.06599999999992</v>
      </c>
      <c r="W696" s="107">
        <f t="shared" si="243"/>
        <v>955.10599999999999</v>
      </c>
      <c r="X696" s="107">
        <f t="shared" si="243"/>
        <v>952.25599999999997</v>
      </c>
      <c r="Y696" s="112">
        <f t="shared" si="243"/>
        <v>953.10599999999999</v>
      </c>
    </row>
    <row r="697" spans="1:26" s="65" customFormat="1" ht="18.75" customHeight="1" outlineLevel="1" x14ac:dyDescent="0.2">
      <c r="A697" s="59" t="s">
        <v>8</v>
      </c>
      <c r="B697" s="73">
        <f>B76</f>
        <v>923.19</v>
      </c>
      <c r="C697" s="73">
        <f t="shared" ref="C697:Y697" si="244">C76</f>
        <v>908.44</v>
      </c>
      <c r="D697" s="73">
        <f t="shared" si="244"/>
        <v>898.57</v>
      </c>
      <c r="E697" s="73">
        <f t="shared" si="244"/>
        <v>905.79</v>
      </c>
      <c r="F697" s="73">
        <f t="shared" si="244"/>
        <v>911.35</v>
      </c>
      <c r="G697" s="73">
        <f t="shared" si="244"/>
        <v>954.12</v>
      </c>
      <c r="H697" s="73">
        <f t="shared" si="244"/>
        <v>951.1</v>
      </c>
      <c r="I697" s="73">
        <f t="shared" si="244"/>
        <v>954.93</v>
      </c>
      <c r="J697" s="73">
        <f t="shared" si="244"/>
        <v>952.24</v>
      </c>
      <c r="K697" s="73">
        <f t="shared" si="244"/>
        <v>947.32</v>
      </c>
      <c r="L697" s="73">
        <f t="shared" si="244"/>
        <v>951.7</v>
      </c>
      <c r="M697" s="73">
        <f t="shared" si="244"/>
        <v>938.08</v>
      </c>
      <c r="N697" s="73">
        <f t="shared" si="244"/>
        <v>944.85</v>
      </c>
      <c r="O697" s="73">
        <f t="shared" si="244"/>
        <v>958.42</v>
      </c>
      <c r="P697" s="73">
        <f t="shared" si="244"/>
        <v>956.24</v>
      </c>
      <c r="Q697" s="73">
        <f t="shared" si="244"/>
        <v>956.14</v>
      </c>
      <c r="R697" s="73">
        <f t="shared" si="244"/>
        <v>950.36</v>
      </c>
      <c r="S697" s="73">
        <f t="shared" si="244"/>
        <v>943.18</v>
      </c>
      <c r="T697" s="73">
        <f t="shared" si="244"/>
        <v>938.23</v>
      </c>
      <c r="U697" s="73">
        <f t="shared" si="244"/>
        <v>944.53</v>
      </c>
      <c r="V697" s="73">
        <f t="shared" si="244"/>
        <v>923.65</v>
      </c>
      <c r="W697" s="73">
        <f t="shared" si="244"/>
        <v>923.69</v>
      </c>
      <c r="X697" s="73">
        <f t="shared" si="244"/>
        <v>920.84</v>
      </c>
      <c r="Y697" s="73">
        <f t="shared" si="244"/>
        <v>921.69</v>
      </c>
    </row>
    <row r="698" spans="1:26" s="65" customFormat="1" ht="18.75" customHeight="1" outlineLevel="1" x14ac:dyDescent="0.2">
      <c r="A698" s="56" t="s">
        <v>10</v>
      </c>
      <c r="B698" s="79">
        <v>28.92</v>
      </c>
      <c r="C698" s="77">
        <v>28.92</v>
      </c>
      <c r="D698" s="77">
        <v>28.92</v>
      </c>
      <c r="E698" s="77">
        <v>28.92</v>
      </c>
      <c r="F698" s="77">
        <v>28.92</v>
      </c>
      <c r="G698" s="77">
        <v>28.92</v>
      </c>
      <c r="H698" s="77">
        <v>28.92</v>
      </c>
      <c r="I698" s="77">
        <v>28.92</v>
      </c>
      <c r="J698" s="77">
        <v>28.92</v>
      </c>
      <c r="K698" s="77">
        <v>28.92</v>
      </c>
      <c r="L698" s="77">
        <v>28.92</v>
      </c>
      <c r="M698" s="77">
        <v>28.92</v>
      </c>
      <c r="N698" s="77">
        <v>28.92</v>
      </c>
      <c r="O698" s="77">
        <v>28.92</v>
      </c>
      <c r="P698" s="77">
        <v>28.92</v>
      </c>
      <c r="Q698" s="77">
        <v>28.92</v>
      </c>
      <c r="R698" s="77">
        <v>28.92</v>
      </c>
      <c r="S698" s="77">
        <v>28.92</v>
      </c>
      <c r="T698" s="77">
        <v>28.92</v>
      </c>
      <c r="U698" s="77">
        <v>28.92</v>
      </c>
      <c r="V698" s="77">
        <v>28.92</v>
      </c>
      <c r="W698" s="77">
        <v>28.92</v>
      </c>
      <c r="X698" s="77">
        <v>28.92</v>
      </c>
      <c r="Y698" s="84">
        <v>28.92</v>
      </c>
    </row>
    <row r="699" spans="1:26" s="65" customFormat="1" ht="18.75" customHeight="1" outlineLevel="1" thickBot="1" x14ac:dyDescent="0.25">
      <c r="A699" s="62" t="s">
        <v>11</v>
      </c>
      <c r="B699" s="80">
        <v>2.496</v>
      </c>
      <c r="C699" s="78">
        <v>2.496</v>
      </c>
      <c r="D699" s="78">
        <v>2.496</v>
      </c>
      <c r="E699" s="78">
        <v>2.496</v>
      </c>
      <c r="F699" s="78">
        <v>2.496</v>
      </c>
      <c r="G699" s="78">
        <v>2.496</v>
      </c>
      <c r="H699" s="78">
        <v>2.496</v>
      </c>
      <c r="I699" s="78">
        <v>2.496</v>
      </c>
      <c r="J699" s="78">
        <v>2.496</v>
      </c>
      <c r="K699" s="78">
        <v>2.496</v>
      </c>
      <c r="L699" s="78">
        <v>2.496</v>
      </c>
      <c r="M699" s="78">
        <v>2.496</v>
      </c>
      <c r="N699" s="78">
        <v>2.496</v>
      </c>
      <c r="O699" s="78">
        <v>2.496</v>
      </c>
      <c r="P699" s="78">
        <v>2.496</v>
      </c>
      <c r="Q699" s="78">
        <v>2.496</v>
      </c>
      <c r="R699" s="78">
        <v>2.496</v>
      </c>
      <c r="S699" s="78">
        <v>2.496</v>
      </c>
      <c r="T699" s="78">
        <v>2.496</v>
      </c>
      <c r="U699" s="78">
        <v>2.496</v>
      </c>
      <c r="V699" s="78">
        <v>2.496</v>
      </c>
      <c r="W699" s="78">
        <v>2.496</v>
      </c>
      <c r="X699" s="78">
        <v>2.496</v>
      </c>
      <c r="Y699" s="85">
        <v>2.496</v>
      </c>
    </row>
    <row r="700" spans="1:26" s="113" customFormat="1" ht="18.75" customHeight="1" thickBot="1" x14ac:dyDescent="0.25">
      <c r="A700" s="114">
        <v>15</v>
      </c>
      <c r="B700" s="106">
        <f t="shared" ref="B700:Y700" si="245">SUM(B701:B703)</f>
        <v>948.44599999999991</v>
      </c>
      <c r="C700" s="107">
        <f t="shared" si="245"/>
        <v>936.14599999999996</v>
      </c>
      <c r="D700" s="107">
        <f t="shared" si="245"/>
        <v>922.34599999999989</v>
      </c>
      <c r="E700" s="108">
        <f t="shared" si="245"/>
        <v>943.89599999999996</v>
      </c>
      <c r="F700" s="108">
        <f t="shared" si="245"/>
        <v>951.10599999999999</v>
      </c>
      <c r="G700" s="108">
        <f t="shared" si="245"/>
        <v>990.11599999999999</v>
      </c>
      <c r="H700" s="108">
        <f t="shared" si="245"/>
        <v>995.47599999999989</v>
      </c>
      <c r="I700" s="108">
        <f t="shared" si="245"/>
        <v>984.64599999999996</v>
      </c>
      <c r="J700" s="108">
        <f t="shared" si="245"/>
        <v>987.89599999999996</v>
      </c>
      <c r="K700" s="109">
        <f t="shared" si="245"/>
        <v>982.66599999999994</v>
      </c>
      <c r="L700" s="108">
        <f t="shared" si="245"/>
        <v>978.12599999999998</v>
      </c>
      <c r="M700" s="110">
        <f t="shared" si="245"/>
        <v>976.0859999999999</v>
      </c>
      <c r="N700" s="109">
        <f t="shared" si="245"/>
        <v>979.26599999999996</v>
      </c>
      <c r="O700" s="108">
        <f t="shared" si="245"/>
        <v>981.87599999999998</v>
      </c>
      <c r="P700" s="110">
        <f t="shared" si="245"/>
        <v>986.36599999999999</v>
      </c>
      <c r="Q700" s="111">
        <f t="shared" si="245"/>
        <v>987.60599999999999</v>
      </c>
      <c r="R700" s="108">
        <f t="shared" si="245"/>
        <v>978.82599999999991</v>
      </c>
      <c r="S700" s="111">
        <f t="shared" si="245"/>
        <v>975.03599999999994</v>
      </c>
      <c r="T700" s="108">
        <f t="shared" si="245"/>
        <v>971.18599999999992</v>
      </c>
      <c r="U700" s="107">
        <f t="shared" si="245"/>
        <v>966.0859999999999</v>
      </c>
      <c r="V700" s="107">
        <f t="shared" si="245"/>
        <v>944.52599999999995</v>
      </c>
      <c r="W700" s="107">
        <f t="shared" si="245"/>
        <v>948.62599999999998</v>
      </c>
      <c r="X700" s="107">
        <f t="shared" si="245"/>
        <v>915.53599999999994</v>
      </c>
      <c r="Y700" s="112">
        <f t="shared" si="245"/>
        <v>940.75599999999997</v>
      </c>
    </row>
    <row r="701" spans="1:26" s="65" customFormat="1" ht="18.75" customHeight="1" outlineLevel="1" x14ac:dyDescent="0.2">
      <c r="A701" s="122" t="s">
        <v>8</v>
      </c>
      <c r="B701" s="73">
        <f>B81</f>
        <v>917.03</v>
      </c>
      <c r="C701" s="73">
        <f t="shared" ref="C701:Y701" si="246">C81</f>
        <v>904.73</v>
      </c>
      <c r="D701" s="73">
        <f t="shared" si="246"/>
        <v>890.93</v>
      </c>
      <c r="E701" s="73">
        <f t="shared" si="246"/>
        <v>912.48</v>
      </c>
      <c r="F701" s="73">
        <f t="shared" si="246"/>
        <v>919.69</v>
      </c>
      <c r="G701" s="73">
        <f t="shared" si="246"/>
        <v>958.7</v>
      </c>
      <c r="H701" s="73">
        <f t="shared" si="246"/>
        <v>964.06</v>
      </c>
      <c r="I701" s="73">
        <f t="shared" si="246"/>
        <v>953.23</v>
      </c>
      <c r="J701" s="73">
        <f t="shared" si="246"/>
        <v>956.48</v>
      </c>
      <c r="K701" s="73">
        <f t="shared" si="246"/>
        <v>951.25</v>
      </c>
      <c r="L701" s="73">
        <f t="shared" si="246"/>
        <v>946.71</v>
      </c>
      <c r="M701" s="73">
        <f t="shared" si="246"/>
        <v>944.67</v>
      </c>
      <c r="N701" s="73">
        <f t="shared" si="246"/>
        <v>947.85</v>
      </c>
      <c r="O701" s="73">
        <f t="shared" si="246"/>
        <v>950.46</v>
      </c>
      <c r="P701" s="73">
        <f t="shared" si="246"/>
        <v>954.95</v>
      </c>
      <c r="Q701" s="73">
        <f t="shared" si="246"/>
        <v>956.19</v>
      </c>
      <c r="R701" s="73">
        <f t="shared" si="246"/>
        <v>947.41</v>
      </c>
      <c r="S701" s="73">
        <f t="shared" si="246"/>
        <v>943.62</v>
      </c>
      <c r="T701" s="73">
        <f t="shared" si="246"/>
        <v>939.77</v>
      </c>
      <c r="U701" s="73">
        <f t="shared" si="246"/>
        <v>934.67</v>
      </c>
      <c r="V701" s="73">
        <f t="shared" si="246"/>
        <v>913.11</v>
      </c>
      <c r="W701" s="73">
        <f t="shared" si="246"/>
        <v>917.21</v>
      </c>
      <c r="X701" s="73">
        <f t="shared" si="246"/>
        <v>884.12</v>
      </c>
      <c r="Y701" s="73">
        <f t="shared" si="246"/>
        <v>909.34</v>
      </c>
    </row>
    <row r="702" spans="1:26" s="65" customFormat="1" ht="18.75" customHeight="1" outlineLevel="1" x14ac:dyDescent="0.2">
      <c r="A702" s="61" t="s">
        <v>10</v>
      </c>
      <c r="B702" s="79">
        <v>28.92</v>
      </c>
      <c r="C702" s="77">
        <v>28.92</v>
      </c>
      <c r="D702" s="77">
        <v>28.92</v>
      </c>
      <c r="E702" s="77">
        <v>28.92</v>
      </c>
      <c r="F702" s="77">
        <v>28.92</v>
      </c>
      <c r="G702" s="77">
        <v>28.92</v>
      </c>
      <c r="H702" s="77">
        <v>28.92</v>
      </c>
      <c r="I702" s="77">
        <v>28.92</v>
      </c>
      <c r="J702" s="77">
        <v>28.92</v>
      </c>
      <c r="K702" s="77">
        <v>28.92</v>
      </c>
      <c r="L702" s="77">
        <v>28.92</v>
      </c>
      <c r="M702" s="77">
        <v>28.92</v>
      </c>
      <c r="N702" s="77">
        <v>28.92</v>
      </c>
      <c r="O702" s="77">
        <v>28.92</v>
      </c>
      <c r="P702" s="77">
        <v>28.92</v>
      </c>
      <c r="Q702" s="77">
        <v>28.92</v>
      </c>
      <c r="R702" s="77">
        <v>28.92</v>
      </c>
      <c r="S702" s="77">
        <v>28.92</v>
      </c>
      <c r="T702" s="77">
        <v>28.92</v>
      </c>
      <c r="U702" s="77">
        <v>28.92</v>
      </c>
      <c r="V702" s="77">
        <v>28.92</v>
      </c>
      <c r="W702" s="77">
        <v>28.92</v>
      </c>
      <c r="X702" s="77">
        <v>28.92</v>
      </c>
      <c r="Y702" s="84">
        <v>28.92</v>
      </c>
    </row>
    <row r="703" spans="1:26" s="65" customFormat="1" ht="18.75" customHeight="1" outlineLevel="1" thickBot="1" x14ac:dyDescent="0.25">
      <c r="A703" s="62" t="s">
        <v>11</v>
      </c>
      <c r="B703" s="80">
        <v>2.496</v>
      </c>
      <c r="C703" s="78">
        <v>2.496</v>
      </c>
      <c r="D703" s="78">
        <v>2.496</v>
      </c>
      <c r="E703" s="78">
        <v>2.496</v>
      </c>
      <c r="F703" s="78">
        <v>2.496</v>
      </c>
      <c r="G703" s="78">
        <v>2.496</v>
      </c>
      <c r="H703" s="78">
        <v>2.496</v>
      </c>
      <c r="I703" s="78">
        <v>2.496</v>
      </c>
      <c r="J703" s="78">
        <v>2.496</v>
      </c>
      <c r="K703" s="78">
        <v>2.496</v>
      </c>
      <c r="L703" s="78">
        <v>2.496</v>
      </c>
      <c r="M703" s="78">
        <v>2.496</v>
      </c>
      <c r="N703" s="78">
        <v>2.496</v>
      </c>
      <c r="O703" s="78">
        <v>2.496</v>
      </c>
      <c r="P703" s="78">
        <v>2.496</v>
      </c>
      <c r="Q703" s="78">
        <v>2.496</v>
      </c>
      <c r="R703" s="78">
        <v>2.496</v>
      </c>
      <c r="S703" s="78">
        <v>2.496</v>
      </c>
      <c r="T703" s="78">
        <v>2.496</v>
      </c>
      <c r="U703" s="78">
        <v>2.496</v>
      </c>
      <c r="V703" s="78">
        <v>2.496</v>
      </c>
      <c r="W703" s="78">
        <v>2.496</v>
      </c>
      <c r="X703" s="78">
        <v>2.496</v>
      </c>
      <c r="Y703" s="85">
        <v>2.496</v>
      </c>
    </row>
    <row r="704" spans="1:26" s="113" customFormat="1" ht="18.75" customHeight="1" thickBot="1" x14ac:dyDescent="0.25">
      <c r="A704" s="117">
        <v>16</v>
      </c>
      <c r="B704" s="106">
        <f t="shared" ref="B704:Y704" si="247">SUM(B705:B707)</f>
        <v>922.29599999999994</v>
      </c>
      <c r="C704" s="107">
        <f t="shared" si="247"/>
        <v>907.94599999999991</v>
      </c>
      <c r="D704" s="107">
        <f t="shared" si="247"/>
        <v>917.64599999999996</v>
      </c>
      <c r="E704" s="108">
        <f t="shared" si="247"/>
        <v>928.88599999999997</v>
      </c>
      <c r="F704" s="108">
        <f t="shared" si="247"/>
        <v>939.06599999999992</v>
      </c>
      <c r="G704" s="108">
        <f t="shared" si="247"/>
        <v>944.68599999999992</v>
      </c>
      <c r="H704" s="108">
        <f t="shared" si="247"/>
        <v>970.34599999999989</v>
      </c>
      <c r="I704" s="108">
        <f t="shared" si="247"/>
        <v>956.76599999999996</v>
      </c>
      <c r="J704" s="108">
        <f t="shared" si="247"/>
        <v>958.29599999999994</v>
      </c>
      <c r="K704" s="109">
        <f t="shared" si="247"/>
        <v>952.86599999999999</v>
      </c>
      <c r="L704" s="108">
        <f t="shared" si="247"/>
        <v>951.93599999999992</v>
      </c>
      <c r="M704" s="110">
        <f t="shared" si="247"/>
        <v>950.19599999999991</v>
      </c>
      <c r="N704" s="109">
        <f t="shared" si="247"/>
        <v>954.36599999999999</v>
      </c>
      <c r="O704" s="108">
        <f t="shared" si="247"/>
        <v>956.44599999999991</v>
      </c>
      <c r="P704" s="110">
        <f t="shared" si="247"/>
        <v>958.04599999999994</v>
      </c>
      <c r="Q704" s="111">
        <f t="shared" si="247"/>
        <v>957.01599999999996</v>
      </c>
      <c r="R704" s="108">
        <f t="shared" si="247"/>
        <v>951.8359999999999</v>
      </c>
      <c r="S704" s="111">
        <f t="shared" si="247"/>
        <v>942.46599999999989</v>
      </c>
      <c r="T704" s="108">
        <f t="shared" si="247"/>
        <v>945.85599999999999</v>
      </c>
      <c r="U704" s="107">
        <f t="shared" si="247"/>
        <v>943.63599999999997</v>
      </c>
      <c r="V704" s="107">
        <f t="shared" si="247"/>
        <v>922.88599999999997</v>
      </c>
      <c r="W704" s="107">
        <f t="shared" si="247"/>
        <v>922.53599999999994</v>
      </c>
      <c r="X704" s="107">
        <f t="shared" si="247"/>
        <v>923.22599999999989</v>
      </c>
      <c r="Y704" s="112">
        <f t="shared" si="247"/>
        <v>924.13599999999997</v>
      </c>
    </row>
    <row r="705" spans="1:25" s="65" customFormat="1" ht="18.75" customHeight="1" outlineLevel="1" x14ac:dyDescent="0.2">
      <c r="A705" s="122" t="s">
        <v>8</v>
      </c>
      <c r="B705" s="73">
        <f>B86</f>
        <v>890.88</v>
      </c>
      <c r="C705" s="73">
        <f t="shared" ref="C705:Y705" si="248">C86</f>
        <v>876.53</v>
      </c>
      <c r="D705" s="73">
        <f t="shared" si="248"/>
        <v>886.23</v>
      </c>
      <c r="E705" s="73">
        <f t="shared" si="248"/>
        <v>897.47</v>
      </c>
      <c r="F705" s="73">
        <f t="shared" si="248"/>
        <v>907.65</v>
      </c>
      <c r="G705" s="73">
        <f t="shared" si="248"/>
        <v>913.27</v>
      </c>
      <c r="H705" s="73">
        <f t="shared" si="248"/>
        <v>938.93</v>
      </c>
      <c r="I705" s="73">
        <f t="shared" si="248"/>
        <v>925.35</v>
      </c>
      <c r="J705" s="73">
        <f t="shared" si="248"/>
        <v>926.88</v>
      </c>
      <c r="K705" s="73">
        <f t="shared" si="248"/>
        <v>921.45</v>
      </c>
      <c r="L705" s="73">
        <f t="shared" si="248"/>
        <v>920.52</v>
      </c>
      <c r="M705" s="73">
        <f t="shared" si="248"/>
        <v>918.78</v>
      </c>
      <c r="N705" s="73">
        <f t="shared" si="248"/>
        <v>922.95</v>
      </c>
      <c r="O705" s="73">
        <f t="shared" si="248"/>
        <v>925.03</v>
      </c>
      <c r="P705" s="73">
        <f t="shared" si="248"/>
        <v>926.63</v>
      </c>
      <c r="Q705" s="73">
        <f t="shared" si="248"/>
        <v>925.6</v>
      </c>
      <c r="R705" s="73">
        <f t="shared" si="248"/>
        <v>920.42</v>
      </c>
      <c r="S705" s="73">
        <f t="shared" si="248"/>
        <v>911.05</v>
      </c>
      <c r="T705" s="73">
        <f t="shared" si="248"/>
        <v>914.44</v>
      </c>
      <c r="U705" s="73">
        <f t="shared" si="248"/>
        <v>912.22</v>
      </c>
      <c r="V705" s="73">
        <f t="shared" si="248"/>
        <v>891.47</v>
      </c>
      <c r="W705" s="73">
        <f t="shared" si="248"/>
        <v>891.12</v>
      </c>
      <c r="X705" s="73">
        <f t="shared" si="248"/>
        <v>891.81</v>
      </c>
      <c r="Y705" s="73">
        <f t="shared" si="248"/>
        <v>892.72</v>
      </c>
    </row>
    <row r="706" spans="1:25" s="65" customFormat="1" ht="18.75" customHeight="1" outlineLevel="1" x14ac:dyDescent="0.2">
      <c r="A706" s="57" t="s">
        <v>10</v>
      </c>
      <c r="B706" s="79">
        <v>28.92</v>
      </c>
      <c r="C706" s="77">
        <v>28.92</v>
      </c>
      <c r="D706" s="77">
        <v>28.92</v>
      </c>
      <c r="E706" s="77">
        <v>28.92</v>
      </c>
      <c r="F706" s="77">
        <v>28.92</v>
      </c>
      <c r="G706" s="77">
        <v>28.92</v>
      </c>
      <c r="H706" s="77">
        <v>28.92</v>
      </c>
      <c r="I706" s="77">
        <v>28.92</v>
      </c>
      <c r="J706" s="77">
        <v>28.92</v>
      </c>
      <c r="K706" s="77">
        <v>28.92</v>
      </c>
      <c r="L706" s="77">
        <v>28.92</v>
      </c>
      <c r="M706" s="77">
        <v>28.92</v>
      </c>
      <c r="N706" s="77">
        <v>28.92</v>
      </c>
      <c r="O706" s="77">
        <v>28.92</v>
      </c>
      <c r="P706" s="77">
        <v>28.92</v>
      </c>
      <c r="Q706" s="77">
        <v>28.92</v>
      </c>
      <c r="R706" s="77">
        <v>28.92</v>
      </c>
      <c r="S706" s="77">
        <v>28.92</v>
      </c>
      <c r="T706" s="77">
        <v>28.92</v>
      </c>
      <c r="U706" s="77">
        <v>28.92</v>
      </c>
      <c r="V706" s="77">
        <v>28.92</v>
      </c>
      <c r="W706" s="77">
        <v>28.92</v>
      </c>
      <c r="X706" s="77">
        <v>28.92</v>
      </c>
      <c r="Y706" s="84">
        <v>28.92</v>
      </c>
    </row>
    <row r="707" spans="1:25" s="65" customFormat="1" ht="18.75" customHeight="1" outlineLevel="1" thickBot="1" x14ac:dyDescent="0.25">
      <c r="A707" s="58" t="s">
        <v>11</v>
      </c>
      <c r="B707" s="80">
        <v>2.496</v>
      </c>
      <c r="C707" s="78">
        <v>2.496</v>
      </c>
      <c r="D707" s="78">
        <v>2.496</v>
      </c>
      <c r="E707" s="78">
        <v>2.496</v>
      </c>
      <c r="F707" s="78">
        <v>2.496</v>
      </c>
      <c r="G707" s="78">
        <v>2.496</v>
      </c>
      <c r="H707" s="78">
        <v>2.496</v>
      </c>
      <c r="I707" s="78">
        <v>2.496</v>
      </c>
      <c r="J707" s="78">
        <v>2.496</v>
      </c>
      <c r="K707" s="78">
        <v>2.496</v>
      </c>
      <c r="L707" s="78">
        <v>2.496</v>
      </c>
      <c r="M707" s="78">
        <v>2.496</v>
      </c>
      <c r="N707" s="78">
        <v>2.496</v>
      </c>
      <c r="O707" s="78">
        <v>2.496</v>
      </c>
      <c r="P707" s="78">
        <v>2.496</v>
      </c>
      <c r="Q707" s="78">
        <v>2.496</v>
      </c>
      <c r="R707" s="78">
        <v>2.496</v>
      </c>
      <c r="S707" s="78">
        <v>2.496</v>
      </c>
      <c r="T707" s="78">
        <v>2.496</v>
      </c>
      <c r="U707" s="78">
        <v>2.496</v>
      </c>
      <c r="V707" s="78">
        <v>2.496</v>
      </c>
      <c r="W707" s="78">
        <v>2.496</v>
      </c>
      <c r="X707" s="78">
        <v>2.496</v>
      </c>
      <c r="Y707" s="85">
        <v>2.496</v>
      </c>
    </row>
    <row r="708" spans="1:25" s="113" customFormat="1" ht="18.75" customHeight="1" thickBot="1" x14ac:dyDescent="0.25">
      <c r="A708" s="114">
        <v>17</v>
      </c>
      <c r="B708" s="106">
        <f t="shared" ref="B708:Y708" si="249">SUM(B709:B711)</f>
        <v>913.40599999999995</v>
      </c>
      <c r="C708" s="107">
        <f t="shared" si="249"/>
        <v>904.98599999999999</v>
      </c>
      <c r="D708" s="107">
        <f t="shared" si="249"/>
        <v>947.35599999999999</v>
      </c>
      <c r="E708" s="108">
        <f t="shared" si="249"/>
        <v>970.36599999999999</v>
      </c>
      <c r="F708" s="108">
        <f t="shared" si="249"/>
        <v>998.02599999999995</v>
      </c>
      <c r="G708" s="108">
        <f t="shared" si="249"/>
        <v>998.56599999999992</v>
      </c>
      <c r="H708" s="108">
        <f t="shared" si="249"/>
        <v>995.68599999999992</v>
      </c>
      <c r="I708" s="108">
        <f t="shared" si="249"/>
        <v>980.56599999999992</v>
      </c>
      <c r="J708" s="108">
        <f t="shared" si="249"/>
        <v>983.93599999999992</v>
      </c>
      <c r="K708" s="109">
        <f t="shared" si="249"/>
        <v>981.2059999999999</v>
      </c>
      <c r="L708" s="108">
        <f t="shared" si="249"/>
        <v>981.81599999999992</v>
      </c>
      <c r="M708" s="110">
        <f t="shared" si="249"/>
        <v>981.40599999999995</v>
      </c>
      <c r="N708" s="109">
        <f t="shared" si="249"/>
        <v>985.91599999999994</v>
      </c>
      <c r="O708" s="108">
        <f t="shared" si="249"/>
        <v>991.16599999999994</v>
      </c>
      <c r="P708" s="110">
        <f t="shared" si="249"/>
        <v>981.21599999999989</v>
      </c>
      <c r="Q708" s="111">
        <f t="shared" si="249"/>
        <v>979.16599999999994</v>
      </c>
      <c r="R708" s="108">
        <f t="shared" si="249"/>
        <v>984.05599999999993</v>
      </c>
      <c r="S708" s="111">
        <f t="shared" si="249"/>
        <v>975.74599999999998</v>
      </c>
      <c r="T708" s="108">
        <f t="shared" si="249"/>
        <v>976.42599999999993</v>
      </c>
      <c r="U708" s="107">
        <f t="shared" si="249"/>
        <v>968.05599999999993</v>
      </c>
      <c r="V708" s="107">
        <f t="shared" si="249"/>
        <v>949.69599999999991</v>
      </c>
      <c r="W708" s="107">
        <f t="shared" si="249"/>
        <v>956.62599999999998</v>
      </c>
      <c r="X708" s="107">
        <f t="shared" si="249"/>
        <v>950.12599999999998</v>
      </c>
      <c r="Y708" s="112">
        <f t="shared" si="249"/>
        <v>907.43599999999992</v>
      </c>
    </row>
    <row r="709" spans="1:25" s="65" customFormat="1" ht="18.75" customHeight="1" outlineLevel="1" x14ac:dyDescent="0.2">
      <c r="A709" s="122" t="s">
        <v>8</v>
      </c>
      <c r="B709" s="73">
        <f>B91</f>
        <v>881.99</v>
      </c>
      <c r="C709" s="73">
        <f t="shared" ref="C709:Y709" si="250">C91</f>
        <v>873.57</v>
      </c>
      <c r="D709" s="73">
        <f t="shared" si="250"/>
        <v>915.94</v>
      </c>
      <c r="E709" s="73">
        <f t="shared" si="250"/>
        <v>938.95</v>
      </c>
      <c r="F709" s="73">
        <f t="shared" si="250"/>
        <v>966.61</v>
      </c>
      <c r="G709" s="73">
        <f t="shared" si="250"/>
        <v>967.15</v>
      </c>
      <c r="H709" s="73">
        <f t="shared" si="250"/>
        <v>964.27</v>
      </c>
      <c r="I709" s="73">
        <f t="shared" si="250"/>
        <v>949.15</v>
      </c>
      <c r="J709" s="73">
        <f t="shared" si="250"/>
        <v>952.52</v>
      </c>
      <c r="K709" s="73">
        <f t="shared" si="250"/>
        <v>949.79</v>
      </c>
      <c r="L709" s="73">
        <f t="shared" si="250"/>
        <v>950.4</v>
      </c>
      <c r="M709" s="73">
        <f t="shared" si="250"/>
        <v>949.99</v>
      </c>
      <c r="N709" s="73">
        <f t="shared" si="250"/>
        <v>954.5</v>
      </c>
      <c r="O709" s="73">
        <f t="shared" si="250"/>
        <v>959.75</v>
      </c>
      <c r="P709" s="73">
        <f t="shared" si="250"/>
        <v>949.8</v>
      </c>
      <c r="Q709" s="73">
        <f t="shared" si="250"/>
        <v>947.75</v>
      </c>
      <c r="R709" s="73">
        <f t="shared" si="250"/>
        <v>952.64</v>
      </c>
      <c r="S709" s="73">
        <f t="shared" si="250"/>
        <v>944.33</v>
      </c>
      <c r="T709" s="73">
        <f t="shared" si="250"/>
        <v>945.01</v>
      </c>
      <c r="U709" s="73">
        <f t="shared" si="250"/>
        <v>936.64</v>
      </c>
      <c r="V709" s="73">
        <f t="shared" si="250"/>
        <v>918.28</v>
      </c>
      <c r="W709" s="73">
        <f t="shared" si="250"/>
        <v>925.21</v>
      </c>
      <c r="X709" s="73">
        <f t="shared" si="250"/>
        <v>918.71</v>
      </c>
      <c r="Y709" s="73">
        <f t="shared" si="250"/>
        <v>876.02</v>
      </c>
    </row>
    <row r="710" spans="1:25" s="65" customFormat="1" ht="18.75" customHeight="1" outlineLevel="1" x14ac:dyDescent="0.2">
      <c r="A710" s="57" t="s">
        <v>10</v>
      </c>
      <c r="B710" s="79">
        <v>28.92</v>
      </c>
      <c r="C710" s="77">
        <v>28.92</v>
      </c>
      <c r="D710" s="77">
        <v>28.92</v>
      </c>
      <c r="E710" s="77">
        <v>28.92</v>
      </c>
      <c r="F710" s="77">
        <v>28.92</v>
      </c>
      <c r="G710" s="77">
        <v>28.92</v>
      </c>
      <c r="H710" s="77">
        <v>28.92</v>
      </c>
      <c r="I710" s="77">
        <v>28.92</v>
      </c>
      <c r="J710" s="77">
        <v>28.92</v>
      </c>
      <c r="K710" s="77">
        <v>28.92</v>
      </c>
      <c r="L710" s="77">
        <v>28.92</v>
      </c>
      <c r="M710" s="77">
        <v>28.92</v>
      </c>
      <c r="N710" s="77">
        <v>28.92</v>
      </c>
      <c r="O710" s="77">
        <v>28.92</v>
      </c>
      <c r="P710" s="77">
        <v>28.92</v>
      </c>
      <c r="Q710" s="77">
        <v>28.92</v>
      </c>
      <c r="R710" s="77">
        <v>28.92</v>
      </c>
      <c r="S710" s="77">
        <v>28.92</v>
      </c>
      <c r="T710" s="77">
        <v>28.92</v>
      </c>
      <c r="U710" s="77">
        <v>28.92</v>
      </c>
      <c r="V710" s="77">
        <v>28.92</v>
      </c>
      <c r="W710" s="77">
        <v>28.92</v>
      </c>
      <c r="X710" s="77">
        <v>28.92</v>
      </c>
      <c r="Y710" s="84">
        <v>28.92</v>
      </c>
    </row>
    <row r="711" spans="1:25" s="65" customFormat="1" ht="18.75" customHeight="1" outlineLevel="1" thickBot="1" x14ac:dyDescent="0.25">
      <c r="A711" s="58" t="s">
        <v>11</v>
      </c>
      <c r="B711" s="80">
        <v>2.496</v>
      </c>
      <c r="C711" s="78">
        <v>2.496</v>
      </c>
      <c r="D711" s="78">
        <v>2.496</v>
      </c>
      <c r="E711" s="78">
        <v>2.496</v>
      </c>
      <c r="F711" s="78">
        <v>2.496</v>
      </c>
      <c r="G711" s="78">
        <v>2.496</v>
      </c>
      <c r="H711" s="78">
        <v>2.496</v>
      </c>
      <c r="I711" s="78">
        <v>2.496</v>
      </c>
      <c r="J711" s="78">
        <v>2.496</v>
      </c>
      <c r="K711" s="78">
        <v>2.496</v>
      </c>
      <c r="L711" s="78">
        <v>2.496</v>
      </c>
      <c r="M711" s="78">
        <v>2.496</v>
      </c>
      <c r="N711" s="78">
        <v>2.496</v>
      </c>
      <c r="O711" s="78">
        <v>2.496</v>
      </c>
      <c r="P711" s="78">
        <v>2.496</v>
      </c>
      <c r="Q711" s="78">
        <v>2.496</v>
      </c>
      <c r="R711" s="78">
        <v>2.496</v>
      </c>
      <c r="S711" s="78">
        <v>2.496</v>
      </c>
      <c r="T711" s="78">
        <v>2.496</v>
      </c>
      <c r="U711" s="78">
        <v>2.496</v>
      </c>
      <c r="V711" s="78">
        <v>2.496</v>
      </c>
      <c r="W711" s="78">
        <v>2.496</v>
      </c>
      <c r="X711" s="78">
        <v>2.496</v>
      </c>
      <c r="Y711" s="85">
        <v>2.496</v>
      </c>
    </row>
    <row r="712" spans="1:25" s="113" customFormat="1" ht="18.75" customHeight="1" thickBot="1" x14ac:dyDescent="0.25">
      <c r="A712" s="115">
        <v>18</v>
      </c>
      <c r="B712" s="106">
        <f t="shared" ref="B712:Y712" si="251">SUM(B713:B715)</f>
        <v>899.24599999999998</v>
      </c>
      <c r="C712" s="107">
        <f t="shared" si="251"/>
        <v>933.7059999999999</v>
      </c>
      <c r="D712" s="107">
        <f t="shared" si="251"/>
        <v>942.22599999999989</v>
      </c>
      <c r="E712" s="108">
        <f t="shared" si="251"/>
        <v>961.03599999999994</v>
      </c>
      <c r="F712" s="108">
        <f t="shared" si="251"/>
        <v>972.68599999999992</v>
      </c>
      <c r="G712" s="108">
        <f t="shared" si="251"/>
        <v>946.85599999999999</v>
      </c>
      <c r="H712" s="108">
        <f t="shared" si="251"/>
        <v>944.17599999999993</v>
      </c>
      <c r="I712" s="108">
        <f t="shared" si="251"/>
        <v>962.48599999999999</v>
      </c>
      <c r="J712" s="108">
        <f t="shared" si="251"/>
        <v>949.19599999999991</v>
      </c>
      <c r="K712" s="109">
        <f t="shared" si="251"/>
        <v>928.84599999999989</v>
      </c>
      <c r="L712" s="108">
        <f t="shared" si="251"/>
        <v>925.04599999999994</v>
      </c>
      <c r="M712" s="110">
        <f t="shared" si="251"/>
        <v>929.29599999999994</v>
      </c>
      <c r="N712" s="109">
        <f t="shared" si="251"/>
        <v>933.02599999999995</v>
      </c>
      <c r="O712" s="108">
        <f t="shared" si="251"/>
        <v>926.96599999999989</v>
      </c>
      <c r="P712" s="110">
        <f t="shared" si="251"/>
        <v>919.18599999999992</v>
      </c>
      <c r="Q712" s="111">
        <f t="shared" si="251"/>
        <v>960.27599999999995</v>
      </c>
      <c r="R712" s="108">
        <f t="shared" si="251"/>
        <v>959.48599999999999</v>
      </c>
      <c r="S712" s="111">
        <f t="shared" si="251"/>
        <v>945.53599999999994</v>
      </c>
      <c r="T712" s="108">
        <f t="shared" si="251"/>
        <v>938.23599999999999</v>
      </c>
      <c r="U712" s="107">
        <f t="shared" si="251"/>
        <v>931.89599999999996</v>
      </c>
      <c r="V712" s="107">
        <f t="shared" si="251"/>
        <v>902.60599999999999</v>
      </c>
      <c r="W712" s="107">
        <f t="shared" si="251"/>
        <v>899.11599999999999</v>
      </c>
      <c r="X712" s="107">
        <f t="shared" si="251"/>
        <v>901.29599999999994</v>
      </c>
      <c r="Y712" s="112">
        <f t="shared" si="251"/>
        <v>900.40599999999995</v>
      </c>
    </row>
    <row r="713" spans="1:25" s="65" customFormat="1" ht="18.75" customHeight="1" outlineLevel="1" x14ac:dyDescent="0.2">
      <c r="A713" s="59" t="s">
        <v>8</v>
      </c>
      <c r="B713" s="73">
        <f>B96</f>
        <v>867.83</v>
      </c>
      <c r="C713" s="73">
        <f t="shared" ref="C713:Y713" si="252">C96</f>
        <v>902.29</v>
      </c>
      <c r="D713" s="73">
        <f t="shared" si="252"/>
        <v>910.81</v>
      </c>
      <c r="E713" s="73">
        <f t="shared" si="252"/>
        <v>929.62</v>
      </c>
      <c r="F713" s="73">
        <f t="shared" si="252"/>
        <v>941.27</v>
      </c>
      <c r="G713" s="73">
        <f t="shared" si="252"/>
        <v>915.44</v>
      </c>
      <c r="H713" s="73">
        <f t="shared" si="252"/>
        <v>912.76</v>
      </c>
      <c r="I713" s="73">
        <f t="shared" si="252"/>
        <v>931.07</v>
      </c>
      <c r="J713" s="73">
        <f t="shared" si="252"/>
        <v>917.78</v>
      </c>
      <c r="K713" s="73">
        <f t="shared" si="252"/>
        <v>897.43</v>
      </c>
      <c r="L713" s="73">
        <f t="shared" si="252"/>
        <v>893.63</v>
      </c>
      <c r="M713" s="73">
        <f t="shared" si="252"/>
        <v>897.88</v>
      </c>
      <c r="N713" s="73">
        <f t="shared" si="252"/>
        <v>901.61</v>
      </c>
      <c r="O713" s="73">
        <f t="shared" si="252"/>
        <v>895.55</v>
      </c>
      <c r="P713" s="73">
        <f t="shared" si="252"/>
        <v>887.77</v>
      </c>
      <c r="Q713" s="73">
        <f t="shared" si="252"/>
        <v>928.86</v>
      </c>
      <c r="R713" s="73">
        <f t="shared" si="252"/>
        <v>928.07</v>
      </c>
      <c r="S713" s="73">
        <f t="shared" si="252"/>
        <v>914.12</v>
      </c>
      <c r="T713" s="73">
        <f t="shared" si="252"/>
        <v>906.82</v>
      </c>
      <c r="U713" s="73">
        <f t="shared" si="252"/>
        <v>900.48</v>
      </c>
      <c r="V713" s="73">
        <f t="shared" si="252"/>
        <v>871.19</v>
      </c>
      <c r="W713" s="73">
        <f t="shared" si="252"/>
        <v>867.7</v>
      </c>
      <c r="X713" s="73">
        <f t="shared" si="252"/>
        <v>869.88</v>
      </c>
      <c r="Y713" s="73">
        <f t="shared" si="252"/>
        <v>868.99</v>
      </c>
    </row>
    <row r="714" spans="1:25" s="65" customFormat="1" ht="18.75" customHeight="1" outlineLevel="1" x14ac:dyDescent="0.2">
      <c r="A714" s="56" t="s">
        <v>10</v>
      </c>
      <c r="B714" s="79">
        <v>28.92</v>
      </c>
      <c r="C714" s="77">
        <v>28.92</v>
      </c>
      <c r="D714" s="77">
        <v>28.92</v>
      </c>
      <c r="E714" s="77">
        <v>28.92</v>
      </c>
      <c r="F714" s="77">
        <v>28.92</v>
      </c>
      <c r="G714" s="77">
        <v>28.92</v>
      </c>
      <c r="H714" s="77">
        <v>28.92</v>
      </c>
      <c r="I714" s="77">
        <v>28.92</v>
      </c>
      <c r="J714" s="77">
        <v>28.92</v>
      </c>
      <c r="K714" s="77">
        <v>28.92</v>
      </c>
      <c r="L714" s="77">
        <v>28.92</v>
      </c>
      <c r="M714" s="77">
        <v>28.92</v>
      </c>
      <c r="N714" s="77">
        <v>28.92</v>
      </c>
      <c r="O714" s="77">
        <v>28.92</v>
      </c>
      <c r="P714" s="77">
        <v>28.92</v>
      </c>
      <c r="Q714" s="77">
        <v>28.92</v>
      </c>
      <c r="R714" s="77">
        <v>28.92</v>
      </c>
      <c r="S714" s="77">
        <v>28.92</v>
      </c>
      <c r="T714" s="77">
        <v>28.92</v>
      </c>
      <c r="U714" s="77">
        <v>28.92</v>
      </c>
      <c r="V714" s="77">
        <v>28.92</v>
      </c>
      <c r="W714" s="77">
        <v>28.92</v>
      </c>
      <c r="X714" s="77">
        <v>28.92</v>
      </c>
      <c r="Y714" s="84">
        <v>28.92</v>
      </c>
    </row>
    <row r="715" spans="1:25" s="65" customFormat="1" ht="18.75" customHeight="1" outlineLevel="1" thickBot="1" x14ac:dyDescent="0.25">
      <c r="A715" s="62" t="s">
        <v>11</v>
      </c>
      <c r="B715" s="80">
        <v>2.496</v>
      </c>
      <c r="C715" s="78">
        <v>2.496</v>
      </c>
      <c r="D715" s="78">
        <v>2.496</v>
      </c>
      <c r="E715" s="78">
        <v>2.496</v>
      </c>
      <c r="F715" s="78">
        <v>2.496</v>
      </c>
      <c r="G715" s="78">
        <v>2.496</v>
      </c>
      <c r="H715" s="78">
        <v>2.496</v>
      </c>
      <c r="I715" s="78">
        <v>2.496</v>
      </c>
      <c r="J715" s="78">
        <v>2.496</v>
      </c>
      <c r="K715" s="78">
        <v>2.496</v>
      </c>
      <c r="L715" s="78">
        <v>2.496</v>
      </c>
      <c r="M715" s="78">
        <v>2.496</v>
      </c>
      <c r="N715" s="78">
        <v>2.496</v>
      </c>
      <c r="O715" s="78">
        <v>2.496</v>
      </c>
      <c r="P715" s="78">
        <v>2.496</v>
      </c>
      <c r="Q715" s="78">
        <v>2.496</v>
      </c>
      <c r="R715" s="78">
        <v>2.496</v>
      </c>
      <c r="S715" s="78">
        <v>2.496</v>
      </c>
      <c r="T715" s="78">
        <v>2.496</v>
      </c>
      <c r="U715" s="78">
        <v>2.496</v>
      </c>
      <c r="V715" s="78">
        <v>2.496</v>
      </c>
      <c r="W715" s="78">
        <v>2.496</v>
      </c>
      <c r="X715" s="78">
        <v>2.496</v>
      </c>
      <c r="Y715" s="85">
        <v>2.496</v>
      </c>
    </row>
    <row r="716" spans="1:25" s="113" customFormat="1" ht="18.75" customHeight="1" thickBot="1" x14ac:dyDescent="0.25">
      <c r="A716" s="117">
        <v>19</v>
      </c>
      <c r="B716" s="106">
        <f t="shared" ref="B716:Y716" si="253">SUM(B717:B719)</f>
        <v>891.65599999999995</v>
      </c>
      <c r="C716" s="107">
        <f t="shared" si="253"/>
        <v>924.36599999999999</v>
      </c>
      <c r="D716" s="107">
        <f t="shared" si="253"/>
        <v>943.74599999999998</v>
      </c>
      <c r="E716" s="108">
        <f t="shared" si="253"/>
        <v>955.39599999999996</v>
      </c>
      <c r="F716" s="108">
        <f t="shared" si="253"/>
        <v>971.72599999999989</v>
      </c>
      <c r="G716" s="108">
        <f t="shared" si="253"/>
        <v>972.71599999999989</v>
      </c>
      <c r="H716" s="108">
        <f t="shared" si="253"/>
        <v>974.18599999999992</v>
      </c>
      <c r="I716" s="108">
        <f t="shared" si="253"/>
        <v>958.19599999999991</v>
      </c>
      <c r="J716" s="108">
        <f t="shared" si="253"/>
        <v>960.63599999999997</v>
      </c>
      <c r="K716" s="109">
        <f t="shared" si="253"/>
        <v>956.63599999999997</v>
      </c>
      <c r="L716" s="108">
        <f t="shared" si="253"/>
        <v>956.38599999999997</v>
      </c>
      <c r="M716" s="110">
        <f t="shared" si="253"/>
        <v>957.74599999999998</v>
      </c>
      <c r="N716" s="109">
        <f t="shared" si="253"/>
        <v>960.12599999999998</v>
      </c>
      <c r="O716" s="108">
        <f t="shared" si="253"/>
        <v>957.71599999999989</v>
      </c>
      <c r="P716" s="110">
        <f t="shared" si="253"/>
        <v>962.24599999999998</v>
      </c>
      <c r="Q716" s="111">
        <f t="shared" si="253"/>
        <v>961.75599999999997</v>
      </c>
      <c r="R716" s="108">
        <f t="shared" si="253"/>
        <v>958.88599999999997</v>
      </c>
      <c r="S716" s="111">
        <f t="shared" si="253"/>
        <v>940.49599999999998</v>
      </c>
      <c r="T716" s="108">
        <f t="shared" si="253"/>
        <v>930.50599999999997</v>
      </c>
      <c r="U716" s="107">
        <f t="shared" si="253"/>
        <v>927.54599999999994</v>
      </c>
      <c r="V716" s="107">
        <f t="shared" si="253"/>
        <v>926.4559999999999</v>
      </c>
      <c r="W716" s="107">
        <f t="shared" si="253"/>
        <v>895.21599999999989</v>
      </c>
      <c r="X716" s="107">
        <f t="shared" si="253"/>
        <v>894.41599999999994</v>
      </c>
      <c r="Y716" s="112">
        <f t="shared" si="253"/>
        <v>893.32599999999991</v>
      </c>
    </row>
    <row r="717" spans="1:25" s="65" customFormat="1" ht="18.75" customHeight="1" outlineLevel="1" x14ac:dyDescent="0.2">
      <c r="A717" s="55" t="s">
        <v>8</v>
      </c>
      <c r="B717" s="73">
        <f>B101</f>
        <v>860.24</v>
      </c>
      <c r="C717" s="73">
        <f t="shared" ref="C717:Y717" si="254">C101</f>
        <v>892.95</v>
      </c>
      <c r="D717" s="73">
        <f t="shared" si="254"/>
        <v>912.33</v>
      </c>
      <c r="E717" s="73">
        <f t="shared" si="254"/>
        <v>923.98</v>
      </c>
      <c r="F717" s="73">
        <f t="shared" si="254"/>
        <v>940.31</v>
      </c>
      <c r="G717" s="73">
        <f t="shared" si="254"/>
        <v>941.3</v>
      </c>
      <c r="H717" s="73">
        <f t="shared" si="254"/>
        <v>942.77</v>
      </c>
      <c r="I717" s="73">
        <f t="shared" si="254"/>
        <v>926.78</v>
      </c>
      <c r="J717" s="73">
        <f t="shared" si="254"/>
        <v>929.22</v>
      </c>
      <c r="K717" s="73">
        <f t="shared" si="254"/>
        <v>925.22</v>
      </c>
      <c r="L717" s="73">
        <f t="shared" si="254"/>
        <v>924.97</v>
      </c>
      <c r="M717" s="73">
        <f t="shared" si="254"/>
        <v>926.33</v>
      </c>
      <c r="N717" s="73">
        <f t="shared" si="254"/>
        <v>928.71</v>
      </c>
      <c r="O717" s="73">
        <f t="shared" si="254"/>
        <v>926.3</v>
      </c>
      <c r="P717" s="73">
        <f t="shared" si="254"/>
        <v>930.83</v>
      </c>
      <c r="Q717" s="73">
        <f t="shared" si="254"/>
        <v>930.34</v>
      </c>
      <c r="R717" s="73">
        <f t="shared" si="254"/>
        <v>927.47</v>
      </c>
      <c r="S717" s="73">
        <f t="shared" si="254"/>
        <v>909.08</v>
      </c>
      <c r="T717" s="73">
        <f t="shared" si="254"/>
        <v>899.09</v>
      </c>
      <c r="U717" s="73">
        <f t="shared" si="254"/>
        <v>896.13</v>
      </c>
      <c r="V717" s="73">
        <f t="shared" si="254"/>
        <v>895.04</v>
      </c>
      <c r="W717" s="73">
        <f t="shared" si="254"/>
        <v>863.8</v>
      </c>
      <c r="X717" s="73">
        <f t="shared" si="254"/>
        <v>863</v>
      </c>
      <c r="Y717" s="73">
        <f t="shared" si="254"/>
        <v>861.91</v>
      </c>
    </row>
    <row r="718" spans="1:25" s="65" customFormat="1" ht="18.75" customHeight="1" outlineLevel="1" x14ac:dyDescent="0.2">
      <c r="A718" s="56" t="s">
        <v>10</v>
      </c>
      <c r="B718" s="79">
        <v>28.92</v>
      </c>
      <c r="C718" s="77">
        <v>28.92</v>
      </c>
      <c r="D718" s="77">
        <v>28.92</v>
      </c>
      <c r="E718" s="77">
        <v>28.92</v>
      </c>
      <c r="F718" s="77">
        <v>28.92</v>
      </c>
      <c r="G718" s="77">
        <v>28.92</v>
      </c>
      <c r="H718" s="77">
        <v>28.92</v>
      </c>
      <c r="I718" s="77">
        <v>28.92</v>
      </c>
      <c r="J718" s="77">
        <v>28.92</v>
      </c>
      <c r="K718" s="77">
        <v>28.92</v>
      </c>
      <c r="L718" s="77">
        <v>28.92</v>
      </c>
      <c r="M718" s="77">
        <v>28.92</v>
      </c>
      <c r="N718" s="77">
        <v>28.92</v>
      </c>
      <c r="O718" s="77">
        <v>28.92</v>
      </c>
      <c r="P718" s="77">
        <v>28.92</v>
      </c>
      <c r="Q718" s="77">
        <v>28.92</v>
      </c>
      <c r="R718" s="77">
        <v>28.92</v>
      </c>
      <c r="S718" s="77">
        <v>28.92</v>
      </c>
      <c r="T718" s="77">
        <v>28.92</v>
      </c>
      <c r="U718" s="77">
        <v>28.92</v>
      </c>
      <c r="V718" s="77">
        <v>28.92</v>
      </c>
      <c r="W718" s="77">
        <v>28.92</v>
      </c>
      <c r="X718" s="77">
        <v>28.92</v>
      </c>
      <c r="Y718" s="84">
        <v>28.92</v>
      </c>
    </row>
    <row r="719" spans="1:25" s="65" customFormat="1" ht="18.75" customHeight="1" outlineLevel="1" thickBot="1" x14ac:dyDescent="0.25">
      <c r="A719" s="58" t="s">
        <v>11</v>
      </c>
      <c r="B719" s="80">
        <v>2.496</v>
      </c>
      <c r="C719" s="78">
        <v>2.496</v>
      </c>
      <c r="D719" s="78">
        <v>2.496</v>
      </c>
      <c r="E719" s="78">
        <v>2.496</v>
      </c>
      <c r="F719" s="78">
        <v>2.496</v>
      </c>
      <c r="G719" s="78">
        <v>2.496</v>
      </c>
      <c r="H719" s="78">
        <v>2.496</v>
      </c>
      <c r="I719" s="78">
        <v>2.496</v>
      </c>
      <c r="J719" s="78">
        <v>2.496</v>
      </c>
      <c r="K719" s="78">
        <v>2.496</v>
      </c>
      <c r="L719" s="78">
        <v>2.496</v>
      </c>
      <c r="M719" s="78">
        <v>2.496</v>
      </c>
      <c r="N719" s="78">
        <v>2.496</v>
      </c>
      <c r="O719" s="78">
        <v>2.496</v>
      </c>
      <c r="P719" s="78">
        <v>2.496</v>
      </c>
      <c r="Q719" s="78">
        <v>2.496</v>
      </c>
      <c r="R719" s="78">
        <v>2.496</v>
      </c>
      <c r="S719" s="78">
        <v>2.496</v>
      </c>
      <c r="T719" s="78">
        <v>2.496</v>
      </c>
      <c r="U719" s="78">
        <v>2.496</v>
      </c>
      <c r="V719" s="78">
        <v>2.496</v>
      </c>
      <c r="W719" s="78">
        <v>2.496</v>
      </c>
      <c r="X719" s="78">
        <v>2.496</v>
      </c>
      <c r="Y719" s="85">
        <v>2.496</v>
      </c>
    </row>
    <row r="720" spans="1:25" s="113" customFormat="1" ht="18.75" customHeight="1" thickBot="1" x14ac:dyDescent="0.25">
      <c r="A720" s="114">
        <v>20</v>
      </c>
      <c r="B720" s="106">
        <f t="shared" ref="B720:Y720" si="255">SUM(B721:B723)</f>
        <v>889.05599999999993</v>
      </c>
      <c r="C720" s="107">
        <f t="shared" si="255"/>
        <v>894.15599999999995</v>
      </c>
      <c r="D720" s="107">
        <f t="shared" si="255"/>
        <v>937.86599999999999</v>
      </c>
      <c r="E720" s="108">
        <f t="shared" si="255"/>
        <v>937.60599999999999</v>
      </c>
      <c r="F720" s="108">
        <f t="shared" si="255"/>
        <v>955.46599999999989</v>
      </c>
      <c r="G720" s="108">
        <f t="shared" si="255"/>
        <v>958.19599999999991</v>
      </c>
      <c r="H720" s="108">
        <f t="shared" si="255"/>
        <v>957.16599999999994</v>
      </c>
      <c r="I720" s="108">
        <f t="shared" si="255"/>
        <v>876.41599999999994</v>
      </c>
      <c r="J720" s="108">
        <f t="shared" si="255"/>
        <v>906.72599999999989</v>
      </c>
      <c r="K720" s="109">
        <f t="shared" si="255"/>
        <v>905.34599999999989</v>
      </c>
      <c r="L720" s="108">
        <f t="shared" si="255"/>
        <v>905.43599999999992</v>
      </c>
      <c r="M720" s="110">
        <f t="shared" si="255"/>
        <v>905.96599999999989</v>
      </c>
      <c r="N720" s="109">
        <f t="shared" si="255"/>
        <v>935.51599999999996</v>
      </c>
      <c r="O720" s="108">
        <f t="shared" si="255"/>
        <v>939.72599999999989</v>
      </c>
      <c r="P720" s="110">
        <f t="shared" si="255"/>
        <v>941.48599999999999</v>
      </c>
      <c r="Q720" s="111">
        <f t="shared" si="255"/>
        <v>939.35599999999999</v>
      </c>
      <c r="R720" s="108">
        <f t="shared" si="255"/>
        <v>939.07599999999991</v>
      </c>
      <c r="S720" s="111">
        <f t="shared" si="255"/>
        <v>924.93599999999992</v>
      </c>
      <c r="T720" s="108">
        <f t="shared" si="255"/>
        <v>916.3359999999999</v>
      </c>
      <c r="U720" s="107">
        <f t="shared" si="255"/>
        <v>915.82599999999991</v>
      </c>
      <c r="V720" s="107">
        <f t="shared" si="255"/>
        <v>915.12599999999998</v>
      </c>
      <c r="W720" s="107">
        <f t="shared" si="255"/>
        <v>884.26599999999996</v>
      </c>
      <c r="X720" s="107">
        <f t="shared" si="255"/>
        <v>888.10599999999999</v>
      </c>
      <c r="Y720" s="112">
        <f t="shared" si="255"/>
        <v>883.80599999999993</v>
      </c>
    </row>
    <row r="721" spans="1:25" s="65" customFormat="1" ht="18.75" customHeight="1" outlineLevel="1" x14ac:dyDescent="0.2">
      <c r="A721" s="122" t="s">
        <v>8</v>
      </c>
      <c r="B721" s="73">
        <f>B106</f>
        <v>857.64</v>
      </c>
      <c r="C721" s="73">
        <f t="shared" ref="C721:Y721" si="256">C106</f>
        <v>862.74</v>
      </c>
      <c r="D721" s="73">
        <f t="shared" si="256"/>
        <v>906.45</v>
      </c>
      <c r="E721" s="73">
        <f t="shared" si="256"/>
        <v>906.19</v>
      </c>
      <c r="F721" s="73">
        <f t="shared" si="256"/>
        <v>924.05</v>
      </c>
      <c r="G721" s="73">
        <f t="shared" si="256"/>
        <v>926.78</v>
      </c>
      <c r="H721" s="73">
        <f t="shared" si="256"/>
        <v>925.75</v>
      </c>
      <c r="I721" s="73">
        <f t="shared" si="256"/>
        <v>845</v>
      </c>
      <c r="J721" s="73">
        <f t="shared" si="256"/>
        <v>875.31</v>
      </c>
      <c r="K721" s="73">
        <f t="shared" si="256"/>
        <v>873.93</v>
      </c>
      <c r="L721" s="73">
        <f t="shared" si="256"/>
        <v>874.02</v>
      </c>
      <c r="M721" s="73">
        <f t="shared" si="256"/>
        <v>874.55</v>
      </c>
      <c r="N721" s="73">
        <f t="shared" si="256"/>
        <v>904.1</v>
      </c>
      <c r="O721" s="73">
        <f t="shared" si="256"/>
        <v>908.31</v>
      </c>
      <c r="P721" s="73">
        <f t="shared" si="256"/>
        <v>910.07</v>
      </c>
      <c r="Q721" s="73">
        <f t="shared" si="256"/>
        <v>907.94</v>
      </c>
      <c r="R721" s="73">
        <f t="shared" si="256"/>
        <v>907.66</v>
      </c>
      <c r="S721" s="73">
        <f t="shared" si="256"/>
        <v>893.52</v>
      </c>
      <c r="T721" s="73">
        <f t="shared" si="256"/>
        <v>884.92</v>
      </c>
      <c r="U721" s="73">
        <f t="shared" si="256"/>
        <v>884.41</v>
      </c>
      <c r="V721" s="73">
        <f t="shared" si="256"/>
        <v>883.71</v>
      </c>
      <c r="W721" s="73">
        <f t="shared" si="256"/>
        <v>852.85</v>
      </c>
      <c r="X721" s="73">
        <f t="shared" si="256"/>
        <v>856.69</v>
      </c>
      <c r="Y721" s="73">
        <f t="shared" si="256"/>
        <v>852.39</v>
      </c>
    </row>
    <row r="722" spans="1:25" s="65" customFormat="1" ht="18.75" customHeight="1" outlineLevel="1" x14ac:dyDescent="0.2">
      <c r="A722" s="57" t="s">
        <v>10</v>
      </c>
      <c r="B722" s="79">
        <v>28.92</v>
      </c>
      <c r="C722" s="77">
        <v>28.92</v>
      </c>
      <c r="D722" s="77">
        <v>28.92</v>
      </c>
      <c r="E722" s="77">
        <v>28.92</v>
      </c>
      <c r="F722" s="77">
        <v>28.92</v>
      </c>
      <c r="G722" s="77">
        <v>28.92</v>
      </c>
      <c r="H722" s="77">
        <v>28.92</v>
      </c>
      <c r="I722" s="77">
        <v>28.92</v>
      </c>
      <c r="J722" s="77">
        <v>28.92</v>
      </c>
      <c r="K722" s="77">
        <v>28.92</v>
      </c>
      <c r="L722" s="77">
        <v>28.92</v>
      </c>
      <c r="M722" s="77">
        <v>28.92</v>
      </c>
      <c r="N722" s="77">
        <v>28.92</v>
      </c>
      <c r="O722" s="77">
        <v>28.92</v>
      </c>
      <c r="P722" s="77">
        <v>28.92</v>
      </c>
      <c r="Q722" s="77">
        <v>28.92</v>
      </c>
      <c r="R722" s="77">
        <v>28.92</v>
      </c>
      <c r="S722" s="77">
        <v>28.92</v>
      </c>
      <c r="T722" s="77">
        <v>28.92</v>
      </c>
      <c r="U722" s="77">
        <v>28.92</v>
      </c>
      <c r="V722" s="77">
        <v>28.92</v>
      </c>
      <c r="W722" s="77">
        <v>28.92</v>
      </c>
      <c r="X722" s="77">
        <v>28.92</v>
      </c>
      <c r="Y722" s="84">
        <v>28.92</v>
      </c>
    </row>
    <row r="723" spans="1:25" s="65" customFormat="1" ht="18.75" customHeight="1" outlineLevel="1" thickBot="1" x14ac:dyDescent="0.25">
      <c r="A723" s="58" t="s">
        <v>11</v>
      </c>
      <c r="B723" s="80">
        <v>2.496</v>
      </c>
      <c r="C723" s="78">
        <v>2.496</v>
      </c>
      <c r="D723" s="78">
        <v>2.496</v>
      </c>
      <c r="E723" s="78">
        <v>2.496</v>
      </c>
      <c r="F723" s="78">
        <v>2.496</v>
      </c>
      <c r="G723" s="78">
        <v>2.496</v>
      </c>
      <c r="H723" s="78">
        <v>2.496</v>
      </c>
      <c r="I723" s="78">
        <v>2.496</v>
      </c>
      <c r="J723" s="78">
        <v>2.496</v>
      </c>
      <c r="K723" s="78">
        <v>2.496</v>
      </c>
      <c r="L723" s="78">
        <v>2.496</v>
      </c>
      <c r="M723" s="78">
        <v>2.496</v>
      </c>
      <c r="N723" s="78">
        <v>2.496</v>
      </c>
      <c r="O723" s="78">
        <v>2.496</v>
      </c>
      <c r="P723" s="78">
        <v>2.496</v>
      </c>
      <c r="Q723" s="78">
        <v>2.496</v>
      </c>
      <c r="R723" s="78">
        <v>2.496</v>
      </c>
      <c r="S723" s="78">
        <v>2.496</v>
      </c>
      <c r="T723" s="78">
        <v>2.496</v>
      </c>
      <c r="U723" s="78">
        <v>2.496</v>
      </c>
      <c r="V723" s="78">
        <v>2.496</v>
      </c>
      <c r="W723" s="78">
        <v>2.496</v>
      </c>
      <c r="X723" s="78">
        <v>2.496</v>
      </c>
      <c r="Y723" s="85">
        <v>2.496</v>
      </c>
    </row>
    <row r="724" spans="1:25" s="113" customFormat="1" ht="18.75" customHeight="1" thickBot="1" x14ac:dyDescent="0.25">
      <c r="A724" s="105">
        <v>21</v>
      </c>
      <c r="B724" s="106">
        <f t="shared" ref="B724:Y724" si="257">SUM(B725:B727)</f>
        <v>910.40599999999995</v>
      </c>
      <c r="C724" s="107">
        <f t="shared" si="257"/>
        <v>946.93599999999992</v>
      </c>
      <c r="D724" s="107">
        <f t="shared" si="257"/>
        <v>959.11599999999999</v>
      </c>
      <c r="E724" s="108">
        <f t="shared" si="257"/>
        <v>964.78599999999994</v>
      </c>
      <c r="F724" s="108">
        <f t="shared" si="257"/>
        <v>972.62599999999998</v>
      </c>
      <c r="G724" s="108">
        <f t="shared" si="257"/>
        <v>972.71599999999989</v>
      </c>
      <c r="H724" s="108">
        <f t="shared" si="257"/>
        <v>961.44599999999991</v>
      </c>
      <c r="I724" s="108">
        <f t="shared" si="257"/>
        <v>955.48599999999999</v>
      </c>
      <c r="J724" s="108">
        <f t="shared" si="257"/>
        <v>952.91599999999994</v>
      </c>
      <c r="K724" s="109">
        <f t="shared" si="257"/>
        <v>950.01599999999996</v>
      </c>
      <c r="L724" s="108">
        <f t="shared" si="257"/>
        <v>945.29599999999994</v>
      </c>
      <c r="M724" s="110">
        <f t="shared" si="257"/>
        <v>946.67599999999993</v>
      </c>
      <c r="N724" s="109">
        <f t="shared" si="257"/>
        <v>956.39599999999996</v>
      </c>
      <c r="O724" s="108">
        <f t="shared" si="257"/>
        <v>960.46599999999989</v>
      </c>
      <c r="P724" s="110">
        <f t="shared" si="257"/>
        <v>950.89599999999996</v>
      </c>
      <c r="Q724" s="111">
        <f t="shared" si="257"/>
        <v>963.17599999999993</v>
      </c>
      <c r="R724" s="108">
        <f t="shared" si="257"/>
        <v>963.38599999999997</v>
      </c>
      <c r="S724" s="111">
        <f t="shared" si="257"/>
        <v>947.4559999999999</v>
      </c>
      <c r="T724" s="108">
        <f t="shared" si="257"/>
        <v>940.63599999999997</v>
      </c>
      <c r="U724" s="107">
        <f t="shared" si="257"/>
        <v>936.61599999999999</v>
      </c>
      <c r="V724" s="107">
        <f t="shared" si="257"/>
        <v>933.21599999999989</v>
      </c>
      <c r="W724" s="107">
        <f t="shared" si="257"/>
        <v>905.74599999999998</v>
      </c>
      <c r="X724" s="107">
        <f t="shared" si="257"/>
        <v>908.09599999999989</v>
      </c>
      <c r="Y724" s="112">
        <f t="shared" si="257"/>
        <v>904.84599999999989</v>
      </c>
    </row>
    <row r="725" spans="1:25" s="65" customFormat="1" ht="18.75" customHeight="1" outlineLevel="1" x14ac:dyDescent="0.2">
      <c r="A725" s="122" t="s">
        <v>8</v>
      </c>
      <c r="B725" s="73">
        <f>B111</f>
        <v>878.99</v>
      </c>
      <c r="C725" s="73">
        <f t="shared" ref="C725:Y725" si="258">C111</f>
        <v>915.52</v>
      </c>
      <c r="D725" s="73">
        <f t="shared" si="258"/>
        <v>927.7</v>
      </c>
      <c r="E725" s="73">
        <f t="shared" si="258"/>
        <v>933.37</v>
      </c>
      <c r="F725" s="73">
        <f t="shared" si="258"/>
        <v>941.21</v>
      </c>
      <c r="G725" s="73">
        <f t="shared" si="258"/>
        <v>941.3</v>
      </c>
      <c r="H725" s="73">
        <f t="shared" si="258"/>
        <v>930.03</v>
      </c>
      <c r="I725" s="73">
        <f t="shared" si="258"/>
        <v>924.07</v>
      </c>
      <c r="J725" s="73">
        <f t="shared" si="258"/>
        <v>921.5</v>
      </c>
      <c r="K725" s="73">
        <f t="shared" si="258"/>
        <v>918.6</v>
      </c>
      <c r="L725" s="73">
        <f t="shared" si="258"/>
        <v>913.88</v>
      </c>
      <c r="M725" s="73">
        <f t="shared" si="258"/>
        <v>915.26</v>
      </c>
      <c r="N725" s="73">
        <f t="shared" si="258"/>
        <v>924.98</v>
      </c>
      <c r="O725" s="73">
        <f t="shared" si="258"/>
        <v>929.05</v>
      </c>
      <c r="P725" s="73">
        <f t="shared" si="258"/>
        <v>919.48</v>
      </c>
      <c r="Q725" s="73">
        <f t="shared" si="258"/>
        <v>931.76</v>
      </c>
      <c r="R725" s="73">
        <f t="shared" si="258"/>
        <v>931.97</v>
      </c>
      <c r="S725" s="73">
        <f t="shared" si="258"/>
        <v>916.04</v>
      </c>
      <c r="T725" s="73">
        <f t="shared" si="258"/>
        <v>909.22</v>
      </c>
      <c r="U725" s="73">
        <f t="shared" si="258"/>
        <v>905.2</v>
      </c>
      <c r="V725" s="73">
        <f t="shared" si="258"/>
        <v>901.8</v>
      </c>
      <c r="W725" s="73">
        <f t="shared" si="258"/>
        <v>874.33</v>
      </c>
      <c r="X725" s="73">
        <f t="shared" si="258"/>
        <v>876.68</v>
      </c>
      <c r="Y725" s="73">
        <f t="shared" si="258"/>
        <v>873.43</v>
      </c>
    </row>
    <row r="726" spans="1:25" s="65" customFormat="1" ht="18.75" customHeight="1" outlineLevel="1" x14ac:dyDescent="0.2">
      <c r="A726" s="57" t="s">
        <v>10</v>
      </c>
      <c r="B726" s="79">
        <v>28.92</v>
      </c>
      <c r="C726" s="77">
        <v>28.92</v>
      </c>
      <c r="D726" s="77">
        <v>28.92</v>
      </c>
      <c r="E726" s="77">
        <v>28.92</v>
      </c>
      <c r="F726" s="77">
        <v>28.92</v>
      </c>
      <c r="G726" s="77">
        <v>28.92</v>
      </c>
      <c r="H726" s="77">
        <v>28.92</v>
      </c>
      <c r="I726" s="77">
        <v>28.92</v>
      </c>
      <c r="J726" s="77">
        <v>28.92</v>
      </c>
      <c r="K726" s="77">
        <v>28.92</v>
      </c>
      <c r="L726" s="77">
        <v>28.92</v>
      </c>
      <c r="M726" s="77">
        <v>28.92</v>
      </c>
      <c r="N726" s="77">
        <v>28.92</v>
      </c>
      <c r="O726" s="77">
        <v>28.92</v>
      </c>
      <c r="P726" s="77">
        <v>28.92</v>
      </c>
      <c r="Q726" s="77">
        <v>28.92</v>
      </c>
      <c r="R726" s="77">
        <v>28.92</v>
      </c>
      <c r="S726" s="77">
        <v>28.92</v>
      </c>
      <c r="T726" s="77">
        <v>28.92</v>
      </c>
      <c r="U726" s="77">
        <v>28.92</v>
      </c>
      <c r="V726" s="77">
        <v>28.92</v>
      </c>
      <c r="W726" s="77">
        <v>28.92</v>
      </c>
      <c r="X726" s="77">
        <v>28.92</v>
      </c>
      <c r="Y726" s="84">
        <v>28.92</v>
      </c>
    </row>
    <row r="727" spans="1:25" s="65" customFormat="1" ht="18.75" customHeight="1" outlineLevel="1" thickBot="1" x14ac:dyDescent="0.25">
      <c r="A727" s="58" t="s">
        <v>11</v>
      </c>
      <c r="B727" s="80">
        <v>2.496</v>
      </c>
      <c r="C727" s="78">
        <v>2.496</v>
      </c>
      <c r="D727" s="78">
        <v>2.496</v>
      </c>
      <c r="E727" s="78">
        <v>2.496</v>
      </c>
      <c r="F727" s="78">
        <v>2.496</v>
      </c>
      <c r="G727" s="78">
        <v>2.496</v>
      </c>
      <c r="H727" s="78">
        <v>2.496</v>
      </c>
      <c r="I727" s="78">
        <v>2.496</v>
      </c>
      <c r="J727" s="78">
        <v>2.496</v>
      </c>
      <c r="K727" s="78">
        <v>2.496</v>
      </c>
      <c r="L727" s="78">
        <v>2.496</v>
      </c>
      <c r="M727" s="78">
        <v>2.496</v>
      </c>
      <c r="N727" s="78">
        <v>2.496</v>
      </c>
      <c r="O727" s="78">
        <v>2.496</v>
      </c>
      <c r="P727" s="78">
        <v>2.496</v>
      </c>
      <c r="Q727" s="78">
        <v>2.496</v>
      </c>
      <c r="R727" s="78">
        <v>2.496</v>
      </c>
      <c r="S727" s="78">
        <v>2.496</v>
      </c>
      <c r="T727" s="78">
        <v>2.496</v>
      </c>
      <c r="U727" s="78">
        <v>2.496</v>
      </c>
      <c r="V727" s="78">
        <v>2.496</v>
      </c>
      <c r="W727" s="78">
        <v>2.496</v>
      </c>
      <c r="X727" s="78">
        <v>2.496</v>
      </c>
      <c r="Y727" s="85">
        <v>2.496</v>
      </c>
    </row>
    <row r="728" spans="1:25" s="113" customFormat="1" ht="18.75" customHeight="1" thickBot="1" x14ac:dyDescent="0.25">
      <c r="A728" s="114">
        <v>22</v>
      </c>
      <c r="B728" s="106">
        <f t="shared" ref="B728:Y728" si="259">SUM(B729:B731)</f>
        <v>897.05599999999993</v>
      </c>
      <c r="C728" s="107">
        <f t="shared" si="259"/>
        <v>897.65599999999995</v>
      </c>
      <c r="D728" s="107">
        <f t="shared" si="259"/>
        <v>907.06599999999992</v>
      </c>
      <c r="E728" s="108">
        <f t="shared" si="259"/>
        <v>939.31599999999992</v>
      </c>
      <c r="F728" s="108">
        <f t="shared" si="259"/>
        <v>954.09599999999989</v>
      </c>
      <c r="G728" s="108">
        <f t="shared" si="259"/>
        <v>953.10599999999999</v>
      </c>
      <c r="H728" s="108">
        <f t="shared" si="259"/>
        <v>952.2059999999999</v>
      </c>
      <c r="I728" s="108">
        <f t="shared" si="259"/>
        <v>941.02599999999995</v>
      </c>
      <c r="J728" s="108">
        <f t="shared" si="259"/>
        <v>938.9559999999999</v>
      </c>
      <c r="K728" s="109">
        <f t="shared" si="259"/>
        <v>938.89599999999996</v>
      </c>
      <c r="L728" s="108">
        <f t="shared" si="259"/>
        <v>937.59599999999989</v>
      </c>
      <c r="M728" s="110">
        <f t="shared" si="259"/>
        <v>936.11599999999999</v>
      </c>
      <c r="N728" s="109">
        <f t="shared" si="259"/>
        <v>942.51599999999996</v>
      </c>
      <c r="O728" s="108">
        <f t="shared" si="259"/>
        <v>947.82599999999991</v>
      </c>
      <c r="P728" s="110">
        <f t="shared" si="259"/>
        <v>944.14599999999996</v>
      </c>
      <c r="Q728" s="111">
        <f t="shared" si="259"/>
        <v>955.31599999999992</v>
      </c>
      <c r="R728" s="108">
        <f t="shared" si="259"/>
        <v>944.39599999999996</v>
      </c>
      <c r="S728" s="111">
        <f t="shared" si="259"/>
        <v>935.55599999999993</v>
      </c>
      <c r="T728" s="108">
        <f t="shared" si="259"/>
        <v>929.89599999999996</v>
      </c>
      <c r="U728" s="107">
        <f t="shared" si="259"/>
        <v>925.05599999999993</v>
      </c>
      <c r="V728" s="107">
        <f t="shared" si="259"/>
        <v>913.90599999999995</v>
      </c>
      <c r="W728" s="107">
        <f t="shared" si="259"/>
        <v>886.5859999999999</v>
      </c>
      <c r="X728" s="107">
        <f t="shared" si="259"/>
        <v>889.68599999999992</v>
      </c>
      <c r="Y728" s="112">
        <f t="shared" si="259"/>
        <v>891.66599999999994</v>
      </c>
    </row>
    <row r="729" spans="1:25" s="65" customFormat="1" ht="18.75" customHeight="1" outlineLevel="1" x14ac:dyDescent="0.2">
      <c r="A729" s="55" t="s">
        <v>8</v>
      </c>
      <c r="B729" s="73">
        <f>B116</f>
        <v>865.64</v>
      </c>
      <c r="C729" s="73">
        <f t="shared" ref="C729:Y729" si="260">C116</f>
        <v>866.24</v>
      </c>
      <c r="D729" s="73">
        <f t="shared" si="260"/>
        <v>875.65</v>
      </c>
      <c r="E729" s="73">
        <f t="shared" si="260"/>
        <v>907.9</v>
      </c>
      <c r="F729" s="73">
        <f t="shared" si="260"/>
        <v>922.68</v>
      </c>
      <c r="G729" s="73">
        <f t="shared" si="260"/>
        <v>921.69</v>
      </c>
      <c r="H729" s="73">
        <f t="shared" si="260"/>
        <v>920.79</v>
      </c>
      <c r="I729" s="73">
        <f t="shared" si="260"/>
        <v>909.61</v>
      </c>
      <c r="J729" s="73">
        <f t="shared" si="260"/>
        <v>907.54</v>
      </c>
      <c r="K729" s="73">
        <f t="shared" si="260"/>
        <v>907.48</v>
      </c>
      <c r="L729" s="73">
        <f t="shared" si="260"/>
        <v>906.18</v>
      </c>
      <c r="M729" s="73">
        <f t="shared" si="260"/>
        <v>904.7</v>
      </c>
      <c r="N729" s="73">
        <f t="shared" si="260"/>
        <v>911.1</v>
      </c>
      <c r="O729" s="73">
        <f t="shared" si="260"/>
        <v>916.41</v>
      </c>
      <c r="P729" s="73">
        <f t="shared" si="260"/>
        <v>912.73</v>
      </c>
      <c r="Q729" s="73">
        <f t="shared" si="260"/>
        <v>923.9</v>
      </c>
      <c r="R729" s="73">
        <f t="shared" si="260"/>
        <v>912.98</v>
      </c>
      <c r="S729" s="73">
        <f t="shared" si="260"/>
        <v>904.14</v>
      </c>
      <c r="T729" s="73">
        <f t="shared" si="260"/>
        <v>898.48</v>
      </c>
      <c r="U729" s="73">
        <f t="shared" si="260"/>
        <v>893.64</v>
      </c>
      <c r="V729" s="73">
        <f t="shared" si="260"/>
        <v>882.49</v>
      </c>
      <c r="W729" s="73">
        <f t="shared" si="260"/>
        <v>855.17</v>
      </c>
      <c r="X729" s="73">
        <f t="shared" si="260"/>
        <v>858.27</v>
      </c>
      <c r="Y729" s="73">
        <f t="shared" si="260"/>
        <v>860.25</v>
      </c>
    </row>
    <row r="730" spans="1:25" s="65" customFormat="1" ht="18.75" customHeight="1" outlineLevel="1" x14ac:dyDescent="0.2">
      <c r="A730" s="56" t="s">
        <v>10</v>
      </c>
      <c r="B730" s="79">
        <v>28.92</v>
      </c>
      <c r="C730" s="77">
        <v>28.92</v>
      </c>
      <c r="D730" s="77">
        <v>28.92</v>
      </c>
      <c r="E730" s="77">
        <v>28.92</v>
      </c>
      <c r="F730" s="77">
        <v>28.92</v>
      </c>
      <c r="G730" s="77">
        <v>28.92</v>
      </c>
      <c r="H730" s="77">
        <v>28.92</v>
      </c>
      <c r="I730" s="77">
        <v>28.92</v>
      </c>
      <c r="J730" s="77">
        <v>28.92</v>
      </c>
      <c r="K730" s="77">
        <v>28.92</v>
      </c>
      <c r="L730" s="77">
        <v>28.92</v>
      </c>
      <c r="M730" s="77">
        <v>28.92</v>
      </c>
      <c r="N730" s="77">
        <v>28.92</v>
      </c>
      <c r="O730" s="77">
        <v>28.92</v>
      </c>
      <c r="P730" s="77">
        <v>28.92</v>
      </c>
      <c r="Q730" s="77">
        <v>28.92</v>
      </c>
      <c r="R730" s="77">
        <v>28.92</v>
      </c>
      <c r="S730" s="77">
        <v>28.92</v>
      </c>
      <c r="T730" s="77">
        <v>28.92</v>
      </c>
      <c r="U730" s="77">
        <v>28.92</v>
      </c>
      <c r="V730" s="77">
        <v>28.92</v>
      </c>
      <c r="W730" s="77">
        <v>28.92</v>
      </c>
      <c r="X730" s="77">
        <v>28.92</v>
      </c>
      <c r="Y730" s="84">
        <v>28.92</v>
      </c>
    </row>
    <row r="731" spans="1:25" s="65" customFormat="1" ht="18.75" customHeight="1" outlineLevel="1" thickBot="1" x14ac:dyDescent="0.25">
      <c r="A731" s="58" t="s">
        <v>11</v>
      </c>
      <c r="B731" s="80">
        <v>2.496</v>
      </c>
      <c r="C731" s="78">
        <v>2.496</v>
      </c>
      <c r="D731" s="78">
        <v>2.496</v>
      </c>
      <c r="E731" s="78">
        <v>2.496</v>
      </c>
      <c r="F731" s="78">
        <v>2.496</v>
      </c>
      <c r="G731" s="78">
        <v>2.496</v>
      </c>
      <c r="H731" s="78">
        <v>2.496</v>
      </c>
      <c r="I731" s="78">
        <v>2.496</v>
      </c>
      <c r="J731" s="78">
        <v>2.496</v>
      </c>
      <c r="K731" s="78">
        <v>2.496</v>
      </c>
      <c r="L731" s="78">
        <v>2.496</v>
      </c>
      <c r="M731" s="78">
        <v>2.496</v>
      </c>
      <c r="N731" s="78">
        <v>2.496</v>
      </c>
      <c r="O731" s="78">
        <v>2.496</v>
      </c>
      <c r="P731" s="78">
        <v>2.496</v>
      </c>
      <c r="Q731" s="78">
        <v>2.496</v>
      </c>
      <c r="R731" s="78">
        <v>2.496</v>
      </c>
      <c r="S731" s="78">
        <v>2.496</v>
      </c>
      <c r="T731" s="78">
        <v>2.496</v>
      </c>
      <c r="U731" s="78">
        <v>2.496</v>
      </c>
      <c r="V731" s="78">
        <v>2.496</v>
      </c>
      <c r="W731" s="78">
        <v>2.496</v>
      </c>
      <c r="X731" s="78">
        <v>2.496</v>
      </c>
      <c r="Y731" s="85">
        <v>2.496</v>
      </c>
    </row>
    <row r="732" spans="1:25" s="113" customFormat="1" ht="18.75" customHeight="1" thickBot="1" x14ac:dyDescent="0.25">
      <c r="A732" s="105">
        <v>23</v>
      </c>
      <c r="B732" s="106">
        <f t="shared" ref="B732:Y732" si="261">SUM(B733:B735)</f>
        <v>864.23599999999999</v>
      </c>
      <c r="C732" s="107">
        <f t="shared" si="261"/>
        <v>864.60599999999999</v>
      </c>
      <c r="D732" s="107">
        <f t="shared" si="261"/>
        <v>860.88599999999997</v>
      </c>
      <c r="E732" s="108">
        <f t="shared" si="261"/>
        <v>873.82599999999991</v>
      </c>
      <c r="F732" s="108">
        <f t="shared" si="261"/>
        <v>906.00599999999997</v>
      </c>
      <c r="G732" s="108">
        <f t="shared" si="261"/>
        <v>890.39599999999996</v>
      </c>
      <c r="H732" s="108">
        <f t="shared" si="261"/>
        <v>910.7059999999999</v>
      </c>
      <c r="I732" s="108">
        <f t="shared" si="261"/>
        <v>899.34599999999989</v>
      </c>
      <c r="J732" s="108">
        <f t="shared" si="261"/>
        <v>883.61599999999999</v>
      </c>
      <c r="K732" s="109">
        <f t="shared" si="261"/>
        <v>891.63599999999997</v>
      </c>
      <c r="L732" s="108">
        <f t="shared" si="261"/>
        <v>901.28599999999994</v>
      </c>
      <c r="M732" s="110">
        <f t="shared" si="261"/>
        <v>901.90599999999995</v>
      </c>
      <c r="N732" s="109">
        <f t="shared" si="261"/>
        <v>912.26599999999996</v>
      </c>
      <c r="O732" s="108">
        <f t="shared" si="261"/>
        <v>918.23599999999999</v>
      </c>
      <c r="P732" s="110">
        <f t="shared" si="261"/>
        <v>919.44599999999991</v>
      </c>
      <c r="Q732" s="111">
        <f t="shared" si="261"/>
        <v>925.44599999999991</v>
      </c>
      <c r="R732" s="108">
        <f t="shared" si="261"/>
        <v>914.82599999999991</v>
      </c>
      <c r="S732" s="111">
        <f t="shared" si="261"/>
        <v>903.53599999999994</v>
      </c>
      <c r="T732" s="108">
        <f t="shared" si="261"/>
        <v>890.00599999999997</v>
      </c>
      <c r="U732" s="107">
        <f t="shared" si="261"/>
        <v>850.48599999999999</v>
      </c>
      <c r="V732" s="107">
        <f t="shared" si="261"/>
        <v>850.02599999999995</v>
      </c>
      <c r="W732" s="107">
        <f t="shared" si="261"/>
        <v>854.59599999999989</v>
      </c>
      <c r="X732" s="107">
        <f t="shared" si="261"/>
        <v>856.27599999999995</v>
      </c>
      <c r="Y732" s="112">
        <f t="shared" si="261"/>
        <v>868.0859999999999</v>
      </c>
    </row>
    <row r="733" spans="1:25" s="65" customFormat="1" ht="18.75" customHeight="1" outlineLevel="1" x14ac:dyDescent="0.2">
      <c r="A733" s="55" t="s">
        <v>8</v>
      </c>
      <c r="B733" s="73">
        <f>B121</f>
        <v>832.82</v>
      </c>
      <c r="C733" s="73">
        <f t="shared" ref="C733:Y733" si="262">C121</f>
        <v>833.19</v>
      </c>
      <c r="D733" s="73">
        <f t="shared" si="262"/>
        <v>829.47</v>
      </c>
      <c r="E733" s="73">
        <f t="shared" si="262"/>
        <v>842.41</v>
      </c>
      <c r="F733" s="73">
        <f t="shared" si="262"/>
        <v>874.59</v>
      </c>
      <c r="G733" s="73">
        <f t="shared" si="262"/>
        <v>858.98</v>
      </c>
      <c r="H733" s="73">
        <f t="shared" si="262"/>
        <v>879.29</v>
      </c>
      <c r="I733" s="73">
        <f t="shared" si="262"/>
        <v>867.93</v>
      </c>
      <c r="J733" s="73">
        <f t="shared" si="262"/>
        <v>852.2</v>
      </c>
      <c r="K733" s="73">
        <f t="shared" si="262"/>
        <v>860.22</v>
      </c>
      <c r="L733" s="73">
        <f t="shared" si="262"/>
        <v>869.87</v>
      </c>
      <c r="M733" s="73">
        <f t="shared" si="262"/>
        <v>870.49</v>
      </c>
      <c r="N733" s="73">
        <f t="shared" si="262"/>
        <v>880.85</v>
      </c>
      <c r="O733" s="73">
        <f t="shared" si="262"/>
        <v>886.82</v>
      </c>
      <c r="P733" s="73">
        <f t="shared" si="262"/>
        <v>888.03</v>
      </c>
      <c r="Q733" s="73">
        <f t="shared" si="262"/>
        <v>894.03</v>
      </c>
      <c r="R733" s="73">
        <f t="shared" si="262"/>
        <v>883.41</v>
      </c>
      <c r="S733" s="73">
        <f t="shared" si="262"/>
        <v>872.12</v>
      </c>
      <c r="T733" s="73">
        <f t="shared" si="262"/>
        <v>858.59</v>
      </c>
      <c r="U733" s="73">
        <f t="shared" si="262"/>
        <v>819.07</v>
      </c>
      <c r="V733" s="73">
        <f t="shared" si="262"/>
        <v>818.61</v>
      </c>
      <c r="W733" s="73">
        <f t="shared" si="262"/>
        <v>823.18</v>
      </c>
      <c r="X733" s="73">
        <f t="shared" si="262"/>
        <v>824.86</v>
      </c>
      <c r="Y733" s="73">
        <f t="shared" si="262"/>
        <v>836.67</v>
      </c>
    </row>
    <row r="734" spans="1:25" s="65" customFormat="1" ht="18.75" customHeight="1" outlineLevel="1" x14ac:dyDescent="0.2">
      <c r="A734" s="56" t="s">
        <v>10</v>
      </c>
      <c r="B734" s="79">
        <v>28.92</v>
      </c>
      <c r="C734" s="77">
        <v>28.92</v>
      </c>
      <c r="D734" s="77">
        <v>28.92</v>
      </c>
      <c r="E734" s="77">
        <v>28.92</v>
      </c>
      <c r="F734" s="77">
        <v>28.92</v>
      </c>
      <c r="G734" s="77">
        <v>28.92</v>
      </c>
      <c r="H734" s="77">
        <v>28.92</v>
      </c>
      <c r="I734" s="77">
        <v>28.92</v>
      </c>
      <c r="J734" s="77">
        <v>28.92</v>
      </c>
      <c r="K734" s="77">
        <v>28.92</v>
      </c>
      <c r="L734" s="77">
        <v>28.92</v>
      </c>
      <c r="M734" s="77">
        <v>28.92</v>
      </c>
      <c r="N734" s="77">
        <v>28.92</v>
      </c>
      <c r="O734" s="77">
        <v>28.92</v>
      </c>
      <c r="P734" s="77">
        <v>28.92</v>
      </c>
      <c r="Q734" s="77">
        <v>28.92</v>
      </c>
      <c r="R734" s="77">
        <v>28.92</v>
      </c>
      <c r="S734" s="77">
        <v>28.92</v>
      </c>
      <c r="T734" s="77">
        <v>28.92</v>
      </c>
      <c r="U734" s="77">
        <v>28.92</v>
      </c>
      <c r="V734" s="77">
        <v>28.92</v>
      </c>
      <c r="W734" s="77">
        <v>28.92</v>
      </c>
      <c r="X734" s="77">
        <v>28.92</v>
      </c>
      <c r="Y734" s="84">
        <v>28.92</v>
      </c>
    </row>
    <row r="735" spans="1:25" s="65" customFormat="1" ht="18.75" customHeight="1" outlineLevel="1" thickBot="1" x14ac:dyDescent="0.25">
      <c r="A735" s="58" t="s">
        <v>11</v>
      </c>
      <c r="B735" s="80">
        <v>2.496</v>
      </c>
      <c r="C735" s="78">
        <v>2.496</v>
      </c>
      <c r="D735" s="78">
        <v>2.496</v>
      </c>
      <c r="E735" s="78">
        <v>2.496</v>
      </c>
      <c r="F735" s="78">
        <v>2.496</v>
      </c>
      <c r="G735" s="78">
        <v>2.496</v>
      </c>
      <c r="H735" s="78">
        <v>2.496</v>
      </c>
      <c r="I735" s="78">
        <v>2.496</v>
      </c>
      <c r="J735" s="78">
        <v>2.496</v>
      </c>
      <c r="K735" s="78">
        <v>2.496</v>
      </c>
      <c r="L735" s="78">
        <v>2.496</v>
      </c>
      <c r="M735" s="78">
        <v>2.496</v>
      </c>
      <c r="N735" s="78">
        <v>2.496</v>
      </c>
      <c r="O735" s="78">
        <v>2.496</v>
      </c>
      <c r="P735" s="78">
        <v>2.496</v>
      </c>
      <c r="Q735" s="78">
        <v>2.496</v>
      </c>
      <c r="R735" s="78">
        <v>2.496</v>
      </c>
      <c r="S735" s="78">
        <v>2.496</v>
      </c>
      <c r="T735" s="78">
        <v>2.496</v>
      </c>
      <c r="U735" s="78">
        <v>2.496</v>
      </c>
      <c r="V735" s="78">
        <v>2.496</v>
      </c>
      <c r="W735" s="78">
        <v>2.496</v>
      </c>
      <c r="X735" s="78">
        <v>2.496</v>
      </c>
      <c r="Y735" s="85">
        <v>2.496</v>
      </c>
    </row>
    <row r="736" spans="1:25" s="113" customFormat="1" ht="18.75" customHeight="1" thickBot="1" x14ac:dyDescent="0.25">
      <c r="A736" s="116">
        <v>24</v>
      </c>
      <c r="B736" s="106">
        <f t="shared" ref="B736:Y736" si="263">SUM(B737:B739)</f>
        <v>937.04599999999994</v>
      </c>
      <c r="C736" s="107">
        <f t="shared" si="263"/>
        <v>954.77599999999995</v>
      </c>
      <c r="D736" s="107">
        <f t="shared" si="263"/>
        <v>954.77599999999995</v>
      </c>
      <c r="E736" s="108">
        <f t="shared" si="263"/>
        <v>1025.4159999999999</v>
      </c>
      <c r="F736" s="108">
        <f t="shared" si="263"/>
        <v>1030.7560000000001</v>
      </c>
      <c r="G736" s="108">
        <f t="shared" si="263"/>
        <v>1032.4160000000002</v>
      </c>
      <c r="H736" s="108">
        <f t="shared" si="263"/>
        <v>1032.8760000000002</v>
      </c>
      <c r="I736" s="108">
        <f t="shared" si="263"/>
        <v>1013.506</v>
      </c>
      <c r="J736" s="108">
        <f t="shared" si="263"/>
        <v>1012.7959999999999</v>
      </c>
      <c r="K736" s="109">
        <f t="shared" si="263"/>
        <v>1010.3159999999999</v>
      </c>
      <c r="L736" s="108">
        <f t="shared" si="263"/>
        <v>1004.986</v>
      </c>
      <c r="M736" s="110">
        <f t="shared" si="263"/>
        <v>1009.7159999999999</v>
      </c>
      <c r="N736" s="109">
        <f t="shared" si="263"/>
        <v>1018.636</v>
      </c>
      <c r="O736" s="108">
        <f t="shared" si="263"/>
        <v>1021.7259999999999</v>
      </c>
      <c r="P736" s="110">
        <f t="shared" si="263"/>
        <v>1019.4159999999999</v>
      </c>
      <c r="Q736" s="111">
        <f t="shared" si="263"/>
        <v>1020.396</v>
      </c>
      <c r="R736" s="108">
        <f t="shared" si="263"/>
        <v>1016.3059999999999</v>
      </c>
      <c r="S736" s="111">
        <f t="shared" si="263"/>
        <v>1005.266</v>
      </c>
      <c r="T736" s="108">
        <f t="shared" si="263"/>
        <v>990.57599999999991</v>
      </c>
      <c r="U736" s="107">
        <f t="shared" si="263"/>
        <v>980.34599999999989</v>
      </c>
      <c r="V736" s="107">
        <f t="shared" si="263"/>
        <v>947.61599999999999</v>
      </c>
      <c r="W736" s="107">
        <f t="shared" si="263"/>
        <v>954.61599999999999</v>
      </c>
      <c r="X736" s="107">
        <f t="shared" si="263"/>
        <v>950.68599999999992</v>
      </c>
      <c r="Y736" s="112">
        <f t="shared" si="263"/>
        <v>942.93599999999992</v>
      </c>
    </row>
    <row r="737" spans="1:25" s="65" customFormat="1" ht="18.75" customHeight="1" outlineLevel="1" x14ac:dyDescent="0.2">
      <c r="A737" s="55" t="s">
        <v>8</v>
      </c>
      <c r="B737" s="73">
        <f>B126</f>
        <v>905.63</v>
      </c>
      <c r="C737" s="73">
        <f t="shared" ref="C737:Y737" si="264">C126</f>
        <v>923.36</v>
      </c>
      <c r="D737" s="73">
        <f t="shared" si="264"/>
        <v>923.36</v>
      </c>
      <c r="E737" s="73">
        <f t="shared" si="264"/>
        <v>994</v>
      </c>
      <c r="F737" s="73">
        <f t="shared" si="264"/>
        <v>999.34</v>
      </c>
      <c r="G737" s="73">
        <f t="shared" si="264"/>
        <v>1001</v>
      </c>
      <c r="H737" s="73">
        <f t="shared" si="264"/>
        <v>1001.46</v>
      </c>
      <c r="I737" s="73">
        <f t="shared" si="264"/>
        <v>982.09</v>
      </c>
      <c r="J737" s="73">
        <f t="shared" si="264"/>
        <v>981.38</v>
      </c>
      <c r="K737" s="73">
        <f t="shared" si="264"/>
        <v>978.9</v>
      </c>
      <c r="L737" s="73">
        <f t="shared" si="264"/>
        <v>973.57</v>
      </c>
      <c r="M737" s="73">
        <f t="shared" si="264"/>
        <v>978.3</v>
      </c>
      <c r="N737" s="73">
        <f t="shared" si="264"/>
        <v>987.22</v>
      </c>
      <c r="O737" s="73">
        <f t="shared" si="264"/>
        <v>990.31</v>
      </c>
      <c r="P737" s="73">
        <f t="shared" si="264"/>
        <v>988</v>
      </c>
      <c r="Q737" s="73">
        <f t="shared" si="264"/>
        <v>988.98</v>
      </c>
      <c r="R737" s="73">
        <f t="shared" si="264"/>
        <v>984.89</v>
      </c>
      <c r="S737" s="73">
        <f t="shared" si="264"/>
        <v>973.85</v>
      </c>
      <c r="T737" s="73">
        <f t="shared" si="264"/>
        <v>959.16</v>
      </c>
      <c r="U737" s="73">
        <f t="shared" si="264"/>
        <v>948.93</v>
      </c>
      <c r="V737" s="73">
        <f t="shared" si="264"/>
        <v>916.2</v>
      </c>
      <c r="W737" s="73">
        <f t="shared" si="264"/>
        <v>923.2</v>
      </c>
      <c r="X737" s="73">
        <f t="shared" si="264"/>
        <v>919.27</v>
      </c>
      <c r="Y737" s="73">
        <f t="shared" si="264"/>
        <v>911.52</v>
      </c>
    </row>
    <row r="738" spans="1:25" s="65" customFormat="1" ht="18.75" customHeight="1" outlineLevel="1" x14ac:dyDescent="0.2">
      <c r="A738" s="56" t="s">
        <v>10</v>
      </c>
      <c r="B738" s="79">
        <v>28.92</v>
      </c>
      <c r="C738" s="77">
        <v>28.92</v>
      </c>
      <c r="D738" s="77">
        <v>28.92</v>
      </c>
      <c r="E738" s="77">
        <v>28.92</v>
      </c>
      <c r="F738" s="77">
        <v>28.92</v>
      </c>
      <c r="G738" s="77">
        <v>28.92</v>
      </c>
      <c r="H738" s="77">
        <v>28.92</v>
      </c>
      <c r="I738" s="77">
        <v>28.92</v>
      </c>
      <c r="J738" s="77">
        <v>28.92</v>
      </c>
      <c r="K738" s="77">
        <v>28.92</v>
      </c>
      <c r="L738" s="77">
        <v>28.92</v>
      </c>
      <c r="M738" s="77">
        <v>28.92</v>
      </c>
      <c r="N738" s="77">
        <v>28.92</v>
      </c>
      <c r="O738" s="77">
        <v>28.92</v>
      </c>
      <c r="P738" s="77">
        <v>28.92</v>
      </c>
      <c r="Q738" s="77">
        <v>28.92</v>
      </c>
      <c r="R738" s="77">
        <v>28.92</v>
      </c>
      <c r="S738" s="77">
        <v>28.92</v>
      </c>
      <c r="T738" s="77">
        <v>28.92</v>
      </c>
      <c r="U738" s="77">
        <v>28.92</v>
      </c>
      <c r="V738" s="77">
        <v>28.92</v>
      </c>
      <c r="W738" s="77">
        <v>28.92</v>
      </c>
      <c r="X738" s="77">
        <v>28.92</v>
      </c>
      <c r="Y738" s="84">
        <v>28.92</v>
      </c>
    </row>
    <row r="739" spans="1:25" s="65" customFormat="1" ht="18.75" customHeight="1" outlineLevel="1" thickBot="1" x14ac:dyDescent="0.25">
      <c r="A739" s="58" t="s">
        <v>11</v>
      </c>
      <c r="B739" s="80">
        <v>2.496</v>
      </c>
      <c r="C739" s="78">
        <v>2.496</v>
      </c>
      <c r="D739" s="78">
        <v>2.496</v>
      </c>
      <c r="E739" s="78">
        <v>2.496</v>
      </c>
      <c r="F739" s="78">
        <v>2.496</v>
      </c>
      <c r="G739" s="78">
        <v>2.496</v>
      </c>
      <c r="H739" s="78">
        <v>2.496</v>
      </c>
      <c r="I739" s="78">
        <v>2.496</v>
      </c>
      <c r="J739" s="78">
        <v>2.496</v>
      </c>
      <c r="K739" s="78">
        <v>2.496</v>
      </c>
      <c r="L739" s="78">
        <v>2.496</v>
      </c>
      <c r="M739" s="78">
        <v>2.496</v>
      </c>
      <c r="N739" s="78">
        <v>2.496</v>
      </c>
      <c r="O739" s="78">
        <v>2.496</v>
      </c>
      <c r="P739" s="78">
        <v>2.496</v>
      </c>
      <c r="Q739" s="78">
        <v>2.496</v>
      </c>
      <c r="R739" s="78">
        <v>2.496</v>
      </c>
      <c r="S739" s="78">
        <v>2.496</v>
      </c>
      <c r="T739" s="78">
        <v>2.496</v>
      </c>
      <c r="U739" s="78">
        <v>2.496</v>
      </c>
      <c r="V739" s="78">
        <v>2.496</v>
      </c>
      <c r="W739" s="78">
        <v>2.496</v>
      </c>
      <c r="X739" s="78">
        <v>2.496</v>
      </c>
      <c r="Y739" s="85">
        <v>2.496</v>
      </c>
    </row>
    <row r="740" spans="1:25" s="113" customFormat="1" ht="18.75" customHeight="1" thickBot="1" x14ac:dyDescent="0.25">
      <c r="A740" s="114">
        <v>25</v>
      </c>
      <c r="B740" s="106">
        <f t="shared" ref="B740:Y740" si="265">SUM(B741:B743)</f>
        <v>905.11599999999999</v>
      </c>
      <c r="C740" s="107">
        <f t="shared" si="265"/>
        <v>909.73599999999999</v>
      </c>
      <c r="D740" s="107">
        <f t="shared" si="265"/>
        <v>922.71599999999989</v>
      </c>
      <c r="E740" s="108">
        <f t="shared" si="265"/>
        <v>939.28599999999994</v>
      </c>
      <c r="F740" s="108">
        <f t="shared" si="265"/>
        <v>953.28599999999994</v>
      </c>
      <c r="G740" s="108">
        <f t="shared" si="265"/>
        <v>955.35599999999999</v>
      </c>
      <c r="H740" s="108">
        <f t="shared" si="265"/>
        <v>952.55599999999993</v>
      </c>
      <c r="I740" s="108">
        <f t="shared" si="265"/>
        <v>938.42599999999993</v>
      </c>
      <c r="J740" s="108">
        <f t="shared" si="265"/>
        <v>935.47599999999989</v>
      </c>
      <c r="K740" s="109">
        <f t="shared" si="265"/>
        <v>934.3359999999999</v>
      </c>
      <c r="L740" s="108">
        <f t="shared" si="265"/>
        <v>926.81599999999992</v>
      </c>
      <c r="M740" s="110">
        <f t="shared" si="265"/>
        <v>938.71599999999989</v>
      </c>
      <c r="N740" s="109">
        <f t="shared" si="265"/>
        <v>942.4559999999999</v>
      </c>
      <c r="O740" s="108">
        <f t="shared" si="265"/>
        <v>948.53599999999994</v>
      </c>
      <c r="P740" s="110">
        <f t="shared" si="265"/>
        <v>950.39599999999996</v>
      </c>
      <c r="Q740" s="111">
        <f t="shared" si="265"/>
        <v>955.34599999999989</v>
      </c>
      <c r="R740" s="108">
        <f t="shared" si="265"/>
        <v>948.06599999999992</v>
      </c>
      <c r="S740" s="111">
        <f t="shared" si="265"/>
        <v>932.63599999999997</v>
      </c>
      <c r="T740" s="108">
        <f t="shared" si="265"/>
        <v>918.94599999999991</v>
      </c>
      <c r="U740" s="107">
        <f t="shared" si="265"/>
        <v>914.72599999999989</v>
      </c>
      <c r="V740" s="107">
        <f t="shared" si="265"/>
        <v>909.57599999999991</v>
      </c>
      <c r="W740" s="107">
        <f t="shared" si="265"/>
        <v>913.15599999999995</v>
      </c>
      <c r="X740" s="107">
        <f t="shared" si="265"/>
        <v>911.29599999999994</v>
      </c>
      <c r="Y740" s="112">
        <f t="shared" si="265"/>
        <v>911.62599999999998</v>
      </c>
    </row>
    <row r="741" spans="1:25" s="65" customFormat="1" ht="18.75" customHeight="1" outlineLevel="1" x14ac:dyDescent="0.2">
      <c r="A741" s="55" t="s">
        <v>8</v>
      </c>
      <c r="B741" s="73">
        <f>B131</f>
        <v>873.7</v>
      </c>
      <c r="C741" s="73">
        <f t="shared" ref="C741:Y741" si="266">C131</f>
        <v>878.32</v>
      </c>
      <c r="D741" s="73">
        <f t="shared" si="266"/>
        <v>891.3</v>
      </c>
      <c r="E741" s="73">
        <f t="shared" si="266"/>
        <v>907.87</v>
      </c>
      <c r="F741" s="73">
        <f t="shared" si="266"/>
        <v>921.87</v>
      </c>
      <c r="G741" s="73">
        <f t="shared" si="266"/>
        <v>923.94</v>
      </c>
      <c r="H741" s="73">
        <f t="shared" si="266"/>
        <v>921.14</v>
      </c>
      <c r="I741" s="73">
        <f t="shared" si="266"/>
        <v>907.01</v>
      </c>
      <c r="J741" s="73">
        <f t="shared" si="266"/>
        <v>904.06</v>
      </c>
      <c r="K741" s="73">
        <f t="shared" si="266"/>
        <v>902.92</v>
      </c>
      <c r="L741" s="73">
        <f t="shared" si="266"/>
        <v>895.4</v>
      </c>
      <c r="M741" s="73">
        <f t="shared" si="266"/>
        <v>907.3</v>
      </c>
      <c r="N741" s="73">
        <f t="shared" si="266"/>
        <v>911.04</v>
      </c>
      <c r="O741" s="73">
        <f t="shared" si="266"/>
        <v>917.12</v>
      </c>
      <c r="P741" s="73">
        <f t="shared" si="266"/>
        <v>918.98</v>
      </c>
      <c r="Q741" s="73">
        <f t="shared" si="266"/>
        <v>923.93</v>
      </c>
      <c r="R741" s="73">
        <f t="shared" si="266"/>
        <v>916.65</v>
      </c>
      <c r="S741" s="73">
        <f t="shared" si="266"/>
        <v>901.22</v>
      </c>
      <c r="T741" s="73">
        <f t="shared" si="266"/>
        <v>887.53</v>
      </c>
      <c r="U741" s="73">
        <f t="shared" si="266"/>
        <v>883.31</v>
      </c>
      <c r="V741" s="73">
        <f t="shared" si="266"/>
        <v>878.16</v>
      </c>
      <c r="W741" s="73">
        <f t="shared" si="266"/>
        <v>881.74</v>
      </c>
      <c r="X741" s="73">
        <f t="shared" si="266"/>
        <v>879.88</v>
      </c>
      <c r="Y741" s="73">
        <f t="shared" si="266"/>
        <v>880.21</v>
      </c>
    </row>
    <row r="742" spans="1:25" s="65" customFormat="1" ht="18.75" customHeight="1" outlineLevel="1" x14ac:dyDescent="0.2">
      <c r="A742" s="56" t="s">
        <v>10</v>
      </c>
      <c r="B742" s="79">
        <v>28.92</v>
      </c>
      <c r="C742" s="77">
        <v>28.92</v>
      </c>
      <c r="D742" s="77">
        <v>28.92</v>
      </c>
      <c r="E742" s="77">
        <v>28.92</v>
      </c>
      <c r="F742" s="77">
        <v>28.92</v>
      </c>
      <c r="G742" s="77">
        <v>28.92</v>
      </c>
      <c r="H742" s="77">
        <v>28.92</v>
      </c>
      <c r="I742" s="77">
        <v>28.92</v>
      </c>
      <c r="J742" s="77">
        <v>28.92</v>
      </c>
      <c r="K742" s="77">
        <v>28.92</v>
      </c>
      <c r="L742" s="77">
        <v>28.92</v>
      </c>
      <c r="M742" s="77">
        <v>28.92</v>
      </c>
      <c r="N742" s="77">
        <v>28.92</v>
      </c>
      <c r="O742" s="77">
        <v>28.92</v>
      </c>
      <c r="P742" s="77">
        <v>28.92</v>
      </c>
      <c r="Q742" s="77">
        <v>28.92</v>
      </c>
      <c r="R742" s="77">
        <v>28.92</v>
      </c>
      <c r="S742" s="77">
        <v>28.92</v>
      </c>
      <c r="T742" s="77">
        <v>28.92</v>
      </c>
      <c r="U742" s="77">
        <v>28.92</v>
      </c>
      <c r="V742" s="77">
        <v>28.92</v>
      </c>
      <c r="W742" s="77">
        <v>28.92</v>
      </c>
      <c r="X742" s="77">
        <v>28.92</v>
      </c>
      <c r="Y742" s="84">
        <v>28.92</v>
      </c>
    </row>
    <row r="743" spans="1:25" s="65" customFormat="1" ht="18.75" customHeight="1" outlineLevel="1" thickBot="1" x14ac:dyDescent="0.25">
      <c r="A743" s="58" t="s">
        <v>11</v>
      </c>
      <c r="B743" s="80">
        <v>2.496</v>
      </c>
      <c r="C743" s="78">
        <v>2.496</v>
      </c>
      <c r="D743" s="78">
        <v>2.496</v>
      </c>
      <c r="E743" s="78">
        <v>2.496</v>
      </c>
      <c r="F743" s="78">
        <v>2.496</v>
      </c>
      <c r="G743" s="78">
        <v>2.496</v>
      </c>
      <c r="H743" s="78">
        <v>2.496</v>
      </c>
      <c r="I743" s="78">
        <v>2.496</v>
      </c>
      <c r="J743" s="78">
        <v>2.496</v>
      </c>
      <c r="K743" s="78">
        <v>2.496</v>
      </c>
      <c r="L743" s="78">
        <v>2.496</v>
      </c>
      <c r="M743" s="78">
        <v>2.496</v>
      </c>
      <c r="N743" s="78">
        <v>2.496</v>
      </c>
      <c r="O743" s="78">
        <v>2.496</v>
      </c>
      <c r="P743" s="78">
        <v>2.496</v>
      </c>
      <c r="Q743" s="78">
        <v>2.496</v>
      </c>
      <c r="R743" s="78">
        <v>2.496</v>
      </c>
      <c r="S743" s="78">
        <v>2.496</v>
      </c>
      <c r="T743" s="78">
        <v>2.496</v>
      </c>
      <c r="U743" s="78">
        <v>2.496</v>
      </c>
      <c r="V743" s="78">
        <v>2.496</v>
      </c>
      <c r="W743" s="78">
        <v>2.496</v>
      </c>
      <c r="X743" s="78">
        <v>2.496</v>
      </c>
      <c r="Y743" s="85">
        <v>2.496</v>
      </c>
    </row>
    <row r="744" spans="1:25" s="113" customFormat="1" ht="18.75" customHeight="1" thickBot="1" x14ac:dyDescent="0.25">
      <c r="A744" s="115">
        <v>26</v>
      </c>
      <c r="B744" s="106">
        <f t="shared" ref="B744:Y744" si="267">SUM(B745:B747)</f>
        <v>994.97599999999989</v>
      </c>
      <c r="C744" s="107">
        <f t="shared" si="267"/>
        <v>1025.386</v>
      </c>
      <c r="D744" s="107">
        <f t="shared" si="267"/>
        <v>1040.4860000000001</v>
      </c>
      <c r="E744" s="108">
        <f t="shared" si="267"/>
        <v>1050.8860000000002</v>
      </c>
      <c r="F744" s="108">
        <f t="shared" si="267"/>
        <v>1084.0960000000002</v>
      </c>
      <c r="G744" s="108">
        <f t="shared" si="267"/>
        <v>1075.3660000000002</v>
      </c>
      <c r="H744" s="108">
        <f t="shared" si="267"/>
        <v>1076.4660000000001</v>
      </c>
      <c r="I744" s="108">
        <f t="shared" si="267"/>
        <v>1064.8860000000002</v>
      </c>
      <c r="J744" s="108">
        <f t="shared" si="267"/>
        <v>1065.9560000000001</v>
      </c>
      <c r="K744" s="109">
        <f t="shared" si="267"/>
        <v>1056.5660000000003</v>
      </c>
      <c r="L744" s="108">
        <f t="shared" si="267"/>
        <v>1055.9260000000002</v>
      </c>
      <c r="M744" s="110">
        <f t="shared" si="267"/>
        <v>1056.9860000000001</v>
      </c>
      <c r="N744" s="109">
        <f t="shared" si="267"/>
        <v>1074.7960000000003</v>
      </c>
      <c r="O744" s="108">
        <f t="shared" si="267"/>
        <v>1079.0260000000001</v>
      </c>
      <c r="P744" s="110">
        <f t="shared" si="267"/>
        <v>1073.6260000000002</v>
      </c>
      <c r="Q744" s="111">
        <f t="shared" si="267"/>
        <v>1081.6060000000002</v>
      </c>
      <c r="R744" s="108">
        <f t="shared" si="267"/>
        <v>1075.7160000000001</v>
      </c>
      <c r="S744" s="111">
        <f t="shared" si="267"/>
        <v>1056.0360000000001</v>
      </c>
      <c r="T744" s="108">
        <f t="shared" si="267"/>
        <v>1039.1760000000002</v>
      </c>
      <c r="U744" s="107">
        <f t="shared" si="267"/>
        <v>1023.9059999999999</v>
      </c>
      <c r="V744" s="107">
        <f t="shared" si="267"/>
        <v>1001.776</v>
      </c>
      <c r="W744" s="107">
        <f t="shared" si="267"/>
        <v>1011.116</v>
      </c>
      <c r="X744" s="107">
        <f t="shared" si="267"/>
        <v>1013.2059999999999</v>
      </c>
      <c r="Y744" s="112">
        <f t="shared" si="267"/>
        <v>1020.876</v>
      </c>
    </row>
    <row r="745" spans="1:25" s="65" customFormat="1" ht="18.75" customHeight="1" outlineLevel="1" x14ac:dyDescent="0.2">
      <c r="A745" s="59" t="s">
        <v>8</v>
      </c>
      <c r="B745" s="73">
        <f>B136</f>
        <v>963.56</v>
      </c>
      <c r="C745" s="73">
        <f t="shared" ref="C745:Y745" si="268">C136</f>
        <v>993.97</v>
      </c>
      <c r="D745" s="73">
        <f t="shared" si="268"/>
        <v>1009.07</v>
      </c>
      <c r="E745" s="73">
        <f t="shared" si="268"/>
        <v>1019.47</v>
      </c>
      <c r="F745" s="73">
        <f t="shared" si="268"/>
        <v>1052.68</v>
      </c>
      <c r="G745" s="73">
        <f t="shared" si="268"/>
        <v>1043.95</v>
      </c>
      <c r="H745" s="73">
        <f t="shared" si="268"/>
        <v>1045.05</v>
      </c>
      <c r="I745" s="73">
        <f t="shared" si="268"/>
        <v>1033.47</v>
      </c>
      <c r="J745" s="73">
        <f t="shared" si="268"/>
        <v>1034.54</v>
      </c>
      <c r="K745" s="73">
        <f t="shared" si="268"/>
        <v>1025.1500000000001</v>
      </c>
      <c r="L745" s="73">
        <f t="shared" si="268"/>
        <v>1024.51</v>
      </c>
      <c r="M745" s="73">
        <f t="shared" si="268"/>
        <v>1025.57</v>
      </c>
      <c r="N745" s="73">
        <f t="shared" si="268"/>
        <v>1043.3800000000001</v>
      </c>
      <c r="O745" s="73">
        <f t="shared" si="268"/>
        <v>1047.6099999999999</v>
      </c>
      <c r="P745" s="73">
        <f t="shared" si="268"/>
        <v>1042.21</v>
      </c>
      <c r="Q745" s="73">
        <f t="shared" si="268"/>
        <v>1050.19</v>
      </c>
      <c r="R745" s="73">
        <f t="shared" si="268"/>
        <v>1044.3</v>
      </c>
      <c r="S745" s="73">
        <f t="shared" si="268"/>
        <v>1024.6199999999999</v>
      </c>
      <c r="T745" s="73">
        <f t="shared" si="268"/>
        <v>1007.76</v>
      </c>
      <c r="U745" s="73">
        <f t="shared" si="268"/>
        <v>992.49</v>
      </c>
      <c r="V745" s="73">
        <f t="shared" si="268"/>
        <v>970.36</v>
      </c>
      <c r="W745" s="73">
        <f t="shared" si="268"/>
        <v>979.7</v>
      </c>
      <c r="X745" s="73">
        <f t="shared" si="268"/>
        <v>981.79</v>
      </c>
      <c r="Y745" s="73">
        <f t="shared" si="268"/>
        <v>989.46</v>
      </c>
    </row>
    <row r="746" spans="1:25" s="65" customFormat="1" ht="18.75" customHeight="1" outlineLevel="1" x14ac:dyDescent="0.2">
      <c r="A746" s="56" t="s">
        <v>10</v>
      </c>
      <c r="B746" s="79">
        <v>28.92</v>
      </c>
      <c r="C746" s="77">
        <v>28.92</v>
      </c>
      <c r="D746" s="77">
        <v>28.92</v>
      </c>
      <c r="E746" s="77">
        <v>28.92</v>
      </c>
      <c r="F746" s="77">
        <v>28.92</v>
      </c>
      <c r="G746" s="77">
        <v>28.92</v>
      </c>
      <c r="H746" s="77">
        <v>28.92</v>
      </c>
      <c r="I746" s="77">
        <v>28.92</v>
      </c>
      <c r="J746" s="77">
        <v>28.92</v>
      </c>
      <c r="K746" s="77">
        <v>28.92</v>
      </c>
      <c r="L746" s="77">
        <v>28.92</v>
      </c>
      <c r="M746" s="77">
        <v>28.92</v>
      </c>
      <c r="N746" s="77">
        <v>28.92</v>
      </c>
      <c r="O746" s="77">
        <v>28.92</v>
      </c>
      <c r="P746" s="77">
        <v>28.92</v>
      </c>
      <c r="Q746" s="77">
        <v>28.92</v>
      </c>
      <c r="R746" s="77">
        <v>28.92</v>
      </c>
      <c r="S746" s="77">
        <v>28.92</v>
      </c>
      <c r="T746" s="77">
        <v>28.92</v>
      </c>
      <c r="U746" s="77">
        <v>28.92</v>
      </c>
      <c r="V746" s="77">
        <v>28.92</v>
      </c>
      <c r="W746" s="77">
        <v>28.92</v>
      </c>
      <c r="X746" s="77">
        <v>28.92</v>
      </c>
      <c r="Y746" s="84">
        <v>28.92</v>
      </c>
    </row>
    <row r="747" spans="1:25" s="65" customFormat="1" ht="18.75" customHeight="1" outlineLevel="1" thickBot="1" x14ac:dyDescent="0.25">
      <c r="A747" s="62" t="s">
        <v>11</v>
      </c>
      <c r="B747" s="80">
        <v>2.496</v>
      </c>
      <c r="C747" s="78">
        <v>2.496</v>
      </c>
      <c r="D747" s="78">
        <v>2.496</v>
      </c>
      <c r="E747" s="78">
        <v>2.496</v>
      </c>
      <c r="F747" s="78">
        <v>2.496</v>
      </c>
      <c r="G747" s="78">
        <v>2.496</v>
      </c>
      <c r="H747" s="78">
        <v>2.496</v>
      </c>
      <c r="I747" s="78">
        <v>2.496</v>
      </c>
      <c r="J747" s="78">
        <v>2.496</v>
      </c>
      <c r="K747" s="78">
        <v>2.496</v>
      </c>
      <c r="L747" s="78">
        <v>2.496</v>
      </c>
      <c r="M747" s="78">
        <v>2.496</v>
      </c>
      <c r="N747" s="78">
        <v>2.496</v>
      </c>
      <c r="O747" s="78">
        <v>2.496</v>
      </c>
      <c r="P747" s="78">
        <v>2.496</v>
      </c>
      <c r="Q747" s="78">
        <v>2.496</v>
      </c>
      <c r="R747" s="78">
        <v>2.496</v>
      </c>
      <c r="S747" s="78">
        <v>2.496</v>
      </c>
      <c r="T747" s="78">
        <v>2.496</v>
      </c>
      <c r="U747" s="78">
        <v>2.496</v>
      </c>
      <c r="V747" s="78">
        <v>2.496</v>
      </c>
      <c r="W747" s="78">
        <v>2.496</v>
      </c>
      <c r="X747" s="78">
        <v>2.496</v>
      </c>
      <c r="Y747" s="85">
        <v>2.496</v>
      </c>
    </row>
    <row r="748" spans="1:25" s="113" customFormat="1" ht="18.75" customHeight="1" thickBot="1" x14ac:dyDescent="0.25">
      <c r="A748" s="117">
        <v>27</v>
      </c>
      <c r="B748" s="106">
        <f t="shared" ref="B748:Y748" si="269">SUM(B749:B751)</f>
        <v>964.59599999999989</v>
      </c>
      <c r="C748" s="107">
        <f t="shared" si="269"/>
        <v>970.07599999999991</v>
      </c>
      <c r="D748" s="107">
        <f t="shared" si="269"/>
        <v>1020.8059999999999</v>
      </c>
      <c r="E748" s="108">
        <f t="shared" si="269"/>
        <v>1016.5559999999999</v>
      </c>
      <c r="F748" s="108">
        <f t="shared" si="269"/>
        <v>1065.1260000000002</v>
      </c>
      <c r="G748" s="108">
        <f t="shared" si="269"/>
        <v>1061.5460000000003</v>
      </c>
      <c r="H748" s="108">
        <f t="shared" si="269"/>
        <v>1052.0060000000001</v>
      </c>
      <c r="I748" s="108">
        <f t="shared" si="269"/>
        <v>1042.0160000000001</v>
      </c>
      <c r="J748" s="108">
        <f t="shared" si="269"/>
        <v>1034.3760000000002</v>
      </c>
      <c r="K748" s="109">
        <f t="shared" si="269"/>
        <v>1034.3860000000002</v>
      </c>
      <c r="L748" s="108">
        <f t="shared" si="269"/>
        <v>1034.826</v>
      </c>
      <c r="M748" s="110">
        <f t="shared" si="269"/>
        <v>1037.3960000000002</v>
      </c>
      <c r="N748" s="109">
        <f t="shared" si="269"/>
        <v>1039.836</v>
      </c>
      <c r="O748" s="108">
        <f t="shared" si="269"/>
        <v>1055.086</v>
      </c>
      <c r="P748" s="110">
        <f t="shared" si="269"/>
        <v>1049.5060000000001</v>
      </c>
      <c r="Q748" s="111">
        <f t="shared" si="269"/>
        <v>1056.3560000000002</v>
      </c>
      <c r="R748" s="108">
        <f t="shared" si="269"/>
        <v>1051.3760000000002</v>
      </c>
      <c r="S748" s="111">
        <f t="shared" si="269"/>
        <v>1031.1260000000002</v>
      </c>
      <c r="T748" s="108">
        <f t="shared" si="269"/>
        <v>1011.4759999999999</v>
      </c>
      <c r="U748" s="107">
        <f t="shared" si="269"/>
        <v>999.11599999999999</v>
      </c>
      <c r="V748" s="107">
        <f t="shared" si="269"/>
        <v>961.44599999999991</v>
      </c>
      <c r="W748" s="107">
        <f t="shared" si="269"/>
        <v>965.30599999999993</v>
      </c>
      <c r="X748" s="107">
        <f t="shared" si="269"/>
        <v>967.79599999999994</v>
      </c>
      <c r="Y748" s="112">
        <f t="shared" si="269"/>
        <v>972.09599999999989</v>
      </c>
    </row>
    <row r="749" spans="1:25" s="65" customFormat="1" ht="18.75" customHeight="1" outlineLevel="1" x14ac:dyDescent="0.2">
      <c r="A749" s="59" t="s">
        <v>8</v>
      </c>
      <c r="B749" s="73">
        <f>B141</f>
        <v>933.18</v>
      </c>
      <c r="C749" s="73">
        <f t="shared" ref="C749:Y749" si="270">C141</f>
        <v>938.66</v>
      </c>
      <c r="D749" s="73">
        <f t="shared" si="270"/>
        <v>989.39</v>
      </c>
      <c r="E749" s="73">
        <f t="shared" si="270"/>
        <v>985.14</v>
      </c>
      <c r="F749" s="73">
        <f t="shared" si="270"/>
        <v>1033.71</v>
      </c>
      <c r="G749" s="73">
        <f t="shared" si="270"/>
        <v>1030.1300000000001</v>
      </c>
      <c r="H749" s="73">
        <f t="shared" si="270"/>
        <v>1020.59</v>
      </c>
      <c r="I749" s="73">
        <f t="shared" si="270"/>
        <v>1010.6</v>
      </c>
      <c r="J749" s="73">
        <f t="shared" si="270"/>
        <v>1002.96</v>
      </c>
      <c r="K749" s="73">
        <f t="shared" si="270"/>
        <v>1002.97</v>
      </c>
      <c r="L749" s="73">
        <f t="shared" si="270"/>
        <v>1003.41</v>
      </c>
      <c r="M749" s="73">
        <f t="shared" si="270"/>
        <v>1005.98</v>
      </c>
      <c r="N749" s="73">
        <f t="shared" si="270"/>
        <v>1008.42</v>
      </c>
      <c r="O749" s="73">
        <f t="shared" si="270"/>
        <v>1023.67</v>
      </c>
      <c r="P749" s="73">
        <f t="shared" si="270"/>
        <v>1018.09</v>
      </c>
      <c r="Q749" s="73">
        <f t="shared" si="270"/>
        <v>1024.94</v>
      </c>
      <c r="R749" s="73">
        <f t="shared" si="270"/>
        <v>1019.96</v>
      </c>
      <c r="S749" s="73">
        <f t="shared" si="270"/>
        <v>999.71</v>
      </c>
      <c r="T749" s="73">
        <f t="shared" si="270"/>
        <v>980.06</v>
      </c>
      <c r="U749" s="73">
        <f t="shared" si="270"/>
        <v>967.7</v>
      </c>
      <c r="V749" s="73">
        <f t="shared" si="270"/>
        <v>930.03</v>
      </c>
      <c r="W749" s="73">
        <f t="shared" si="270"/>
        <v>933.89</v>
      </c>
      <c r="X749" s="73">
        <f t="shared" si="270"/>
        <v>936.38</v>
      </c>
      <c r="Y749" s="73">
        <f t="shared" si="270"/>
        <v>940.68</v>
      </c>
    </row>
    <row r="750" spans="1:25" s="65" customFormat="1" ht="18.75" customHeight="1" outlineLevel="1" x14ac:dyDescent="0.2">
      <c r="A750" s="56" t="s">
        <v>10</v>
      </c>
      <c r="B750" s="79">
        <v>28.92</v>
      </c>
      <c r="C750" s="77">
        <v>28.92</v>
      </c>
      <c r="D750" s="77">
        <v>28.92</v>
      </c>
      <c r="E750" s="77">
        <v>28.92</v>
      </c>
      <c r="F750" s="77">
        <v>28.92</v>
      </c>
      <c r="G750" s="77">
        <v>28.92</v>
      </c>
      <c r="H750" s="77">
        <v>28.92</v>
      </c>
      <c r="I750" s="77">
        <v>28.92</v>
      </c>
      <c r="J750" s="77">
        <v>28.92</v>
      </c>
      <c r="K750" s="77">
        <v>28.92</v>
      </c>
      <c r="L750" s="77">
        <v>28.92</v>
      </c>
      <c r="M750" s="77">
        <v>28.92</v>
      </c>
      <c r="N750" s="77">
        <v>28.92</v>
      </c>
      <c r="O750" s="77">
        <v>28.92</v>
      </c>
      <c r="P750" s="77">
        <v>28.92</v>
      </c>
      <c r="Q750" s="77">
        <v>28.92</v>
      </c>
      <c r="R750" s="77">
        <v>28.92</v>
      </c>
      <c r="S750" s="77">
        <v>28.92</v>
      </c>
      <c r="T750" s="77">
        <v>28.92</v>
      </c>
      <c r="U750" s="77">
        <v>28.92</v>
      </c>
      <c r="V750" s="77">
        <v>28.92</v>
      </c>
      <c r="W750" s="77">
        <v>28.92</v>
      </c>
      <c r="X750" s="77">
        <v>28.92</v>
      </c>
      <c r="Y750" s="84">
        <v>28.92</v>
      </c>
    </row>
    <row r="751" spans="1:25" s="65" customFormat="1" ht="18.75" customHeight="1" outlineLevel="1" thickBot="1" x14ac:dyDescent="0.25">
      <c r="A751" s="62" t="s">
        <v>11</v>
      </c>
      <c r="B751" s="80">
        <v>2.496</v>
      </c>
      <c r="C751" s="78">
        <v>2.496</v>
      </c>
      <c r="D751" s="78">
        <v>2.496</v>
      </c>
      <c r="E751" s="78">
        <v>2.496</v>
      </c>
      <c r="F751" s="78">
        <v>2.496</v>
      </c>
      <c r="G751" s="78">
        <v>2.496</v>
      </c>
      <c r="H751" s="78">
        <v>2.496</v>
      </c>
      <c r="I751" s="78">
        <v>2.496</v>
      </c>
      <c r="J751" s="78">
        <v>2.496</v>
      </c>
      <c r="K751" s="78">
        <v>2.496</v>
      </c>
      <c r="L751" s="78">
        <v>2.496</v>
      </c>
      <c r="M751" s="78">
        <v>2.496</v>
      </c>
      <c r="N751" s="78">
        <v>2.496</v>
      </c>
      <c r="O751" s="78">
        <v>2.496</v>
      </c>
      <c r="P751" s="78">
        <v>2.496</v>
      </c>
      <c r="Q751" s="78">
        <v>2.496</v>
      </c>
      <c r="R751" s="78">
        <v>2.496</v>
      </c>
      <c r="S751" s="78">
        <v>2.496</v>
      </c>
      <c r="T751" s="78">
        <v>2.496</v>
      </c>
      <c r="U751" s="78">
        <v>2.496</v>
      </c>
      <c r="V751" s="78">
        <v>2.496</v>
      </c>
      <c r="W751" s="78">
        <v>2.496</v>
      </c>
      <c r="X751" s="78">
        <v>2.496</v>
      </c>
      <c r="Y751" s="85">
        <v>2.496</v>
      </c>
    </row>
    <row r="752" spans="1:25" s="113" customFormat="1" ht="18.75" customHeight="1" thickBot="1" x14ac:dyDescent="0.25">
      <c r="A752" s="116">
        <v>28</v>
      </c>
      <c r="B752" s="106">
        <f t="shared" ref="B752:Y752" si="271">SUM(B753:B755)</f>
        <v>957.86599999999999</v>
      </c>
      <c r="C752" s="107">
        <f t="shared" si="271"/>
        <v>992.60599999999999</v>
      </c>
      <c r="D752" s="107">
        <f t="shared" si="271"/>
        <v>1004.9659999999999</v>
      </c>
      <c r="E752" s="108">
        <f t="shared" si="271"/>
        <v>1028.7460000000001</v>
      </c>
      <c r="F752" s="108">
        <f t="shared" si="271"/>
        <v>1256.2960000000003</v>
      </c>
      <c r="G752" s="108">
        <f t="shared" si="271"/>
        <v>1252.7260000000001</v>
      </c>
      <c r="H752" s="108">
        <f t="shared" si="271"/>
        <v>1033.3760000000002</v>
      </c>
      <c r="I752" s="108">
        <f t="shared" si="271"/>
        <v>1012.006</v>
      </c>
      <c r="J752" s="108">
        <f t="shared" si="271"/>
        <v>1018.9359999999999</v>
      </c>
      <c r="K752" s="109">
        <f t="shared" si="271"/>
        <v>1015.526</v>
      </c>
      <c r="L752" s="108">
        <f t="shared" si="271"/>
        <v>1017.1959999999999</v>
      </c>
      <c r="M752" s="110">
        <f t="shared" si="271"/>
        <v>1019.526</v>
      </c>
      <c r="N752" s="109">
        <f t="shared" si="271"/>
        <v>1023.766</v>
      </c>
      <c r="O752" s="108">
        <f t="shared" si="271"/>
        <v>1039.796</v>
      </c>
      <c r="P752" s="110">
        <f t="shared" si="271"/>
        <v>1035.5160000000001</v>
      </c>
      <c r="Q752" s="111">
        <f t="shared" si="271"/>
        <v>1040.6060000000002</v>
      </c>
      <c r="R752" s="108">
        <f t="shared" si="271"/>
        <v>1032.1360000000002</v>
      </c>
      <c r="S752" s="111">
        <f t="shared" si="271"/>
        <v>1014.4259999999999</v>
      </c>
      <c r="T752" s="108">
        <f t="shared" si="271"/>
        <v>996.68599999999992</v>
      </c>
      <c r="U752" s="107">
        <f t="shared" si="271"/>
        <v>984.52599999999995</v>
      </c>
      <c r="V752" s="107">
        <f t="shared" si="271"/>
        <v>947.8359999999999</v>
      </c>
      <c r="W752" s="107">
        <f t="shared" si="271"/>
        <v>951.02599999999995</v>
      </c>
      <c r="X752" s="107">
        <f t="shared" si="271"/>
        <v>955.04599999999994</v>
      </c>
      <c r="Y752" s="112">
        <f t="shared" si="271"/>
        <v>957.7059999999999</v>
      </c>
    </row>
    <row r="753" spans="1:25" s="65" customFormat="1" ht="18.75" customHeight="1" outlineLevel="1" x14ac:dyDescent="0.2">
      <c r="A753" s="55" t="s">
        <v>8</v>
      </c>
      <c r="B753" s="73">
        <f>B146</f>
        <v>926.45</v>
      </c>
      <c r="C753" s="73">
        <f t="shared" ref="C753:Y753" si="272">C146</f>
        <v>961.19</v>
      </c>
      <c r="D753" s="73">
        <f t="shared" si="272"/>
        <v>973.55</v>
      </c>
      <c r="E753" s="73">
        <f t="shared" si="272"/>
        <v>997.33</v>
      </c>
      <c r="F753" s="73">
        <f t="shared" si="272"/>
        <v>1224.8800000000001</v>
      </c>
      <c r="G753" s="73">
        <f t="shared" si="272"/>
        <v>1221.31</v>
      </c>
      <c r="H753" s="73">
        <f t="shared" si="272"/>
        <v>1001.96</v>
      </c>
      <c r="I753" s="73">
        <f t="shared" si="272"/>
        <v>980.59</v>
      </c>
      <c r="J753" s="73">
        <f t="shared" si="272"/>
        <v>987.52</v>
      </c>
      <c r="K753" s="73">
        <f t="shared" si="272"/>
        <v>984.11</v>
      </c>
      <c r="L753" s="73">
        <f t="shared" si="272"/>
        <v>985.78</v>
      </c>
      <c r="M753" s="73">
        <f t="shared" si="272"/>
        <v>988.11</v>
      </c>
      <c r="N753" s="73">
        <f t="shared" si="272"/>
        <v>992.35</v>
      </c>
      <c r="O753" s="73">
        <f t="shared" si="272"/>
        <v>1008.38</v>
      </c>
      <c r="P753" s="73">
        <f t="shared" si="272"/>
        <v>1004.1</v>
      </c>
      <c r="Q753" s="73">
        <f t="shared" si="272"/>
        <v>1009.19</v>
      </c>
      <c r="R753" s="73">
        <f t="shared" si="272"/>
        <v>1000.72</v>
      </c>
      <c r="S753" s="73">
        <f t="shared" si="272"/>
        <v>983.01</v>
      </c>
      <c r="T753" s="73">
        <f t="shared" si="272"/>
        <v>965.27</v>
      </c>
      <c r="U753" s="73">
        <f t="shared" si="272"/>
        <v>953.11</v>
      </c>
      <c r="V753" s="73">
        <f t="shared" si="272"/>
        <v>916.42</v>
      </c>
      <c r="W753" s="73">
        <f t="shared" si="272"/>
        <v>919.61</v>
      </c>
      <c r="X753" s="73">
        <f t="shared" si="272"/>
        <v>923.63</v>
      </c>
      <c r="Y753" s="73">
        <f t="shared" si="272"/>
        <v>926.29</v>
      </c>
    </row>
    <row r="754" spans="1:25" s="65" customFormat="1" ht="18.75" customHeight="1" outlineLevel="1" x14ac:dyDescent="0.2">
      <c r="A754" s="56" t="s">
        <v>10</v>
      </c>
      <c r="B754" s="79">
        <v>28.92</v>
      </c>
      <c r="C754" s="77">
        <v>28.92</v>
      </c>
      <c r="D754" s="77">
        <v>28.92</v>
      </c>
      <c r="E754" s="77">
        <v>28.92</v>
      </c>
      <c r="F754" s="77">
        <v>28.92</v>
      </c>
      <c r="G754" s="77">
        <v>28.92</v>
      </c>
      <c r="H754" s="77">
        <v>28.92</v>
      </c>
      <c r="I754" s="77">
        <v>28.92</v>
      </c>
      <c r="J754" s="77">
        <v>28.92</v>
      </c>
      <c r="K754" s="77">
        <v>28.92</v>
      </c>
      <c r="L754" s="77">
        <v>28.92</v>
      </c>
      <c r="M754" s="77">
        <v>28.92</v>
      </c>
      <c r="N754" s="77">
        <v>28.92</v>
      </c>
      <c r="O754" s="77">
        <v>28.92</v>
      </c>
      <c r="P754" s="77">
        <v>28.92</v>
      </c>
      <c r="Q754" s="77">
        <v>28.92</v>
      </c>
      <c r="R754" s="77">
        <v>28.92</v>
      </c>
      <c r="S754" s="77">
        <v>28.92</v>
      </c>
      <c r="T754" s="77">
        <v>28.92</v>
      </c>
      <c r="U754" s="77">
        <v>28.92</v>
      </c>
      <c r="V754" s="77">
        <v>28.92</v>
      </c>
      <c r="W754" s="77">
        <v>28.92</v>
      </c>
      <c r="X754" s="77">
        <v>28.92</v>
      </c>
      <c r="Y754" s="84">
        <v>28.92</v>
      </c>
    </row>
    <row r="755" spans="1:25" s="65" customFormat="1" ht="18.75" customHeight="1" outlineLevel="1" thickBot="1" x14ac:dyDescent="0.25">
      <c r="A755" s="58" t="s">
        <v>11</v>
      </c>
      <c r="B755" s="80">
        <v>2.496</v>
      </c>
      <c r="C755" s="78">
        <v>2.496</v>
      </c>
      <c r="D755" s="78">
        <v>2.496</v>
      </c>
      <c r="E755" s="78">
        <v>2.496</v>
      </c>
      <c r="F755" s="78">
        <v>2.496</v>
      </c>
      <c r="G755" s="78">
        <v>2.496</v>
      </c>
      <c r="H755" s="78">
        <v>2.496</v>
      </c>
      <c r="I755" s="78">
        <v>2.496</v>
      </c>
      <c r="J755" s="78">
        <v>2.496</v>
      </c>
      <c r="K755" s="78">
        <v>2.496</v>
      </c>
      <c r="L755" s="78">
        <v>2.496</v>
      </c>
      <c r="M755" s="78">
        <v>2.496</v>
      </c>
      <c r="N755" s="78">
        <v>2.496</v>
      </c>
      <c r="O755" s="78">
        <v>2.496</v>
      </c>
      <c r="P755" s="78">
        <v>2.496</v>
      </c>
      <c r="Q755" s="78">
        <v>2.496</v>
      </c>
      <c r="R755" s="78">
        <v>2.496</v>
      </c>
      <c r="S755" s="78">
        <v>2.496</v>
      </c>
      <c r="T755" s="78">
        <v>2.496</v>
      </c>
      <c r="U755" s="78">
        <v>2.496</v>
      </c>
      <c r="V755" s="78">
        <v>2.496</v>
      </c>
      <c r="W755" s="78">
        <v>2.496</v>
      </c>
      <c r="X755" s="78">
        <v>2.496</v>
      </c>
      <c r="Y755" s="85">
        <v>2.496</v>
      </c>
    </row>
    <row r="756" spans="1:25" s="113" customFormat="1" ht="18.75" customHeight="1" thickBot="1" x14ac:dyDescent="0.25">
      <c r="A756" s="114">
        <v>29</v>
      </c>
      <c r="B756" s="106">
        <f t="shared" ref="B756:Y756" si="273">SUM(B757:B759)</f>
        <v>949.79599999999994</v>
      </c>
      <c r="C756" s="107">
        <f t="shared" si="273"/>
        <v>949.17599999999993</v>
      </c>
      <c r="D756" s="107">
        <f t="shared" si="273"/>
        <v>950.44599999999991</v>
      </c>
      <c r="E756" s="108">
        <f t="shared" si="273"/>
        <v>984.90599999999995</v>
      </c>
      <c r="F756" s="108">
        <f t="shared" si="273"/>
        <v>1006.4659999999999</v>
      </c>
      <c r="G756" s="108">
        <f t="shared" si="273"/>
        <v>1009.776</v>
      </c>
      <c r="H756" s="108">
        <f t="shared" si="273"/>
        <v>1008.4159999999999</v>
      </c>
      <c r="I756" s="108">
        <f t="shared" si="273"/>
        <v>1001.516</v>
      </c>
      <c r="J756" s="108">
        <f t="shared" si="273"/>
        <v>1000.2959999999999</v>
      </c>
      <c r="K756" s="109">
        <f t="shared" si="273"/>
        <v>992.82599999999991</v>
      </c>
      <c r="L756" s="108">
        <f t="shared" si="273"/>
        <v>938.99599999999998</v>
      </c>
      <c r="M756" s="110">
        <f t="shared" si="273"/>
        <v>939.88599999999997</v>
      </c>
      <c r="N756" s="109">
        <f t="shared" si="273"/>
        <v>943.52599999999995</v>
      </c>
      <c r="O756" s="108">
        <f t="shared" si="273"/>
        <v>946.94599999999991</v>
      </c>
      <c r="P756" s="110">
        <f t="shared" si="273"/>
        <v>1004.616</v>
      </c>
      <c r="Q756" s="111">
        <f t="shared" si="273"/>
        <v>1014.646</v>
      </c>
      <c r="R756" s="108">
        <f t="shared" si="273"/>
        <v>1002.996</v>
      </c>
      <c r="S756" s="111">
        <f t="shared" si="273"/>
        <v>989.07599999999991</v>
      </c>
      <c r="T756" s="108">
        <f t="shared" si="273"/>
        <v>979.67599999999993</v>
      </c>
      <c r="U756" s="107">
        <f t="shared" si="273"/>
        <v>955.54599999999994</v>
      </c>
      <c r="V756" s="107">
        <f t="shared" si="273"/>
        <v>949.57599999999991</v>
      </c>
      <c r="W756" s="107">
        <f t="shared" si="273"/>
        <v>953.75599999999997</v>
      </c>
      <c r="X756" s="107">
        <f t="shared" si="273"/>
        <v>950.94599999999991</v>
      </c>
      <c r="Y756" s="112">
        <f t="shared" si="273"/>
        <v>946.77599999999995</v>
      </c>
    </row>
    <row r="757" spans="1:25" s="65" customFormat="1" ht="18.75" customHeight="1" outlineLevel="1" x14ac:dyDescent="0.2">
      <c r="A757" s="55" t="s">
        <v>8</v>
      </c>
      <c r="B757" s="73">
        <f>B151</f>
        <v>918.38</v>
      </c>
      <c r="C757" s="73">
        <f t="shared" ref="C757:Y757" si="274">C151</f>
        <v>917.76</v>
      </c>
      <c r="D757" s="73">
        <f t="shared" si="274"/>
        <v>919.03</v>
      </c>
      <c r="E757" s="73">
        <f t="shared" si="274"/>
        <v>953.49</v>
      </c>
      <c r="F757" s="73">
        <f t="shared" si="274"/>
        <v>975.05</v>
      </c>
      <c r="G757" s="73">
        <f t="shared" si="274"/>
        <v>978.36</v>
      </c>
      <c r="H757" s="73">
        <f t="shared" si="274"/>
        <v>977</v>
      </c>
      <c r="I757" s="73">
        <f t="shared" si="274"/>
        <v>970.1</v>
      </c>
      <c r="J757" s="73">
        <f t="shared" si="274"/>
        <v>968.88</v>
      </c>
      <c r="K757" s="73">
        <f t="shared" si="274"/>
        <v>961.41</v>
      </c>
      <c r="L757" s="73">
        <f t="shared" si="274"/>
        <v>907.58</v>
      </c>
      <c r="M757" s="73">
        <f t="shared" si="274"/>
        <v>908.47</v>
      </c>
      <c r="N757" s="73">
        <f t="shared" si="274"/>
        <v>912.11</v>
      </c>
      <c r="O757" s="73">
        <f t="shared" si="274"/>
        <v>915.53</v>
      </c>
      <c r="P757" s="73">
        <f t="shared" si="274"/>
        <v>973.2</v>
      </c>
      <c r="Q757" s="73">
        <f t="shared" si="274"/>
        <v>983.23</v>
      </c>
      <c r="R757" s="73">
        <f t="shared" si="274"/>
        <v>971.58</v>
      </c>
      <c r="S757" s="73">
        <f t="shared" si="274"/>
        <v>957.66</v>
      </c>
      <c r="T757" s="73">
        <f t="shared" si="274"/>
        <v>948.26</v>
      </c>
      <c r="U757" s="73">
        <f t="shared" si="274"/>
        <v>924.13</v>
      </c>
      <c r="V757" s="73">
        <f t="shared" si="274"/>
        <v>918.16</v>
      </c>
      <c r="W757" s="73">
        <f t="shared" si="274"/>
        <v>922.34</v>
      </c>
      <c r="X757" s="73">
        <f t="shared" si="274"/>
        <v>919.53</v>
      </c>
      <c r="Y757" s="73">
        <f t="shared" si="274"/>
        <v>915.36</v>
      </c>
    </row>
    <row r="758" spans="1:25" s="65" customFormat="1" ht="18.75" customHeight="1" outlineLevel="1" x14ac:dyDescent="0.2">
      <c r="A758" s="56" t="s">
        <v>10</v>
      </c>
      <c r="B758" s="79">
        <v>28.92</v>
      </c>
      <c r="C758" s="77">
        <v>28.92</v>
      </c>
      <c r="D758" s="77">
        <v>28.92</v>
      </c>
      <c r="E758" s="77">
        <v>28.92</v>
      </c>
      <c r="F758" s="77">
        <v>28.92</v>
      </c>
      <c r="G758" s="77">
        <v>28.92</v>
      </c>
      <c r="H758" s="77">
        <v>28.92</v>
      </c>
      <c r="I758" s="77">
        <v>28.92</v>
      </c>
      <c r="J758" s="77">
        <v>28.92</v>
      </c>
      <c r="K758" s="77">
        <v>28.92</v>
      </c>
      <c r="L758" s="77">
        <v>28.92</v>
      </c>
      <c r="M758" s="77">
        <v>28.92</v>
      </c>
      <c r="N758" s="77">
        <v>28.92</v>
      </c>
      <c r="O758" s="77">
        <v>28.92</v>
      </c>
      <c r="P758" s="77">
        <v>28.92</v>
      </c>
      <c r="Q758" s="77">
        <v>28.92</v>
      </c>
      <c r="R758" s="77">
        <v>28.92</v>
      </c>
      <c r="S758" s="77">
        <v>28.92</v>
      </c>
      <c r="T758" s="77">
        <v>28.92</v>
      </c>
      <c r="U758" s="77">
        <v>28.92</v>
      </c>
      <c r="V758" s="77">
        <v>28.92</v>
      </c>
      <c r="W758" s="77">
        <v>28.92</v>
      </c>
      <c r="X758" s="77">
        <v>28.92</v>
      </c>
      <c r="Y758" s="84">
        <v>28.92</v>
      </c>
    </row>
    <row r="759" spans="1:25" s="65" customFormat="1" ht="18.75" customHeight="1" outlineLevel="1" thickBot="1" x14ac:dyDescent="0.25">
      <c r="A759" s="58" t="s">
        <v>11</v>
      </c>
      <c r="B759" s="80">
        <v>2.496</v>
      </c>
      <c r="C759" s="78">
        <v>2.496</v>
      </c>
      <c r="D759" s="78">
        <v>2.496</v>
      </c>
      <c r="E759" s="78">
        <v>2.496</v>
      </c>
      <c r="F759" s="78">
        <v>2.496</v>
      </c>
      <c r="G759" s="78">
        <v>2.496</v>
      </c>
      <c r="H759" s="78">
        <v>2.496</v>
      </c>
      <c r="I759" s="78">
        <v>2.496</v>
      </c>
      <c r="J759" s="78">
        <v>2.496</v>
      </c>
      <c r="K759" s="78">
        <v>2.496</v>
      </c>
      <c r="L759" s="78">
        <v>2.496</v>
      </c>
      <c r="M759" s="78">
        <v>2.496</v>
      </c>
      <c r="N759" s="78">
        <v>2.496</v>
      </c>
      <c r="O759" s="78">
        <v>2.496</v>
      </c>
      <c r="P759" s="78">
        <v>2.496</v>
      </c>
      <c r="Q759" s="78">
        <v>2.496</v>
      </c>
      <c r="R759" s="78">
        <v>2.496</v>
      </c>
      <c r="S759" s="78">
        <v>2.496</v>
      </c>
      <c r="T759" s="78">
        <v>2.496</v>
      </c>
      <c r="U759" s="78">
        <v>2.496</v>
      </c>
      <c r="V759" s="78">
        <v>2.496</v>
      </c>
      <c r="W759" s="78">
        <v>2.496</v>
      </c>
      <c r="X759" s="78">
        <v>2.496</v>
      </c>
      <c r="Y759" s="85">
        <v>2.496</v>
      </c>
    </row>
    <row r="760" spans="1:25" s="113" customFormat="1" ht="18.75" customHeight="1" thickBot="1" x14ac:dyDescent="0.25">
      <c r="A760" s="115">
        <v>30</v>
      </c>
      <c r="B760" s="106">
        <f t="shared" ref="B760:Y760" si="275">SUM(B761:B763)</f>
        <v>1065.7160000000001</v>
      </c>
      <c r="C760" s="107">
        <f t="shared" si="275"/>
        <v>1073.6360000000002</v>
      </c>
      <c r="D760" s="107">
        <f t="shared" si="275"/>
        <v>1062.6160000000002</v>
      </c>
      <c r="E760" s="108">
        <f t="shared" si="275"/>
        <v>1071.8560000000002</v>
      </c>
      <c r="F760" s="108">
        <f t="shared" si="275"/>
        <v>1189.2260000000001</v>
      </c>
      <c r="G760" s="108">
        <f t="shared" si="275"/>
        <v>1105.7260000000001</v>
      </c>
      <c r="H760" s="108">
        <f t="shared" si="275"/>
        <v>1115.2160000000001</v>
      </c>
      <c r="I760" s="108">
        <f t="shared" si="275"/>
        <v>1108.9960000000001</v>
      </c>
      <c r="J760" s="108">
        <f t="shared" si="275"/>
        <v>1110.9960000000001</v>
      </c>
      <c r="K760" s="109">
        <f t="shared" si="275"/>
        <v>1188.7960000000003</v>
      </c>
      <c r="L760" s="108">
        <f t="shared" si="275"/>
        <v>1180.1260000000002</v>
      </c>
      <c r="M760" s="110">
        <f t="shared" si="275"/>
        <v>1182.6260000000002</v>
      </c>
      <c r="N760" s="109">
        <f t="shared" si="275"/>
        <v>1184.6360000000002</v>
      </c>
      <c r="O760" s="108">
        <f t="shared" si="275"/>
        <v>1177.2860000000001</v>
      </c>
      <c r="P760" s="110">
        <f t="shared" si="275"/>
        <v>1175.1560000000002</v>
      </c>
      <c r="Q760" s="111">
        <f t="shared" si="275"/>
        <v>1173.9560000000001</v>
      </c>
      <c r="R760" s="108">
        <f t="shared" si="275"/>
        <v>1170.1160000000002</v>
      </c>
      <c r="S760" s="111">
        <f t="shared" si="275"/>
        <v>1183.2760000000001</v>
      </c>
      <c r="T760" s="108">
        <f t="shared" si="275"/>
        <v>1149.4860000000001</v>
      </c>
      <c r="U760" s="107">
        <f t="shared" si="275"/>
        <v>1138.0760000000002</v>
      </c>
      <c r="V760" s="107">
        <f t="shared" si="275"/>
        <v>1130.9060000000002</v>
      </c>
      <c r="W760" s="107">
        <f t="shared" si="275"/>
        <v>1131.0360000000001</v>
      </c>
      <c r="X760" s="107">
        <f t="shared" si="275"/>
        <v>1129.3060000000003</v>
      </c>
      <c r="Y760" s="112">
        <f t="shared" si="275"/>
        <v>1139.6960000000001</v>
      </c>
    </row>
    <row r="761" spans="1:25" s="65" customFormat="1" ht="18.75" customHeight="1" outlineLevel="1" x14ac:dyDescent="0.2">
      <c r="A761" s="122" t="s">
        <v>8</v>
      </c>
      <c r="B761" s="73">
        <f>B156</f>
        <v>1034.3</v>
      </c>
      <c r="C761" s="73">
        <f t="shared" ref="C761:Y761" si="276">C156</f>
        <v>1042.22</v>
      </c>
      <c r="D761" s="73">
        <f t="shared" si="276"/>
        <v>1031.2</v>
      </c>
      <c r="E761" s="73">
        <f t="shared" si="276"/>
        <v>1040.44</v>
      </c>
      <c r="F761" s="73">
        <f t="shared" si="276"/>
        <v>1157.81</v>
      </c>
      <c r="G761" s="73">
        <f t="shared" si="276"/>
        <v>1074.31</v>
      </c>
      <c r="H761" s="73">
        <f t="shared" si="276"/>
        <v>1083.8</v>
      </c>
      <c r="I761" s="73">
        <f t="shared" si="276"/>
        <v>1077.58</v>
      </c>
      <c r="J761" s="73">
        <f t="shared" si="276"/>
        <v>1079.58</v>
      </c>
      <c r="K761" s="73">
        <f t="shared" si="276"/>
        <v>1157.3800000000001</v>
      </c>
      <c r="L761" s="73">
        <f t="shared" si="276"/>
        <v>1148.71</v>
      </c>
      <c r="M761" s="73">
        <f t="shared" si="276"/>
        <v>1151.21</v>
      </c>
      <c r="N761" s="73">
        <f t="shared" si="276"/>
        <v>1153.22</v>
      </c>
      <c r="O761" s="73">
        <f t="shared" si="276"/>
        <v>1145.8699999999999</v>
      </c>
      <c r="P761" s="73">
        <f t="shared" si="276"/>
        <v>1143.74</v>
      </c>
      <c r="Q761" s="73">
        <f t="shared" si="276"/>
        <v>1142.54</v>
      </c>
      <c r="R761" s="73">
        <f t="shared" si="276"/>
        <v>1138.7</v>
      </c>
      <c r="S761" s="73">
        <f t="shared" si="276"/>
        <v>1151.8599999999999</v>
      </c>
      <c r="T761" s="73">
        <f t="shared" si="276"/>
        <v>1118.07</v>
      </c>
      <c r="U761" s="73">
        <f t="shared" si="276"/>
        <v>1106.6600000000001</v>
      </c>
      <c r="V761" s="73">
        <f t="shared" si="276"/>
        <v>1099.49</v>
      </c>
      <c r="W761" s="73">
        <f t="shared" si="276"/>
        <v>1099.6199999999999</v>
      </c>
      <c r="X761" s="73">
        <f t="shared" si="276"/>
        <v>1097.8900000000001</v>
      </c>
      <c r="Y761" s="73">
        <f t="shared" si="276"/>
        <v>1108.28</v>
      </c>
    </row>
    <row r="762" spans="1:25" s="65" customFormat="1" ht="18.75" customHeight="1" outlineLevel="1" x14ac:dyDescent="0.2">
      <c r="A762" s="61" t="s">
        <v>10</v>
      </c>
      <c r="B762" s="79">
        <v>28.92</v>
      </c>
      <c r="C762" s="77">
        <v>28.92</v>
      </c>
      <c r="D762" s="77">
        <v>28.92</v>
      </c>
      <c r="E762" s="77">
        <v>28.92</v>
      </c>
      <c r="F762" s="77">
        <v>28.92</v>
      </c>
      <c r="G762" s="77">
        <v>28.92</v>
      </c>
      <c r="H762" s="77">
        <v>28.92</v>
      </c>
      <c r="I762" s="77">
        <v>28.92</v>
      </c>
      <c r="J762" s="77">
        <v>28.92</v>
      </c>
      <c r="K762" s="77">
        <v>28.92</v>
      </c>
      <c r="L762" s="77">
        <v>28.92</v>
      </c>
      <c r="M762" s="77">
        <v>28.92</v>
      </c>
      <c r="N762" s="77">
        <v>28.92</v>
      </c>
      <c r="O762" s="77">
        <v>28.92</v>
      </c>
      <c r="P762" s="77">
        <v>28.92</v>
      </c>
      <c r="Q762" s="77">
        <v>28.92</v>
      </c>
      <c r="R762" s="77">
        <v>28.92</v>
      </c>
      <c r="S762" s="77">
        <v>28.92</v>
      </c>
      <c r="T762" s="77">
        <v>28.92</v>
      </c>
      <c r="U762" s="77">
        <v>28.92</v>
      </c>
      <c r="V762" s="77">
        <v>28.92</v>
      </c>
      <c r="W762" s="77">
        <v>28.92</v>
      </c>
      <c r="X762" s="77">
        <v>28.92</v>
      </c>
      <c r="Y762" s="84">
        <v>28.92</v>
      </c>
    </row>
    <row r="763" spans="1:25" s="65" customFormat="1" ht="18.75" customHeight="1" outlineLevel="1" thickBot="1" x14ac:dyDescent="0.25">
      <c r="A763" s="62" t="s">
        <v>11</v>
      </c>
      <c r="B763" s="80">
        <v>2.496</v>
      </c>
      <c r="C763" s="78">
        <v>2.496</v>
      </c>
      <c r="D763" s="78">
        <v>2.496</v>
      </c>
      <c r="E763" s="78">
        <v>2.496</v>
      </c>
      <c r="F763" s="78">
        <v>2.496</v>
      </c>
      <c r="G763" s="78">
        <v>2.496</v>
      </c>
      <c r="H763" s="78">
        <v>2.496</v>
      </c>
      <c r="I763" s="78">
        <v>2.496</v>
      </c>
      <c r="J763" s="78">
        <v>2.496</v>
      </c>
      <c r="K763" s="78">
        <v>2.496</v>
      </c>
      <c r="L763" s="78">
        <v>2.496</v>
      </c>
      <c r="M763" s="78">
        <v>2.496</v>
      </c>
      <c r="N763" s="78">
        <v>2.496</v>
      </c>
      <c r="O763" s="78">
        <v>2.496</v>
      </c>
      <c r="P763" s="78">
        <v>2.496</v>
      </c>
      <c r="Q763" s="78">
        <v>2.496</v>
      </c>
      <c r="R763" s="78">
        <v>2.496</v>
      </c>
      <c r="S763" s="78">
        <v>2.496</v>
      </c>
      <c r="T763" s="78">
        <v>2.496</v>
      </c>
      <c r="U763" s="78">
        <v>2.496</v>
      </c>
      <c r="V763" s="78">
        <v>2.496</v>
      </c>
      <c r="W763" s="78">
        <v>2.496</v>
      </c>
      <c r="X763" s="78">
        <v>2.496</v>
      </c>
      <c r="Y763" s="85">
        <v>2.496</v>
      </c>
    </row>
    <row r="764" spans="1:25" s="113" customFormat="1" ht="18.75" customHeight="1" thickBot="1" x14ac:dyDescent="0.25">
      <c r="A764" s="117">
        <v>31</v>
      </c>
      <c r="B764" s="106">
        <f t="shared" ref="B764:I764" si="277">SUM(B765:B767)</f>
        <v>1067.7660000000001</v>
      </c>
      <c r="C764" s="107">
        <f t="shared" si="277"/>
        <v>1079.1960000000001</v>
      </c>
      <c r="D764" s="107">
        <f t="shared" si="277"/>
        <v>1102.8060000000003</v>
      </c>
      <c r="E764" s="108">
        <f t="shared" si="277"/>
        <v>1157.0460000000003</v>
      </c>
      <c r="F764" s="108">
        <f t="shared" si="277"/>
        <v>1102.5160000000001</v>
      </c>
      <c r="G764" s="108">
        <f t="shared" si="277"/>
        <v>1151.1160000000002</v>
      </c>
      <c r="H764" s="108">
        <f t="shared" si="277"/>
        <v>1149.7660000000001</v>
      </c>
      <c r="I764" s="108">
        <f t="shared" si="277"/>
        <v>1143.2160000000001</v>
      </c>
      <c r="J764" s="108">
        <f t="shared" ref="J764:Y764" si="278">SUM(J765:J767)</f>
        <v>1131.8860000000002</v>
      </c>
      <c r="K764" s="109">
        <f t="shared" si="278"/>
        <v>1129.4160000000002</v>
      </c>
      <c r="L764" s="108">
        <f t="shared" si="278"/>
        <v>1118.7460000000001</v>
      </c>
      <c r="M764" s="110">
        <f t="shared" si="278"/>
        <v>1104.3660000000002</v>
      </c>
      <c r="N764" s="109">
        <f t="shared" si="278"/>
        <v>1158.9460000000001</v>
      </c>
      <c r="O764" s="108">
        <f t="shared" si="278"/>
        <v>1150.6760000000002</v>
      </c>
      <c r="P764" s="110">
        <f t="shared" si="278"/>
        <v>1231.9960000000001</v>
      </c>
      <c r="Q764" s="111">
        <f t="shared" si="278"/>
        <v>1226.1460000000002</v>
      </c>
      <c r="R764" s="108">
        <f t="shared" si="278"/>
        <v>1196.1860000000001</v>
      </c>
      <c r="S764" s="111">
        <f t="shared" si="278"/>
        <v>1206.2260000000001</v>
      </c>
      <c r="T764" s="108">
        <f t="shared" si="278"/>
        <v>1193.9360000000001</v>
      </c>
      <c r="U764" s="107">
        <f t="shared" si="278"/>
        <v>1131.8660000000002</v>
      </c>
      <c r="V764" s="107">
        <f t="shared" si="278"/>
        <v>1135.0560000000003</v>
      </c>
      <c r="W764" s="107">
        <f t="shared" si="278"/>
        <v>1136.7860000000001</v>
      </c>
      <c r="X764" s="107">
        <f t="shared" si="278"/>
        <v>1108.5660000000003</v>
      </c>
      <c r="Y764" s="112">
        <f t="shared" si="278"/>
        <v>1098.2260000000001</v>
      </c>
    </row>
    <row r="765" spans="1:25" s="65" customFormat="1" ht="18.75" customHeight="1" outlineLevel="1" x14ac:dyDescent="0.2">
      <c r="A765" s="55" t="s">
        <v>8</v>
      </c>
      <c r="B765" s="73">
        <f t="shared" ref="B765:J765" si="279">B161</f>
        <v>1036.3499999999999</v>
      </c>
      <c r="C765" s="73">
        <f t="shared" si="279"/>
        <v>1047.78</v>
      </c>
      <c r="D765" s="73">
        <f t="shared" si="279"/>
        <v>1071.3900000000001</v>
      </c>
      <c r="E765" s="73">
        <f t="shared" si="279"/>
        <v>1125.6300000000001</v>
      </c>
      <c r="F765" s="73">
        <f t="shared" si="279"/>
        <v>1071.0999999999999</v>
      </c>
      <c r="G765" s="73">
        <f t="shared" si="279"/>
        <v>1119.7</v>
      </c>
      <c r="H765" s="73">
        <f t="shared" si="279"/>
        <v>1118.3499999999999</v>
      </c>
      <c r="I765" s="73">
        <f t="shared" si="279"/>
        <v>1111.8</v>
      </c>
      <c r="J765" s="73">
        <f t="shared" si="279"/>
        <v>1100.47</v>
      </c>
      <c r="K765" s="73">
        <f t="shared" ref="K765:Y765" si="280">K161</f>
        <v>1098</v>
      </c>
      <c r="L765" s="73">
        <f t="shared" si="280"/>
        <v>1087.33</v>
      </c>
      <c r="M765" s="73">
        <f t="shared" si="280"/>
        <v>1072.95</v>
      </c>
      <c r="N765" s="73">
        <f t="shared" si="280"/>
        <v>1127.53</v>
      </c>
      <c r="O765" s="73">
        <f t="shared" si="280"/>
        <v>1119.26</v>
      </c>
      <c r="P765" s="73">
        <f t="shared" si="280"/>
        <v>1200.58</v>
      </c>
      <c r="Q765" s="73">
        <f t="shared" si="280"/>
        <v>1194.73</v>
      </c>
      <c r="R765" s="73">
        <f t="shared" si="280"/>
        <v>1164.77</v>
      </c>
      <c r="S765" s="73">
        <f t="shared" si="280"/>
        <v>1174.81</v>
      </c>
      <c r="T765" s="73">
        <f t="shared" si="280"/>
        <v>1162.52</v>
      </c>
      <c r="U765" s="73">
        <f t="shared" si="280"/>
        <v>1100.45</v>
      </c>
      <c r="V765" s="73">
        <f t="shared" si="280"/>
        <v>1103.6400000000001</v>
      </c>
      <c r="W765" s="73">
        <f t="shared" si="280"/>
        <v>1105.3699999999999</v>
      </c>
      <c r="X765" s="73">
        <f t="shared" si="280"/>
        <v>1077.1500000000001</v>
      </c>
      <c r="Y765" s="73">
        <f t="shared" si="280"/>
        <v>1066.81</v>
      </c>
    </row>
    <row r="766" spans="1:25" s="65" customFormat="1" ht="18.75" customHeight="1" outlineLevel="1" x14ac:dyDescent="0.2">
      <c r="A766" s="56" t="s">
        <v>10</v>
      </c>
      <c r="B766" s="79">
        <v>28.92</v>
      </c>
      <c r="C766" s="77">
        <v>28.92</v>
      </c>
      <c r="D766" s="77">
        <v>28.92</v>
      </c>
      <c r="E766" s="77">
        <v>28.92</v>
      </c>
      <c r="F766" s="77">
        <v>28.92</v>
      </c>
      <c r="G766" s="77">
        <v>28.92</v>
      </c>
      <c r="H766" s="77">
        <v>28.92</v>
      </c>
      <c r="I766" s="77">
        <v>28.92</v>
      </c>
      <c r="J766" s="77">
        <v>28.92</v>
      </c>
      <c r="K766" s="77">
        <v>28.92</v>
      </c>
      <c r="L766" s="77">
        <v>28.92</v>
      </c>
      <c r="M766" s="77">
        <v>28.92</v>
      </c>
      <c r="N766" s="77">
        <v>28.92</v>
      </c>
      <c r="O766" s="77">
        <v>28.92</v>
      </c>
      <c r="P766" s="77">
        <v>28.92</v>
      </c>
      <c r="Q766" s="77">
        <v>28.92</v>
      </c>
      <c r="R766" s="77">
        <v>28.92</v>
      </c>
      <c r="S766" s="77">
        <v>28.92</v>
      </c>
      <c r="T766" s="77">
        <v>28.92</v>
      </c>
      <c r="U766" s="77">
        <v>28.92</v>
      </c>
      <c r="V766" s="77">
        <v>28.92</v>
      </c>
      <c r="W766" s="77">
        <v>28.92</v>
      </c>
      <c r="X766" s="77">
        <v>28.92</v>
      </c>
      <c r="Y766" s="84">
        <v>28.92</v>
      </c>
    </row>
    <row r="767" spans="1:25" s="65" customFormat="1" ht="18.75" customHeight="1" outlineLevel="1" thickBot="1" x14ac:dyDescent="0.25">
      <c r="A767" s="58" t="s">
        <v>11</v>
      </c>
      <c r="B767" s="80">
        <v>2.496</v>
      </c>
      <c r="C767" s="78">
        <v>2.496</v>
      </c>
      <c r="D767" s="78">
        <v>2.496</v>
      </c>
      <c r="E767" s="78">
        <v>2.496</v>
      </c>
      <c r="F767" s="78">
        <v>2.496</v>
      </c>
      <c r="G767" s="78">
        <v>2.496</v>
      </c>
      <c r="H767" s="78">
        <v>2.496</v>
      </c>
      <c r="I767" s="78">
        <v>2.496</v>
      </c>
      <c r="J767" s="78">
        <v>2.496</v>
      </c>
      <c r="K767" s="78">
        <v>2.496</v>
      </c>
      <c r="L767" s="78">
        <v>2.496</v>
      </c>
      <c r="M767" s="78">
        <v>2.496</v>
      </c>
      <c r="N767" s="78">
        <v>2.496</v>
      </c>
      <c r="O767" s="78">
        <v>2.496</v>
      </c>
      <c r="P767" s="78">
        <v>2.496</v>
      </c>
      <c r="Q767" s="78">
        <v>2.496</v>
      </c>
      <c r="R767" s="78">
        <v>2.496</v>
      </c>
      <c r="S767" s="78">
        <v>2.496</v>
      </c>
      <c r="T767" s="78">
        <v>2.496</v>
      </c>
      <c r="U767" s="78">
        <v>2.496</v>
      </c>
      <c r="V767" s="78">
        <v>2.496</v>
      </c>
      <c r="W767" s="78">
        <v>2.496</v>
      </c>
      <c r="X767" s="78">
        <v>2.496</v>
      </c>
      <c r="Y767" s="85">
        <v>2.496</v>
      </c>
    </row>
    <row r="768" spans="1:25" x14ac:dyDescent="0.2">
      <c r="A768" s="71"/>
      <c r="Y768" s="71"/>
    </row>
    <row r="769" spans="1:25" x14ac:dyDescent="0.2">
      <c r="A769" s="151"/>
      <c r="Y769" s="151"/>
    </row>
    <row r="770" spans="1:25" s="104" customFormat="1" ht="16.5" thickBot="1" x14ac:dyDescent="0.3">
      <c r="A770" s="103" t="s">
        <v>77</v>
      </c>
    </row>
    <row r="771" spans="1:25" ht="30.75" customHeight="1" thickBot="1" x14ac:dyDescent="0.25">
      <c r="A771" s="370" t="s">
        <v>48</v>
      </c>
      <c r="B771" s="370"/>
      <c r="C771" s="370"/>
      <c r="D771" s="370"/>
      <c r="E771" s="370"/>
      <c r="F771" s="371" t="s">
        <v>73</v>
      </c>
      <c r="G771" s="370"/>
      <c r="H771" s="370"/>
      <c r="I771" s="370"/>
      <c r="J771" s="370"/>
      <c r="K771" s="370"/>
      <c r="L771" s="370"/>
      <c r="M771" s="370"/>
      <c r="U771" s="65"/>
      <c r="V771" s="65"/>
      <c r="W771" s="65"/>
      <c r="X771" s="65"/>
      <c r="Y771" s="65"/>
    </row>
    <row r="772" spans="1:25" ht="30.75" customHeight="1" thickBot="1" x14ac:dyDescent="0.25">
      <c r="A772" s="370"/>
      <c r="B772" s="370"/>
      <c r="C772" s="370"/>
      <c r="D772" s="370"/>
      <c r="E772" s="370"/>
      <c r="F772" s="371" t="s">
        <v>21</v>
      </c>
      <c r="G772" s="370"/>
      <c r="H772" s="370"/>
      <c r="I772" s="370"/>
      <c r="J772" s="370"/>
      <c r="K772" s="370"/>
      <c r="L772" s="370"/>
      <c r="M772" s="370"/>
      <c r="U772" s="65"/>
      <c r="V772" s="65"/>
      <c r="W772" s="65"/>
      <c r="X772" s="65"/>
      <c r="Y772" s="65"/>
    </row>
    <row r="773" spans="1:25" ht="27" customHeight="1" thickBot="1" x14ac:dyDescent="0.25">
      <c r="A773" s="370"/>
      <c r="B773" s="370"/>
      <c r="C773" s="370"/>
      <c r="D773" s="370"/>
      <c r="E773" s="370"/>
      <c r="F773" s="373" t="s">
        <v>3</v>
      </c>
      <c r="G773" s="374"/>
      <c r="H773" s="374" t="s">
        <v>20</v>
      </c>
      <c r="I773" s="374"/>
      <c r="J773" s="374" t="s">
        <v>19</v>
      </c>
      <c r="K773" s="374"/>
      <c r="L773" s="374" t="s">
        <v>4</v>
      </c>
      <c r="M773" s="375"/>
      <c r="U773" s="65"/>
      <c r="V773" s="65"/>
      <c r="W773" s="65"/>
      <c r="X773" s="65"/>
      <c r="Y773" s="65"/>
    </row>
    <row r="774" spans="1:25" ht="24.75" customHeight="1" thickBot="1" x14ac:dyDescent="0.25">
      <c r="A774" s="351" t="s">
        <v>91</v>
      </c>
      <c r="B774" s="351"/>
      <c r="C774" s="351"/>
      <c r="D774" s="351"/>
      <c r="E774" s="351"/>
      <c r="F774" s="363">
        <f>'цена АТС'!B33</f>
        <v>216633.91</v>
      </c>
      <c r="G774" s="350"/>
      <c r="H774" s="349">
        <f>F774</f>
        <v>216633.91</v>
      </c>
      <c r="I774" s="350"/>
      <c r="J774" s="349">
        <f>F774</f>
        <v>216633.91</v>
      </c>
      <c r="K774" s="350"/>
      <c r="L774" s="349">
        <f>F774</f>
        <v>216633.91</v>
      </c>
      <c r="M774" s="372"/>
      <c r="U774" s="65"/>
      <c r="V774" s="65"/>
      <c r="W774" s="65"/>
      <c r="X774" s="65"/>
      <c r="Y774" s="65"/>
    </row>
    <row r="775" spans="1:25" ht="18.75" customHeight="1" outlineLevel="1" thickBot="1" x14ac:dyDescent="0.25">
      <c r="A775" s="352" t="s">
        <v>8</v>
      </c>
      <c r="B775" s="352"/>
      <c r="C775" s="352"/>
      <c r="D775" s="352"/>
      <c r="E775" s="352"/>
      <c r="F775" s="353">
        <f>F774</f>
        <v>216633.91</v>
      </c>
      <c r="G775" s="354"/>
      <c r="H775" s="353">
        <f t="shared" ref="H775" si="281">H774</f>
        <v>216633.91</v>
      </c>
      <c r="I775" s="354"/>
      <c r="J775" s="353">
        <f t="shared" ref="J775" si="282">J774</f>
        <v>216633.91</v>
      </c>
      <c r="K775" s="354"/>
      <c r="L775" s="353">
        <f t="shared" ref="L775" si="283">L774</f>
        <v>216633.91</v>
      </c>
      <c r="M775" s="354"/>
      <c r="U775" s="65"/>
      <c r="V775" s="65"/>
      <c r="W775" s="65"/>
      <c r="X775" s="65"/>
      <c r="Y775" s="65"/>
    </row>
    <row r="776" spans="1:25" ht="24.75" customHeight="1" thickBot="1" x14ac:dyDescent="0.25">
      <c r="A776" s="351" t="s">
        <v>22</v>
      </c>
      <c r="B776" s="351"/>
      <c r="C776" s="351"/>
      <c r="D776" s="351"/>
      <c r="E776" s="351"/>
      <c r="F776" s="349">
        <f>F774</f>
        <v>216633.91</v>
      </c>
      <c r="G776" s="350"/>
      <c r="H776" s="349">
        <f t="shared" ref="H776" si="284">H774</f>
        <v>216633.91</v>
      </c>
      <c r="I776" s="350"/>
      <c r="J776" s="349">
        <f t="shared" ref="J776" si="285">J774</f>
        <v>216633.91</v>
      </c>
      <c r="K776" s="350"/>
      <c r="L776" s="349">
        <f t="shared" ref="L776" si="286">L774</f>
        <v>216633.91</v>
      </c>
      <c r="M776" s="350"/>
      <c r="U776" s="65"/>
      <c r="V776" s="65"/>
      <c r="W776" s="65"/>
      <c r="X776" s="65"/>
      <c r="Y776" s="65"/>
    </row>
    <row r="777" spans="1:25" ht="18.75" customHeight="1" outlineLevel="1" thickBot="1" x14ac:dyDescent="0.25">
      <c r="A777" s="346" t="s">
        <v>8</v>
      </c>
      <c r="B777" s="346"/>
      <c r="C777" s="346"/>
      <c r="D777" s="346"/>
      <c r="E777" s="346"/>
      <c r="F777" s="347">
        <f>F774</f>
        <v>216633.91</v>
      </c>
      <c r="G777" s="348"/>
      <c r="H777" s="347">
        <f t="shared" ref="H777" si="287">H774</f>
        <v>216633.91</v>
      </c>
      <c r="I777" s="348"/>
      <c r="J777" s="347">
        <f t="shared" ref="J777" si="288">J774</f>
        <v>216633.91</v>
      </c>
      <c r="K777" s="348"/>
      <c r="L777" s="347">
        <f t="shared" ref="L777" si="289">L774</f>
        <v>216633.91</v>
      </c>
      <c r="M777" s="348"/>
      <c r="U777" s="65"/>
      <c r="V777" s="65"/>
      <c r="W777" s="65"/>
      <c r="X777" s="65"/>
      <c r="Y777" s="65"/>
    </row>
  </sheetData>
  <mergeCells count="40">
    <mergeCell ref="A774:E774"/>
    <mergeCell ref="F774:G774"/>
    <mergeCell ref="H774:I774"/>
    <mergeCell ref="J774:K774"/>
    <mergeCell ref="A641:Y641"/>
    <mergeCell ref="A642:A643"/>
    <mergeCell ref="B642:Y642"/>
    <mergeCell ref="A771:E773"/>
    <mergeCell ref="F771:M771"/>
    <mergeCell ref="L774:M774"/>
    <mergeCell ref="F772:M772"/>
    <mergeCell ref="F773:G773"/>
    <mergeCell ref="H773:I773"/>
    <mergeCell ref="J773:K773"/>
    <mergeCell ref="L773:M773"/>
    <mergeCell ref="A2:Y2"/>
    <mergeCell ref="A4:Y4"/>
    <mergeCell ref="A482:A483"/>
    <mergeCell ref="B482:Y482"/>
    <mergeCell ref="A8:A9"/>
    <mergeCell ref="B8:Y8"/>
    <mergeCell ref="A166:A167"/>
    <mergeCell ref="B166:Y166"/>
    <mergeCell ref="A324:A325"/>
    <mergeCell ref="B324:Y324"/>
    <mergeCell ref="A775:E775"/>
    <mergeCell ref="F775:G775"/>
    <mergeCell ref="H775:I775"/>
    <mergeCell ref="J775:K775"/>
    <mergeCell ref="L775:M775"/>
    <mergeCell ref="J776:K776"/>
    <mergeCell ref="L776:M776"/>
    <mergeCell ref="A776:E776"/>
    <mergeCell ref="F776:G776"/>
    <mergeCell ref="H776:I776"/>
    <mergeCell ref="A777:E777"/>
    <mergeCell ref="F777:G777"/>
    <mergeCell ref="H777:I777"/>
    <mergeCell ref="J777:K777"/>
    <mergeCell ref="L777:M777"/>
  </mergeCells>
  <pageMargins left="0.31496062992125984" right="0.23622047244094491" top="0.62992125984251968" bottom="0.31496062992125984" header="0.59055118110236227" footer="0.15748031496062992"/>
  <pageSetup paperSize="9" scale="52" orientation="landscape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A942"/>
  <sheetViews>
    <sheetView showZeros="0" view="pageBreakPreview" topLeftCell="A524" zoomScale="75" zoomScaleNormal="100" zoomScaleSheetLayoutView="75" workbookViewId="0">
      <selection activeCell="B10" sqref="B10"/>
    </sheetView>
  </sheetViews>
  <sheetFormatPr defaultRowHeight="14.25" outlineLevelRow="1" x14ac:dyDescent="0.2"/>
  <cols>
    <col min="1" max="1" width="19.140625" style="64" customWidth="1"/>
    <col min="2" max="2" width="10.42578125" style="64" bestFit="1" customWidth="1"/>
    <col min="3" max="3" width="11.42578125" style="64" bestFit="1" customWidth="1"/>
    <col min="4" max="8" width="10.42578125" style="64" bestFit="1" customWidth="1"/>
    <col min="9" max="11" width="10" style="64" customWidth="1"/>
    <col min="12" max="25" width="10.140625" style="64" customWidth="1"/>
    <col min="26" max="26" width="3.85546875" style="64" customWidth="1"/>
    <col min="27" max="16384" width="9.140625" style="64"/>
  </cols>
  <sheetData>
    <row r="2" spans="1:26" s="63" customFormat="1" ht="18" customHeight="1" x14ac:dyDescent="0.2">
      <c r="A2" s="355" t="s">
        <v>211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1:26" ht="15" customHeight="1" x14ac:dyDescent="0.2"/>
    <row r="4" spans="1:26" ht="48" customHeight="1" x14ac:dyDescent="0.2">
      <c r="A4" s="356" t="s">
        <v>66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</row>
    <row r="5" spans="1:26" x14ac:dyDescent="0.2">
      <c r="A5" s="151"/>
      <c r="Y5" s="151"/>
      <c r="Z5" s="151"/>
    </row>
    <row r="6" spans="1:26" s="104" customFormat="1" ht="15.75" x14ac:dyDescent="0.25">
      <c r="A6" s="150" t="s">
        <v>99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50"/>
    </row>
    <row r="7" spans="1:26" ht="15" thickBot="1" x14ac:dyDescent="0.25">
      <c r="A7" s="151"/>
      <c r="Y7" s="151"/>
    </row>
    <row r="8" spans="1:26" s="65" customFormat="1" ht="30.75" customHeight="1" thickBot="1" x14ac:dyDescent="0.25">
      <c r="A8" s="357" t="s">
        <v>47</v>
      </c>
      <c r="B8" s="359" t="s">
        <v>59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1"/>
    </row>
    <row r="9" spans="1:26" s="65" customFormat="1" ht="39" customHeight="1" thickBot="1" x14ac:dyDescent="0.25">
      <c r="A9" s="358"/>
      <c r="B9" s="170" t="s">
        <v>46</v>
      </c>
      <c r="C9" s="171" t="s">
        <v>45</v>
      </c>
      <c r="D9" s="172" t="s">
        <v>44</v>
      </c>
      <c r="E9" s="171" t="s">
        <v>43</v>
      </c>
      <c r="F9" s="171" t="s">
        <v>42</v>
      </c>
      <c r="G9" s="171" t="s">
        <v>41</v>
      </c>
      <c r="H9" s="171" t="s">
        <v>40</v>
      </c>
      <c r="I9" s="171" t="s">
        <v>39</v>
      </c>
      <c r="J9" s="171" t="s">
        <v>38</v>
      </c>
      <c r="K9" s="173" t="s">
        <v>37</v>
      </c>
      <c r="L9" s="171" t="s">
        <v>36</v>
      </c>
      <c r="M9" s="174" t="s">
        <v>35</v>
      </c>
      <c r="N9" s="173" t="s">
        <v>34</v>
      </c>
      <c r="O9" s="171" t="s">
        <v>33</v>
      </c>
      <c r="P9" s="174" t="s">
        <v>32</v>
      </c>
      <c r="Q9" s="172" t="s">
        <v>31</v>
      </c>
      <c r="R9" s="171" t="s">
        <v>30</v>
      </c>
      <c r="S9" s="172" t="s">
        <v>29</v>
      </c>
      <c r="T9" s="171" t="s">
        <v>28</v>
      </c>
      <c r="U9" s="172" t="s">
        <v>27</v>
      </c>
      <c r="V9" s="171" t="s">
        <v>26</v>
      </c>
      <c r="W9" s="172" t="s">
        <v>25</v>
      </c>
      <c r="X9" s="171" t="s">
        <v>24</v>
      </c>
      <c r="Y9" s="175" t="s">
        <v>23</v>
      </c>
    </row>
    <row r="10" spans="1:26" s="113" customFormat="1" ht="18.75" customHeight="1" thickBot="1" x14ac:dyDescent="0.25">
      <c r="A10" s="114">
        <v>1</v>
      </c>
      <c r="B10" s="143">
        <f>SUM(B11:B14)</f>
        <v>1089.2860000000001</v>
      </c>
      <c r="C10" s="144">
        <f>SUM(C11:C14)</f>
        <v>1084.7760000000001</v>
      </c>
      <c r="D10" s="144">
        <f t="shared" ref="D10:Y10" si="0">SUM(D11:D14)</f>
        <v>1093.5260000000001</v>
      </c>
      <c r="E10" s="144">
        <f t="shared" si="0"/>
        <v>1068.0260000000001</v>
      </c>
      <c r="F10" s="144">
        <f t="shared" si="0"/>
        <v>1118.1360000000002</v>
      </c>
      <c r="G10" s="144">
        <f t="shared" si="0"/>
        <v>1138.1060000000002</v>
      </c>
      <c r="H10" s="144">
        <f t="shared" si="0"/>
        <v>1121.9060000000002</v>
      </c>
      <c r="I10" s="144">
        <f t="shared" si="0"/>
        <v>1132.816</v>
      </c>
      <c r="J10" s="144">
        <f t="shared" si="0"/>
        <v>1132.8760000000002</v>
      </c>
      <c r="K10" s="145">
        <f t="shared" si="0"/>
        <v>1123.0260000000001</v>
      </c>
      <c r="L10" s="144">
        <f t="shared" si="0"/>
        <v>1132.7660000000001</v>
      </c>
      <c r="M10" s="146">
        <f t="shared" si="0"/>
        <v>1136.6660000000002</v>
      </c>
      <c r="N10" s="145">
        <f t="shared" si="0"/>
        <v>1136.2860000000001</v>
      </c>
      <c r="O10" s="144">
        <f t="shared" si="0"/>
        <v>1138.6960000000001</v>
      </c>
      <c r="P10" s="146">
        <f t="shared" si="0"/>
        <v>1156.596</v>
      </c>
      <c r="Q10" s="147">
        <f t="shared" si="0"/>
        <v>1158.9960000000001</v>
      </c>
      <c r="R10" s="144">
        <f t="shared" si="0"/>
        <v>1161.1160000000002</v>
      </c>
      <c r="S10" s="147">
        <f t="shared" si="0"/>
        <v>1143.1360000000002</v>
      </c>
      <c r="T10" s="144">
        <f t="shared" si="0"/>
        <v>1131.1460000000002</v>
      </c>
      <c r="U10" s="144">
        <f t="shared" si="0"/>
        <v>1139.4760000000001</v>
      </c>
      <c r="V10" s="144">
        <f t="shared" si="0"/>
        <v>1122.9960000000001</v>
      </c>
      <c r="W10" s="144">
        <f t="shared" si="0"/>
        <v>1130.4660000000001</v>
      </c>
      <c r="X10" s="144">
        <f t="shared" si="0"/>
        <v>1122.7660000000001</v>
      </c>
      <c r="Y10" s="148">
        <f t="shared" si="0"/>
        <v>966.66599999999994</v>
      </c>
    </row>
    <row r="11" spans="1:26" s="70" customFormat="1" ht="27" customHeight="1" outlineLevel="1" x14ac:dyDescent="0.2">
      <c r="A11" s="59" t="s">
        <v>8</v>
      </c>
      <c r="B11" s="73">
        <f>'декабрь (3 цк)'!B11</f>
        <v>1015.31</v>
      </c>
      <c r="C11" s="73">
        <f>'декабрь (3 цк)'!C11</f>
        <v>1010.8</v>
      </c>
      <c r="D11" s="73">
        <f>'декабрь (3 цк)'!D11</f>
        <v>1019.55</v>
      </c>
      <c r="E11" s="73">
        <f>'декабрь (3 цк)'!E11</f>
        <v>994.05</v>
      </c>
      <c r="F11" s="73">
        <f>'декабрь (3 цк)'!F11</f>
        <v>1044.1600000000001</v>
      </c>
      <c r="G11" s="73">
        <f>'декабрь (3 цк)'!G11</f>
        <v>1064.1300000000001</v>
      </c>
      <c r="H11" s="73">
        <f>'декабрь (3 цк)'!H11</f>
        <v>1047.93</v>
      </c>
      <c r="I11" s="73">
        <f>'декабрь (3 цк)'!I11</f>
        <v>1058.8399999999999</v>
      </c>
      <c r="J11" s="73">
        <f>'декабрь (3 цк)'!J11</f>
        <v>1058.9000000000001</v>
      </c>
      <c r="K11" s="73">
        <f>'декабрь (3 цк)'!K11</f>
        <v>1049.05</v>
      </c>
      <c r="L11" s="73">
        <f>'декабрь (3 цк)'!L11</f>
        <v>1058.79</v>
      </c>
      <c r="M11" s="73">
        <f>'декабрь (3 цк)'!M11</f>
        <v>1062.69</v>
      </c>
      <c r="N11" s="73">
        <f>'декабрь (3 цк)'!N11</f>
        <v>1062.31</v>
      </c>
      <c r="O11" s="73">
        <f>'декабрь (3 цк)'!O11</f>
        <v>1064.72</v>
      </c>
      <c r="P11" s="73">
        <f>'декабрь (3 цк)'!P11</f>
        <v>1082.6199999999999</v>
      </c>
      <c r="Q11" s="73">
        <f>'декабрь (3 цк)'!Q11</f>
        <v>1085.02</v>
      </c>
      <c r="R11" s="73">
        <f>'декабрь (3 цк)'!R11</f>
        <v>1087.1400000000001</v>
      </c>
      <c r="S11" s="73">
        <f>'декабрь (3 цк)'!S11</f>
        <v>1069.1600000000001</v>
      </c>
      <c r="T11" s="73">
        <f>'декабрь (3 цк)'!T11</f>
        <v>1057.17</v>
      </c>
      <c r="U11" s="73">
        <f>'декабрь (3 цк)'!U11</f>
        <v>1065.5</v>
      </c>
      <c r="V11" s="73">
        <f>'декабрь (3 цк)'!V11</f>
        <v>1049.02</v>
      </c>
      <c r="W11" s="73">
        <f>'декабрь (3 цк)'!W11</f>
        <v>1056.49</v>
      </c>
      <c r="X11" s="73">
        <f>'декабрь (3 цк)'!X11</f>
        <v>1048.79</v>
      </c>
      <c r="Y11" s="73">
        <f>'декабрь (3 цк)'!Y11</f>
        <v>892.69</v>
      </c>
    </row>
    <row r="12" spans="1:26" s="70" customFormat="1" ht="25.5" customHeight="1" outlineLevel="1" x14ac:dyDescent="0.2">
      <c r="A12" s="60" t="s">
        <v>9</v>
      </c>
      <c r="B12" s="79">
        <v>42.56</v>
      </c>
      <c r="C12" s="77">
        <v>42.56</v>
      </c>
      <c r="D12" s="77">
        <v>42.56</v>
      </c>
      <c r="E12" s="77">
        <v>42.56</v>
      </c>
      <c r="F12" s="77">
        <v>42.56</v>
      </c>
      <c r="G12" s="77">
        <v>42.56</v>
      </c>
      <c r="H12" s="77">
        <v>42.56</v>
      </c>
      <c r="I12" s="77">
        <v>42.56</v>
      </c>
      <c r="J12" s="77">
        <v>42.56</v>
      </c>
      <c r="K12" s="77">
        <v>42.56</v>
      </c>
      <c r="L12" s="77">
        <v>42.56</v>
      </c>
      <c r="M12" s="77">
        <v>42.56</v>
      </c>
      <c r="N12" s="77">
        <v>42.56</v>
      </c>
      <c r="O12" s="77">
        <v>42.56</v>
      </c>
      <c r="P12" s="77">
        <v>42.56</v>
      </c>
      <c r="Q12" s="77">
        <v>42.56</v>
      </c>
      <c r="R12" s="77">
        <v>42.56</v>
      </c>
      <c r="S12" s="77">
        <v>42.56</v>
      </c>
      <c r="T12" s="77">
        <v>42.56</v>
      </c>
      <c r="U12" s="77">
        <v>42.56</v>
      </c>
      <c r="V12" s="77">
        <v>42.56</v>
      </c>
      <c r="W12" s="77">
        <v>42.56</v>
      </c>
      <c r="X12" s="77">
        <v>42.56</v>
      </c>
      <c r="Y12" s="84">
        <v>42.56</v>
      </c>
    </row>
    <row r="13" spans="1:26" s="70" customFormat="1" ht="24" customHeight="1" outlineLevel="1" x14ac:dyDescent="0.2">
      <c r="A13" s="61" t="s">
        <v>10</v>
      </c>
      <c r="B13" s="79">
        <v>28.92</v>
      </c>
      <c r="C13" s="77">
        <v>28.92</v>
      </c>
      <c r="D13" s="77">
        <v>28.92</v>
      </c>
      <c r="E13" s="77">
        <v>28.92</v>
      </c>
      <c r="F13" s="77">
        <v>28.92</v>
      </c>
      <c r="G13" s="77">
        <v>28.92</v>
      </c>
      <c r="H13" s="77">
        <v>28.92</v>
      </c>
      <c r="I13" s="77">
        <v>28.92</v>
      </c>
      <c r="J13" s="77">
        <v>28.92</v>
      </c>
      <c r="K13" s="77">
        <v>28.92</v>
      </c>
      <c r="L13" s="77">
        <v>28.92</v>
      </c>
      <c r="M13" s="77">
        <v>28.92</v>
      </c>
      <c r="N13" s="77">
        <v>28.92</v>
      </c>
      <c r="O13" s="77">
        <v>28.92</v>
      </c>
      <c r="P13" s="77">
        <v>28.92</v>
      </c>
      <c r="Q13" s="77">
        <v>28.92</v>
      </c>
      <c r="R13" s="77">
        <v>28.92</v>
      </c>
      <c r="S13" s="77">
        <v>28.92</v>
      </c>
      <c r="T13" s="77">
        <v>28.92</v>
      </c>
      <c r="U13" s="77">
        <v>28.92</v>
      </c>
      <c r="V13" s="77">
        <v>28.92</v>
      </c>
      <c r="W13" s="77">
        <v>28.92</v>
      </c>
      <c r="X13" s="77">
        <v>28.92</v>
      </c>
      <c r="Y13" s="84">
        <v>28.92</v>
      </c>
    </row>
    <row r="14" spans="1:26" s="70" customFormat="1" ht="27" customHeight="1" outlineLevel="1" thickBot="1" x14ac:dyDescent="0.25">
      <c r="A14" s="152" t="s">
        <v>134</v>
      </c>
      <c r="B14" s="80">
        <v>2.496</v>
      </c>
      <c r="C14" s="78">
        <v>2.496</v>
      </c>
      <c r="D14" s="78">
        <v>2.496</v>
      </c>
      <c r="E14" s="78">
        <v>2.496</v>
      </c>
      <c r="F14" s="78">
        <v>2.496</v>
      </c>
      <c r="G14" s="78">
        <v>2.496</v>
      </c>
      <c r="H14" s="78">
        <v>2.496</v>
      </c>
      <c r="I14" s="78">
        <v>2.496</v>
      </c>
      <c r="J14" s="78">
        <v>2.496</v>
      </c>
      <c r="K14" s="78">
        <v>2.496</v>
      </c>
      <c r="L14" s="78">
        <v>2.496</v>
      </c>
      <c r="M14" s="78">
        <v>2.496</v>
      </c>
      <c r="N14" s="78">
        <v>2.496</v>
      </c>
      <c r="O14" s="78">
        <v>2.496</v>
      </c>
      <c r="P14" s="78">
        <v>2.496</v>
      </c>
      <c r="Q14" s="78">
        <v>2.496</v>
      </c>
      <c r="R14" s="78">
        <v>2.496</v>
      </c>
      <c r="S14" s="78">
        <v>2.496</v>
      </c>
      <c r="T14" s="78">
        <v>2.496</v>
      </c>
      <c r="U14" s="78">
        <v>2.496</v>
      </c>
      <c r="V14" s="78">
        <v>2.496</v>
      </c>
      <c r="W14" s="78">
        <v>2.496</v>
      </c>
      <c r="X14" s="78">
        <v>2.496</v>
      </c>
      <c r="Y14" s="85">
        <v>2.496</v>
      </c>
    </row>
    <row r="15" spans="1:26" s="113" customFormat="1" ht="18.75" customHeight="1" thickBot="1" x14ac:dyDescent="0.25">
      <c r="A15" s="117">
        <v>2</v>
      </c>
      <c r="B15" s="143">
        <f t="shared" ref="B15:Y15" si="1">SUM(B16:B19)</f>
        <v>969.03599999999983</v>
      </c>
      <c r="C15" s="144">
        <f t="shared" si="1"/>
        <v>953.87599999999998</v>
      </c>
      <c r="D15" s="144">
        <f t="shared" si="1"/>
        <v>937.4559999999999</v>
      </c>
      <c r="E15" s="144">
        <f t="shared" si="1"/>
        <v>964.26599999999985</v>
      </c>
      <c r="F15" s="144">
        <f t="shared" si="1"/>
        <v>1050.7060000000001</v>
      </c>
      <c r="G15" s="144">
        <f t="shared" si="1"/>
        <v>987.62599999999998</v>
      </c>
      <c r="H15" s="144">
        <f t="shared" si="1"/>
        <v>1033.7860000000001</v>
      </c>
      <c r="I15" s="144">
        <f t="shared" si="1"/>
        <v>1024.4359999999999</v>
      </c>
      <c r="J15" s="144">
        <f t="shared" si="1"/>
        <v>1026.9860000000001</v>
      </c>
      <c r="K15" s="145">
        <f t="shared" si="1"/>
        <v>957.69599999999991</v>
      </c>
      <c r="L15" s="144">
        <f t="shared" si="1"/>
        <v>1071.3560000000002</v>
      </c>
      <c r="M15" s="146">
        <f t="shared" si="1"/>
        <v>1066.3460000000002</v>
      </c>
      <c r="N15" s="145">
        <f t="shared" si="1"/>
        <v>1042.2660000000001</v>
      </c>
      <c r="O15" s="144">
        <f t="shared" si="1"/>
        <v>1014.576</v>
      </c>
      <c r="P15" s="146">
        <f t="shared" si="1"/>
        <v>1093.6060000000002</v>
      </c>
      <c r="Q15" s="147">
        <f t="shared" si="1"/>
        <v>1084.9260000000002</v>
      </c>
      <c r="R15" s="144">
        <f t="shared" si="1"/>
        <v>1095.3860000000002</v>
      </c>
      <c r="S15" s="147">
        <f t="shared" si="1"/>
        <v>1071.9660000000001</v>
      </c>
      <c r="T15" s="144">
        <f t="shared" si="1"/>
        <v>1087.8960000000002</v>
      </c>
      <c r="U15" s="144">
        <f t="shared" si="1"/>
        <v>1043.0360000000001</v>
      </c>
      <c r="V15" s="144">
        <f t="shared" si="1"/>
        <v>1061.4760000000001</v>
      </c>
      <c r="W15" s="144">
        <f t="shared" si="1"/>
        <v>1063.9360000000001</v>
      </c>
      <c r="X15" s="144">
        <f t="shared" si="1"/>
        <v>1061.5560000000003</v>
      </c>
      <c r="Y15" s="148">
        <f t="shared" si="1"/>
        <v>953.32600000000002</v>
      </c>
    </row>
    <row r="16" spans="1:26" s="65" customFormat="1" ht="18.75" customHeight="1" outlineLevel="1" x14ac:dyDescent="0.2">
      <c r="A16" s="59" t="s">
        <v>8</v>
      </c>
      <c r="B16" s="73">
        <f>'декабрь (3 цк)'!B16</f>
        <v>895.06</v>
      </c>
      <c r="C16" s="73">
        <f>'декабрь (3 цк)'!C16</f>
        <v>879.9</v>
      </c>
      <c r="D16" s="73">
        <f>'декабрь (3 цк)'!D16</f>
        <v>863.48</v>
      </c>
      <c r="E16" s="73">
        <f>'декабрь (3 цк)'!E16</f>
        <v>890.29</v>
      </c>
      <c r="F16" s="73">
        <f>'декабрь (3 цк)'!F16</f>
        <v>976.73</v>
      </c>
      <c r="G16" s="73">
        <f>'декабрь (3 цк)'!G16</f>
        <v>913.65</v>
      </c>
      <c r="H16" s="73">
        <f>'декабрь (3 цк)'!H16</f>
        <v>959.81</v>
      </c>
      <c r="I16" s="73">
        <f>'декабрь (3 цк)'!I16</f>
        <v>950.46</v>
      </c>
      <c r="J16" s="73">
        <f>'декабрь (3 цк)'!J16</f>
        <v>953.01</v>
      </c>
      <c r="K16" s="73">
        <f>'декабрь (3 цк)'!K16</f>
        <v>883.72</v>
      </c>
      <c r="L16" s="73">
        <f>'декабрь (3 цк)'!L16</f>
        <v>997.38</v>
      </c>
      <c r="M16" s="73">
        <f>'декабрь (3 цк)'!M16</f>
        <v>992.37</v>
      </c>
      <c r="N16" s="73">
        <f>'декабрь (3 цк)'!N16</f>
        <v>968.29</v>
      </c>
      <c r="O16" s="73">
        <f>'декабрь (3 цк)'!O16</f>
        <v>940.6</v>
      </c>
      <c r="P16" s="73">
        <f>'декабрь (3 цк)'!P16</f>
        <v>1019.63</v>
      </c>
      <c r="Q16" s="73">
        <f>'декабрь (3 цк)'!Q16</f>
        <v>1010.95</v>
      </c>
      <c r="R16" s="73">
        <f>'декабрь (3 цк)'!R16</f>
        <v>1021.41</v>
      </c>
      <c r="S16" s="73">
        <f>'декабрь (3 цк)'!S16</f>
        <v>997.99</v>
      </c>
      <c r="T16" s="73">
        <f>'декабрь (3 цк)'!T16</f>
        <v>1013.92</v>
      </c>
      <c r="U16" s="73">
        <f>'декабрь (3 цк)'!U16</f>
        <v>969.06</v>
      </c>
      <c r="V16" s="73">
        <f>'декабрь (3 цк)'!V16</f>
        <v>987.5</v>
      </c>
      <c r="W16" s="73">
        <f>'декабрь (3 цк)'!W16</f>
        <v>989.96</v>
      </c>
      <c r="X16" s="73">
        <f>'декабрь (3 цк)'!X16</f>
        <v>987.58</v>
      </c>
      <c r="Y16" s="73">
        <f>'декабрь (3 цк)'!Y16</f>
        <v>879.35</v>
      </c>
    </row>
    <row r="17" spans="1:25" s="65" customFormat="1" ht="18.75" customHeight="1" outlineLevel="1" x14ac:dyDescent="0.2">
      <c r="A17" s="60" t="s">
        <v>9</v>
      </c>
      <c r="B17" s="79">
        <v>42.56</v>
      </c>
      <c r="C17" s="77">
        <v>42.56</v>
      </c>
      <c r="D17" s="77">
        <v>42.56</v>
      </c>
      <c r="E17" s="77">
        <v>42.56</v>
      </c>
      <c r="F17" s="77">
        <v>42.56</v>
      </c>
      <c r="G17" s="77">
        <v>42.56</v>
      </c>
      <c r="H17" s="77">
        <v>42.56</v>
      </c>
      <c r="I17" s="77">
        <v>42.56</v>
      </c>
      <c r="J17" s="77">
        <v>42.56</v>
      </c>
      <c r="K17" s="77">
        <v>42.56</v>
      </c>
      <c r="L17" s="77">
        <v>42.56</v>
      </c>
      <c r="M17" s="77">
        <v>42.56</v>
      </c>
      <c r="N17" s="77">
        <v>42.56</v>
      </c>
      <c r="O17" s="77">
        <v>42.56</v>
      </c>
      <c r="P17" s="77">
        <v>42.56</v>
      </c>
      <c r="Q17" s="77">
        <v>42.56</v>
      </c>
      <c r="R17" s="77">
        <v>42.56</v>
      </c>
      <c r="S17" s="77">
        <v>42.56</v>
      </c>
      <c r="T17" s="77">
        <v>42.56</v>
      </c>
      <c r="U17" s="77">
        <v>42.56</v>
      </c>
      <c r="V17" s="77">
        <v>42.56</v>
      </c>
      <c r="W17" s="77">
        <v>42.56</v>
      </c>
      <c r="X17" s="77">
        <v>42.56</v>
      </c>
      <c r="Y17" s="84">
        <v>42.56</v>
      </c>
    </row>
    <row r="18" spans="1:25" s="65" customFormat="1" ht="18.75" customHeight="1" outlineLevel="1" x14ac:dyDescent="0.2">
      <c r="A18" s="61" t="s">
        <v>10</v>
      </c>
      <c r="B18" s="79">
        <v>28.92</v>
      </c>
      <c r="C18" s="77">
        <v>28.92</v>
      </c>
      <c r="D18" s="77">
        <v>28.92</v>
      </c>
      <c r="E18" s="77">
        <v>28.92</v>
      </c>
      <c r="F18" s="77">
        <v>28.92</v>
      </c>
      <c r="G18" s="77">
        <v>28.92</v>
      </c>
      <c r="H18" s="77">
        <v>28.92</v>
      </c>
      <c r="I18" s="77">
        <v>28.92</v>
      </c>
      <c r="J18" s="77">
        <v>28.92</v>
      </c>
      <c r="K18" s="77">
        <v>28.92</v>
      </c>
      <c r="L18" s="77">
        <v>28.92</v>
      </c>
      <c r="M18" s="77">
        <v>28.92</v>
      </c>
      <c r="N18" s="77">
        <v>28.92</v>
      </c>
      <c r="O18" s="77">
        <v>28.92</v>
      </c>
      <c r="P18" s="77">
        <v>28.92</v>
      </c>
      <c r="Q18" s="77">
        <v>28.92</v>
      </c>
      <c r="R18" s="77">
        <v>28.92</v>
      </c>
      <c r="S18" s="77">
        <v>28.92</v>
      </c>
      <c r="T18" s="77">
        <v>28.92</v>
      </c>
      <c r="U18" s="77">
        <v>28.92</v>
      </c>
      <c r="V18" s="77">
        <v>28.92</v>
      </c>
      <c r="W18" s="77">
        <v>28.92</v>
      </c>
      <c r="X18" s="77">
        <v>28.92</v>
      </c>
      <c r="Y18" s="84">
        <v>28.92</v>
      </c>
    </row>
    <row r="19" spans="1:25" s="65" customFormat="1" ht="18.75" customHeight="1" outlineLevel="1" thickBot="1" x14ac:dyDescent="0.25">
      <c r="A19" s="152" t="s">
        <v>11</v>
      </c>
      <c r="B19" s="80">
        <v>2.496</v>
      </c>
      <c r="C19" s="78">
        <v>2.496</v>
      </c>
      <c r="D19" s="78">
        <v>2.496</v>
      </c>
      <c r="E19" s="78">
        <v>2.496</v>
      </c>
      <c r="F19" s="78">
        <v>2.496</v>
      </c>
      <c r="G19" s="78">
        <v>2.496</v>
      </c>
      <c r="H19" s="78">
        <v>2.496</v>
      </c>
      <c r="I19" s="78">
        <v>2.496</v>
      </c>
      <c r="J19" s="78">
        <v>2.496</v>
      </c>
      <c r="K19" s="78">
        <v>2.496</v>
      </c>
      <c r="L19" s="78">
        <v>2.496</v>
      </c>
      <c r="M19" s="78">
        <v>2.496</v>
      </c>
      <c r="N19" s="78">
        <v>2.496</v>
      </c>
      <c r="O19" s="78">
        <v>2.496</v>
      </c>
      <c r="P19" s="78">
        <v>2.496</v>
      </c>
      <c r="Q19" s="78">
        <v>2.496</v>
      </c>
      <c r="R19" s="78">
        <v>2.496</v>
      </c>
      <c r="S19" s="78">
        <v>2.496</v>
      </c>
      <c r="T19" s="78">
        <v>2.496</v>
      </c>
      <c r="U19" s="78">
        <v>2.496</v>
      </c>
      <c r="V19" s="78">
        <v>2.496</v>
      </c>
      <c r="W19" s="78">
        <v>2.496</v>
      </c>
      <c r="X19" s="78">
        <v>2.496</v>
      </c>
      <c r="Y19" s="85">
        <v>2.496</v>
      </c>
    </row>
    <row r="20" spans="1:25" s="113" customFormat="1" ht="18.75" customHeight="1" thickBot="1" x14ac:dyDescent="0.25">
      <c r="A20" s="114">
        <v>3</v>
      </c>
      <c r="B20" s="143">
        <f t="shared" ref="B20:Y20" si="2">SUM(B21:B24)</f>
        <v>931.81600000000003</v>
      </c>
      <c r="C20" s="144">
        <f t="shared" si="2"/>
        <v>972.68599999999992</v>
      </c>
      <c r="D20" s="144">
        <f t="shared" si="2"/>
        <v>1087.3460000000002</v>
      </c>
      <c r="E20" s="144">
        <f t="shared" si="2"/>
        <v>1163.2760000000001</v>
      </c>
      <c r="F20" s="144">
        <f t="shared" si="2"/>
        <v>1085.7060000000001</v>
      </c>
      <c r="G20" s="144">
        <f t="shared" si="2"/>
        <v>1089.9960000000001</v>
      </c>
      <c r="H20" s="144">
        <f t="shared" si="2"/>
        <v>1086.7560000000001</v>
      </c>
      <c r="I20" s="144">
        <f t="shared" si="2"/>
        <v>1081.6660000000002</v>
      </c>
      <c r="J20" s="144">
        <f t="shared" si="2"/>
        <v>1099.8960000000002</v>
      </c>
      <c r="K20" s="145">
        <f t="shared" si="2"/>
        <v>1139.0360000000001</v>
      </c>
      <c r="L20" s="144">
        <f t="shared" si="2"/>
        <v>1099.0060000000001</v>
      </c>
      <c r="M20" s="146">
        <f t="shared" si="2"/>
        <v>1081.6660000000002</v>
      </c>
      <c r="N20" s="145">
        <f t="shared" si="2"/>
        <v>1110.6660000000002</v>
      </c>
      <c r="O20" s="144">
        <f t="shared" si="2"/>
        <v>1099.1060000000002</v>
      </c>
      <c r="P20" s="146">
        <f t="shared" si="2"/>
        <v>1095.9860000000001</v>
      </c>
      <c r="Q20" s="147">
        <f t="shared" si="2"/>
        <v>1140.1460000000002</v>
      </c>
      <c r="R20" s="144">
        <f t="shared" si="2"/>
        <v>1140.796</v>
      </c>
      <c r="S20" s="147">
        <f t="shared" si="2"/>
        <v>1109.0360000000001</v>
      </c>
      <c r="T20" s="144">
        <f t="shared" si="2"/>
        <v>1088.5960000000002</v>
      </c>
      <c r="U20" s="144">
        <f t="shared" si="2"/>
        <v>1111.3560000000002</v>
      </c>
      <c r="V20" s="144">
        <f t="shared" si="2"/>
        <v>1109.2760000000001</v>
      </c>
      <c r="W20" s="144">
        <f t="shared" si="2"/>
        <v>1102.7160000000001</v>
      </c>
      <c r="X20" s="144">
        <f t="shared" si="2"/>
        <v>1100.4760000000001</v>
      </c>
      <c r="Y20" s="148">
        <f t="shared" si="2"/>
        <v>950.06600000000003</v>
      </c>
    </row>
    <row r="21" spans="1:25" s="65" customFormat="1" ht="18.75" hidden="1" customHeight="1" outlineLevel="1" x14ac:dyDescent="0.2">
      <c r="A21" s="59" t="s">
        <v>8</v>
      </c>
      <c r="B21" s="73">
        <f>'декабрь (3 цк)'!B21</f>
        <v>857.84</v>
      </c>
      <c r="C21" s="73">
        <f>'декабрь (3 цк)'!C21</f>
        <v>898.71</v>
      </c>
      <c r="D21" s="73">
        <f>'декабрь (3 цк)'!D21</f>
        <v>1013.37</v>
      </c>
      <c r="E21" s="73">
        <f>'декабрь (3 цк)'!E21</f>
        <v>1089.3</v>
      </c>
      <c r="F21" s="73">
        <f>'декабрь (3 цк)'!F21</f>
        <v>1011.73</v>
      </c>
      <c r="G21" s="73">
        <f>'декабрь (3 цк)'!G21</f>
        <v>1016.02</v>
      </c>
      <c r="H21" s="73">
        <f>'декабрь (3 цк)'!H21</f>
        <v>1012.78</v>
      </c>
      <c r="I21" s="73">
        <f>'декабрь (3 цк)'!I21</f>
        <v>1007.69</v>
      </c>
      <c r="J21" s="73">
        <f>'декабрь (3 цк)'!J21</f>
        <v>1025.92</v>
      </c>
      <c r="K21" s="73">
        <f>'декабрь (3 цк)'!K21</f>
        <v>1065.06</v>
      </c>
      <c r="L21" s="73">
        <f>'декабрь (3 цк)'!L21</f>
        <v>1025.03</v>
      </c>
      <c r="M21" s="73">
        <f>'декабрь (3 цк)'!M21</f>
        <v>1007.69</v>
      </c>
      <c r="N21" s="73">
        <f>'декабрь (3 цк)'!N21</f>
        <v>1036.69</v>
      </c>
      <c r="O21" s="73">
        <f>'декабрь (3 цк)'!O21</f>
        <v>1025.1300000000001</v>
      </c>
      <c r="P21" s="73">
        <f>'декабрь (3 цк)'!P21</f>
        <v>1022.01</v>
      </c>
      <c r="Q21" s="73">
        <f>'декабрь (3 цк)'!Q21</f>
        <v>1066.17</v>
      </c>
      <c r="R21" s="73">
        <f>'декабрь (3 цк)'!R21</f>
        <v>1066.82</v>
      </c>
      <c r="S21" s="73">
        <f>'декабрь (3 цк)'!S21</f>
        <v>1035.06</v>
      </c>
      <c r="T21" s="73">
        <f>'декабрь (3 цк)'!T21</f>
        <v>1014.62</v>
      </c>
      <c r="U21" s="73">
        <f>'декабрь (3 цк)'!U21</f>
        <v>1037.3800000000001</v>
      </c>
      <c r="V21" s="73">
        <f>'декабрь (3 цк)'!V21</f>
        <v>1035.3</v>
      </c>
      <c r="W21" s="73">
        <f>'декабрь (3 цк)'!W21</f>
        <v>1028.74</v>
      </c>
      <c r="X21" s="73">
        <f>'декабрь (3 цк)'!X21</f>
        <v>1026.5</v>
      </c>
      <c r="Y21" s="73">
        <f>'декабрь (3 цк)'!Y21</f>
        <v>876.09</v>
      </c>
    </row>
    <row r="22" spans="1:25" s="65" customFormat="1" ht="18.75" hidden="1" customHeight="1" outlineLevel="1" x14ac:dyDescent="0.2">
      <c r="A22" s="60" t="s">
        <v>9</v>
      </c>
      <c r="B22" s="79">
        <v>42.56</v>
      </c>
      <c r="C22" s="77">
        <v>42.56</v>
      </c>
      <c r="D22" s="77">
        <v>42.56</v>
      </c>
      <c r="E22" s="77">
        <v>42.56</v>
      </c>
      <c r="F22" s="77">
        <v>42.56</v>
      </c>
      <c r="G22" s="77">
        <v>42.56</v>
      </c>
      <c r="H22" s="77">
        <v>42.56</v>
      </c>
      <c r="I22" s="77">
        <v>42.56</v>
      </c>
      <c r="J22" s="77">
        <v>42.56</v>
      </c>
      <c r="K22" s="77">
        <v>42.56</v>
      </c>
      <c r="L22" s="77">
        <v>42.56</v>
      </c>
      <c r="M22" s="77">
        <v>42.56</v>
      </c>
      <c r="N22" s="77">
        <v>42.56</v>
      </c>
      <c r="O22" s="77">
        <v>42.56</v>
      </c>
      <c r="P22" s="77">
        <v>42.56</v>
      </c>
      <c r="Q22" s="77">
        <v>42.56</v>
      </c>
      <c r="R22" s="77">
        <v>42.56</v>
      </c>
      <c r="S22" s="77">
        <v>42.56</v>
      </c>
      <c r="T22" s="77">
        <v>42.56</v>
      </c>
      <c r="U22" s="77">
        <v>42.56</v>
      </c>
      <c r="V22" s="77">
        <v>42.56</v>
      </c>
      <c r="W22" s="77">
        <v>42.56</v>
      </c>
      <c r="X22" s="77">
        <v>42.56</v>
      </c>
      <c r="Y22" s="84">
        <v>42.56</v>
      </c>
    </row>
    <row r="23" spans="1:25" s="65" customFormat="1" ht="18.75" hidden="1" customHeight="1" outlineLevel="1" x14ac:dyDescent="0.2">
      <c r="A23" s="61" t="s">
        <v>10</v>
      </c>
      <c r="B23" s="79">
        <v>28.92</v>
      </c>
      <c r="C23" s="77">
        <v>28.92</v>
      </c>
      <c r="D23" s="77">
        <v>28.92</v>
      </c>
      <c r="E23" s="77">
        <v>28.92</v>
      </c>
      <c r="F23" s="77">
        <v>28.92</v>
      </c>
      <c r="G23" s="77">
        <v>28.92</v>
      </c>
      <c r="H23" s="77">
        <v>28.92</v>
      </c>
      <c r="I23" s="77">
        <v>28.92</v>
      </c>
      <c r="J23" s="77">
        <v>28.92</v>
      </c>
      <c r="K23" s="77">
        <v>28.92</v>
      </c>
      <c r="L23" s="77">
        <v>28.92</v>
      </c>
      <c r="M23" s="77">
        <v>28.92</v>
      </c>
      <c r="N23" s="77">
        <v>28.92</v>
      </c>
      <c r="O23" s="77">
        <v>28.92</v>
      </c>
      <c r="P23" s="77">
        <v>28.92</v>
      </c>
      <c r="Q23" s="77">
        <v>28.92</v>
      </c>
      <c r="R23" s="77">
        <v>28.92</v>
      </c>
      <c r="S23" s="77">
        <v>28.92</v>
      </c>
      <c r="T23" s="77">
        <v>28.92</v>
      </c>
      <c r="U23" s="77">
        <v>28.92</v>
      </c>
      <c r="V23" s="77">
        <v>28.92</v>
      </c>
      <c r="W23" s="77">
        <v>28.92</v>
      </c>
      <c r="X23" s="77">
        <v>28.92</v>
      </c>
      <c r="Y23" s="84">
        <v>28.92</v>
      </c>
    </row>
    <row r="24" spans="1:25" s="65" customFormat="1" ht="18.75" hidden="1" customHeight="1" outlineLevel="1" thickBot="1" x14ac:dyDescent="0.25">
      <c r="A24" s="152" t="s">
        <v>11</v>
      </c>
      <c r="B24" s="80">
        <v>2.496</v>
      </c>
      <c r="C24" s="78">
        <v>2.496</v>
      </c>
      <c r="D24" s="78">
        <v>2.496</v>
      </c>
      <c r="E24" s="78">
        <v>2.496</v>
      </c>
      <c r="F24" s="78">
        <v>2.496</v>
      </c>
      <c r="G24" s="78">
        <v>2.496</v>
      </c>
      <c r="H24" s="78">
        <v>2.496</v>
      </c>
      <c r="I24" s="78">
        <v>2.496</v>
      </c>
      <c r="J24" s="78">
        <v>2.496</v>
      </c>
      <c r="K24" s="78">
        <v>2.496</v>
      </c>
      <c r="L24" s="78">
        <v>2.496</v>
      </c>
      <c r="M24" s="78">
        <v>2.496</v>
      </c>
      <c r="N24" s="78">
        <v>2.496</v>
      </c>
      <c r="O24" s="78">
        <v>2.496</v>
      </c>
      <c r="P24" s="78">
        <v>2.496</v>
      </c>
      <c r="Q24" s="78">
        <v>2.496</v>
      </c>
      <c r="R24" s="78">
        <v>2.496</v>
      </c>
      <c r="S24" s="78">
        <v>2.496</v>
      </c>
      <c r="T24" s="78">
        <v>2.496</v>
      </c>
      <c r="U24" s="78">
        <v>2.496</v>
      </c>
      <c r="V24" s="78">
        <v>2.496</v>
      </c>
      <c r="W24" s="78">
        <v>2.496</v>
      </c>
      <c r="X24" s="78">
        <v>2.496</v>
      </c>
      <c r="Y24" s="85">
        <v>2.496</v>
      </c>
    </row>
    <row r="25" spans="1:25" s="113" customFormat="1" ht="18.75" customHeight="1" collapsed="1" thickBot="1" x14ac:dyDescent="0.25">
      <c r="A25" s="117">
        <v>4</v>
      </c>
      <c r="B25" s="143">
        <f t="shared" ref="B25:Y25" si="3">SUM(B26:B29)</f>
        <v>985.10599999999999</v>
      </c>
      <c r="C25" s="144">
        <f t="shared" si="3"/>
        <v>984.68599999999992</v>
      </c>
      <c r="D25" s="144">
        <f t="shared" si="3"/>
        <v>1131.3760000000002</v>
      </c>
      <c r="E25" s="144">
        <f t="shared" si="3"/>
        <v>1165.796</v>
      </c>
      <c r="F25" s="144">
        <f t="shared" si="3"/>
        <v>1149.7560000000001</v>
      </c>
      <c r="G25" s="144">
        <f t="shared" si="3"/>
        <v>1146.6060000000002</v>
      </c>
      <c r="H25" s="144">
        <f t="shared" si="3"/>
        <v>1210.6060000000002</v>
      </c>
      <c r="I25" s="144">
        <f t="shared" si="3"/>
        <v>1198.4160000000002</v>
      </c>
      <c r="J25" s="144">
        <f t="shared" si="3"/>
        <v>1181.1160000000002</v>
      </c>
      <c r="K25" s="145">
        <f t="shared" si="3"/>
        <v>1193.826</v>
      </c>
      <c r="L25" s="144">
        <f t="shared" si="3"/>
        <v>1191.1860000000001</v>
      </c>
      <c r="M25" s="146">
        <f t="shared" si="3"/>
        <v>1152.6860000000001</v>
      </c>
      <c r="N25" s="145">
        <f t="shared" si="3"/>
        <v>1205.9160000000002</v>
      </c>
      <c r="O25" s="144">
        <f t="shared" si="3"/>
        <v>1154.8660000000002</v>
      </c>
      <c r="P25" s="146">
        <f t="shared" si="3"/>
        <v>1158.3860000000002</v>
      </c>
      <c r="Q25" s="147">
        <f t="shared" si="3"/>
        <v>1138.6760000000002</v>
      </c>
      <c r="R25" s="144">
        <f t="shared" si="3"/>
        <v>1153.566</v>
      </c>
      <c r="S25" s="147">
        <f t="shared" si="3"/>
        <v>1212.546</v>
      </c>
      <c r="T25" s="144">
        <f t="shared" si="3"/>
        <v>1110.546</v>
      </c>
      <c r="U25" s="144">
        <f t="shared" si="3"/>
        <v>1162.5260000000001</v>
      </c>
      <c r="V25" s="144">
        <f t="shared" si="3"/>
        <v>1134.2060000000001</v>
      </c>
      <c r="W25" s="144">
        <f t="shared" si="3"/>
        <v>1132.7360000000001</v>
      </c>
      <c r="X25" s="144">
        <f t="shared" si="3"/>
        <v>1025.346</v>
      </c>
      <c r="Y25" s="148">
        <f t="shared" si="3"/>
        <v>963.50599999999986</v>
      </c>
    </row>
    <row r="26" spans="1:25" s="65" customFormat="1" ht="18.75" hidden="1" customHeight="1" outlineLevel="1" x14ac:dyDescent="0.2">
      <c r="A26" s="59" t="s">
        <v>8</v>
      </c>
      <c r="B26" s="73">
        <f>'декабрь (3 цк)'!B26</f>
        <v>911.13</v>
      </c>
      <c r="C26" s="73">
        <f>'декабрь (3 цк)'!C26</f>
        <v>910.71</v>
      </c>
      <c r="D26" s="73">
        <f>'декабрь (3 цк)'!D26</f>
        <v>1057.4000000000001</v>
      </c>
      <c r="E26" s="73">
        <f>'декабрь (3 цк)'!E26</f>
        <v>1091.82</v>
      </c>
      <c r="F26" s="73">
        <f>'декабрь (3 цк)'!F26</f>
        <v>1075.78</v>
      </c>
      <c r="G26" s="73">
        <f>'декабрь (3 цк)'!G26</f>
        <v>1072.6300000000001</v>
      </c>
      <c r="H26" s="73">
        <f>'декабрь (3 цк)'!H26</f>
        <v>1136.6300000000001</v>
      </c>
      <c r="I26" s="73">
        <f>'декабрь (3 цк)'!I26</f>
        <v>1124.44</v>
      </c>
      <c r="J26" s="73">
        <f>'декабрь (3 цк)'!J26</f>
        <v>1107.1400000000001</v>
      </c>
      <c r="K26" s="73">
        <f>'декабрь (3 цк)'!K26</f>
        <v>1119.8499999999999</v>
      </c>
      <c r="L26" s="73">
        <f>'декабрь (3 цк)'!L26</f>
        <v>1117.21</v>
      </c>
      <c r="M26" s="73">
        <f>'декабрь (3 цк)'!M26</f>
        <v>1078.71</v>
      </c>
      <c r="N26" s="73">
        <f>'декабрь (3 цк)'!N26</f>
        <v>1131.94</v>
      </c>
      <c r="O26" s="73">
        <f>'декабрь (3 цк)'!O26</f>
        <v>1080.8900000000001</v>
      </c>
      <c r="P26" s="73">
        <f>'декабрь (3 цк)'!P26</f>
        <v>1084.4100000000001</v>
      </c>
      <c r="Q26" s="73">
        <f>'декабрь (3 цк)'!Q26</f>
        <v>1064.7</v>
      </c>
      <c r="R26" s="73">
        <f>'декабрь (3 цк)'!R26</f>
        <v>1079.5899999999999</v>
      </c>
      <c r="S26" s="73">
        <f>'декабрь (3 цк)'!S26</f>
        <v>1138.57</v>
      </c>
      <c r="T26" s="73">
        <f>'декабрь (3 цк)'!T26</f>
        <v>1036.57</v>
      </c>
      <c r="U26" s="73">
        <f>'декабрь (3 цк)'!U26</f>
        <v>1088.55</v>
      </c>
      <c r="V26" s="73">
        <f>'декабрь (3 цк)'!V26</f>
        <v>1060.23</v>
      </c>
      <c r="W26" s="73">
        <f>'декабрь (3 цк)'!W26</f>
        <v>1058.76</v>
      </c>
      <c r="X26" s="73">
        <f>'декабрь (3 цк)'!X26</f>
        <v>951.37</v>
      </c>
      <c r="Y26" s="73">
        <f>'декабрь (3 цк)'!Y26</f>
        <v>889.53</v>
      </c>
    </row>
    <row r="27" spans="1:25" s="65" customFormat="1" ht="18.75" hidden="1" customHeight="1" outlineLevel="1" x14ac:dyDescent="0.2">
      <c r="A27" s="60" t="s">
        <v>9</v>
      </c>
      <c r="B27" s="79">
        <v>42.56</v>
      </c>
      <c r="C27" s="77">
        <v>42.56</v>
      </c>
      <c r="D27" s="77">
        <v>42.56</v>
      </c>
      <c r="E27" s="77">
        <v>42.56</v>
      </c>
      <c r="F27" s="77">
        <v>42.56</v>
      </c>
      <c r="G27" s="77">
        <v>42.56</v>
      </c>
      <c r="H27" s="77">
        <v>42.56</v>
      </c>
      <c r="I27" s="77">
        <v>42.56</v>
      </c>
      <c r="J27" s="77">
        <v>42.56</v>
      </c>
      <c r="K27" s="77">
        <v>42.56</v>
      </c>
      <c r="L27" s="77">
        <v>42.56</v>
      </c>
      <c r="M27" s="77">
        <v>42.56</v>
      </c>
      <c r="N27" s="77">
        <v>42.56</v>
      </c>
      <c r="O27" s="77">
        <v>42.56</v>
      </c>
      <c r="P27" s="77">
        <v>42.56</v>
      </c>
      <c r="Q27" s="77">
        <v>42.56</v>
      </c>
      <c r="R27" s="77">
        <v>42.56</v>
      </c>
      <c r="S27" s="77">
        <v>42.56</v>
      </c>
      <c r="T27" s="77">
        <v>42.56</v>
      </c>
      <c r="U27" s="77">
        <v>42.56</v>
      </c>
      <c r="V27" s="77">
        <v>42.56</v>
      </c>
      <c r="W27" s="77">
        <v>42.56</v>
      </c>
      <c r="X27" s="77">
        <v>42.56</v>
      </c>
      <c r="Y27" s="84">
        <v>42.56</v>
      </c>
    </row>
    <row r="28" spans="1:25" s="65" customFormat="1" ht="18.75" hidden="1" customHeight="1" outlineLevel="1" x14ac:dyDescent="0.2">
      <c r="A28" s="61" t="s">
        <v>10</v>
      </c>
      <c r="B28" s="79">
        <v>28.92</v>
      </c>
      <c r="C28" s="77">
        <v>28.92</v>
      </c>
      <c r="D28" s="77">
        <v>28.92</v>
      </c>
      <c r="E28" s="77">
        <v>28.92</v>
      </c>
      <c r="F28" s="77">
        <v>28.92</v>
      </c>
      <c r="G28" s="77">
        <v>28.92</v>
      </c>
      <c r="H28" s="77">
        <v>28.92</v>
      </c>
      <c r="I28" s="77">
        <v>28.92</v>
      </c>
      <c r="J28" s="77">
        <v>28.92</v>
      </c>
      <c r="K28" s="77">
        <v>28.92</v>
      </c>
      <c r="L28" s="77">
        <v>28.92</v>
      </c>
      <c r="M28" s="77">
        <v>28.92</v>
      </c>
      <c r="N28" s="77">
        <v>28.92</v>
      </c>
      <c r="O28" s="77">
        <v>28.92</v>
      </c>
      <c r="P28" s="77">
        <v>28.92</v>
      </c>
      <c r="Q28" s="77">
        <v>28.92</v>
      </c>
      <c r="R28" s="77">
        <v>28.92</v>
      </c>
      <c r="S28" s="77">
        <v>28.92</v>
      </c>
      <c r="T28" s="77">
        <v>28.92</v>
      </c>
      <c r="U28" s="77">
        <v>28.92</v>
      </c>
      <c r="V28" s="77">
        <v>28.92</v>
      </c>
      <c r="W28" s="77">
        <v>28.92</v>
      </c>
      <c r="X28" s="77">
        <v>28.92</v>
      </c>
      <c r="Y28" s="84">
        <v>28.92</v>
      </c>
    </row>
    <row r="29" spans="1:25" s="65" customFormat="1" ht="18.75" hidden="1" customHeight="1" outlineLevel="1" thickBot="1" x14ac:dyDescent="0.25">
      <c r="A29" s="152" t="s">
        <v>11</v>
      </c>
      <c r="B29" s="80">
        <v>2.496</v>
      </c>
      <c r="C29" s="78">
        <v>2.496</v>
      </c>
      <c r="D29" s="78">
        <v>2.496</v>
      </c>
      <c r="E29" s="78">
        <v>2.496</v>
      </c>
      <c r="F29" s="78">
        <v>2.496</v>
      </c>
      <c r="G29" s="78">
        <v>2.496</v>
      </c>
      <c r="H29" s="78">
        <v>2.496</v>
      </c>
      <c r="I29" s="78">
        <v>2.496</v>
      </c>
      <c r="J29" s="78">
        <v>2.496</v>
      </c>
      <c r="K29" s="78">
        <v>2.496</v>
      </c>
      <c r="L29" s="78">
        <v>2.496</v>
      </c>
      <c r="M29" s="78">
        <v>2.496</v>
      </c>
      <c r="N29" s="78">
        <v>2.496</v>
      </c>
      <c r="O29" s="78">
        <v>2.496</v>
      </c>
      <c r="P29" s="78">
        <v>2.496</v>
      </c>
      <c r="Q29" s="78">
        <v>2.496</v>
      </c>
      <c r="R29" s="78">
        <v>2.496</v>
      </c>
      <c r="S29" s="78">
        <v>2.496</v>
      </c>
      <c r="T29" s="78">
        <v>2.496</v>
      </c>
      <c r="U29" s="78">
        <v>2.496</v>
      </c>
      <c r="V29" s="78">
        <v>2.496</v>
      </c>
      <c r="W29" s="78">
        <v>2.496</v>
      </c>
      <c r="X29" s="78">
        <v>2.496</v>
      </c>
      <c r="Y29" s="85">
        <v>2.496</v>
      </c>
    </row>
    <row r="30" spans="1:25" s="113" customFormat="1" ht="18.75" customHeight="1" collapsed="1" thickBot="1" x14ac:dyDescent="0.25">
      <c r="A30" s="114">
        <v>5</v>
      </c>
      <c r="B30" s="143">
        <f t="shared" ref="B30:Y30" si="4">SUM(B31:B34)</f>
        <v>982.096</v>
      </c>
      <c r="C30" s="144">
        <f t="shared" si="4"/>
        <v>1028.9260000000002</v>
      </c>
      <c r="D30" s="144">
        <f t="shared" si="4"/>
        <v>973.51599999999985</v>
      </c>
      <c r="E30" s="144">
        <f t="shared" si="4"/>
        <v>1032.1960000000001</v>
      </c>
      <c r="F30" s="144">
        <f t="shared" si="4"/>
        <v>1079.0160000000001</v>
      </c>
      <c r="G30" s="144">
        <f t="shared" si="4"/>
        <v>1104.4760000000001</v>
      </c>
      <c r="H30" s="144">
        <f t="shared" si="4"/>
        <v>1117.306</v>
      </c>
      <c r="I30" s="144">
        <f t="shared" si="4"/>
        <v>1105.546</v>
      </c>
      <c r="J30" s="144">
        <f t="shared" si="4"/>
        <v>1118.1860000000001</v>
      </c>
      <c r="K30" s="145">
        <f t="shared" si="4"/>
        <v>1083.8460000000002</v>
      </c>
      <c r="L30" s="144">
        <f t="shared" si="4"/>
        <v>1086.3160000000003</v>
      </c>
      <c r="M30" s="146">
        <f t="shared" si="4"/>
        <v>1089.8060000000003</v>
      </c>
      <c r="N30" s="145">
        <f t="shared" si="4"/>
        <v>1118.7360000000001</v>
      </c>
      <c r="O30" s="144">
        <f t="shared" si="4"/>
        <v>1124.5160000000001</v>
      </c>
      <c r="P30" s="146">
        <f t="shared" si="4"/>
        <v>1121.9360000000001</v>
      </c>
      <c r="Q30" s="147">
        <f t="shared" si="4"/>
        <v>1132.8860000000002</v>
      </c>
      <c r="R30" s="144">
        <f t="shared" si="4"/>
        <v>1137.4460000000001</v>
      </c>
      <c r="S30" s="147">
        <f t="shared" si="4"/>
        <v>1096.5060000000001</v>
      </c>
      <c r="T30" s="144">
        <f t="shared" si="4"/>
        <v>1090.5260000000001</v>
      </c>
      <c r="U30" s="144">
        <f t="shared" si="4"/>
        <v>1071.0960000000002</v>
      </c>
      <c r="V30" s="144">
        <f t="shared" si="4"/>
        <v>1067.7060000000001</v>
      </c>
      <c r="W30" s="144">
        <f t="shared" si="4"/>
        <v>1037.1360000000002</v>
      </c>
      <c r="X30" s="144">
        <f t="shared" si="4"/>
        <v>1018.056</v>
      </c>
      <c r="Y30" s="148">
        <f t="shared" si="4"/>
        <v>1023.4759999999999</v>
      </c>
    </row>
    <row r="31" spans="1:25" s="65" customFormat="1" ht="18.75" hidden="1" customHeight="1" outlineLevel="1" x14ac:dyDescent="0.2">
      <c r="A31" s="59" t="s">
        <v>8</v>
      </c>
      <c r="B31" s="73">
        <f>'декабрь (3 цк)'!B31</f>
        <v>908.12</v>
      </c>
      <c r="C31" s="73">
        <f>'декабрь (3 цк)'!C31</f>
        <v>954.95</v>
      </c>
      <c r="D31" s="73">
        <f>'декабрь (3 цк)'!D31</f>
        <v>899.54</v>
      </c>
      <c r="E31" s="73">
        <f>'декабрь (3 цк)'!E31</f>
        <v>958.22</v>
      </c>
      <c r="F31" s="73">
        <f>'декабрь (3 цк)'!F31</f>
        <v>1005.04</v>
      </c>
      <c r="G31" s="73">
        <f>'декабрь (3 цк)'!G31</f>
        <v>1030.5</v>
      </c>
      <c r="H31" s="73">
        <f>'декабрь (3 цк)'!H31</f>
        <v>1043.33</v>
      </c>
      <c r="I31" s="73">
        <f>'декабрь (3 цк)'!I31</f>
        <v>1031.57</v>
      </c>
      <c r="J31" s="73">
        <f>'декабрь (3 цк)'!J31</f>
        <v>1044.21</v>
      </c>
      <c r="K31" s="73">
        <f>'декабрь (3 цк)'!K31</f>
        <v>1009.87</v>
      </c>
      <c r="L31" s="73">
        <f>'декабрь (3 цк)'!L31</f>
        <v>1012.34</v>
      </c>
      <c r="M31" s="73">
        <f>'декабрь (3 цк)'!M31</f>
        <v>1015.83</v>
      </c>
      <c r="N31" s="73">
        <f>'декабрь (3 цк)'!N31</f>
        <v>1044.76</v>
      </c>
      <c r="O31" s="73">
        <f>'декабрь (3 цк)'!O31</f>
        <v>1050.54</v>
      </c>
      <c r="P31" s="73">
        <f>'декабрь (3 цк)'!P31</f>
        <v>1047.96</v>
      </c>
      <c r="Q31" s="73">
        <f>'декабрь (3 цк)'!Q31</f>
        <v>1058.9100000000001</v>
      </c>
      <c r="R31" s="73">
        <f>'декабрь (3 цк)'!R31</f>
        <v>1063.47</v>
      </c>
      <c r="S31" s="73">
        <f>'декабрь (3 цк)'!S31</f>
        <v>1022.53</v>
      </c>
      <c r="T31" s="73">
        <f>'декабрь (3 цк)'!T31</f>
        <v>1016.55</v>
      </c>
      <c r="U31" s="73">
        <f>'декабрь (3 цк)'!U31</f>
        <v>997.12</v>
      </c>
      <c r="V31" s="73">
        <f>'декабрь (3 цк)'!V31</f>
        <v>993.73</v>
      </c>
      <c r="W31" s="73">
        <f>'декабрь (3 цк)'!W31</f>
        <v>963.16</v>
      </c>
      <c r="X31" s="73">
        <f>'декабрь (3 цк)'!X31</f>
        <v>944.08</v>
      </c>
      <c r="Y31" s="73">
        <f>'декабрь (3 цк)'!Y31</f>
        <v>949.5</v>
      </c>
    </row>
    <row r="32" spans="1:25" s="65" customFormat="1" ht="18.75" hidden="1" customHeight="1" outlineLevel="1" x14ac:dyDescent="0.2">
      <c r="A32" s="60" t="s">
        <v>9</v>
      </c>
      <c r="B32" s="79">
        <v>42.56</v>
      </c>
      <c r="C32" s="77">
        <v>42.56</v>
      </c>
      <c r="D32" s="77">
        <v>42.56</v>
      </c>
      <c r="E32" s="77">
        <v>42.56</v>
      </c>
      <c r="F32" s="77">
        <v>42.56</v>
      </c>
      <c r="G32" s="77">
        <v>42.56</v>
      </c>
      <c r="H32" s="77">
        <v>42.56</v>
      </c>
      <c r="I32" s="77">
        <v>42.56</v>
      </c>
      <c r="J32" s="77">
        <v>42.56</v>
      </c>
      <c r="K32" s="77">
        <v>42.56</v>
      </c>
      <c r="L32" s="77">
        <v>42.56</v>
      </c>
      <c r="M32" s="77">
        <v>42.56</v>
      </c>
      <c r="N32" s="77">
        <v>42.56</v>
      </c>
      <c r="O32" s="77">
        <v>42.56</v>
      </c>
      <c r="P32" s="77">
        <v>42.56</v>
      </c>
      <c r="Q32" s="77">
        <v>42.56</v>
      </c>
      <c r="R32" s="77">
        <v>42.56</v>
      </c>
      <c r="S32" s="77">
        <v>42.56</v>
      </c>
      <c r="T32" s="77">
        <v>42.56</v>
      </c>
      <c r="U32" s="77">
        <v>42.56</v>
      </c>
      <c r="V32" s="77">
        <v>42.56</v>
      </c>
      <c r="W32" s="77">
        <v>42.56</v>
      </c>
      <c r="X32" s="77">
        <v>42.56</v>
      </c>
      <c r="Y32" s="84">
        <v>42.56</v>
      </c>
    </row>
    <row r="33" spans="1:25" s="65" customFormat="1" ht="18.75" hidden="1" customHeight="1" outlineLevel="1" x14ac:dyDescent="0.2">
      <c r="A33" s="61" t="s">
        <v>10</v>
      </c>
      <c r="B33" s="79">
        <v>28.92</v>
      </c>
      <c r="C33" s="77">
        <v>28.92</v>
      </c>
      <c r="D33" s="77">
        <v>28.92</v>
      </c>
      <c r="E33" s="77">
        <v>28.92</v>
      </c>
      <c r="F33" s="77">
        <v>28.92</v>
      </c>
      <c r="G33" s="77">
        <v>28.92</v>
      </c>
      <c r="H33" s="77">
        <v>28.92</v>
      </c>
      <c r="I33" s="77">
        <v>28.92</v>
      </c>
      <c r="J33" s="77">
        <v>28.92</v>
      </c>
      <c r="K33" s="77">
        <v>28.92</v>
      </c>
      <c r="L33" s="77">
        <v>28.92</v>
      </c>
      <c r="M33" s="77">
        <v>28.92</v>
      </c>
      <c r="N33" s="77">
        <v>28.92</v>
      </c>
      <c r="O33" s="77">
        <v>28.92</v>
      </c>
      <c r="P33" s="77">
        <v>28.92</v>
      </c>
      <c r="Q33" s="77">
        <v>28.92</v>
      </c>
      <c r="R33" s="77">
        <v>28.92</v>
      </c>
      <c r="S33" s="77">
        <v>28.92</v>
      </c>
      <c r="T33" s="77">
        <v>28.92</v>
      </c>
      <c r="U33" s="77">
        <v>28.92</v>
      </c>
      <c r="V33" s="77">
        <v>28.92</v>
      </c>
      <c r="W33" s="77">
        <v>28.92</v>
      </c>
      <c r="X33" s="77">
        <v>28.92</v>
      </c>
      <c r="Y33" s="84">
        <v>28.92</v>
      </c>
    </row>
    <row r="34" spans="1:25" s="65" customFormat="1" ht="18.75" hidden="1" customHeight="1" outlineLevel="1" thickBot="1" x14ac:dyDescent="0.25">
      <c r="A34" s="152" t="s">
        <v>11</v>
      </c>
      <c r="B34" s="80">
        <v>2.496</v>
      </c>
      <c r="C34" s="78">
        <v>2.496</v>
      </c>
      <c r="D34" s="78">
        <v>2.496</v>
      </c>
      <c r="E34" s="78">
        <v>2.496</v>
      </c>
      <c r="F34" s="78">
        <v>2.496</v>
      </c>
      <c r="G34" s="78">
        <v>2.496</v>
      </c>
      <c r="H34" s="78">
        <v>2.496</v>
      </c>
      <c r="I34" s="78">
        <v>2.496</v>
      </c>
      <c r="J34" s="78">
        <v>2.496</v>
      </c>
      <c r="K34" s="78">
        <v>2.496</v>
      </c>
      <c r="L34" s="78">
        <v>2.496</v>
      </c>
      <c r="M34" s="78">
        <v>2.496</v>
      </c>
      <c r="N34" s="78">
        <v>2.496</v>
      </c>
      <c r="O34" s="78">
        <v>2.496</v>
      </c>
      <c r="P34" s="78">
        <v>2.496</v>
      </c>
      <c r="Q34" s="78">
        <v>2.496</v>
      </c>
      <c r="R34" s="78">
        <v>2.496</v>
      </c>
      <c r="S34" s="78">
        <v>2.496</v>
      </c>
      <c r="T34" s="78">
        <v>2.496</v>
      </c>
      <c r="U34" s="78">
        <v>2.496</v>
      </c>
      <c r="V34" s="78">
        <v>2.496</v>
      </c>
      <c r="W34" s="78">
        <v>2.496</v>
      </c>
      <c r="X34" s="78">
        <v>2.496</v>
      </c>
      <c r="Y34" s="85">
        <v>2.496</v>
      </c>
    </row>
    <row r="35" spans="1:25" s="113" customFormat="1" ht="18.75" customHeight="1" collapsed="1" thickBot="1" x14ac:dyDescent="0.25">
      <c r="A35" s="117">
        <v>6</v>
      </c>
      <c r="B35" s="143">
        <f t="shared" ref="B35:Y35" si="5">SUM(B36:B39)</f>
        <v>981.41599999999994</v>
      </c>
      <c r="C35" s="144">
        <f t="shared" si="5"/>
        <v>972.27599999999984</v>
      </c>
      <c r="D35" s="144">
        <f t="shared" si="5"/>
        <v>1017.7759999999998</v>
      </c>
      <c r="E35" s="144">
        <f t="shared" si="5"/>
        <v>1161.8660000000002</v>
      </c>
      <c r="F35" s="144">
        <f t="shared" si="5"/>
        <v>1137.4660000000001</v>
      </c>
      <c r="G35" s="144">
        <f t="shared" si="5"/>
        <v>1118.1760000000002</v>
      </c>
      <c r="H35" s="144">
        <f t="shared" si="5"/>
        <v>1199.2660000000001</v>
      </c>
      <c r="I35" s="144">
        <f t="shared" si="5"/>
        <v>1193.2760000000001</v>
      </c>
      <c r="J35" s="144">
        <f t="shared" si="5"/>
        <v>1103.5360000000001</v>
      </c>
      <c r="K35" s="145">
        <f t="shared" si="5"/>
        <v>1123.826</v>
      </c>
      <c r="L35" s="144">
        <f t="shared" si="5"/>
        <v>1105.4660000000001</v>
      </c>
      <c r="M35" s="146">
        <f t="shared" si="5"/>
        <v>1103.4360000000001</v>
      </c>
      <c r="N35" s="145">
        <f t="shared" si="5"/>
        <v>1128.3860000000002</v>
      </c>
      <c r="O35" s="144">
        <f t="shared" si="5"/>
        <v>1156.4860000000001</v>
      </c>
      <c r="P35" s="146">
        <f t="shared" si="5"/>
        <v>1136.2460000000001</v>
      </c>
      <c r="Q35" s="147">
        <f t="shared" si="5"/>
        <v>1134.9460000000001</v>
      </c>
      <c r="R35" s="144">
        <f t="shared" si="5"/>
        <v>1130.7660000000001</v>
      </c>
      <c r="S35" s="147">
        <f t="shared" si="5"/>
        <v>1125.6560000000002</v>
      </c>
      <c r="T35" s="144">
        <f t="shared" si="5"/>
        <v>1088.2160000000001</v>
      </c>
      <c r="U35" s="144">
        <f t="shared" si="5"/>
        <v>1098.9360000000001</v>
      </c>
      <c r="V35" s="144">
        <f t="shared" si="5"/>
        <v>1140.5260000000001</v>
      </c>
      <c r="W35" s="144">
        <f t="shared" si="5"/>
        <v>1137.0060000000001</v>
      </c>
      <c r="X35" s="144">
        <f t="shared" si="5"/>
        <v>1109.826</v>
      </c>
      <c r="Y35" s="148">
        <f t="shared" si="5"/>
        <v>1003.396</v>
      </c>
    </row>
    <row r="36" spans="1:25" s="65" customFormat="1" ht="18.75" hidden="1" customHeight="1" outlineLevel="1" x14ac:dyDescent="0.2">
      <c r="A36" s="59" t="s">
        <v>8</v>
      </c>
      <c r="B36" s="73">
        <f>'декабрь (3 цк)'!B36</f>
        <v>907.44</v>
      </c>
      <c r="C36" s="73">
        <f>'декабрь (3 цк)'!C36</f>
        <v>898.3</v>
      </c>
      <c r="D36" s="73">
        <f>'декабрь (3 цк)'!D36</f>
        <v>943.8</v>
      </c>
      <c r="E36" s="73">
        <f>'декабрь (3 цк)'!E36</f>
        <v>1087.8900000000001</v>
      </c>
      <c r="F36" s="73">
        <f>'декабрь (3 цк)'!F36</f>
        <v>1063.49</v>
      </c>
      <c r="G36" s="73">
        <f>'декабрь (3 цк)'!G36</f>
        <v>1044.2</v>
      </c>
      <c r="H36" s="73">
        <f>'декабрь (3 цк)'!H36</f>
        <v>1125.29</v>
      </c>
      <c r="I36" s="73">
        <f>'декабрь (3 цк)'!I36</f>
        <v>1119.3</v>
      </c>
      <c r="J36" s="73">
        <f>'декабрь (3 цк)'!J36</f>
        <v>1029.56</v>
      </c>
      <c r="K36" s="73">
        <f>'декабрь (3 цк)'!K36</f>
        <v>1049.8499999999999</v>
      </c>
      <c r="L36" s="73">
        <f>'декабрь (3 цк)'!L36</f>
        <v>1031.49</v>
      </c>
      <c r="M36" s="73">
        <f>'декабрь (3 цк)'!M36</f>
        <v>1029.46</v>
      </c>
      <c r="N36" s="73">
        <f>'декабрь (3 цк)'!N36</f>
        <v>1054.4100000000001</v>
      </c>
      <c r="O36" s="73">
        <f>'декабрь (3 цк)'!O36</f>
        <v>1082.51</v>
      </c>
      <c r="P36" s="73">
        <f>'декабрь (3 цк)'!P36</f>
        <v>1062.27</v>
      </c>
      <c r="Q36" s="73">
        <f>'декабрь (3 цк)'!Q36</f>
        <v>1060.97</v>
      </c>
      <c r="R36" s="73">
        <f>'декабрь (3 цк)'!R36</f>
        <v>1056.79</v>
      </c>
      <c r="S36" s="73">
        <f>'декабрь (3 цк)'!S36</f>
        <v>1051.68</v>
      </c>
      <c r="T36" s="73">
        <f>'декабрь (3 цк)'!T36</f>
        <v>1014.24</v>
      </c>
      <c r="U36" s="73">
        <f>'декабрь (3 цк)'!U36</f>
        <v>1024.96</v>
      </c>
      <c r="V36" s="73">
        <f>'декабрь (3 цк)'!V36</f>
        <v>1066.55</v>
      </c>
      <c r="W36" s="73">
        <f>'декабрь (3 цк)'!W36</f>
        <v>1063.03</v>
      </c>
      <c r="X36" s="214">
        <f>'декабрь (3 цк)'!X36</f>
        <v>1035.8499999999999</v>
      </c>
      <c r="Y36" s="73">
        <f>'декабрь (3 цк)'!Y36</f>
        <v>929.42</v>
      </c>
    </row>
    <row r="37" spans="1:25" s="65" customFormat="1" ht="18.75" hidden="1" customHeight="1" outlineLevel="1" x14ac:dyDescent="0.2">
      <c r="A37" s="60" t="s">
        <v>9</v>
      </c>
      <c r="B37" s="79">
        <v>42.56</v>
      </c>
      <c r="C37" s="77">
        <v>42.56</v>
      </c>
      <c r="D37" s="77">
        <v>42.56</v>
      </c>
      <c r="E37" s="77">
        <v>42.56</v>
      </c>
      <c r="F37" s="77">
        <v>42.56</v>
      </c>
      <c r="G37" s="77">
        <v>42.56</v>
      </c>
      <c r="H37" s="77">
        <v>42.56</v>
      </c>
      <c r="I37" s="77">
        <v>42.56</v>
      </c>
      <c r="J37" s="77">
        <v>42.56</v>
      </c>
      <c r="K37" s="77">
        <v>42.56</v>
      </c>
      <c r="L37" s="77">
        <v>42.56</v>
      </c>
      <c r="M37" s="77">
        <v>42.56</v>
      </c>
      <c r="N37" s="77">
        <v>42.56</v>
      </c>
      <c r="O37" s="77">
        <v>42.56</v>
      </c>
      <c r="P37" s="77">
        <v>42.56</v>
      </c>
      <c r="Q37" s="77">
        <v>42.56</v>
      </c>
      <c r="R37" s="77">
        <v>42.56</v>
      </c>
      <c r="S37" s="77">
        <v>42.56</v>
      </c>
      <c r="T37" s="77">
        <v>42.56</v>
      </c>
      <c r="U37" s="77">
        <v>42.56</v>
      </c>
      <c r="V37" s="77">
        <v>42.56</v>
      </c>
      <c r="W37" s="77">
        <v>42.56</v>
      </c>
      <c r="X37" s="77">
        <v>42.56</v>
      </c>
      <c r="Y37" s="84">
        <v>42.56</v>
      </c>
    </row>
    <row r="38" spans="1:25" s="65" customFormat="1" ht="18.75" hidden="1" customHeight="1" outlineLevel="1" x14ac:dyDescent="0.2">
      <c r="A38" s="61" t="s">
        <v>10</v>
      </c>
      <c r="B38" s="79">
        <v>28.92</v>
      </c>
      <c r="C38" s="77">
        <v>28.92</v>
      </c>
      <c r="D38" s="77">
        <v>28.92</v>
      </c>
      <c r="E38" s="77">
        <v>28.92</v>
      </c>
      <c r="F38" s="77">
        <v>28.92</v>
      </c>
      <c r="G38" s="77">
        <v>28.92</v>
      </c>
      <c r="H38" s="77">
        <v>28.92</v>
      </c>
      <c r="I38" s="77">
        <v>28.92</v>
      </c>
      <c r="J38" s="77">
        <v>28.92</v>
      </c>
      <c r="K38" s="77">
        <v>28.92</v>
      </c>
      <c r="L38" s="77">
        <v>28.92</v>
      </c>
      <c r="M38" s="77">
        <v>28.92</v>
      </c>
      <c r="N38" s="77">
        <v>28.92</v>
      </c>
      <c r="O38" s="77">
        <v>28.92</v>
      </c>
      <c r="P38" s="77">
        <v>28.92</v>
      </c>
      <c r="Q38" s="77">
        <v>28.92</v>
      </c>
      <c r="R38" s="77">
        <v>28.92</v>
      </c>
      <c r="S38" s="77">
        <v>28.92</v>
      </c>
      <c r="T38" s="77">
        <v>28.92</v>
      </c>
      <c r="U38" s="77">
        <v>28.92</v>
      </c>
      <c r="V38" s="77">
        <v>28.92</v>
      </c>
      <c r="W38" s="77">
        <v>28.92</v>
      </c>
      <c r="X38" s="77">
        <v>28.92</v>
      </c>
      <c r="Y38" s="84">
        <v>28.92</v>
      </c>
    </row>
    <row r="39" spans="1:25" s="65" customFormat="1" ht="18.75" hidden="1" customHeight="1" outlineLevel="1" thickBot="1" x14ac:dyDescent="0.25">
      <c r="A39" s="152" t="s">
        <v>11</v>
      </c>
      <c r="B39" s="80">
        <v>2.496</v>
      </c>
      <c r="C39" s="78">
        <v>2.496</v>
      </c>
      <c r="D39" s="78">
        <v>2.496</v>
      </c>
      <c r="E39" s="78">
        <v>2.496</v>
      </c>
      <c r="F39" s="78">
        <v>2.496</v>
      </c>
      <c r="G39" s="78">
        <v>2.496</v>
      </c>
      <c r="H39" s="78">
        <v>2.496</v>
      </c>
      <c r="I39" s="78">
        <v>2.496</v>
      </c>
      <c r="J39" s="78">
        <v>2.496</v>
      </c>
      <c r="K39" s="78">
        <v>2.496</v>
      </c>
      <c r="L39" s="78">
        <v>2.496</v>
      </c>
      <c r="M39" s="78">
        <v>2.496</v>
      </c>
      <c r="N39" s="78">
        <v>2.496</v>
      </c>
      <c r="O39" s="78">
        <v>2.496</v>
      </c>
      <c r="P39" s="78">
        <v>2.496</v>
      </c>
      <c r="Q39" s="78">
        <v>2.496</v>
      </c>
      <c r="R39" s="78">
        <v>2.496</v>
      </c>
      <c r="S39" s="78">
        <v>2.496</v>
      </c>
      <c r="T39" s="78">
        <v>2.496</v>
      </c>
      <c r="U39" s="78">
        <v>2.496</v>
      </c>
      <c r="V39" s="78">
        <v>2.496</v>
      </c>
      <c r="W39" s="78">
        <v>2.496</v>
      </c>
      <c r="X39" s="78">
        <v>2.496</v>
      </c>
      <c r="Y39" s="85">
        <v>2.496</v>
      </c>
    </row>
    <row r="40" spans="1:25" s="113" customFormat="1" ht="18.75" customHeight="1" collapsed="1" thickBot="1" x14ac:dyDescent="0.25">
      <c r="A40" s="114">
        <v>7</v>
      </c>
      <c r="B40" s="143">
        <f t="shared" ref="B40:Y40" si="6">SUM(B41:B44)</f>
        <v>966.77599999999984</v>
      </c>
      <c r="C40" s="144">
        <f t="shared" si="6"/>
        <v>989.57600000000002</v>
      </c>
      <c r="D40" s="144">
        <f t="shared" si="6"/>
        <v>976.02599999999984</v>
      </c>
      <c r="E40" s="144">
        <f t="shared" si="6"/>
        <v>1186.9860000000001</v>
      </c>
      <c r="F40" s="144">
        <f t="shared" si="6"/>
        <v>1172.6760000000002</v>
      </c>
      <c r="G40" s="144">
        <f t="shared" si="6"/>
        <v>1164.2660000000001</v>
      </c>
      <c r="H40" s="144">
        <f t="shared" si="6"/>
        <v>1171.9760000000001</v>
      </c>
      <c r="I40" s="144">
        <f t="shared" si="6"/>
        <v>1172.3560000000002</v>
      </c>
      <c r="J40" s="144">
        <f t="shared" si="6"/>
        <v>1171.9860000000001</v>
      </c>
      <c r="K40" s="145">
        <f t="shared" si="6"/>
        <v>1170.586</v>
      </c>
      <c r="L40" s="144">
        <f t="shared" si="6"/>
        <v>1167.2660000000001</v>
      </c>
      <c r="M40" s="146">
        <f t="shared" si="6"/>
        <v>1171.2560000000001</v>
      </c>
      <c r="N40" s="145">
        <f t="shared" si="6"/>
        <v>1174.546</v>
      </c>
      <c r="O40" s="144">
        <f t="shared" si="6"/>
        <v>1178.0160000000001</v>
      </c>
      <c r="P40" s="146">
        <f t="shared" si="6"/>
        <v>1176.556</v>
      </c>
      <c r="Q40" s="147">
        <f t="shared" si="6"/>
        <v>1152.596</v>
      </c>
      <c r="R40" s="144">
        <f t="shared" si="6"/>
        <v>1147.2460000000001</v>
      </c>
      <c r="S40" s="147">
        <f t="shared" si="6"/>
        <v>1160.4760000000001</v>
      </c>
      <c r="T40" s="144">
        <f t="shared" si="6"/>
        <v>1190.8760000000002</v>
      </c>
      <c r="U40" s="144">
        <f t="shared" si="6"/>
        <v>1148.566</v>
      </c>
      <c r="V40" s="144">
        <f t="shared" si="6"/>
        <v>1150.4460000000001</v>
      </c>
      <c r="W40" s="144">
        <f t="shared" si="6"/>
        <v>1147.1260000000002</v>
      </c>
      <c r="X40" s="144">
        <f t="shared" si="6"/>
        <v>1150.8960000000002</v>
      </c>
      <c r="Y40" s="148">
        <f t="shared" si="6"/>
        <v>1000.2259999999999</v>
      </c>
    </row>
    <row r="41" spans="1:25" s="65" customFormat="1" ht="18.75" hidden="1" customHeight="1" outlineLevel="1" x14ac:dyDescent="0.2">
      <c r="A41" s="59" t="s">
        <v>8</v>
      </c>
      <c r="B41" s="73">
        <f>'декабрь (3 цк)'!B41</f>
        <v>892.8</v>
      </c>
      <c r="C41" s="73">
        <f>'декабрь (3 цк)'!C41</f>
        <v>915.6</v>
      </c>
      <c r="D41" s="73">
        <f>'декабрь (3 цк)'!D41</f>
        <v>902.05</v>
      </c>
      <c r="E41" s="73">
        <f>'декабрь (3 цк)'!E41</f>
        <v>1113.01</v>
      </c>
      <c r="F41" s="73">
        <f>'декабрь (3 цк)'!F41</f>
        <v>1098.7</v>
      </c>
      <c r="G41" s="73">
        <f>'декабрь (3 цк)'!G41</f>
        <v>1090.29</v>
      </c>
      <c r="H41" s="73">
        <f>'декабрь (3 цк)'!H41</f>
        <v>1098</v>
      </c>
      <c r="I41" s="73">
        <f>'декабрь (3 цк)'!I41</f>
        <v>1098.3800000000001</v>
      </c>
      <c r="J41" s="73">
        <f>'декабрь (3 цк)'!J41</f>
        <v>1098.01</v>
      </c>
      <c r="K41" s="73">
        <f>'декабрь (3 цк)'!K41</f>
        <v>1096.6099999999999</v>
      </c>
      <c r="L41" s="73">
        <f>'декабрь (3 цк)'!L41</f>
        <v>1093.29</v>
      </c>
      <c r="M41" s="73">
        <f>'декабрь (3 цк)'!M41</f>
        <v>1097.28</v>
      </c>
      <c r="N41" s="73">
        <f>'декабрь (3 цк)'!N41</f>
        <v>1100.57</v>
      </c>
      <c r="O41" s="73">
        <f>'декабрь (3 цк)'!O41</f>
        <v>1104.04</v>
      </c>
      <c r="P41" s="73">
        <f>'декабрь (3 цк)'!P41</f>
        <v>1102.58</v>
      </c>
      <c r="Q41" s="73">
        <f>'декабрь (3 цк)'!Q41</f>
        <v>1078.6199999999999</v>
      </c>
      <c r="R41" s="73">
        <f>'декабрь (3 цк)'!R41</f>
        <v>1073.27</v>
      </c>
      <c r="S41" s="73">
        <f>'декабрь (3 цк)'!S41</f>
        <v>1086.5</v>
      </c>
      <c r="T41" s="73">
        <f>'декабрь (3 цк)'!T41</f>
        <v>1116.9000000000001</v>
      </c>
      <c r="U41" s="73">
        <f>'декабрь (3 цк)'!U41</f>
        <v>1074.5899999999999</v>
      </c>
      <c r="V41" s="73">
        <f>'декабрь (3 цк)'!V41</f>
        <v>1076.47</v>
      </c>
      <c r="W41" s="73">
        <f>'декабрь (3 цк)'!W41</f>
        <v>1073.1500000000001</v>
      </c>
      <c r="X41" s="73">
        <f>'декабрь (3 цк)'!X41</f>
        <v>1076.92</v>
      </c>
      <c r="Y41" s="73">
        <f>'декабрь (3 цк)'!Y41</f>
        <v>926.25</v>
      </c>
    </row>
    <row r="42" spans="1:25" s="65" customFormat="1" ht="18.75" hidden="1" customHeight="1" outlineLevel="1" x14ac:dyDescent="0.2">
      <c r="A42" s="60" t="s">
        <v>9</v>
      </c>
      <c r="B42" s="79">
        <v>42.56</v>
      </c>
      <c r="C42" s="77">
        <v>42.56</v>
      </c>
      <c r="D42" s="77">
        <v>42.56</v>
      </c>
      <c r="E42" s="77">
        <v>42.56</v>
      </c>
      <c r="F42" s="77">
        <v>42.56</v>
      </c>
      <c r="G42" s="77">
        <v>42.56</v>
      </c>
      <c r="H42" s="77">
        <v>42.56</v>
      </c>
      <c r="I42" s="77">
        <v>42.56</v>
      </c>
      <c r="J42" s="77">
        <v>42.56</v>
      </c>
      <c r="K42" s="77">
        <v>42.56</v>
      </c>
      <c r="L42" s="77">
        <v>42.56</v>
      </c>
      <c r="M42" s="77">
        <v>42.56</v>
      </c>
      <c r="N42" s="77">
        <v>42.56</v>
      </c>
      <c r="O42" s="77">
        <v>42.56</v>
      </c>
      <c r="P42" s="77">
        <v>42.56</v>
      </c>
      <c r="Q42" s="77">
        <v>42.56</v>
      </c>
      <c r="R42" s="77">
        <v>42.56</v>
      </c>
      <c r="S42" s="77">
        <v>42.56</v>
      </c>
      <c r="T42" s="77">
        <v>42.56</v>
      </c>
      <c r="U42" s="77">
        <v>42.56</v>
      </c>
      <c r="V42" s="77">
        <v>42.56</v>
      </c>
      <c r="W42" s="77">
        <v>42.56</v>
      </c>
      <c r="X42" s="77">
        <v>42.56</v>
      </c>
      <c r="Y42" s="84">
        <v>42.56</v>
      </c>
    </row>
    <row r="43" spans="1:25" s="65" customFormat="1" ht="18.75" hidden="1" customHeight="1" outlineLevel="1" x14ac:dyDescent="0.2">
      <c r="A43" s="61" t="s">
        <v>10</v>
      </c>
      <c r="B43" s="79">
        <v>28.92</v>
      </c>
      <c r="C43" s="77">
        <v>28.92</v>
      </c>
      <c r="D43" s="77">
        <v>28.92</v>
      </c>
      <c r="E43" s="77">
        <v>28.92</v>
      </c>
      <c r="F43" s="77">
        <v>28.92</v>
      </c>
      <c r="G43" s="77">
        <v>28.92</v>
      </c>
      <c r="H43" s="77">
        <v>28.92</v>
      </c>
      <c r="I43" s="77">
        <v>28.92</v>
      </c>
      <c r="J43" s="77">
        <v>28.92</v>
      </c>
      <c r="K43" s="77">
        <v>28.92</v>
      </c>
      <c r="L43" s="77">
        <v>28.92</v>
      </c>
      <c r="M43" s="77">
        <v>28.92</v>
      </c>
      <c r="N43" s="77">
        <v>28.92</v>
      </c>
      <c r="O43" s="77">
        <v>28.92</v>
      </c>
      <c r="P43" s="77">
        <v>28.92</v>
      </c>
      <c r="Q43" s="77">
        <v>28.92</v>
      </c>
      <c r="R43" s="77">
        <v>28.92</v>
      </c>
      <c r="S43" s="77">
        <v>28.92</v>
      </c>
      <c r="T43" s="77">
        <v>28.92</v>
      </c>
      <c r="U43" s="77">
        <v>28.92</v>
      </c>
      <c r="V43" s="77">
        <v>28.92</v>
      </c>
      <c r="W43" s="77">
        <v>28.92</v>
      </c>
      <c r="X43" s="77">
        <v>28.92</v>
      </c>
      <c r="Y43" s="84">
        <v>28.92</v>
      </c>
    </row>
    <row r="44" spans="1:25" s="65" customFormat="1" ht="18.75" hidden="1" customHeight="1" outlineLevel="1" thickBot="1" x14ac:dyDescent="0.25">
      <c r="A44" s="152" t="s">
        <v>11</v>
      </c>
      <c r="B44" s="80">
        <v>2.496</v>
      </c>
      <c r="C44" s="78">
        <v>2.496</v>
      </c>
      <c r="D44" s="78">
        <v>2.496</v>
      </c>
      <c r="E44" s="78">
        <v>2.496</v>
      </c>
      <c r="F44" s="78">
        <v>2.496</v>
      </c>
      <c r="G44" s="78">
        <v>2.496</v>
      </c>
      <c r="H44" s="78">
        <v>2.496</v>
      </c>
      <c r="I44" s="78">
        <v>2.496</v>
      </c>
      <c r="J44" s="78">
        <v>2.496</v>
      </c>
      <c r="K44" s="78">
        <v>2.496</v>
      </c>
      <c r="L44" s="78">
        <v>2.496</v>
      </c>
      <c r="M44" s="78">
        <v>2.496</v>
      </c>
      <c r="N44" s="78">
        <v>2.496</v>
      </c>
      <c r="O44" s="78">
        <v>2.496</v>
      </c>
      <c r="P44" s="78">
        <v>2.496</v>
      </c>
      <c r="Q44" s="78">
        <v>2.496</v>
      </c>
      <c r="R44" s="78">
        <v>2.496</v>
      </c>
      <c r="S44" s="78">
        <v>2.496</v>
      </c>
      <c r="T44" s="78">
        <v>2.496</v>
      </c>
      <c r="U44" s="78">
        <v>2.496</v>
      </c>
      <c r="V44" s="78">
        <v>2.496</v>
      </c>
      <c r="W44" s="78">
        <v>2.496</v>
      </c>
      <c r="X44" s="78">
        <v>2.496</v>
      </c>
      <c r="Y44" s="85">
        <v>2.496</v>
      </c>
    </row>
    <row r="45" spans="1:25" s="113" customFormat="1" ht="18.75" customHeight="1" collapsed="1" thickBot="1" x14ac:dyDescent="0.25">
      <c r="A45" s="117">
        <v>8</v>
      </c>
      <c r="B45" s="143">
        <f t="shared" ref="B45:Y45" si="7">SUM(B46:B49)</f>
        <v>987.63599999999997</v>
      </c>
      <c r="C45" s="144">
        <f t="shared" si="7"/>
        <v>991.92599999999993</v>
      </c>
      <c r="D45" s="144">
        <f t="shared" si="7"/>
        <v>992.21599999999989</v>
      </c>
      <c r="E45" s="144">
        <f t="shared" si="7"/>
        <v>1005.7859999999998</v>
      </c>
      <c r="F45" s="144">
        <f t="shared" si="7"/>
        <v>1153.1660000000002</v>
      </c>
      <c r="G45" s="144">
        <f t="shared" si="7"/>
        <v>1123.8660000000002</v>
      </c>
      <c r="H45" s="144">
        <f t="shared" si="7"/>
        <v>1142.7760000000001</v>
      </c>
      <c r="I45" s="144">
        <f t="shared" si="7"/>
        <v>1126.336</v>
      </c>
      <c r="J45" s="144">
        <f t="shared" si="7"/>
        <v>1181.4460000000001</v>
      </c>
      <c r="K45" s="145">
        <f t="shared" si="7"/>
        <v>1177.2160000000001</v>
      </c>
      <c r="L45" s="144">
        <f t="shared" si="7"/>
        <v>1146.316</v>
      </c>
      <c r="M45" s="146">
        <f t="shared" si="7"/>
        <v>1141.3960000000002</v>
      </c>
      <c r="N45" s="145">
        <f t="shared" si="7"/>
        <v>1107.316</v>
      </c>
      <c r="O45" s="144">
        <f t="shared" si="7"/>
        <v>1147.056</v>
      </c>
      <c r="P45" s="146">
        <f t="shared" si="7"/>
        <v>1199.806</v>
      </c>
      <c r="Q45" s="147">
        <f t="shared" si="7"/>
        <v>1197.7160000000001</v>
      </c>
      <c r="R45" s="144">
        <f t="shared" si="7"/>
        <v>1124.306</v>
      </c>
      <c r="S45" s="147">
        <f t="shared" si="7"/>
        <v>1150.846</v>
      </c>
      <c r="T45" s="144">
        <f t="shared" si="7"/>
        <v>1129.6660000000002</v>
      </c>
      <c r="U45" s="144">
        <f t="shared" si="7"/>
        <v>1100.9560000000001</v>
      </c>
      <c r="V45" s="144">
        <f t="shared" si="7"/>
        <v>1131.796</v>
      </c>
      <c r="W45" s="144">
        <f t="shared" si="7"/>
        <v>1124.0360000000001</v>
      </c>
      <c r="X45" s="144">
        <f t="shared" si="7"/>
        <v>1133.846</v>
      </c>
      <c r="Y45" s="148">
        <f t="shared" si="7"/>
        <v>1017.136</v>
      </c>
    </row>
    <row r="46" spans="1:25" s="65" customFormat="1" ht="18.75" hidden="1" customHeight="1" outlineLevel="1" x14ac:dyDescent="0.2">
      <c r="A46" s="59" t="s">
        <v>8</v>
      </c>
      <c r="B46" s="73">
        <f>'декабрь (3 цк)'!B46</f>
        <v>913.66</v>
      </c>
      <c r="C46" s="73">
        <f>'декабрь (3 цк)'!C46</f>
        <v>917.95</v>
      </c>
      <c r="D46" s="73">
        <f>'декабрь (3 цк)'!D46</f>
        <v>918.24</v>
      </c>
      <c r="E46" s="73">
        <f>'декабрь (3 цк)'!E46</f>
        <v>931.81</v>
      </c>
      <c r="F46" s="73">
        <f>'декабрь (3 цк)'!F46</f>
        <v>1079.19</v>
      </c>
      <c r="G46" s="73">
        <f>'декабрь (3 цк)'!G46</f>
        <v>1049.8900000000001</v>
      </c>
      <c r="H46" s="73">
        <f>'декабрь (3 цк)'!H46</f>
        <v>1068.8</v>
      </c>
      <c r="I46" s="73">
        <f>'декабрь (3 цк)'!I46</f>
        <v>1052.3599999999999</v>
      </c>
      <c r="J46" s="73">
        <f>'декабрь (3 цк)'!J46</f>
        <v>1107.47</v>
      </c>
      <c r="K46" s="73">
        <f>'декабрь (3 цк)'!K46</f>
        <v>1103.24</v>
      </c>
      <c r="L46" s="73">
        <f>'декабрь (3 цк)'!L46</f>
        <v>1072.3399999999999</v>
      </c>
      <c r="M46" s="73">
        <f>'декабрь (3 цк)'!M46</f>
        <v>1067.42</v>
      </c>
      <c r="N46" s="73">
        <f>'декабрь (3 цк)'!N46</f>
        <v>1033.3399999999999</v>
      </c>
      <c r="O46" s="73">
        <f>'декабрь (3 цк)'!O46</f>
        <v>1073.08</v>
      </c>
      <c r="P46" s="73">
        <f>'декабрь (3 цк)'!P46</f>
        <v>1125.83</v>
      </c>
      <c r="Q46" s="73">
        <f>'декабрь (3 цк)'!Q46</f>
        <v>1123.74</v>
      </c>
      <c r="R46" s="73">
        <f>'декабрь (3 цк)'!R46</f>
        <v>1050.33</v>
      </c>
      <c r="S46" s="73">
        <f>'декабрь (3 цк)'!S46</f>
        <v>1076.8699999999999</v>
      </c>
      <c r="T46" s="73">
        <f>'декабрь (3 цк)'!T46</f>
        <v>1055.69</v>
      </c>
      <c r="U46" s="73">
        <f>'декабрь (3 цк)'!U46</f>
        <v>1026.98</v>
      </c>
      <c r="V46" s="73">
        <f>'декабрь (3 цк)'!V46</f>
        <v>1057.82</v>
      </c>
      <c r="W46" s="73">
        <f>'декабрь (3 цк)'!W46</f>
        <v>1050.06</v>
      </c>
      <c r="X46" s="73">
        <f>'декабрь (3 цк)'!X46</f>
        <v>1059.8699999999999</v>
      </c>
      <c r="Y46" s="73">
        <f>'декабрь (3 цк)'!Y46</f>
        <v>943.16</v>
      </c>
    </row>
    <row r="47" spans="1:25" s="65" customFormat="1" ht="18.75" hidden="1" customHeight="1" outlineLevel="1" x14ac:dyDescent="0.2">
      <c r="A47" s="60" t="s">
        <v>9</v>
      </c>
      <c r="B47" s="79">
        <v>42.56</v>
      </c>
      <c r="C47" s="77">
        <v>42.56</v>
      </c>
      <c r="D47" s="77">
        <v>42.56</v>
      </c>
      <c r="E47" s="77">
        <v>42.56</v>
      </c>
      <c r="F47" s="77">
        <v>42.56</v>
      </c>
      <c r="G47" s="77">
        <v>42.56</v>
      </c>
      <c r="H47" s="77">
        <v>42.56</v>
      </c>
      <c r="I47" s="77">
        <v>42.56</v>
      </c>
      <c r="J47" s="77">
        <v>42.56</v>
      </c>
      <c r="K47" s="77">
        <v>42.56</v>
      </c>
      <c r="L47" s="77">
        <v>42.56</v>
      </c>
      <c r="M47" s="77">
        <v>42.56</v>
      </c>
      <c r="N47" s="77">
        <v>42.56</v>
      </c>
      <c r="O47" s="77">
        <v>42.56</v>
      </c>
      <c r="P47" s="77">
        <v>42.56</v>
      </c>
      <c r="Q47" s="77">
        <v>42.56</v>
      </c>
      <c r="R47" s="77">
        <v>42.56</v>
      </c>
      <c r="S47" s="77">
        <v>42.56</v>
      </c>
      <c r="T47" s="77">
        <v>42.56</v>
      </c>
      <c r="U47" s="77">
        <v>42.56</v>
      </c>
      <c r="V47" s="77">
        <v>42.56</v>
      </c>
      <c r="W47" s="77">
        <v>42.56</v>
      </c>
      <c r="X47" s="77">
        <v>42.56</v>
      </c>
      <c r="Y47" s="84">
        <v>42.56</v>
      </c>
    </row>
    <row r="48" spans="1:25" s="65" customFormat="1" ht="18.75" hidden="1" customHeight="1" outlineLevel="1" x14ac:dyDescent="0.2">
      <c r="A48" s="61" t="s">
        <v>10</v>
      </c>
      <c r="B48" s="79">
        <v>28.92</v>
      </c>
      <c r="C48" s="77">
        <v>28.92</v>
      </c>
      <c r="D48" s="77">
        <v>28.92</v>
      </c>
      <c r="E48" s="77">
        <v>28.92</v>
      </c>
      <c r="F48" s="77">
        <v>28.92</v>
      </c>
      <c r="G48" s="77">
        <v>28.92</v>
      </c>
      <c r="H48" s="77">
        <v>28.92</v>
      </c>
      <c r="I48" s="77">
        <v>28.92</v>
      </c>
      <c r="J48" s="77">
        <v>28.92</v>
      </c>
      <c r="K48" s="77">
        <v>28.92</v>
      </c>
      <c r="L48" s="77">
        <v>28.92</v>
      </c>
      <c r="M48" s="77">
        <v>28.92</v>
      </c>
      <c r="N48" s="77">
        <v>28.92</v>
      </c>
      <c r="O48" s="77">
        <v>28.92</v>
      </c>
      <c r="P48" s="77">
        <v>28.92</v>
      </c>
      <c r="Q48" s="77">
        <v>28.92</v>
      </c>
      <c r="R48" s="77">
        <v>28.92</v>
      </c>
      <c r="S48" s="77">
        <v>28.92</v>
      </c>
      <c r="T48" s="77">
        <v>28.92</v>
      </c>
      <c r="U48" s="77">
        <v>28.92</v>
      </c>
      <c r="V48" s="77">
        <v>28.92</v>
      </c>
      <c r="W48" s="77">
        <v>28.92</v>
      </c>
      <c r="X48" s="77">
        <v>28.92</v>
      </c>
      <c r="Y48" s="84">
        <v>28.92</v>
      </c>
    </row>
    <row r="49" spans="1:25" s="65" customFormat="1" ht="18.75" hidden="1" customHeight="1" outlineLevel="1" thickBot="1" x14ac:dyDescent="0.25">
      <c r="A49" s="152" t="s">
        <v>11</v>
      </c>
      <c r="B49" s="80">
        <v>2.496</v>
      </c>
      <c r="C49" s="78">
        <v>2.496</v>
      </c>
      <c r="D49" s="78">
        <v>2.496</v>
      </c>
      <c r="E49" s="78">
        <v>2.496</v>
      </c>
      <c r="F49" s="78">
        <v>2.496</v>
      </c>
      <c r="G49" s="78">
        <v>2.496</v>
      </c>
      <c r="H49" s="78">
        <v>2.496</v>
      </c>
      <c r="I49" s="78">
        <v>2.496</v>
      </c>
      <c r="J49" s="78">
        <v>2.496</v>
      </c>
      <c r="K49" s="78">
        <v>2.496</v>
      </c>
      <c r="L49" s="78">
        <v>2.496</v>
      </c>
      <c r="M49" s="78">
        <v>2.496</v>
      </c>
      <c r="N49" s="78">
        <v>2.496</v>
      </c>
      <c r="O49" s="78">
        <v>2.496</v>
      </c>
      <c r="P49" s="78">
        <v>2.496</v>
      </c>
      <c r="Q49" s="78">
        <v>2.496</v>
      </c>
      <c r="R49" s="78">
        <v>2.496</v>
      </c>
      <c r="S49" s="78">
        <v>2.496</v>
      </c>
      <c r="T49" s="78">
        <v>2.496</v>
      </c>
      <c r="U49" s="78">
        <v>2.496</v>
      </c>
      <c r="V49" s="78">
        <v>2.496</v>
      </c>
      <c r="W49" s="78">
        <v>2.496</v>
      </c>
      <c r="X49" s="78">
        <v>2.496</v>
      </c>
      <c r="Y49" s="85">
        <v>2.496</v>
      </c>
    </row>
    <row r="50" spans="1:25" s="113" customFormat="1" ht="18.75" customHeight="1" collapsed="1" thickBot="1" x14ac:dyDescent="0.25">
      <c r="A50" s="114">
        <v>9</v>
      </c>
      <c r="B50" s="143">
        <f t="shared" ref="B50:Y50" si="8">SUM(B51:B54)</f>
        <v>956.68599999999992</v>
      </c>
      <c r="C50" s="144">
        <f t="shared" si="8"/>
        <v>957.7059999999999</v>
      </c>
      <c r="D50" s="144">
        <f t="shared" si="8"/>
        <v>959.04600000000005</v>
      </c>
      <c r="E50" s="144">
        <f t="shared" si="8"/>
        <v>968.47599999999989</v>
      </c>
      <c r="F50" s="144">
        <f t="shared" si="8"/>
        <v>963.12599999999998</v>
      </c>
      <c r="G50" s="144">
        <f t="shared" si="8"/>
        <v>977.46599999999989</v>
      </c>
      <c r="H50" s="144">
        <f t="shared" si="8"/>
        <v>984.05600000000004</v>
      </c>
      <c r="I50" s="144">
        <f t="shared" si="8"/>
        <v>981.46599999999989</v>
      </c>
      <c r="J50" s="144">
        <f t="shared" si="8"/>
        <v>982.30600000000004</v>
      </c>
      <c r="K50" s="145">
        <f t="shared" si="8"/>
        <v>983.72599999999989</v>
      </c>
      <c r="L50" s="144">
        <f t="shared" si="8"/>
        <v>984.57600000000002</v>
      </c>
      <c r="M50" s="146">
        <f t="shared" si="8"/>
        <v>981.06600000000003</v>
      </c>
      <c r="N50" s="145">
        <f t="shared" si="8"/>
        <v>995.15599999999995</v>
      </c>
      <c r="O50" s="144">
        <f t="shared" si="8"/>
        <v>1003.4759999999999</v>
      </c>
      <c r="P50" s="146">
        <f t="shared" si="8"/>
        <v>1027.8260000000002</v>
      </c>
      <c r="Q50" s="147">
        <f t="shared" si="8"/>
        <v>1030.4160000000002</v>
      </c>
      <c r="R50" s="144">
        <f t="shared" si="8"/>
        <v>1031.1560000000002</v>
      </c>
      <c r="S50" s="147">
        <f t="shared" si="8"/>
        <v>1019.4859999999999</v>
      </c>
      <c r="T50" s="144">
        <f t="shared" si="8"/>
        <v>1006.106</v>
      </c>
      <c r="U50" s="144">
        <f t="shared" si="8"/>
        <v>994.04600000000005</v>
      </c>
      <c r="V50" s="144">
        <f t="shared" si="8"/>
        <v>988.96599999999989</v>
      </c>
      <c r="W50" s="144">
        <f t="shared" si="8"/>
        <v>986.40599999999995</v>
      </c>
      <c r="X50" s="144">
        <f t="shared" si="8"/>
        <v>987.57600000000002</v>
      </c>
      <c r="Y50" s="148">
        <f t="shared" si="8"/>
        <v>987.02599999999984</v>
      </c>
    </row>
    <row r="51" spans="1:25" s="65" customFormat="1" ht="18.75" hidden="1" customHeight="1" outlineLevel="1" x14ac:dyDescent="0.2">
      <c r="A51" s="59" t="s">
        <v>8</v>
      </c>
      <c r="B51" s="73">
        <f>'декабрь (3 цк)'!B51</f>
        <v>882.71</v>
      </c>
      <c r="C51" s="73">
        <f>'декабрь (3 цк)'!C51</f>
        <v>883.73</v>
      </c>
      <c r="D51" s="73">
        <f>'декабрь (3 цк)'!D51</f>
        <v>885.07</v>
      </c>
      <c r="E51" s="73">
        <f>'декабрь (3 цк)'!E51</f>
        <v>894.5</v>
      </c>
      <c r="F51" s="73">
        <f>'декабрь (3 цк)'!F51</f>
        <v>889.15</v>
      </c>
      <c r="G51" s="73">
        <f>'декабрь (3 цк)'!G51</f>
        <v>903.49</v>
      </c>
      <c r="H51" s="73">
        <f>'декабрь (3 цк)'!H51</f>
        <v>910.08</v>
      </c>
      <c r="I51" s="73">
        <f>'декабрь (3 цк)'!I51</f>
        <v>907.49</v>
      </c>
      <c r="J51" s="73">
        <f>'декабрь (3 цк)'!J51</f>
        <v>908.33</v>
      </c>
      <c r="K51" s="73">
        <f>'декабрь (3 цк)'!K51</f>
        <v>909.75</v>
      </c>
      <c r="L51" s="73">
        <f>'декабрь (3 цк)'!L51</f>
        <v>910.6</v>
      </c>
      <c r="M51" s="73">
        <f>'декабрь (3 цк)'!M51</f>
        <v>907.09</v>
      </c>
      <c r="N51" s="73">
        <f>'декабрь (3 цк)'!N51</f>
        <v>921.18</v>
      </c>
      <c r="O51" s="73">
        <f>'декабрь (3 цк)'!O51</f>
        <v>929.5</v>
      </c>
      <c r="P51" s="73">
        <f>'декабрь (3 цк)'!P51</f>
        <v>953.85</v>
      </c>
      <c r="Q51" s="73">
        <f>'декабрь (3 цк)'!Q51</f>
        <v>956.44</v>
      </c>
      <c r="R51" s="73">
        <f>'декабрь (3 цк)'!R51</f>
        <v>957.18</v>
      </c>
      <c r="S51" s="73">
        <f>'декабрь (3 цк)'!S51</f>
        <v>945.51</v>
      </c>
      <c r="T51" s="73">
        <f>'декабрь (3 цк)'!T51</f>
        <v>932.13</v>
      </c>
      <c r="U51" s="73">
        <f>'декабрь (3 цк)'!U51</f>
        <v>920.07</v>
      </c>
      <c r="V51" s="73">
        <f>'декабрь (3 цк)'!V51</f>
        <v>914.99</v>
      </c>
      <c r="W51" s="73">
        <f>'декабрь (3 цк)'!W51</f>
        <v>912.43</v>
      </c>
      <c r="X51" s="73">
        <f>'декабрь (3 цк)'!X51</f>
        <v>913.6</v>
      </c>
      <c r="Y51" s="73">
        <f>'декабрь (3 цк)'!Y51</f>
        <v>913.05</v>
      </c>
    </row>
    <row r="52" spans="1:25" s="65" customFormat="1" ht="18.75" hidden="1" customHeight="1" outlineLevel="1" x14ac:dyDescent="0.2">
      <c r="A52" s="60" t="s">
        <v>9</v>
      </c>
      <c r="B52" s="79">
        <v>42.56</v>
      </c>
      <c r="C52" s="77">
        <v>42.56</v>
      </c>
      <c r="D52" s="77">
        <v>42.56</v>
      </c>
      <c r="E52" s="77">
        <v>42.56</v>
      </c>
      <c r="F52" s="77">
        <v>42.56</v>
      </c>
      <c r="G52" s="77">
        <v>42.56</v>
      </c>
      <c r="H52" s="77">
        <v>42.56</v>
      </c>
      <c r="I52" s="77">
        <v>42.56</v>
      </c>
      <c r="J52" s="77">
        <v>42.56</v>
      </c>
      <c r="K52" s="77">
        <v>42.56</v>
      </c>
      <c r="L52" s="77">
        <v>42.56</v>
      </c>
      <c r="M52" s="77">
        <v>42.56</v>
      </c>
      <c r="N52" s="77">
        <v>42.56</v>
      </c>
      <c r="O52" s="77">
        <v>42.56</v>
      </c>
      <c r="P52" s="77">
        <v>42.56</v>
      </c>
      <c r="Q52" s="77">
        <v>42.56</v>
      </c>
      <c r="R52" s="77">
        <v>42.56</v>
      </c>
      <c r="S52" s="77">
        <v>42.56</v>
      </c>
      <c r="T52" s="77">
        <v>42.56</v>
      </c>
      <c r="U52" s="77">
        <v>42.56</v>
      </c>
      <c r="V52" s="77">
        <v>42.56</v>
      </c>
      <c r="W52" s="77">
        <v>42.56</v>
      </c>
      <c r="X52" s="77">
        <v>42.56</v>
      </c>
      <c r="Y52" s="84">
        <v>42.56</v>
      </c>
    </row>
    <row r="53" spans="1:25" s="65" customFormat="1" ht="18.75" hidden="1" customHeight="1" outlineLevel="1" x14ac:dyDescent="0.2">
      <c r="A53" s="61" t="s">
        <v>10</v>
      </c>
      <c r="B53" s="79">
        <v>28.92</v>
      </c>
      <c r="C53" s="77">
        <v>28.92</v>
      </c>
      <c r="D53" s="77">
        <v>28.92</v>
      </c>
      <c r="E53" s="77">
        <v>28.92</v>
      </c>
      <c r="F53" s="77">
        <v>28.92</v>
      </c>
      <c r="G53" s="77">
        <v>28.92</v>
      </c>
      <c r="H53" s="77">
        <v>28.92</v>
      </c>
      <c r="I53" s="77">
        <v>28.92</v>
      </c>
      <c r="J53" s="77">
        <v>28.92</v>
      </c>
      <c r="K53" s="77">
        <v>28.92</v>
      </c>
      <c r="L53" s="77">
        <v>28.92</v>
      </c>
      <c r="M53" s="77">
        <v>28.92</v>
      </c>
      <c r="N53" s="77">
        <v>28.92</v>
      </c>
      <c r="O53" s="77">
        <v>28.92</v>
      </c>
      <c r="P53" s="77">
        <v>28.92</v>
      </c>
      <c r="Q53" s="77">
        <v>28.92</v>
      </c>
      <c r="R53" s="77">
        <v>28.92</v>
      </c>
      <c r="S53" s="77">
        <v>28.92</v>
      </c>
      <c r="T53" s="77">
        <v>28.92</v>
      </c>
      <c r="U53" s="77">
        <v>28.92</v>
      </c>
      <c r="V53" s="77">
        <v>28.92</v>
      </c>
      <c r="W53" s="77">
        <v>28.92</v>
      </c>
      <c r="X53" s="77">
        <v>28.92</v>
      </c>
      <c r="Y53" s="84">
        <v>28.92</v>
      </c>
    </row>
    <row r="54" spans="1:25" s="65" customFormat="1" ht="18.75" hidden="1" customHeight="1" outlineLevel="1" thickBot="1" x14ac:dyDescent="0.25">
      <c r="A54" s="152" t="s">
        <v>11</v>
      </c>
      <c r="B54" s="80">
        <v>2.496</v>
      </c>
      <c r="C54" s="78">
        <v>2.496</v>
      </c>
      <c r="D54" s="78">
        <v>2.496</v>
      </c>
      <c r="E54" s="78">
        <v>2.496</v>
      </c>
      <c r="F54" s="78">
        <v>2.496</v>
      </c>
      <c r="G54" s="78">
        <v>2.496</v>
      </c>
      <c r="H54" s="78">
        <v>2.496</v>
      </c>
      <c r="I54" s="78">
        <v>2.496</v>
      </c>
      <c r="J54" s="78">
        <v>2.496</v>
      </c>
      <c r="K54" s="78">
        <v>2.496</v>
      </c>
      <c r="L54" s="78">
        <v>2.496</v>
      </c>
      <c r="M54" s="78">
        <v>2.496</v>
      </c>
      <c r="N54" s="78">
        <v>2.496</v>
      </c>
      <c r="O54" s="78">
        <v>2.496</v>
      </c>
      <c r="P54" s="78">
        <v>2.496</v>
      </c>
      <c r="Q54" s="78">
        <v>2.496</v>
      </c>
      <c r="R54" s="78">
        <v>2.496</v>
      </c>
      <c r="S54" s="78">
        <v>2.496</v>
      </c>
      <c r="T54" s="78">
        <v>2.496</v>
      </c>
      <c r="U54" s="78">
        <v>2.496</v>
      </c>
      <c r="V54" s="78">
        <v>2.496</v>
      </c>
      <c r="W54" s="78">
        <v>2.496</v>
      </c>
      <c r="X54" s="78">
        <v>2.496</v>
      </c>
      <c r="Y54" s="85">
        <v>2.496</v>
      </c>
    </row>
    <row r="55" spans="1:25" s="113" customFormat="1" ht="18.75" customHeight="1" collapsed="1" thickBot="1" x14ac:dyDescent="0.25">
      <c r="A55" s="117">
        <v>10</v>
      </c>
      <c r="B55" s="143">
        <f t="shared" ref="B55:Y55" si="9">SUM(B56:B59)</f>
        <v>891.47599999999989</v>
      </c>
      <c r="C55" s="144">
        <f t="shared" si="9"/>
        <v>894.53599999999983</v>
      </c>
      <c r="D55" s="144">
        <f t="shared" si="9"/>
        <v>942.01599999999985</v>
      </c>
      <c r="E55" s="144">
        <f t="shared" si="9"/>
        <v>1118.2460000000001</v>
      </c>
      <c r="F55" s="144">
        <f t="shared" si="9"/>
        <v>1101.9260000000002</v>
      </c>
      <c r="G55" s="144">
        <f t="shared" si="9"/>
        <v>1179.6960000000001</v>
      </c>
      <c r="H55" s="144">
        <f t="shared" si="9"/>
        <v>1183.9560000000001</v>
      </c>
      <c r="I55" s="144">
        <f t="shared" si="9"/>
        <v>1176.4760000000001</v>
      </c>
      <c r="J55" s="144">
        <f t="shared" si="9"/>
        <v>1188.2060000000001</v>
      </c>
      <c r="K55" s="145">
        <f t="shared" si="9"/>
        <v>1175.1260000000002</v>
      </c>
      <c r="L55" s="144">
        <f t="shared" si="9"/>
        <v>1155.326</v>
      </c>
      <c r="M55" s="146">
        <f t="shared" si="9"/>
        <v>1183.9060000000002</v>
      </c>
      <c r="N55" s="145">
        <f t="shared" si="9"/>
        <v>1191.2360000000001</v>
      </c>
      <c r="O55" s="144">
        <f t="shared" si="9"/>
        <v>1191.566</v>
      </c>
      <c r="P55" s="146">
        <f t="shared" si="9"/>
        <v>1189.7460000000001</v>
      </c>
      <c r="Q55" s="147">
        <f t="shared" si="9"/>
        <v>1193.1860000000001</v>
      </c>
      <c r="R55" s="144">
        <f t="shared" si="9"/>
        <v>1195.4560000000001</v>
      </c>
      <c r="S55" s="147">
        <f t="shared" si="9"/>
        <v>1183.3760000000002</v>
      </c>
      <c r="T55" s="144">
        <f t="shared" si="9"/>
        <v>1181.8660000000002</v>
      </c>
      <c r="U55" s="144">
        <f t="shared" si="9"/>
        <v>1078.1960000000001</v>
      </c>
      <c r="V55" s="144">
        <f t="shared" si="9"/>
        <v>1010.9959999999999</v>
      </c>
      <c r="W55" s="144">
        <f t="shared" si="9"/>
        <v>988.7059999999999</v>
      </c>
      <c r="X55" s="144">
        <f t="shared" si="9"/>
        <v>939.9559999999999</v>
      </c>
      <c r="Y55" s="148">
        <f t="shared" si="9"/>
        <v>894.97599999999989</v>
      </c>
    </row>
    <row r="56" spans="1:25" s="65" customFormat="1" ht="18.75" hidden="1" customHeight="1" outlineLevel="1" x14ac:dyDescent="0.2">
      <c r="A56" s="59" t="s">
        <v>8</v>
      </c>
      <c r="B56" s="73">
        <f>'декабрь (3 цк)'!B56</f>
        <v>817.5</v>
      </c>
      <c r="C56" s="73">
        <f>'декабрь (3 цк)'!C56</f>
        <v>820.56</v>
      </c>
      <c r="D56" s="73">
        <f>'декабрь (3 цк)'!D56</f>
        <v>868.04</v>
      </c>
      <c r="E56" s="73">
        <f>'декабрь (3 цк)'!E56</f>
        <v>1044.27</v>
      </c>
      <c r="F56" s="73">
        <f>'декабрь (3 цк)'!F56</f>
        <v>1027.95</v>
      </c>
      <c r="G56" s="73">
        <f>'декабрь (3 цк)'!G56</f>
        <v>1105.72</v>
      </c>
      <c r="H56" s="73">
        <f>'декабрь (3 цк)'!H56</f>
        <v>1109.98</v>
      </c>
      <c r="I56" s="73">
        <f>'декабрь (3 цк)'!I56</f>
        <v>1102.5</v>
      </c>
      <c r="J56" s="73">
        <f>'декабрь (3 цк)'!J56</f>
        <v>1114.23</v>
      </c>
      <c r="K56" s="73">
        <f>'декабрь (3 цк)'!K56</f>
        <v>1101.1500000000001</v>
      </c>
      <c r="L56" s="73">
        <f>'декабрь (3 цк)'!L56</f>
        <v>1081.3499999999999</v>
      </c>
      <c r="M56" s="73">
        <f>'декабрь (3 цк)'!M56</f>
        <v>1109.93</v>
      </c>
      <c r="N56" s="73">
        <f>'декабрь (3 цк)'!N56</f>
        <v>1117.26</v>
      </c>
      <c r="O56" s="73">
        <f>'декабрь (3 цк)'!O56</f>
        <v>1117.5899999999999</v>
      </c>
      <c r="P56" s="73">
        <f>'декабрь (3 цк)'!P56</f>
        <v>1115.77</v>
      </c>
      <c r="Q56" s="73">
        <f>'декабрь (3 цк)'!Q56</f>
        <v>1119.21</v>
      </c>
      <c r="R56" s="73">
        <f>'декабрь (3 цк)'!R56</f>
        <v>1121.48</v>
      </c>
      <c r="S56" s="73">
        <f>'декабрь (3 цк)'!S56</f>
        <v>1109.4000000000001</v>
      </c>
      <c r="T56" s="73">
        <f>'декабрь (3 цк)'!T56</f>
        <v>1107.8900000000001</v>
      </c>
      <c r="U56" s="73">
        <f>'декабрь (3 цк)'!U56</f>
        <v>1004.22</v>
      </c>
      <c r="V56" s="73">
        <f>'декабрь (3 цк)'!V56</f>
        <v>937.02</v>
      </c>
      <c r="W56" s="73">
        <f>'декабрь (3 цк)'!W56</f>
        <v>914.73</v>
      </c>
      <c r="X56" s="73">
        <f>'декабрь (3 цк)'!X56</f>
        <v>865.98</v>
      </c>
      <c r="Y56" s="73">
        <f>'декабрь (3 цк)'!Y56</f>
        <v>821</v>
      </c>
    </row>
    <row r="57" spans="1:25" s="65" customFormat="1" ht="18.75" hidden="1" customHeight="1" outlineLevel="1" x14ac:dyDescent="0.2">
      <c r="A57" s="60" t="s">
        <v>9</v>
      </c>
      <c r="B57" s="79">
        <v>42.56</v>
      </c>
      <c r="C57" s="77">
        <v>42.56</v>
      </c>
      <c r="D57" s="77">
        <v>42.56</v>
      </c>
      <c r="E57" s="77">
        <v>42.56</v>
      </c>
      <c r="F57" s="77">
        <v>42.56</v>
      </c>
      <c r="G57" s="77">
        <v>42.56</v>
      </c>
      <c r="H57" s="77">
        <v>42.56</v>
      </c>
      <c r="I57" s="77">
        <v>42.56</v>
      </c>
      <c r="J57" s="77">
        <v>42.56</v>
      </c>
      <c r="K57" s="77">
        <v>42.56</v>
      </c>
      <c r="L57" s="77">
        <v>42.56</v>
      </c>
      <c r="M57" s="77">
        <v>42.56</v>
      </c>
      <c r="N57" s="77">
        <v>42.56</v>
      </c>
      <c r="O57" s="77">
        <v>42.56</v>
      </c>
      <c r="P57" s="77">
        <v>42.56</v>
      </c>
      <c r="Q57" s="77">
        <v>42.56</v>
      </c>
      <c r="R57" s="77">
        <v>42.56</v>
      </c>
      <c r="S57" s="77">
        <v>42.56</v>
      </c>
      <c r="T57" s="77">
        <v>42.56</v>
      </c>
      <c r="U57" s="77">
        <v>42.56</v>
      </c>
      <c r="V57" s="77">
        <v>42.56</v>
      </c>
      <c r="W57" s="77">
        <v>42.56</v>
      </c>
      <c r="X57" s="77">
        <v>42.56</v>
      </c>
      <c r="Y57" s="84">
        <v>42.56</v>
      </c>
    </row>
    <row r="58" spans="1:25" s="65" customFormat="1" ht="18.75" hidden="1" customHeight="1" outlineLevel="1" x14ac:dyDescent="0.2">
      <c r="A58" s="61" t="s">
        <v>10</v>
      </c>
      <c r="B58" s="79">
        <v>28.92</v>
      </c>
      <c r="C58" s="77">
        <v>28.92</v>
      </c>
      <c r="D58" s="77">
        <v>28.92</v>
      </c>
      <c r="E58" s="77">
        <v>28.92</v>
      </c>
      <c r="F58" s="77">
        <v>28.92</v>
      </c>
      <c r="G58" s="77">
        <v>28.92</v>
      </c>
      <c r="H58" s="77">
        <v>28.92</v>
      </c>
      <c r="I58" s="77">
        <v>28.92</v>
      </c>
      <c r="J58" s="77">
        <v>28.92</v>
      </c>
      <c r="K58" s="77">
        <v>28.92</v>
      </c>
      <c r="L58" s="77">
        <v>28.92</v>
      </c>
      <c r="M58" s="77">
        <v>28.92</v>
      </c>
      <c r="N58" s="77">
        <v>28.92</v>
      </c>
      <c r="O58" s="77">
        <v>28.92</v>
      </c>
      <c r="P58" s="77">
        <v>28.92</v>
      </c>
      <c r="Q58" s="77">
        <v>28.92</v>
      </c>
      <c r="R58" s="77">
        <v>28.92</v>
      </c>
      <c r="S58" s="77">
        <v>28.92</v>
      </c>
      <c r="T58" s="77">
        <v>28.92</v>
      </c>
      <c r="U58" s="77">
        <v>28.92</v>
      </c>
      <c r="V58" s="77">
        <v>28.92</v>
      </c>
      <c r="W58" s="77">
        <v>28.92</v>
      </c>
      <c r="X58" s="77">
        <v>28.92</v>
      </c>
      <c r="Y58" s="84">
        <v>28.92</v>
      </c>
    </row>
    <row r="59" spans="1:25" s="65" customFormat="1" ht="18.75" hidden="1" customHeight="1" outlineLevel="1" thickBot="1" x14ac:dyDescent="0.25">
      <c r="A59" s="152" t="s">
        <v>11</v>
      </c>
      <c r="B59" s="80">
        <v>2.496</v>
      </c>
      <c r="C59" s="78">
        <v>2.496</v>
      </c>
      <c r="D59" s="78">
        <v>2.496</v>
      </c>
      <c r="E59" s="78">
        <v>2.496</v>
      </c>
      <c r="F59" s="78">
        <v>2.496</v>
      </c>
      <c r="G59" s="78">
        <v>2.496</v>
      </c>
      <c r="H59" s="78">
        <v>2.496</v>
      </c>
      <c r="I59" s="78">
        <v>2.496</v>
      </c>
      <c r="J59" s="78">
        <v>2.496</v>
      </c>
      <c r="K59" s="78">
        <v>2.496</v>
      </c>
      <c r="L59" s="78">
        <v>2.496</v>
      </c>
      <c r="M59" s="78">
        <v>2.496</v>
      </c>
      <c r="N59" s="78">
        <v>2.496</v>
      </c>
      <c r="O59" s="78">
        <v>2.496</v>
      </c>
      <c r="P59" s="78">
        <v>2.496</v>
      </c>
      <c r="Q59" s="78">
        <v>2.496</v>
      </c>
      <c r="R59" s="78">
        <v>2.496</v>
      </c>
      <c r="S59" s="78">
        <v>2.496</v>
      </c>
      <c r="T59" s="78">
        <v>2.496</v>
      </c>
      <c r="U59" s="78">
        <v>2.496</v>
      </c>
      <c r="V59" s="78">
        <v>2.496</v>
      </c>
      <c r="W59" s="78">
        <v>2.496</v>
      </c>
      <c r="X59" s="78">
        <v>2.496</v>
      </c>
      <c r="Y59" s="85">
        <v>2.496</v>
      </c>
    </row>
    <row r="60" spans="1:25" s="113" customFormat="1" ht="18.75" customHeight="1" collapsed="1" thickBot="1" x14ac:dyDescent="0.25">
      <c r="A60" s="114">
        <v>11</v>
      </c>
      <c r="B60" s="143">
        <f t="shared" ref="B60:Y60" si="10">SUM(B61:B64)</f>
        <v>898.78599999999983</v>
      </c>
      <c r="C60" s="144">
        <f t="shared" si="10"/>
        <v>906.39599999999996</v>
      </c>
      <c r="D60" s="144">
        <f t="shared" si="10"/>
        <v>970.11599999999999</v>
      </c>
      <c r="E60" s="144">
        <f t="shared" si="10"/>
        <v>1037.5560000000003</v>
      </c>
      <c r="F60" s="144">
        <f t="shared" si="10"/>
        <v>1048.0860000000002</v>
      </c>
      <c r="G60" s="144">
        <f t="shared" si="10"/>
        <v>1049.1760000000002</v>
      </c>
      <c r="H60" s="144">
        <f t="shared" si="10"/>
        <v>1048.9460000000001</v>
      </c>
      <c r="I60" s="144">
        <f t="shared" si="10"/>
        <v>1044.3360000000002</v>
      </c>
      <c r="J60" s="144">
        <f t="shared" si="10"/>
        <v>1049.7860000000001</v>
      </c>
      <c r="K60" s="145">
        <f t="shared" si="10"/>
        <v>1052.2160000000001</v>
      </c>
      <c r="L60" s="144">
        <f t="shared" si="10"/>
        <v>1049.9160000000002</v>
      </c>
      <c r="M60" s="146">
        <f t="shared" si="10"/>
        <v>1046.0360000000001</v>
      </c>
      <c r="N60" s="145">
        <f t="shared" si="10"/>
        <v>1055.3360000000002</v>
      </c>
      <c r="O60" s="144">
        <f t="shared" si="10"/>
        <v>1056.9960000000001</v>
      </c>
      <c r="P60" s="146">
        <f t="shared" si="10"/>
        <v>1050.5360000000001</v>
      </c>
      <c r="Q60" s="147">
        <f t="shared" si="10"/>
        <v>1049.0060000000001</v>
      </c>
      <c r="R60" s="144">
        <f t="shared" si="10"/>
        <v>1042.3160000000003</v>
      </c>
      <c r="S60" s="147">
        <f t="shared" si="10"/>
        <v>1032.3660000000002</v>
      </c>
      <c r="T60" s="144">
        <f t="shared" si="10"/>
        <v>1024.846</v>
      </c>
      <c r="U60" s="144">
        <f t="shared" si="10"/>
        <v>994.52599999999984</v>
      </c>
      <c r="V60" s="144">
        <f t="shared" si="10"/>
        <v>993.27599999999984</v>
      </c>
      <c r="W60" s="144">
        <f t="shared" si="10"/>
        <v>996.82600000000002</v>
      </c>
      <c r="X60" s="144">
        <f t="shared" si="10"/>
        <v>979.69599999999991</v>
      </c>
      <c r="Y60" s="148">
        <f t="shared" si="10"/>
        <v>911.89599999999996</v>
      </c>
    </row>
    <row r="61" spans="1:25" s="65" customFormat="1" ht="18.75" hidden="1" customHeight="1" outlineLevel="1" x14ac:dyDescent="0.2">
      <c r="A61" s="59" t="s">
        <v>8</v>
      </c>
      <c r="B61" s="73">
        <f>'декабрь (3 цк)'!B61</f>
        <v>824.81</v>
      </c>
      <c r="C61" s="73">
        <f>'декабрь (3 цк)'!C61</f>
        <v>832.42</v>
      </c>
      <c r="D61" s="73">
        <f>'декабрь (3 цк)'!D61</f>
        <v>896.14</v>
      </c>
      <c r="E61" s="73">
        <f>'декабрь (3 цк)'!E61</f>
        <v>963.58</v>
      </c>
      <c r="F61" s="73">
        <f>'декабрь (3 цк)'!F61</f>
        <v>974.11</v>
      </c>
      <c r="G61" s="73">
        <f>'декабрь (3 цк)'!G61</f>
        <v>975.2</v>
      </c>
      <c r="H61" s="73">
        <f>'декабрь (3 цк)'!H61</f>
        <v>974.97</v>
      </c>
      <c r="I61" s="73">
        <f>'декабрь (3 цк)'!I61</f>
        <v>970.36</v>
      </c>
      <c r="J61" s="73">
        <f>'декабрь (3 цк)'!J61</f>
        <v>975.81</v>
      </c>
      <c r="K61" s="73">
        <f>'декабрь (3 цк)'!K61</f>
        <v>978.24</v>
      </c>
      <c r="L61" s="73">
        <f>'декабрь (3 цк)'!L61</f>
        <v>975.94</v>
      </c>
      <c r="M61" s="73">
        <f>'декабрь (3 цк)'!M61</f>
        <v>972.06</v>
      </c>
      <c r="N61" s="73">
        <f>'декабрь (3 цк)'!N61</f>
        <v>981.36</v>
      </c>
      <c r="O61" s="73">
        <f>'декабрь (3 цк)'!O61</f>
        <v>983.02</v>
      </c>
      <c r="P61" s="73">
        <f>'декабрь (3 цк)'!P61</f>
        <v>976.56</v>
      </c>
      <c r="Q61" s="73">
        <f>'декабрь (3 цк)'!Q61</f>
        <v>975.03</v>
      </c>
      <c r="R61" s="73">
        <f>'декабрь (3 цк)'!R61</f>
        <v>968.34</v>
      </c>
      <c r="S61" s="73">
        <f>'декабрь (3 цк)'!S61</f>
        <v>958.39</v>
      </c>
      <c r="T61" s="73">
        <f>'декабрь (3 цк)'!T61</f>
        <v>950.87</v>
      </c>
      <c r="U61" s="73">
        <f>'декабрь (3 цк)'!U61</f>
        <v>920.55</v>
      </c>
      <c r="V61" s="73">
        <f>'декабрь (3 цк)'!V61</f>
        <v>919.3</v>
      </c>
      <c r="W61" s="73">
        <f>'декабрь (3 цк)'!W61</f>
        <v>922.85</v>
      </c>
      <c r="X61" s="73">
        <f>'декабрь (3 цк)'!X61</f>
        <v>905.72</v>
      </c>
      <c r="Y61" s="73">
        <f>'декабрь (3 цк)'!Y61</f>
        <v>837.92</v>
      </c>
    </row>
    <row r="62" spans="1:25" s="65" customFormat="1" ht="18.75" hidden="1" customHeight="1" outlineLevel="1" x14ac:dyDescent="0.2">
      <c r="A62" s="60" t="s">
        <v>9</v>
      </c>
      <c r="B62" s="79">
        <v>42.56</v>
      </c>
      <c r="C62" s="77">
        <v>42.56</v>
      </c>
      <c r="D62" s="77">
        <v>42.56</v>
      </c>
      <c r="E62" s="77">
        <v>42.56</v>
      </c>
      <c r="F62" s="77">
        <v>42.56</v>
      </c>
      <c r="G62" s="77">
        <v>42.56</v>
      </c>
      <c r="H62" s="77">
        <v>42.56</v>
      </c>
      <c r="I62" s="77">
        <v>42.56</v>
      </c>
      <c r="J62" s="77">
        <v>42.56</v>
      </c>
      <c r="K62" s="77">
        <v>42.56</v>
      </c>
      <c r="L62" s="77">
        <v>42.56</v>
      </c>
      <c r="M62" s="77">
        <v>42.56</v>
      </c>
      <c r="N62" s="77">
        <v>42.56</v>
      </c>
      <c r="O62" s="77">
        <v>42.56</v>
      </c>
      <c r="P62" s="77">
        <v>42.56</v>
      </c>
      <c r="Q62" s="77">
        <v>42.56</v>
      </c>
      <c r="R62" s="77">
        <v>42.56</v>
      </c>
      <c r="S62" s="77">
        <v>42.56</v>
      </c>
      <c r="T62" s="77">
        <v>42.56</v>
      </c>
      <c r="U62" s="77">
        <v>42.56</v>
      </c>
      <c r="V62" s="77">
        <v>42.56</v>
      </c>
      <c r="W62" s="77">
        <v>42.56</v>
      </c>
      <c r="X62" s="77">
        <v>42.56</v>
      </c>
      <c r="Y62" s="84">
        <v>42.56</v>
      </c>
    </row>
    <row r="63" spans="1:25" s="65" customFormat="1" ht="18.75" hidden="1" customHeight="1" outlineLevel="1" x14ac:dyDescent="0.2">
      <c r="A63" s="61" t="s">
        <v>10</v>
      </c>
      <c r="B63" s="79">
        <v>28.92</v>
      </c>
      <c r="C63" s="77">
        <v>28.92</v>
      </c>
      <c r="D63" s="77">
        <v>28.92</v>
      </c>
      <c r="E63" s="77">
        <v>28.92</v>
      </c>
      <c r="F63" s="77">
        <v>28.92</v>
      </c>
      <c r="G63" s="77">
        <v>28.92</v>
      </c>
      <c r="H63" s="77">
        <v>28.92</v>
      </c>
      <c r="I63" s="77">
        <v>28.92</v>
      </c>
      <c r="J63" s="77">
        <v>28.92</v>
      </c>
      <c r="K63" s="77">
        <v>28.92</v>
      </c>
      <c r="L63" s="77">
        <v>28.92</v>
      </c>
      <c r="M63" s="77">
        <v>28.92</v>
      </c>
      <c r="N63" s="77">
        <v>28.92</v>
      </c>
      <c r="O63" s="77">
        <v>28.92</v>
      </c>
      <c r="P63" s="77">
        <v>28.92</v>
      </c>
      <c r="Q63" s="77">
        <v>28.92</v>
      </c>
      <c r="R63" s="77">
        <v>28.92</v>
      </c>
      <c r="S63" s="77">
        <v>28.92</v>
      </c>
      <c r="T63" s="77">
        <v>28.92</v>
      </c>
      <c r="U63" s="77">
        <v>28.92</v>
      </c>
      <c r="V63" s="77">
        <v>28.92</v>
      </c>
      <c r="W63" s="77">
        <v>28.92</v>
      </c>
      <c r="X63" s="77">
        <v>28.92</v>
      </c>
      <c r="Y63" s="84">
        <v>28.92</v>
      </c>
    </row>
    <row r="64" spans="1:25" s="65" customFormat="1" ht="18.75" hidden="1" customHeight="1" outlineLevel="1" thickBot="1" x14ac:dyDescent="0.25">
      <c r="A64" s="152" t="s">
        <v>11</v>
      </c>
      <c r="B64" s="80">
        <v>2.496</v>
      </c>
      <c r="C64" s="78">
        <v>2.496</v>
      </c>
      <c r="D64" s="78">
        <v>2.496</v>
      </c>
      <c r="E64" s="78">
        <v>2.496</v>
      </c>
      <c r="F64" s="78">
        <v>2.496</v>
      </c>
      <c r="G64" s="78">
        <v>2.496</v>
      </c>
      <c r="H64" s="78">
        <v>2.496</v>
      </c>
      <c r="I64" s="78">
        <v>2.496</v>
      </c>
      <c r="J64" s="78">
        <v>2.496</v>
      </c>
      <c r="K64" s="78">
        <v>2.496</v>
      </c>
      <c r="L64" s="78">
        <v>2.496</v>
      </c>
      <c r="M64" s="78">
        <v>2.496</v>
      </c>
      <c r="N64" s="78">
        <v>2.496</v>
      </c>
      <c r="O64" s="78">
        <v>2.496</v>
      </c>
      <c r="P64" s="78">
        <v>2.496</v>
      </c>
      <c r="Q64" s="78">
        <v>2.496</v>
      </c>
      <c r="R64" s="78">
        <v>2.496</v>
      </c>
      <c r="S64" s="78">
        <v>2.496</v>
      </c>
      <c r="T64" s="78">
        <v>2.496</v>
      </c>
      <c r="U64" s="78">
        <v>2.496</v>
      </c>
      <c r="V64" s="78">
        <v>2.496</v>
      </c>
      <c r="W64" s="78">
        <v>2.496</v>
      </c>
      <c r="X64" s="78">
        <v>2.496</v>
      </c>
      <c r="Y64" s="85">
        <v>2.496</v>
      </c>
    </row>
    <row r="65" spans="1:25" s="113" customFormat="1" ht="18.75" customHeight="1" collapsed="1" thickBot="1" x14ac:dyDescent="0.25">
      <c r="A65" s="117">
        <v>12</v>
      </c>
      <c r="B65" s="143">
        <f t="shared" ref="B65:Y65" si="11">SUM(B66:B69)</f>
        <v>1002.9859999999999</v>
      </c>
      <c r="C65" s="144">
        <f t="shared" si="11"/>
        <v>1019.4859999999999</v>
      </c>
      <c r="D65" s="144">
        <f t="shared" si="11"/>
        <v>1025.7559999999999</v>
      </c>
      <c r="E65" s="144">
        <f t="shared" si="11"/>
        <v>1063.8460000000002</v>
      </c>
      <c r="F65" s="144">
        <f t="shared" si="11"/>
        <v>1121.7860000000001</v>
      </c>
      <c r="G65" s="144">
        <f t="shared" si="11"/>
        <v>1069.0660000000003</v>
      </c>
      <c r="H65" s="144">
        <f t="shared" si="11"/>
        <v>1067.6360000000002</v>
      </c>
      <c r="I65" s="144">
        <f t="shared" si="11"/>
        <v>1063.2860000000001</v>
      </c>
      <c r="J65" s="144">
        <f t="shared" si="11"/>
        <v>1060.4160000000002</v>
      </c>
      <c r="K65" s="145">
        <f t="shared" si="11"/>
        <v>1052.8660000000002</v>
      </c>
      <c r="L65" s="144">
        <f t="shared" si="11"/>
        <v>1049.9960000000001</v>
      </c>
      <c r="M65" s="146">
        <f t="shared" si="11"/>
        <v>1052.1660000000002</v>
      </c>
      <c r="N65" s="145">
        <f t="shared" si="11"/>
        <v>1149.1260000000002</v>
      </c>
      <c r="O65" s="144">
        <f t="shared" si="11"/>
        <v>1094.2860000000001</v>
      </c>
      <c r="P65" s="146">
        <f t="shared" si="11"/>
        <v>1058.2460000000001</v>
      </c>
      <c r="Q65" s="147">
        <f t="shared" si="11"/>
        <v>1068.0060000000001</v>
      </c>
      <c r="R65" s="144">
        <f t="shared" si="11"/>
        <v>1045.2660000000001</v>
      </c>
      <c r="S65" s="147">
        <f t="shared" si="11"/>
        <v>1013.4459999999999</v>
      </c>
      <c r="T65" s="144">
        <f t="shared" si="11"/>
        <v>1003.396</v>
      </c>
      <c r="U65" s="144">
        <f t="shared" si="11"/>
        <v>1024.1859999999999</v>
      </c>
      <c r="V65" s="144">
        <f t="shared" si="11"/>
        <v>1019.5159999999998</v>
      </c>
      <c r="W65" s="144">
        <f t="shared" si="11"/>
        <v>1016.596</v>
      </c>
      <c r="X65" s="144">
        <f t="shared" si="11"/>
        <v>1011.616</v>
      </c>
      <c r="Y65" s="148">
        <f t="shared" si="11"/>
        <v>993.69599999999991</v>
      </c>
    </row>
    <row r="66" spans="1:25" s="65" customFormat="1" ht="18.75" hidden="1" customHeight="1" outlineLevel="1" x14ac:dyDescent="0.2">
      <c r="A66" s="59" t="s">
        <v>8</v>
      </c>
      <c r="B66" s="73">
        <f>'декабрь (3 цк)'!B66</f>
        <v>929.01</v>
      </c>
      <c r="C66" s="73">
        <f>'декабрь (3 цк)'!C66</f>
        <v>945.51</v>
      </c>
      <c r="D66" s="73">
        <f>'декабрь (3 цк)'!D66</f>
        <v>951.78</v>
      </c>
      <c r="E66" s="73">
        <f>'декабрь (3 цк)'!E66</f>
        <v>989.87</v>
      </c>
      <c r="F66" s="73">
        <f>'декабрь (3 цк)'!F66</f>
        <v>1047.81</v>
      </c>
      <c r="G66" s="73">
        <f>'декабрь (3 цк)'!G66</f>
        <v>995.09</v>
      </c>
      <c r="H66" s="73">
        <f>'декабрь (3 цк)'!H66</f>
        <v>993.66</v>
      </c>
      <c r="I66" s="73">
        <f>'декабрь (3 цк)'!I66</f>
        <v>989.31</v>
      </c>
      <c r="J66" s="73">
        <f>'декабрь (3 цк)'!J66</f>
        <v>986.44</v>
      </c>
      <c r="K66" s="73">
        <f>'декабрь (3 цк)'!K66</f>
        <v>978.89</v>
      </c>
      <c r="L66" s="73">
        <f>'декабрь (3 цк)'!L66</f>
        <v>976.02</v>
      </c>
      <c r="M66" s="73">
        <f>'декабрь (3 цк)'!M66</f>
        <v>978.19</v>
      </c>
      <c r="N66" s="73">
        <f>'декабрь (3 цк)'!N66</f>
        <v>1075.1500000000001</v>
      </c>
      <c r="O66" s="73">
        <f>'декабрь (3 цк)'!O66</f>
        <v>1020.31</v>
      </c>
      <c r="P66" s="73">
        <f>'декабрь (3 цк)'!P66</f>
        <v>984.27</v>
      </c>
      <c r="Q66" s="73">
        <f>'декабрь (3 цк)'!Q66</f>
        <v>994.03</v>
      </c>
      <c r="R66" s="73">
        <f>'декабрь (3 цк)'!R66</f>
        <v>971.29</v>
      </c>
      <c r="S66" s="73">
        <f>'декабрь (3 цк)'!S66</f>
        <v>939.47</v>
      </c>
      <c r="T66" s="73">
        <f>'декабрь (3 цк)'!T66</f>
        <v>929.42</v>
      </c>
      <c r="U66" s="73">
        <f>'декабрь (3 цк)'!U66</f>
        <v>950.21</v>
      </c>
      <c r="V66" s="73">
        <f>'декабрь (3 цк)'!V66</f>
        <v>945.54</v>
      </c>
      <c r="W66" s="73">
        <f>'декабрь (3 цк)'!W66</f>
        <v>942.62</v>
      </c>
      <c r="X66" s="73">
        <f>'декабрь (3 цк)'!X66</f>
        <v>937.64</v>
      </c>
      <c r="Y66" s="73">
        <f>'декабрь (3 цк)'!Y66</f>
        <v>919.72</v>
      </c>
    </row>
    <row r="67" spans="1:25" s="65" customFormat="1" ht="18.75" hidden="1" customHeight="1" outlineLevel="1" x14ac:dyDescent="0.2">
      <c r="A67" s="60" t="s">
        <v>9</v>
      </c>
      <c r="B67" s="79">
        <v>42.56</v>
      </c>
      <c r="C67" s="77">
        <v>42.56</v>
      </c>
      <c r="D67" s="77">
        <v>42.56</v>
      </c>
      <c r="E67" s="77">
        <v>42.56</v>
      </c>
      <c r="F67" s="77">
        <v>42.56</v>
      </c>
      <c r="G67" s="77">
        <v>42.56</v>
      </c>
      <c r="H67" s="77">
        <v>42.56</v>
      </c>
      <c r="I67" s="77">
        <v>42.56</v>
      </c>
      <c r="J67" s="77">
        <v>42.56</v>
      </c>
      <c r="K67" s="77">
        <v>42.56</v>
      </c>
      <c r="L67" s="77">
        <v>42.56</v>
      </c>
      <c r="M67" s="77">
        <v>42.56</v>
      </c>
      <c r="N67" s="77">
        <v>42.56</v>
      </c>
      <c r="O67" s="77">
        <v>42.56</v>
      </c>
      <c r="P67" s="77">
        <v>42.56</v>
      </c>
      <c r="Q67" s="77">
        <v>42.56</v>
      </c>
      <c r="R67" s="77">
        <v>42.56</v>
      </c>
      <c r="S67" s="77">
        <v>42.56</v>
      </c>
      <c r="T67" s="77">
        <v>42.56</v>
      </c>
      <c r="U67" s="77">
        <v>42.56</v>
      </c>
      <c r="V67" s="77">
        <v>42.56</v>
      </c>
      <c r="W67" s="77">
        <v>42.56</v>
      </c>
      <c r="X67" s="77">
        <v>42.56</v>
      </c>
      <c r="Y67" s="84">
        <v>42.56</v>
      </c>
    </row>
    <row r="68" spans="1:25" s="65" customFormat="1" ht="18.75" hidden="1" customHeight="1" outlineLevel="1" x14ac:dyDescent="0.2">
      <c r="A68" s="61" t="s">
        <v>10</v>
      </c>
      <c r="B68" s="79">
        <v>28.92</v>
      </c>
      <c r="C68" s="77">
        <v>28.92</v>
      </c>
      <c r="D68" s="77">
        <v>28.92</v>
      </c>
      <c r="E68" s="77">
        <v>28.92</v>
      </c>
      <c r="F68" s="77">
        <v>28.92</v>
      </c>
      <c r="G68" s="77">
        <v>28.92</v>
      </c>
      <c r="H68" s="77">
        <v>28.92</v>
      </c>
      <c r="I68" s="77">
        <v>28.92</v>
      </c>
      <c r="J68" s="77">
        <v>28.92</v>
      </c>
      <c r="K68" s="77">
        <v>28.92</v>
      </c>
      <c r="L68" s="77">
        <v>28.92</v>
      </c>
      <c r="M68" s="77">
        <v>28.92</v>
      </c>
      <c r="N68" s="77">
        <v>28.92</v>
      </c>
      <c r="O68" s="77">
        <v>28.92</v>
      </c>
      <c r="P68" s="77">
        <v>28.92</v>
      </c>
      <c r="Q68" s="77">
        <v>28.92</v>
      </c>
      <c r="R68" s="77">
        <v>28.92</v>
      </c>
      <c r="S68" s="77">
        <v>28.92</v>
      </c>
      <c r="T68" s="77">
        <v>28.92</v>
      </c>
      <c r="U68" s="77">
        <v>28.92</v>
      </c>
      <c r="V68" s="77">
        <v>28.92</v>
      </c>
      <c r="W68" s="77">
        <v>28.92</v>
      </c>
      <c r="X68" s="77">
        <v>28.92</v>
      </c>
      <c r="Y68" s="84">
        <v>28.92</v>
      </c>
    </row>
    <row r="69" spans="1:25" s="65" customFormat="1" ht="18.75" hidden="1" customHeight="1" outlineLevel="1" thickBot="1" x14ac:dyDescent="0.25">
      <c r="A69" s="152" t="s">
        <v>11</v>
      </c>
      <c r="B69" s="80">
        <v>2.496</v>
      </c>
      <c r="C69" s="78">
        <v>2.496</v>
      </c>
      <c r="D69" s="78">
        <v>2.496</v>
      </c>
      <c r="E69" s="78">
        <v>2.496</v>
      </c>
      <c r="F69" s="78">
        <v>2.496</v>
      </c>
      <c r="G69" s="78">
        <v>2.496</v>
      </c>
      <c r="H69" s="78">
        <v>2.496</v>
      </c>
      <c r="I69" s="78">
        <v>2.496</v>
      </c>
      <c r="J69" s="78">
        <v>2.496</v>
      </c>
      <c r="K69" s="78">
        <v>2.496</v>
      </c>
      <c r="L69" s="78">
        <v>2.496</v>
      </c>
      <c r="M69" s="78">
        <v>2.496</v>
      </c>
      <c r="N69" s="78">
        <v>2.496</v>
      </c>
      <c r="O69" s="78">
        <v>2.496</v>
      </c>
      <c r="P69" s="78">
        <v>2.496</v>
      </c>
      <c r="Q69" s="78">
        <v>2.496</v>
      </c>
      <c r="R69" s="78">
        <v>2.496</v>
      </c>
      <c r="S69" s="78">
        <v>2.496</v>
      </c>
      <c r="T69" s="78">
        <v>2.496</v>
      </c>
      <c r="U69" s="78">
        <v>2.496</v>
      </c>
      <c r="V69" s="78">
        <v>2.496</v>
      </c>
      <c r="W69" s="78">
        <v>2.496</v>
      </c>
      <c r="X69" s="78">
        <v>2.496</v>
      </c>
      <c r="Y69" s="85">
        <v>2.496</v>
      </c>
    </row>
    <row r="70" spans="1:25" s="113" customFormat="1" ht="18.75" customHeight="1" collapsed="1" thickBot="1" x14ac:dyDescent="0.25">
      <c r="A70" s="114">
        <v>13</v>
      </c>
      <c r="B70" s="143">
        <f t="shared" ref="B70:Y70" si="12">SUM(B71:B74)</f>
        <v>1068.6060000000002</v>
      </c>
      <c r="C70" s="144">
        <f t="shared" si="12"/>
        <v>1060.8660000000002</v>
      </c>
      <c r="D70" s="144">
        <f t="shared" si="12"/>
        <v>1103.5160000000001</v>
      </c>
      <c r="E70" s="144">
        <f t="shared" si="12"/>
        <v>1067.5260000000001</v>
      </c>
      <c r="F70" s="144">
        <f t="shared" si="12"/>
        <v>1120.2560000000001</v>
      </c>
      <c r="G70" s="144">
        <f t="shared" si="12"/>
        <v>1113.796</v>
      </c>
      <c r="H70" s="144">
        <f t="shared" si="12"/>
        <v>1107.5160000000001</v>
      </c>
      <c r="I70" s="144">
        <f t="shared" si="12"/>
        <v>1094.8360000000002</v>
      </c>
      <c r="J70" s="144">
        <f t="shared" si="12"/>
        <v>1100.1760000000002</v>
      </c>
      <c r="K70" s="145">
        <f t="shared" si="12"/>
        <v>1096.9860000000001</v>
      </c>
      <c r="L70" s="144">
        <f t="shared" si="12"/>
        <v>1092.9860000000001</v>
      </c>
      <c r="M70" s="146">
        <f t="shared" si="12"/>
        <v>1099.4760000000001</v>
      </c>
      <c r="N70" s="145">
        <f t="shared" si="12"/>
        <v>1097.4060000000002</v>
      </c>
      <c r="O70" s="144">
        <f t="shared" si="12"/>
        <v>1106.4360000000001</v>
      </c>
      <c r="P70" s="146">
        <f t="shared" si="12"/>
        <v>1095.0060000000001</v>
      </c>
      <c r="Q70" s="147">
        <f t="shared" si="12"/>
        <v>1095.3860000000002</v>
      </c>
      <c r="R70" s="144">
        <f t="shared" si="12"/>
        <v>1095.5560000000003</v>
      </c>
      <c r="S70" s="147">
        <f t="shared" si="12"/>
        <v>1073.5660000000003</v>
      </c>
      <c r="T70" s="144">
        <f t="shared" si="12"/>
        <v>1070.3860000000002</v>
      </c>
      <c r="U70" s="144">
        <f t="shared" si="12"/>
        <v>1067.2360000000001</v>
      </c>
      <c r="V70" s="144">
        <f t="shared" si="12"/>
        <v>1044.3660000000002</v>
      </c>
      <c r="W70" s="144">
        <f t="shared" si="12"/>
        <v>1040.6560000000002</v>
      </c>
      <c r="X70" s="144">
        <f t="shared" si="12"/>
        <v>1057.2060000000001</v>
      </c>
      <c r="Y70" s="148">
        <f t="shared" si="12"/>
        <v>1048.7260000000001</v>
      </c>
    </row>
    <row r="71" spans="1:25" s="65" customFormat="1" ht="18.75" hidden="1" customHeight="1" outlineLevel="1" x14ac:dyDescent="0.2">
      <c r="A71" s="59" t="s">
        <v>8</v>
      </c>
      <c r="B71" s="73">
        <f>'декабрь (3 цк)'!B71</f>
        <v>994.63</v>
      </c>
      <c r="C71" s="73">
        <f>'декабрь (3 цк)'!C71</f>
        <v>986.89</v>
      </c>
      <c r="D71" s="73">
        <f>'декабрь (3 цк)'!D71</f>
        <v>1029.54</v>
      </c>
      <c r="E71" s="73">
        <f>'декабрь (3 цк)'!E71</f>
        <v>993.55</v>
      </c>
      <c r="F71" s="73">
        <f>'декабрь (3 цк)'!F71</f>
        <v>1046.28</v>
      </c>
      <c r="G71" s="73">
        <f>'декабрь (3 цк)'!G71</f>
        <v>1039.82</v>
      </c>
      <c r="H71" s="73">
        <f>'декабрь (3 цк)'!H71</f>
        <v>1033.54</v>
      </c>
      <c r="I71" s="73">
        <f>'декабрь (3 цк)'!I71</f>
        <v>1020.86</v>
      </c>
      <c r="J71" s="73">
        <f>'декабрь (3 цк)'!J71</f>
        <v>1026.2</v>
      </c>
      <c r="K71" s="73">
        <f>'декабрь (3 цк)'!K71</f>
        <v>1023.01</v>
      </c>
      <c r="L71" s="73">
        <f>'декабрь (3 цк)'!L71</f>
        <v>1019.01</v>
      </c>
      <c r="M71" s="73">
        <f>'декабрь (3 цк)'!M71</f>
        <v>1025.5</v>
      </c>
      <c r="N71" s="73">
        <f>'декабрь (3 цк)'!N71</f>
        <v>1023.43</v>
      </c>
      <c r="O71" s="73">
        <f>'декабрь (3 цк)'!O71</f>
        <v>1032.46</v>
      </c>
      <c r="P71" s="73">
        <f>'декабрь (3 цк)'!P71</f>
        <v>1021.03</v>
      </c>
      <c r="Q71" s="73">
        <f>'декабрь (3 цк)'!Q71</f>
        <v>1021.41</v>
      </c>
      <c r="R71" s="73">
        <f>'декабрь (3 цк)'!R71</f>
        <v>1021.58</v>
      </c>
      <c r="S71" s="73">
        <f>'декабрь (3 цк)'!S71</f>
        <v>999.59</v>
      </c>
      <c r="T71" s="73">
        <f>'декабрь (3 цк)'!T71</f>
        <v>996.41</v>
      </c>
      <c r="U71" s="73">
        <f>'декабрь (3 цк)'!U71</f>
        <v>993.26</v>
      </c>
      <c r="V71" s="73">
        <f>'декабрь (3 цк)'!V71</f>
        <v>970.39</v>
      </c>
      <c r="W71" s="73">
        <f>'декабрь (3 цк)'!W71</f>
        <v>966.68</v>
      </c>
      <c r="X71" s="73">
        <f>'декабрь (3 цк)'!X71</f>
        <v>983.23</v>
      </c>
      <c r="Y71" s="73">
        <f>'декабрь (3 цк)'!Y71</f>
        <v>974.75</v>
      </c>
    </row>
    <row r="72" spans="1:25" s="65" customFormat="1" ht="18.75" hidden="1" customHeight="1" outlineLevel="1" x14ac:dyDescent="0.2">
      <c r="A72" s="60" t="s">
        <v>9</v>
      </c>
      <c r="B72" s="79">
        <v>42.56</v>
      </c>
      <c r="C72" s="77">
        <v>42.56</v>
      </c>
      <c r="D72" s="77">
        <v>42.56</v>
      </c>
      <c r="E72" s="77">
        <v>42.56</v>
      </c>
      <c r="F72" s="77">
        <v>42.56</v>
      </c>
      <c r="G72" s="77">
        <v>42.56</v>
      </c>
      <c r="H72" s="77">
        <v>42.56</v>
      </c>
      <c r="I72" s="77">
        <v>42.56</v>
      </c>
      <c r="J72" s="77">
        <v>42.56</v>
      </c>
      <c r="K72" s="77">
        <v>42.56</v>
      </c>
      <c r="L72" s="77">
        <v>42.56</v>
      </c>
      <c r="M72" s="77">
        <v>42.56</v>
      </c>
      <c r="N72" s="77">
        <v>42.56</v>
      </c>
      <c r="O72" s="77">
        <v>42.56</v>
      </c>
      <c r="P72" s="77">
        <v>42.56</v>
      </c>
      <c r="Q72" s="77">
        <v>42.56</v>
      </c>
      <c r="R72" s="77">
        <v>42.56</v>
      </c>
      <c r="S72" s="77">
        <v>42.56</v>
      </c>
      <c r="T72" s="77">
        <v>42.56</v>
      </c>
      <c r="U72" s="77">
        <v>42.56</v>
      </c>
      <c r="V72" s="77">
        <v>42.56</v>
      </c>
      <c r="W72" s="77">
        <v>42.56</v>
      </c>
      <c r="X72" s="77">
        <v>42.56</v>
      </c>
      <c r="Y72" s="84">
        <v>42.56</v>
      </c>
    </row>
    <row r="73" spans="1:25" s="65" customFormat="1" ht="18.75" hidden="1" customHeight="1" outlineLevel="1" x14ac:dyDescent="0.2">
      <c r="A73" s="61" t="s">
        <v>10</v>
      </c>
      <c r="B73" s="79">
        <v>28.92</v>
      </c>
      <c r="C73" s="77">
        <v>28.92</v>
      </c>
      <c r="D73" s="77">
        <v>28.92</v>
      </c>
      <c r="E73" s="77">
        <v>28.92</v>
      </c>
      <c r="F73" s="77">
        <v>28.92</v>
      </c>
      <c r="G73" s="77">
        <v>28.92</v>
      </c>
      <c r="H73" s="77">
        <v>28.92</v>
      </c>
      <c r="I73" s="77">
        <v>28.92</v>
      </c>
      <c r="J73" s="77">
        <v>28.92</v>
      </c>
      <c r="K73" s="77">
        <v>28.92</v>
      </c>
      <c r="L73" s="77">
        <v>28.92</v>
      </c>
      <c r="M73" s="77">
        <v>28.92</v>
      </c>
      <c r="N73" s="77">
        <v>28.92</v>
      </c>
      <c r="O73" s="77">
        <v>28.92</v>
      </c>
      <c r="P73" s="77">
        <v>28.92</v>
      </c>
      <c r="Q73" s="77">
        <v>28.92</v>
      </c>
      <c r="R73" s="77">
        <v>28.92</v>
      </c>
      <c r="S73" s="77">
        <v>28.92</v>
      </c>
      <c r="T73" s="77">
        <v>28.92</v>
      </c>
      <c r="U73" s="77">
        <v>28.92</v>
      </c>
      <c r="V73" s="77">
        <v>28.92</v>
      </c>
      <c r="W73" s="77">
        <v>28.92</v>
      </c>
      <c r="X73" s="77">
        <v>28.92</v>
      </c>
      <c r="Y73" s="84">
        <v>28.92</v>
      </c>
    </row>
    <row r="74" spans="1:25" s="65" customFormat="1" ht="18.75" hidden="1" customHeight="1" outlineLevel="1" thickBot="1" x14ac:dyDescent="0.25">
      <c r="A74" s="152" t="s">
        <v>11</v>
      </c>
      <c r="B74" s="80">
        <v>2.496</v>
      </c>
      <c r="C74" s="78">
        <v>2.496</v>
      </c>
      <c r="D74" s="78">
        <v>2.496</v>
      </c>
      <c r="E74" s="78">
        <v>2.496</v>
      </c>
      <c r="F74" s="78">
        <v>2.496</v>
      </c>
      <c r="G74" s="78">
        <v>2.496</v>
      </c>
      <c r="H74" s="78">
        <v>2.496</v>
      </c>
      <c r="I74" s="78">
        <v>2.496</v>
      </c>
      <c r="J74" s="78">
        <v>2.496</v>
      </c>
      <c r="K74" s="78">
        <v>2.496</v>
      </c>
      <c r="L74" s="78">
        <v>2.496</v>
      </c>
      <c r="M74" s="78">
        <v>2.496</v>
      </c>
      <c r="N74" s="78">
        <v>2.496</v>
      </c>
      <c r="O74" s="78">
        <v>2.496</v>
      </c>
      <c r="P74" s="78">
        <v>2.496</v>
      </c>
      <c r="Q74" s="78">
        <v>2.496</v>
      </c>
      <c r="R74" s="78">
        <v>2.496</v>
      </c>
      <c r="S74" s="78">
        <v>2.496</v>
      </c>
      <c r="T74" s="78">
        <v>2.496</v>
      </c>
      <c r="U74" s="78">
        <v>2.496</v>
      </c>
      <c r="V74" s="78">
        <v>2.496</v>
      </c>
      <c r="W74" s="78">
        <v>2.496</v>
      </c>
      <c r="X74" s="78">
        <v>2.496</v>
      </c>
      <c r="Y74" s="85">
        <v>2.496</v>
      </c>
    </row>
    <row r="75" spans="1:25" s="113" customFormat="1" ht="18.75" customHeight="1" collapsed="1" thickBot="1" x14ac:dyDescent="0.25">
      <c r="A75" s="117">
        <v>14</v>
      </c>
      <c r="B75" s="143">
        <f t="shared" ref="B75:Y75" si="13">SUM(B76:B79)</f>
        <v>997.16599999999994</v>
      </c>
      <c r="C75" s="144">
        <f t="shared" si="13"/>
        <v>982.41599999999994</v>
      </c>
      <c r="D75" s="144">
        <f t="shared" si="13"/>
        <v>972.54600000000005</v>
      </c>
      <c r="E75" s="144">
        <f t="shared" si="13"/>
        <v>979.76599999999985</v>
      </c>
      <c r="F75" s="144">
        <f t="shared" si="13"/>
        <v>985.32600000000002</v>
      </c>
      <c r="G75" s="144">
        <f t="shared" si="13"/>
        <v>1028.0960000000002</v>
      </c>
      <c r="H75" s="144">
        <f t="shared" si="13"/>
        <v>1025.076</v>
      </c>
      <c r="I75" s="144">
        <f t="shared" si="13"/>
        <v>1028.9060000000002</v>
      </c>
      <c r="J75" s="144">
        <f t="shared" si="13"/>
        <v>1026.2159999999999</v>
      </c>
      <c r="K75" s="145">
        <f t="shared" si="13"/>
        <v>1021.296</v>
      </c>
      <c r="L75" s="144">
        <f t="shared" si="13"/>
        <v>1025.6759999999999</v>
      </c>
      <c r="M75" s="146">
        <f t="shared" si="13"/>
        <v>1012.056</v>
      </c>
      <c r="N75" s="145">
        <f t="shared" si="13"/>
        <v>1018.826</v>
      </c>
      <c r="O75" s="144">
        <f t="shared" si="13"/>
        <v>1032.3960000000002</v>
      </c>
      <c r="P75" s="146">
        <f t="shared" si="13"/>
        <v>1030.2160000000001</v>
      </c>
      <c r="Q75" s="147">
        <f t="shared" si="13"/>
        <v>1030.1160000000002</v>
      </c>
      <c r="R75" s="144">
        <f t="shared" si="13"/>
        <v>1024.336</v>
      </c>
      <c r="S75" s="147">
        <f t="shared" si="13"/>
        <v>1017.1559999999999</v>
      </c>
      <c r="T75" s="144">
        <f t="shared" si="13"/>
        <v>1012.2059999999999</v>
      </c>
      <c r="U75" s="144">
        <f t="shared" si="13"/>
        <v>1018.5059999999999</v>
      </c>
      <c r="V75" s="144">
        <f t="shared" si="13"/>
        <v>997.62599999999998</v>
      </c>
      <c r="W75" s="144">
        <f t="shared" si="13"/>
        <v>997.66599999999994</v>
      </c>
      <c r="X75" s="144">
        <f t="shared" si="13"/>
        <v>994.81600000000003</v>
      </c>
      <c r="Y75" s="148">
        <f t="shared" si="13"/>
        <v>995.66599999999994</v>
      </c>
    </row>
    <row r="76" spans="1:25" s="65" customFormat="1" ht="18.75" hidden="1" customHeight="1" outlineLevel="1" x14ac:dyDescent="0.2">
      <c r="A76" s="59" t="s">
        <v>8</v>
      </c>
      <c r="B76" s="73">
        <f>'декабрь (3 цк)'!B76</f>
        <v>923.19</v>
      </c>
      <c r="C76" s="73">
        <f>'декабрь (3 цк)'!C76</f>
        <v>908.44</v>
      </c>
      <c r="D76" s="73">
        <f>'декабрь (3 цк)'!D76</f>
        <v>898.57</v>
      </c>
      <c r="E76" s="73">
        <f>'декабрь (3 цк)'!E76</f>
        <v>905.79</v>
      </c>
      <c r="F76" s="73">
        <f>'декабрь (3 цк)'!F76</f>
        <v>911.35</v>
      </c>
      <c r="G76" s="73">
        <f>'декабрь (3 цк)'!G76</f>
        <v>954.12</v>
      </c>
      <c r="H76" s="73">
        <f>'декабрь (3 цк)'!H76</f>
        <v>951.1</v>
      </c>
      <c r="I76" s="73">
        <f>'декабрь (3 цк)'!I76</f>
        <v>954.93</v>
      </c>
      <c r="J76" s="73">
        <f>'декабрь (3 цк)'!J76</f>
        <v>952.24</v>
      </c>
      <c r="K76" s="73">
        <f>'декабрь (3 цк)'!K76</f>
        <v>947.32</v>
      </c>
      <c r="L76" s="73">
        <f>'декабрь (3 цк)'!L76</f>
        <v>951.7</v>
      </c>
      <c r="M76" s="73">
        <f>'декабрь (3 цк)'!M76</f>
        <v>938.08</v>
      </c>
      <c r="N76" s="73">
        <f>'декабрь (3 цк)'!N76</f>
        <v>944.85</v>
      </c>
      <c r="O76" s="73">
        <f>'декабрь (3 цк)'!O76</f>
        <v>958.42</v>
      </c>
      <c r="P76" s="73">
        <f>'декабрь (3 цк)'!P76</f>
        <v>956.24</v>
      </c>
      <c r="Q76" s="73">
        <f>'декабрь (3 цк)'!Q76</f>
        <v>956.14</v>
      </c>
      <c r="R76" s="73">
        <f>'декабрь (3 цк)'!R76</f>
        <v>950.36</v>
      </c>
      <c r="S76" s="73">
        <f>'декабрь (3 цк)'!S76</f>
        <v>943.18</v>
      </c>
      <c r="T76" s="73">
        <f>'декабрь (3 цк)'!T76</f>
        <v>938.23</v>
      </c>
      <c r="U76" s="73">
        <f>'декабрь (3 цк)'!U76</f>
        <v>944.53</v>
      </c>
      <c r="V76" s="73">
        <f>'декабрь (3 цк)'!V76</f>
        <v>923.65</v>
      </c>
      <c r="W76" s="73">
        <f>'декабрь (3 цк)'!W76</f>
        <v>923.69</v>
      </c>
      <c r="X76" s="73">
        <f>'декабрь (3 цк)'!X76</f>
        <v>920.84</v>
      </c>
      <c r="Y76" s="73">
        <f>'декабрь (3 цк)'!Y76</f>
        <v>921.69</v>
      </c>
    </row>
    <row r="77" spans="1:25" s="65" customFormat="1" ht="18.75" hidden="1" customHeight="1" outlineLevel="1" x14ac:dyDescent="0.2">
      <c r="A77" s="60" t="s">
        <v>9</v>
      </c>
      <c r="B77" s="79">
        <v>42.56</v>
      </c>
      <c r="C77" s="77">
        <v>42.56</v>
      </c>
      <c r="D77" s="77">
        <v>42.56</v>
      </c>
      <c r="E77" s="77">
        <v>42.56</v>
      </c>
      <c r="F77" s="77">
        <v>42.56</v>
      </c>
      <c r="G77" s="77">
        <v>42.56</v>
      </c>
      <c r="H77" s="77">
        <v>42.56</v>
      </c>
      <c r="I77" s="77">
        <v>42.56</v>
      </c>
      <c r="J77" s="77">
        <v>42.56</v>
      </c>
      <c r="K77" s="77">
        <v>42.56</v>
      </c>
      <c r="L77" s="77">
        <v>42.56</v>
      </c>
      <c r="M77" s="77">
        <v>42.56</v>
      </c>
      <c r="N77" s="77">
        <v>42.56</v>
      </c>
      <c r="O77" s="77">
        <v>42.56</v>
      </c>
      <c r="P77" s="77">
        <v>42.56</v>
      </c>
      <c r="Q77" s="77">
        <v>42.56</v>
      </c>
      <c r="R77" s="77">
        <v>42.56</v>
      </c>
      <c r="S77" s="77">
        <v>42.56</v>
      </c>
      <c r="T77" s="77">
        <v>42.56</v>
      </c>
      <c r="U77" s="77">
        <v>42.56</v>
      </c>
      <c r="V77" s="77">
        <v>42.56</v>
      </c>
      <c r="W77" s="77">
        <v>42.56</v>
      </c>
      <c r="X77" s="77">
        <v>42.56</v>
      </c>
      <c r="Y77" s="84">
        <v>42.56</v>
      </c>
    </row>
    <row r="78" spans="1:25" s="65" customFormat="1" ht="18.75" hidden="1" customHeight="1" outlineLevel="1" x14ac:dyDescent="0.2">
      <c r="A78" s="61" t="s">
        <v>10</v>
      </c>
      <c r="B78" s="79">
        <v>28.92</v>
      </c>
      <c r="C78" s="77">
        <v>28.92</v>
      </c>
      <c r="D78" s="77">
        <v>28.92</v>
      </c>
      <c r="E78" s="77">
        <v>28.92</v>
      </c>
      <c r="F78" s="77">
        <v>28.92</v>
      </c>
      <c r="G78" s="77">
        <v>28.92</v>
      </c>
      <c r="H78" s="77">
        <v>28.92</v>
      </c>
      <c r="I78" s="77">
        <v>28.92</v>
      </c>
      <c r="J78" s="77">
        <v>28.92</v>
      </c>
      <c r="K78" s="77">
        <v>28.92</v>
      </c>
      <c r="L78" s="77">
        <v>28.92</v>
      </c>
      <c r="M78" s="77">
        <v>28.92</v>
      </c>
      <c r="N78" s="77">
        <v>28.92</v>
      </c>
      <c r="O78" s="77">
        <v>28.92</v>
      </c>
      <c r="P78" s="77">
        <v>28.92</v>
      </c>
      <c r="Q78" s="77">
        <v>28.92</v>
      </c>
      <c r="R78" s="77">
        <v>28.92</v>
      </c>
      <c r="S78" s="77">
        <v>28.92</v>
      </c>
      <c r="T78" s="77">
        <v>28.92</v>
      </c>
      <c r="U78" s="77">
        <v>28.92</v>
      </c>
      <c r="V78" s="77">
        <v>28.92</v>
      </c>
      <c r="W78" s="77">
        <v>28.92</v>
      </c>
      <c r="X78" s="77">
        <v>28.92</v>
      </c>
      <c r="Y78" s="84">
        <v>28.92</v>
      </c>
    </row>
    <row r="79" spans="1:25" s="65" customFormat="1" ht="18.75" hidden="1" customHeight="1" outlineLevel="1" thickBot="1" x14ac:dyDescent="0.25">
      <c r="A79" s="152" t="s">
        <v>11</v>
      </c>
      <c r="B79" s="80">
        <v>2.496</v>
      </c>
      <c r="C79" s="78">
        <v>2.496</v>
      </c>
      <c r="D79" s="78">
        <v>2.496</v>
      </c>
      <c r="E79" s="78">
        <v>2.496</v>
      </c>
      <c r="F79" s="78">
        <v>2.496</v>
      </c>
      <c r="G79" s="78">
        <v>2.496</v>
      </c>
      <c r="H79" s="78">
        <v>2.496</v>
      </c>
      <c r="I79" s="78">
        <v>2.496</v>
      </c>
      <c r="J79" s="78">
        <v>2.496</v>
      </c>
      <c r="K79" s="78">
        <v>2.496</v>
      </c>
      <c r="L79" s="78">
        <v>2.496</v>
      </c>
      <c r="M79" s="78">
        <v>2.496</v>
      </c>
      <c r="N79" s="78">
        <v>2.496</v>
      </c>
      <c r="O79" s="78">
        <v>2.496</v>
      </c>
      <c r="P79" s="78">
        <v>2.496</v>
      </c>
      <c r="Q79" s="78">
        <v>2.496</v>
      </c>
      <c r="R79" s="78">
        <v>2.496</v>
      </c>
      <c r="S79" s="78">
        <v>2.496</v>
      </c>
      <c r="T79" s="78">
        <v>2.496</v>
      </c>
      <c r="U79" s="78">
        <v>2.496</v>
      </c>
      <c r="V79" s="78">
        <v>2.496</v>
      </c>
      <c r="W79" s="78">
        <v>2.496</v>
      </c>
      <c r="X79" s="78">
        <v>2.496</v>
      </c>
      <c r="Y79" s="85">
        <v>2.496</v>
      </c>
    </row>
    <row r="80" spans="1:25" s="113" customFormat="1" ht="18.75" customHeight="1" collapsed="1" thickBot="1" x14ac:dyDescent="0.25">
      <c r="A80" s="114">
        <v>15</v>
      </c>
      <c r="B80" s="143">
        <f t="shared" ref="B80:Y80" si="14">SUM(B81:B84)</f>
        <v>991.00599999999986</v>
      </c>
      <c r="C80" s="144">
        <f t="shared" si="14"/>
        <v>978.7059999999999</v>
      </c>
      <c r="D80" s="144">
        <f t="shared" si="14"/>
        <v>964.90599999999995</v>
      </c>
      <c r="E80" s="144">
        <f t="shared" si="14"/>
        <v>986.4559999999999</v>
      </c>
      <c r="F80" s="144">
        <f t="shared" si="14"/>
        <v>993.66599999999994</v>
      </c>
      <c r="G80" s="144">
        <f t="shared" si="14"/>
        <v>1032.6760000000002</v>
      </c>
      <c r="H80" s="144">
        <f t="shared" si="14"/>
        <v>1038.0360000000001</v>
      </c>
      <c r="I80" s="144">
        <f t="shared" si="14"/>
        <v>1027.2060000000001</v>
      </c>
      <c r="J80" s="144">
        <f t="shared" si="14"/>
        <v>1030.4560000000001</v>
      </c>
      <c r="K80" s="145">
        <f t="shared" si="14"/>
        <v>1025.2259999999999</v>
      </c>
      <c r="L80" s="144">
        <f t="shared" si="14"/>
        <v>1020.6859999999999</v>
      </c>
      <c r="M80" s="146">
        <f t="shared" si="14"/>
        <v>1018.646</v>
      </c>
      <c r="N80" s="145">
        <f t="shared" si="14"/>
        <v>1021.826</v>
      </c>
      <c r="O80" s="144">
        <f t="shared" si="14"/>
        <v>1024.4359999999999</v>
      </c>
      <c r="P80" s="146">
        <f t="shared" si="14"/>
        <v>1028.9260000000002</v>
      </c>
      <c r="Q80" s="147">
        <f t="shared" si="14"/>
        <v>1030.1660000000002</v>
      </c>
      <c r="R80" s="144">
        <f t="shared" si="14"/>
        <v>1021.386</v>
      </c>
      <c r="S80" s="147">
        <f t="shared" si="14"/>
        <v>1017.596</v>
      </c>
      <c r="T80" s="144">
        <f t="shared" si="14"/>
        <v>1013.7459999999999</v>
      </c>
      <c r="U80" s="144">
        <f t="shared" si="14"/>
        <v>1008.646</v>
      </c>
      <c r="V80" s="144">
        <f t="shared" si="14"/>
        <v>987.08600000000001</v>
      </c>
      <c r="W80" s="144">
        <f t="shared" si="14"/>
        <v>991.18599999999992</v>
      </c>
      <c r="X80" s="144">
        <f t="shared" si="14"/>
        <v>958.096</v>
      </c>
      <c r="Y80" s="148">
        <f t="shared" si="14"/>
        <v>983.31600000000003</v>
      </c>
    </row>
    <row r="81" spans="1:25" s="65" customFormat="1" ht="18.75" hidden="1" customHeight="1" outlineLevel="1" x14ac:dyDescent="0.2">
      <c r="A81" s="59" t="s">
        <v>8</v>
      </c>
      <c r="B81" s="73">
        <f>'декабрь (3 цк)'!B81</f>
        <v>917.03</v>
      </c>
      <c r="C81" s="73">
        <f>'декабрь (3 цк)'!C81</f>
        <v>904.73</v>
      </c>
      <c r="D81" s="73">
        <f>'декабрь (3 цк)'!D81</f>
        <v>890.93</v>
      </c>
      <c r="E81" s="73">
        <f>'декабрь (3 цк)'!E81</f>
        <v>912.48</v>
      </c>
      <c r="F81" s="73">
        <f>'декабрь (3 цк)'!F81</f>
        <v>919.69</v>
      </c>
      <c r="G81" s="73">
        <f>'декабрь (3 цк)'!G81</f>
        <v>958.7</v>
      </c>
      <c r="H81" s="73">
        <f>'декабрь (3 цк)'!H81</f>
        <v>964.06</v>
      </c>
      <c r="I81" s="73">
        <f>'декабрь (3 цк)'!I81</f>
        <v>953.23</v>
      </c>
      <c r="J81" s="73">
        <f>'декабрь (3 цк)'!J81</f>
        <v>956.48</v>
      </c>
      <c r="K81" s="73">
        <f>'декабрь (3 цк)'!K81</f>
        <v>951.25</v>
      </c>
      <c r="L81" s="73">
        <f>'декабрь (3 цк)'!L81</f>
        <v>946.71</v>
      </c>
      <c r="M81" s="73">
        <f>'декабрь (3 цк)'!M81</f>
        <v>944.67</v>
      </c>
      <c r="N81" s="73">
        <f>'декабрь (3 цк)'!N81</f>
        <v>947.85</v>
      </c>
      <c r="O81" s="73">
        <f>'декабрь (3 цк)'!O81</f>
        <v>950.46</v>
      </c>
      <c r="P81" s="73">
        <f>'декабрь (3 цк)'!P81</f>
        <v>954.95</v>
      </c>
      <c r="Q81" s="73">
        <f>'декабрь (3 цк)'!Q81</f>
        <v>956.19</v>
      </c>
      <c r="R81" s="73">
        <f>'декабрь (3 цк)'!R81</f>
        <v>947.41</v>
      </c>
      <c r="S81" s="73">
        <f>'декабрь (3 цк)'!S81</f>
        <v>943.62</v>
      </c>
      <c r="T81" s="73">
        <f>'декабрь (3 цк)'!T81</f>
        <v>939.77</v>
      </c>
      <c r="U81" s="73">
        <f>'декабрь (3 цк)'!U81</f>
        <v>934.67</v>
      </c>
      <c r="V81" s="73">
        <f>'декабрь (3 цк)'!V81</f>
        <v>913.11</v>
      </c>
      <c r="W81" s="73">
        <f>'декабрь (3 цк)'!W81</f>
        <v>917.21</v>
      </c>
      <c r="X81" s="73">
        <f>'декабрь (3 цк)'!X81</f>
        <v>884.12</v>
      </c>
      <c r="Y81" s="73">
        <f>'декабрь (3 цк)'!Y81</f>
        <v>909.34</v>
      </c>
    </row>
    <row r="82" spans="1:25" s="65" customFormat="1" ht="18.75" hidden="1" customHeight="1" outlineLevel="1" x14ac:dyDescent="0.2">
      <c r="A82" s="60" t="s">
        <v>9</v>
      </c>
      <c r="B82" s="79">
        <v>42.56</v>
      </c>
      <c r="C82" s="77">
        <v>42.56</v>
      </c>
      <c r="D82" s="77">
        <v>42.56</v>
      </c>
      <c r="E82" s="77">
        <v>42.56</v>
      </c>
      <c r="F82" s="77">
        <v>42.56</v>
      </c>
      <c r="G82" s="77">
        <v>42.56</v>
      </c>
      <c r="H82" s="77">
        <v>42.56</v>
      </c>
      <c r="I82" s="77">
        <v>42.56</v>
      </c>
      <c r="J82" s="77">
        <v>42.56</v>
      </c>
      <c r="K82" s="77">
        <v>42.56</v>
      </c>
      <c r="L82" s="77">
        <v>42.56</v>
      </c>
      <c r="M82" s="77">
        <v>42.56</v>
      </c>
      <c r="N82" s="77">
        <v>42.56</v>
      </c>
      <c r="O82" s="77">
        <v>42.56</v>
      </c>
      <c r="P82" s="77">
        <v>42.56</v>
      </c>
      <c r="Q82" s="77">
        <v>42.56</v>
      </c>
      <c r="R82" s="77">
        <v>42.56</v>
      </c>
      <c r="S82" s="77">
        <v>42.56</v>
      </c>
      <c r="T82" s="77">
        <v>42.56</v>
      </c>
      <c r="U82" s="77">
        <v>42.56</v>
      </c>
      <c r="V82" s="77">
        <v>42.56</v>
      </c>
      <c r="W82" s="77">
        <v>42.56</v>
      </c>
      <c r="X82" s="77">
        <v>42.56</v>
      </c>
      <c r="Y82" s="84">
        <v>42.56</v>
      </c>
    </row>
    <row r="83" spans="1:25" s="65" customFormat="1" ht="18.75" hidden="1" customHeight="1" outlineLevel="1" x14ac:dyDescent="0.2">
      <c r="A83" s="61" t="s">
        <v>10</v>
      </c>
      <c r="B83" s="79">
        <v>28.92</v>
      </c>
      <c r="C83" s="77">
        <v>28.92</v>
      </c>
      <c r="D83" s="77">
        <v>28.92</v>
      </c>
      <c r="E83" s="77">
        <v>28.92</v>
      </c>
      <c r="F83" s="77">
        <v>28.92</v>
      </c>
      <c r="G83" s="77">
        <v>28.92</v>
      </c>
      <c r="H83" s="77">
        <v>28.92</v>
      </c>
      <c r="I83" s="77">
        <v>28.92</v>
      </c>
      <c r="J83" s="77">
        <v>28.92</v>
      </c>
      <c r="K83" s="77">
        <v>28.92</v>
      </c>
      <c r="L83" s="77">
        <v>28.92</v>
      </c>
      <c r="M83" s="77">
        <v>28.92</v>
      </c>
      <c r="N83" s="77">
        <v>28.92</v>
      </c>
      <c r="O83" s="77">
        <v>28.92</v>
      </c>
      <c r="P83" s="77">
        <v>28.92</v>
      </c>
      <c r="Q83" s="77">
        <v>28.92</v>
      </c>
      <c r="R83" s="77">
        <v>28.92</v>
      </c>
      <c r="S83" s="77">
        <v>28.92</v>
      </c>
      <c r="T83" s="77">
        <v>28.92</v>
      </c>
      <c r="U83" s="77">
        <v>28.92</v>
      </c>
      <c r="V83" s="77">
        <v>28.92</v>
      </c>
      <c r="W83" s="77">
        <v>28.92</v>
      </c>
      <c r="X83" s="77">
        <v>28.92</v>
      </c>
      <c r="Y83" s="84">
        <v>28.92</v>
      </c>
    </row>
    <row r="84" spans="1:25" s="65" customFormat="1" ht="18.75" hidden="1" customHeight="1" outlineLevel="1" thickBot="1" x14ac:dyDescent="0.25">
      <c r="A84" s="152" t="s">
        <v>11</v>
      </c>
      <c r="B84" s="80">
        <v>2.496</v>
      </c>
      <c r="C84" s="78">
        <v>2.496</v>
      </c>
      <c r="D84" s="78">
        <v>2.496</v>
      </c>
      <c r="E84" s="78">
        <v>2.496</v>
      </c>
      <c r="F84" s="78">
        <v>2.496</v>
      </c>
      <c r="G84" s="78">
        <v>2.496</v>
      </c>
      <c r="H84" s="78">
        <v>2.496</v>
      </c>
      <c r="I84" s="78">
        <v>2.496</v>
      </c>
      <c r="J84" s="78">
        <v>2.496</v>
      </c>
      <c r="K84" s="78">
        <v>2.496</v>
      </c>
      <c r="L84" s="78">
        <v>2.496</v>
      </c>
      <c r="M84" s="78">
        <v>2.496</v>
      </c>
      <c r="N84" s="78">
        <v>2.496</v>
      </c>
      <c r="O84" s="78">
        <v>2.496</v>
      </c>
      <c r="P84" s="78">
        <v>2.496</v>
      </c>
      <c r="Q84" s="78">
        <v>2.496</v>
      </c>
      <c r="R84" s="78">
        <v>2.496</v>
      </c>
      <c r="S84" s="78">
        <v>2.496</v>
      </c>
      <c r="T84" s="78">
        <v>2.496</v>
      </c>
      <c r="U84" s="78">
        <v>2.496</v>
      </c>
      <c r="V84" s="78">
        <v>2.496</v>
      </c>
      <c r="W84" s="78">
        <v>2.496</v>
      </c>
      <c r="X84" s="78">
        <v>2.496</v>
      </c>
      <c r="Y84" s="85">
        <v>2.496</v>
      </c>
    </row>
    <row r="85" spans="1:25" s="113" customFormat="1" ht="18.75" customHeight="1" collapsed="1" thickBot="1" x14ac:dyDescent="0.25">
      <c r="A85" s="117">
        <v>16</v>
      </c>
      <c r="B85" s="143">
        <f t="shared" ref="B85:Y85" si="15">SUM(B86:B89)</f>
        <v>964.85599999999999</v>
      </c>
      <c r="C85" s="144">
        <f t="shared" si="15"/>
        <v>950.50599999999986</v>
      </c>
      <c r="D85" s="144">
        <f t="shared" si="15"/>
        <v>960.2059999999999</v>
      </c>
      <c r="E85" s="144">
        <f t="shared" si="15"/>
        <v>971.44599999999991</v>
      </c>
      <c r="F85" s="144">
        <f t="shared" si="15"/>
        <v>981.62599999999998</v>
      </c>
      <c r="G85" s="144">
        <f t="shared" si="15"/>
        <v>987.24599999999987</v>
      </c>
      <c r="H85" s="144">
        <f t="shared" si="15"/>
        <v>1012.9059999999999</v>
      </c>
      <c r="I85" s="144">
        <f t="shared" si="15"/>
        <v>999.32600000000002</v>
      </c>
      <c r="J85" s="144">
        <f t="shared" si="15"/>
        <v>1000.856</v>
      </c>
      <c r="K85" s="145">
        <f t="shared" si="15"/>
        <v>995.42599999999993</v>
      </c>
      <c r="L85" s="144">
        <f t="shared" si="15"/>
        <v>994.49599999999987</v>
      </c>
      <c r="M85" s="146">
        <f t="shared" si="15"/>
        <v>992.75599999999986</v>
      </c>
      <c r="N85" s="145">
        <f t="shared" si="15"/>
        <v>996.92599999999993</v>
      </c>
      <c r="O85" s="144">
        <f t="shared" si="15"/>
        <v>999.00599999999986</v>
      </c>
      <c r="P85" s="146">
        <f t="shared" si="15"/>
        <v>1000.606</v>
      </c>
      <c r="Q85" s="147">
        <f t="shared" si="15"/>
        <v>999.57600000000002</v>
      </c>
      <c r="R85" s="144">
        <f t="shared" si="15"/>
        <v>994.39599999999996</v>
      </c>
      <c r="S85" s="147">
        <f t="shared" si="15"/>
        <v>985.02599999999984</v>
      </c>
      <c r="T85" s="144">
        <f t="shared" si="15"/>
        <v>988.41599999999994</v>
      </c>
      <c r="U85" s="144">
        <f t="shared" si="15"/>
        <v>986.19599999999991</v>
      </c>
      <c r="V85" s="144">
        <f t="shared" si="15"/>
        <v>965.44599999999991</v>
      </c>
      <c r="W85" s="144">
        <f t="shared" si="15"/>
        <v>965.096</v>
      </c>
      <c r="X85" s="144">
        <f t="shared" si="15"/>
        <v>965.78599999999983</v>
      </c>
      <c r="Y85" s="148">
        <f t="shared" si="15"/>
        <v>966.69599999999991</v>
      </c>
    </row>
    <row r="86" spans="1:25" s="65" customFormat="1" ht="18.75" hidden="1" customHeight="1" outlineLevel="1" x14ac:dyDescent="0.2">
      <c r="A86" s="163" t="s">
        <v>8</v>
      </c>
      <c r="B86" s="73">
        <f>'декабрь (3 цк)'!B86</f>
        <v>890.88</v>
      </c>
      <c r="C86" s="73">
        <f>'декабрь (3 цк)'!C86</f>
        <v>876.53</v>
      </c>
      <c r="D86" s="73">
        <f>'декабрь (3 цк)'!D86</f>
        <v>886.23</v>
      </c>
      <c r="E86" s="73">
        <f>'декабрь (3 цк)'!E86</f>
        <v>897.47</v>
      </c>
      <c r="F86" s="73">
        <f>'декабрь (3 цк)'!F86</f>
        <v>907.65</v>
      </c>
      <c r="G86" s="73">
        <f>'декабрь (3 цк)'!G86</f>
        <v>913.27</v>
      </c>
      <c r="H86" s="73">
        <f>'декабрь (3 цк)'!H86</f>
        <v>938.93</v>
      </c>
      <c r="I86" s="73">
        <f>'декабрь (3 цк)'!I86</f>
        <v>925.35</v>
      </c>
      <c r="J86" s="73">
        <f>'декабрь (3 цк)'!J86</f>
        <v>926.88</v>
      </c>
      <c r="K86" s="73">
        <f>'декабрь (3 цк)'!K86</f>
        <v>921.45</v>
      </c>
      <c r="L86" s="73">
        <f>'декабрь (3 цк)'!L86</f>
        <v>920.52</v>
      </c>
      <c r="M86" s="73">
        <f>'декабрь (3 цк)'!M86</f>
        <v>918.78</v>
      </c>
      <c r="N86" s="73">
        <f>'декабрь (3 цк)'!N86</f>
        <v>922.95</v>
      </c>
      <c r="O86" s="73">
        <f>'декабрь (3 цк)'!O86</f>
        <v>925.03</v>
      </c>
      <c r="P86" s="73">
        <f>'декабрь (3 цк)'!P86</f>
        <v>926.63</v>
      </c>
      <c r="Q86" s="73">
        <f>'декабрь (3 цк)'!Q86</f>
        <v>925.6</v>
      </c>
      <c r="R86" s="73">
        <f>'декабрь (3 цк)'!R86</f>
        <v>920.42</v>
      </c>
      <c r="S86" s="73">
        <f>'декабрь (3 цк)'!S86</f>
        <v>911.05</v>
      </c>
      <c r="T86" s="73">
        <f>'декабрь (3 цк)'!T86</f>
        <v>914.44</v>
      </c>
      <c r="U86" s="73">
        <f>'декабрь (3 цк)'!U86</f>
        <v>912.22</v>
      </c>
      <c r="V86" s="73">
        <f>'декабрь (3 цк)'!V86</f>
        <v>891.47</v>
      </c>
      <c r="W86" s="73">
        <f>'декабрь (3 цк)'!W86</f>
        <v>891.12</v>
      </c>
      <c r="X86" s="73">
        <f>'декабрь (3 цк)'!X86</f>
        <v>891.81</v>
      </c>
      <c r="Y86" s="73">
        <f>'декабрь (3 цк)'!Y86</f>
        <v>892.72</v>
      </c>
    </row>
    <row r="87" spans="1:25" s="65" customFormat="1" ht="18.75" hidden="1" customHeight="1" outlineLevel="1" x14ac:dyDescent="0.2">
      <c r="A87" s="56" t="s">
        <v>9</v>
      </c>
      <c r="B87" s="79">
        <v>42.56</v>
      </c>
      <c r="C87" s="77">
        <v>42.56</v>
      </c>
      <c r="D87" s="77">
        <v>42.56</v>
      </c>
      <c r="E87" s="77">
        <v>42.56</v>
      </c>
      <c r="F87" s="77">
        <v>42.56</v>
      </c>
      <c r="G87" s="77">
        <v>42.56</v>
      </c>
      <c r="H87" s="77">
        <v>42.56</v>
      </c>
      <c r="I87" s="77">
        <v>42.56</v>
      </c>
      <c r="J87" s="77">
        <v>42.56</v>
      </c>
      <c r="K87" s="77">
        <v>42.56</v>
      </c>
      <c r="L87" s="77">
        <v>42.56</v>
      </c>
      <c r="M87" s="77">
        <v>42.56</v>
      </c>
      <c r="N87" s="77">
        <v>42.56</v>
      </c>
      <c r="O87" s="77">
        <v>42.56</v>
      </c>
      <c r="P87" s="77">
        <v>42.56</v>
      </c>
      <c r="Q87" s="77">
        <v>42.56</v>
      </c>
      <c r="R87" s="77">
        <v>42.56</v>
      </c>
      <c r="S87" s="77">
        <v>42.56</v>
      </c>
      <c r="T87" s="77">
        <v>42.56</v>
      </c>
      <c r="U87" s="77">
        <v>42.56</v>
      </c>
      <c r="V87" s="77">
        <v>42.56</v>
      </c>
      <c r="W87" s="77">
        <v>42.56</v>
      </c>
      <c r="X87" s="77">
        <v>42.56</v>
      </c>
      <c r="Y87" s="84">
        <v>42.56</v>
      </c>
    </row>
    <row r="88" spans="1:25" s="65" customFormat="1" ht="18.75" hidden="1" customHeight="1" outlineLevel="1" x14ac:dyDescent="0.2">
      <c r="A88" s="57" t="s">
        <v>10</v>
      </c>
      <c r="B88" s="79">
        <v>28.92</v>
      </c>
      <c r="C88" s="77">
        <v>28.92</v>
      </c>
      <c r="D88" s="77">
        <v>28.92</v>
      </c>
      <c r="E88" s="77">
        <v>28.92</v>
      </c>
      <c r="F88" s="77">
        <v>28.92</v>
      </c>
      <c r="G88" s="77">
        <v>28.92</v>
      </c>
      <c r="H88" s="77">
        <v>28.92</v>
      </c>
      <c r="I88" s="77">
        <v>28.92</v>
      </c>
      <c r="J88" s="77">
        <v>28.92</v>
      </c>
      <c r="K88" s="77">
        <v>28.92</v>
      </c>
      <c r="L88" s="77">
        <v>28.92</v>
      </c>
      <c r="M88" s="77">
        <v>28.92</v>
      </c>
      <c r="N88" s="77">
        <v>28.92</v>
      </c>
      <c r="O88" s="77">
        <v>28.92</v>
      </c>
      <c r="P88" s="77">
        <v>28.92</v>
      </c>
      <c r="Q88" s="77">
        <v>28.92</v>
      </c>
      <c r="R88" s="77">
        <v>28.92</v>
      </c>
      <c r="S88" s="77">
        <v>28.92</v>
      </c>
      <c r="T88" s="77">
        <v>28.92</v>
      </c>
      <c r="U88" s="77">
        <v>28.92</v>
      </c>
      <c r="V88" s="77">
        <v>28.92</v>
      </c>
      <c r="W88" s="77">
        <v>28.92</v>
      </c>
      <c r="X88" s="77">
        <v>28.92</v>
      </c>
      <c r="Y88" s="84">
        <v>28.92</v>
      </c>
    </row>
    <row r="89" spans="1:25" s="65" customFormat="1" ht="18.75" hidden="1" customHeight="1" outlineLevel="1" thickBot="1" x14ac:dyDescent="0.25">
      <c r="A89" s="164" t="s">
        <v>11</v>
      </c>
      <c r="B89" s="80">
        <v>2.496</v>
      </c>
      <c r="C89" s="78">
        <v>2.496</v>
      </c>
      <c r="D89" s="78">
        <v>2.496</v>
      </c>
      <c r="E89" s="78">
        <v>2.496</v>
      </c>
      <c r="F89" s="78">
        <v>2.496</v>
      </c>
      <c r="G89" s="78">
        <v>2.496</v>
      </c>
      <c r="H89" s="78">
        <v>2.496</v>
      </c>
      <c r="I89" s="78">
        <v>2.496</v>
      </c>
      <c r="J89" s="78">
        <v>2.496</v>
      </c>
      <c r="K89" s="78">
        <v>2.496</v>
      </c>
      <c r="L89" s="78">
        <v>2.496</v>
      </c>
      <c r="M89" s="78">
        <v>2.496</v>
      </c>
      <c r="N89" s="78">
        <v>2.496</v>
      </c>
      <c r="O89" s="78">
        <v>2.496</v>
      </c>
      <c r="P89" s="78">
        <v>2.496</v>
      </c>
      <c r="Q89" s="78">
        <v>2.496</v>
      </c>
      <c r="R89" s="78">
        <v>2.496</v>
      </c>
      <c r="S89" s="78">
        <v>2.496</v>
      </c>
      <c r="T89" s="78">
        <v>2.496</v>
      </c>
      <c r="U89" s="78">
        <v>2.496</v>
      </c>
      <c r="V89" s="78">
        <v>2.496</v>
      </c>
      <c r="W89" s="78">
        <v>2.496</v>
      </c>
      <c r="X89" s="78">
        <v>2.496</v>
      </c>
      <c r="Y89" s="85">
        <v>2.496</v>
      </c>
    </row>
    <row r="90" spans="1:25" s="113" customFormat="1" ht="18.75" customHeight="1" collapsed="1" thickBot="1" x14ac:dyDescent="0.25">
      <c r="A90" s="114">
        <v>17</v>
      </c>
      <c r="B90" s="143">
        <f t="shared" ref="B90:Y90" si="16">SUM(B91:B94)</f>
        <v>955.96599999999989</v>
      </c>
      <c r="C90" s="144">
        <f t="shared" si="16"/>
        <v>947.54600000000005</v>
      </c>
      <c r="D90" s="144">
        <f t="shared" si="16"/>
        <v>989.91599999999994</v>
      </c>
      <c r="E90" s="144">
        <f t="shared" si="16"/>
        <v>1012.9259999999999</v>
      </c>
      <c r="F90" s="144">
        <f t="shared" si="16"/>
        <v>1040.5860000000002</v>
      </c>
      <c r="G90" s="144">
        <f t="shared" si="16"/>
        <v>1041.1260000000002</v>
      </c>
      <c r="H90" s="144">
        <f t="shared" si="16"/>
        <v>1038.2460000000001</v>
      </c>
      <c r="I90" s="144">
        <f t="shared" si="16"/>
        <v>1023.126</v>
      </c>
      <c r="J90" s="144">
        <f t="shared" si="16"/>
        <v>1026.4959999999999</v>
      </c>
      <c r="K90" s="145">
        <f t="shared" si="16"/>
        <v>1023.7659999999998</v>
      </c>
      <c r="L90" s="144">
        <f t="shared" si="16"/>
        <v>1024.376</v>
      </c>
      <c r="M90" s="146">
        <f t="shared" si="16"/>
        <v>1023.9659999999999</v>
      </c>
      <c r="N90" s="145">
        <f t="shared" si="16"/>
        <v>1028.4760000000001</v>
      </c>
      <c r="O90" s="144">
        <f t="shared" si="16"/>
        <v>1033.7260000000001</v>
      </c>
      <c r="P90" s="146">
        <f t="shared" si="16"/>
        <v>1023.7759999999998</v>
      </c>
      <c r="Q90" s="147">
        <f t="shared" si="16"/>
        <v>1021.7259999999999</v>
      </c>
      <c r="R90" s="144">
        <f t="shared" si="16"/>
        <v>1026.6160000000002</v>
      </c>
      <c r="S90" s="147">
        <f t="shared" si="16"/>
        <v>1018.306</v>
      </c>
      <c r="T90" s="144">
        <f t="shared" si="16"/>
        <v>1018.9859999999999</v>
      </c>
      <c r="U90" s="144">
        <f t="shared" si="16"/>
        <v>1010.616</v>
      </c>
      <c r="V90" s="144">
        <f t="shared" si="16"/>
        <v>992.25599999999986</v>
      </c>
      <c r="W90" s="144">
        <f t="shared" si="16"/>
        <v>999.18599999999992</v>
      </c>
      <c r="X90" s="144">
        <f t="shared" si="16"/>
        <v>992.68599999999992</v>
      </c>
      <c r="Y90" s="148">
        <f t="shared" si="16"/>
        <v>949.99599999999987</v>
      </c>
    </row>
    <row r="91" spans="1:25" s="65" customFormat="1" ht="18.75" hidden="1" customHeight="1" outlineLevel="1" x14ac:dyDescent="0.2">
      <c r="A91" s="163" t="s">
        <v>8</v>
      </c>
      <c r="B91" s="73">
        <f>'декабрь (3 цк)'!B91</f>
        <v>881.99</v>
      </c>
      <c r="C91" s="73">
        <f>'декабрь (3 цк)'!C91</f>
        <v>873.57</v>
      </c>
      <c r="D91" s="73">
        <f>'декабрь (3 цк)'!D91</f>
        <v>915.94</v>
      </c>
      <c r="E91" s="73">
        <f>'декабрь (3 цк)'!E91</f>
        <v>938.95</v>
      </c>
      <c r="F91" s="73">
        <f>'декабрь (3 цк)'!F91</f>
        <v>966.61</v>
      </c>
      <c r="G91" s="73">
        <f>'декабрь (3 цк)'!G91</f>
        <v>967.15</v>
      </c>
      <c r="H91" s="73">
        <f>'декабрь (3 цк)'!H91</f>
        <v>964.27</v>
      </c>
      <c r="I91" s="73">
        <f>'декабрь (3 цк)'!I91</f>
        <v>949.15</v>
      </c>
      <c r="J91" s="73">
        <f>'декабрь (3 цк)'!J91</f>
        <v>952.52</v>
      </c>
      <c r="K91" s="73">
        <f>'декабрь (3 цк)'!K91</f>
        <v>949.79</v>
      </c>
      <c r="L91" s="73">
        <f>'декабрь (3 цк)'!L91</f>
        <v>950.4</v>
      </c>
      <c r="M91" s="73">
        <f>'декабрь (3 цк)'!M91</f>
        <v>949.99</v>
      </c>
      <c r="N91" s="73">
        <f>'декабрь (3 цк)'!N91</f>
        <v>954.5</v>
      </c>
      <c r="O91" s="73">
        <f>'декабрь (3 цк)'!O91</f>
        <v>959.75</v>
      </c>
      <c r="P91" s="73">
        <f>'декабрь (3 цк)'!P91</f>
        <v>949.8</v>
      </c>
      <c r="Q91" s="73">
        <f>'декабрь (3 цк)'!Q91</f>
        <v>947.75</v>
      </c>
      <c r="R91" s="73">
        <f>'декабрь (3 цк)'!R91</f>
        <v>952.64</v>
      </c>
      <c r="S91" s="73">
        <f>'декабрь (3 цк)'!S91</f>
        <v>944.33</v>
      </c>
      <c r="T91" s="73">
        <f>'декабрь (3 цк)'!T91</f>
        <v>945.01</v>
      </c>
      <c r="U91" s="73">
        <f>'декабрь (3 цк)'!U91</f>
        <v>936.64</v>
      </c>
      <c r="V91" s="73">
        <f>'декабрь (3 цк)'!V91</f>
        <v>918.28</v>
      </c>
      <c r="W91" s="73">
        <f>'декабрь (3 цк)'!W91</f>
        <v>925.21</v>
      </c>
      <c r="X91" s="73">
        <f>'декабрь (3 цк)'!X91</f>
        <v>918.71</v>
      </c>
      <c r="Y91" s="73">
        <f>'декабрь (3 цк)'!Y91</f>
        <v>876.02</v>
      </c>
    </row>
    <row r="92" spans="1:25" s="65" customFormat="1" ht="18.75" hidden="1" customHeight="1" outlineLevel="1" x14ac:dyDescent="0.2">
      <c r="A92" s="56" t="s">
        <v>9</v>
      </c>
      <c r="B92" s="79">
        <v>42.56</v>
      </c>
      <c r="C92" s="77">
        <v>42.56</v>
      </c>
      <c r="D92" s="77">
        <v>42.56</v>
      </c>
      <c r="E92" s="77">
        <v>42.56</v>
      </c>
      <c r="F92" s="77">
        <v>42.56</v>
      </c>
      <c r="G92" s="77">
        <v>42.56</v>
      </c>
      <c r="H92" s="77">
        <v>42.56</v>
      </c>
      <c r="I92" s="77">
        <v>42.56</v>
      </c>
      <c r="J92" s="77">
        <v>42.56</v>
      </c>
      <c r="K92" s="77">
        <v>42.56</v>
      </c>
      <c r="L92" s="77">
        <v>42.56</v>
      </c>
      <c r="M92" s="77">
        <v>42.56</v>
      </c>
      <c r="N92" s="77">
        <v>42.56</v>
      </c>
      <c r="O92" s="77">
        <v>42.56</v>
      </c>
      <c r="P92" s="77">
        <v>42.56</v>
      </c>
      <c r="Q92" s="77">
        <v>42.56</v>
      </c>
      <c r="R92" s="77">
        <v>42.56</v>
      </c>
      <c r="S92" s="77">
        <v>42.56</v>
      </c>
      <c r="T92" s="77">
        <v>42.56</v>
      </c>
      <c r="U92" s="77">
        <v>42.56</v>
      </c>
      <c r="V92" s="77">
        <v>42.56</v>
      </c>
      <c r="W92" s="77">
        <v>42.56</v>
      </c>
      <c r="X92" s="77">
        <v>42.56</v>
      </c>
      <c r="Y92" s="84">
        <v>42.56</v>
      </c>
    </row>
    <row r="93" spans="1:25" s="65" customFormat="1" ht="18.75" hidden="1" customHeight="1" outlineLevel="1" x14ac:dyDescent="0.2">
      <c r="A93" s="57" t="s">
        <v>10</v>
      </c>
      <c r="B93" s="79">
        <v>28.92</v>
      </c>
      <c r="C93" s="77">
        <v>28.92</v>
      </c>
      <c r="D93" s="77">
        <v>28.92</v>
      </c>
      <c r="E93" s="77">
        <v>28.92</v>
      </c>
      <c r="F93" s="77">
        <v>28.92</v>
      </c>
      <c r="G93" s="77">
        <v>28.92</v>
      </c>
      <c r="H93" s="77">
        <v>28.92</v>
      </c>
      <c r="I93" s="77">
        <v>28.92</v>
      </c>
      <c r="J93" s="77">
        <v>28.92</v>
      </c>
      <c r="K93" s="77">
        <v>28.92</v>
      </c>
      <c r="L93" s="77">
        <v>28.92</v>
      </c>
      <c r="M93" s="77">
        <v>28.92</v>
      </c>
      <c r="N93" s="77">
        <v>28.92</v>
      </c>
      <c r="O93" s="77">
        <v>28.92</v>
      </c>
      <c r="P93" s="77">
        <v>28.92</v>
      </c>
      <c r="Q93" s="77">
        <v>28.92</v>
      </c>
      <c r="R93" s="77">
        <v>28.92</v>
      </c>
      <c r="S93" s="77">
        <v>28.92</v>
      </c>
      <c r="T93" s="77">
        <v>28.92</v>
      </c>
      <c r="U93" s="77">
        <v>28.92</v>
      </c>
      <c r="V93" s="77">
        <v>28.92</v>
      </c>
      <c r="W93" s="77">
        <v>28.92</v>
      </c>
      <c r="X93" s="77">
        <v>28.92</v>
      </c>
      <c r="Y93" s="84">
        <v>28.92</v>
      </c>
    </row>
    <row r="94" spans="1:25" s="65" customFormat="1" ht="18.75" hidden="1" customHeight="1" outlineLevel="1" thickBot="1" x14ac:dyDescent="0.25">
      <c r="A94" s="164" t="s">
        <v>11</v>
      </c>
      <c r="B94" s="80">
        <v>2.496</v>
      </c>
      <c r="C94" s="78">
        <v>2.496</v>
      </c>
      <c r="D94" s="78">
        <v>2.496</v>
      </c>
      <c r="E94" s="78">
        <v>2.496</v>
      </c>
      <c r="F94" s="78">
        <v>2.496</v>
      </c>
      <c r="G94" s="78">
        <v>2.496</v>
      </c>
      <c r="H94" s="78">
        <v>2.496</v>
      </c>
      <c r="I94" s="78">
        <v>2.496</v>
      </c>
      <c r="J94" s="78">
        <v>2.496</v>
      </c>
      <c r="K94" s="78">
        <v>2.496</v>
      </c>
      <c r="L94" s="78">
        <v>2.496</v>
      </c>
      <c r="M94" s="78">
        <v>2.496</v>
      </c>
      <c r="N94" s="78">
        <v>2.496</v>
      </c>
      <c r="O94" s="78">
        <v>2.496</v>
      </c>
      <c r="P94" s="78">
        <v>2.496</v>
      </c>
      <c r="Q94" s="78">
        <v>2.496</v>
      </c>
      <c r="R94" s="78">
        <v>2.496</v>
      </c>
      <c r="S94" s="78">
        <v>2.496</v>
      </c>
      <c r="T94" s="78">
        <v>2.496</v>
      </c>
      <c r="U94" s="78">
        <v>2.496</v>
      </c>
      <c r="V94" s="78">
        <v>2.496</v>
      </c>
      <c r="W94" s="78">
        <v>2.496</v>
      </c>
      <c r="X94" s="78">
        <v>2.496</v>
      </c>
      <c r="Y94" s="85">
        <v>2.496</v>
      </c>
    </row>
    <row r="95" spans="1:25" s="113" customFormat="1" ht="18.75" customHeight="1" collapsed="1" thickBot="1" x14ac:dyDescent="0.25">
      <c r="A95" s="115">
        <v>18</v>
      </c>
      <c r="B95" s="143">
        <f t="shared" ref="B95:Y95" si="17">SUM(B96:B99)</f>
        <v>941.80600000000004</v>
      </c>
      <c r="C95" s="144">
        <f t="shared" si="17"/>
        <v>976.26599999999985</v>
      </c>
      <c r="D95" s="144">
        <f t="shared" si="17"/>
        <v>984.78599999999983</v>
      </c>
      <c r="E95" s="144">
        <f t="shared" si="17"/>
        <v>1003.596</v>
      </c>
      <c r="F95" s="144">
        <f t="shared" si="17"/>
        <v>1015.2459999999999</v>
      </c>
      <c r="G95" s="144">
        <f t="shared" si="17"/>
        <v>989.41599999999994</v>
      </c>
      <c r="H95" s="144">
        <f t="shared" si="17"/>
        <v>986.73599999999988</v>
      </c>
      <c r="I95" s="144">
        <f t="shared" si="17"/>
        <v>1005.046</v>
      </c>
      <c r="J95" s="144">
        <f t="shared" si="17"/>
        <v>991.75599999999986</v>
      </c>
      <c r="K95" s="145">
        <f t="shared" si="17"/>
        <v>971.40599999999995</v>
      </c>
      <c r="L95" s="144">
        <f t="shared" si="17"/>
        <v>967.60599999999999</v>
      </c>
      <c r="M95" s="146">
        <f t="shared" si="17"/>
        <v>971.85599999999999</v>
      </c>
      <c r="N95" s="145">
        <f t="shared" si="17"/>
        <v>975.58600000000001</v>
      </c>
      <c r="O95" s="144">
        <f t="shared" si="17"/>
        <v>969.52599999999984</v>
      </c>
      <c r="P95" s="146">
        <f t="shared" si="17"/>
        <v>961.74599999999987</v>
      </c>
      <c r="Q95" s="147">
        <f t="shared" si="17"/>
        <v>1002.836</v>
      </c>
      <c r="R95" s="144">
        <f t="shared" si="17"/>
        <v>1002.046</v>
      </c>
      <c r="S95" s="147">
        <f t="shared" si="17"/>
        <v>988.096</v>
      </c>
      <c r="T95" s="144">
        <f t="shared" si="17"/>
        <v>980.79600000000005</v>
      </c>
      <c r="U95" s="144">
        <f t="shared" si="17"/>
        <v>974.4559999999999</v>
      </c>
      <c r="V95" s="144">
        <f t="shared" si="17"/>
        <v>945.16599999999994</v>
      </c>
      <c r="W95" s="144">
        <f t="shared" si="17"/>
        <v>941.67599999999993</v>
      </c>
      <c r="X95" s="144">
        <f t="shared" si="17"/>
        <v>943.85599999999999</v>
      </c>
      <c r="Y95" s="148">
        <f t="shared" si="17"/>
        <v>942.96599999999989</v>
      </c>
    </row>
    <row r="96" spans="1:25" s="65" customFormat="1" ht="18.75" hidden="1" customHeight="1" outlineLevel="1" x14ac:dyDescent="0.2">
      <c r="A96" s="59" t="s">
        <v>8</v>
      </c>
      <c r="B96" s="73">
        <f>'декабрь (3 цк)'!B96</f>
        <v>867.83</v>
      </c>
      <c r="C96" s="73">
        <f>'декабрь (3 цк)'!C96</f>
        <v>902.29</v>
      </c>
      <c r="D96" s="73">
        <f>'декабрь (3 цк)'!D96</f>
        <v>910.81</v>
      </c>
      <c r="E96" s="73">
        <f>'декабрь (3 цк)'!E96</f>
        <v>929.62</v>
      </c>
      <c r="F96" s="73">
        <f>'декабрь (3 цк)'!F96</f>
        <v>941.27</v>
      </c>
      <c r="G96" s="73">
        <f>'декабрь (3 цк)'!G96</f>
        <v>915.44</v>
      </c>
      <c r="H96" s="73">
        <f>'декабрь (3 цк)'!H96</f>
        <v>912.76</v>
      </c>
      <c r="I96" s="73">
        <f>'декабрь (3 цк)'!I96</f>
        <v>931.07</v>
      </c>
      <c r="J96" s="73">
        <f>'декабрь (3 цк)'!J96</f>
        <v>917.78</v>
      </c>
      <c r="K96" s="73">
        <f>'декабрь (3 цк)'!K96</f>
        <v>897.43</v>
      </c>
      <c r="L96" s="73">
        <f>'декабрь (3 цк)'!L96</f>
        <v>893.63</v>
      </c>
      <c r="M96" s="73">
        <f>'декабрь (3 цк)'!M96</f>
        <v>897.88</v>
      </c>
      <c r="N96" s="73">
        <f>'декабрь (3 цк)'!N96</f>
        <v>901.61</v>
      </c>
      <c r="O96" s="73">
        <f>'декабрь (3 цк)'!O96</f>
        <v>895.55</v>
      </c>
      <c r="P96" s="73">
        <f>'декабрь (3 цк)'!P96</f>
        <v>887.77</v>
      </c>
      <c r="Q96" s="73">
        <f>'декабрь (3 цк)'!Q96</f>
        <v>928.86</v>
      </c>
      <c r="R96" s="73">
        <f>'декабрь (3 цк)'!R96</f>
        <v>928.07</v>
      </c>
      <c r="S96" s="73">
        <f>'декабрь (3 цк)'!S96</f>
        <v>914.12</v>
      </c>
      <c r="T96" s="73">
        <f>'декабрь (3 цк)'!T96</f>
        <v>906.82</v>
      </c>
      <c r="U96" s="73">
        <f>'декабрь (3 цк)'!U96</f>
        <v>900.48</v>
      </c>
      <c r="V96" s="73">
        <f>'декабрь (3 цк)'!V96</f>
        <v>871.19</v>
      </c>
      <c r="W96" s="73">
        <f>'декабрь (3 цк)'!W96</f>
        <v>867.7</v>
      </c>
      <c r="X96" s="73">
        <f>'декабрь (3 цк)'!X96</f>
        <v>869.88</v>
      </c>
      <c r="Y96" s="73">
        <f>'декабрь (3 цк)'!Y96</f>
        <v>868.99</v>
      </c>
    </row>
    <row r="97" spans="1:25" s="65" customFormat="1" ht="18.75" hidden="1" customHeight="1" outlineLevel="1" x14ac:dyDescent="0.2">
      <c r="A97" s="60" t="s">
        <v>9</v>
      </c>
      <c r="B97" s="79">
        <v>42.56</v>
      </c>
      <c r="C97" s="77">
        <v>42.56</v>
      </c>
      <c r="D97" s="77">
        <v>42.56</v>
      </c>
      <c r="E97" s="77">
        <v>42.56</v>
      </c>
      <c r="F97" s="77">
        <v>42.56</v>
      </c>
      <c r="G97" s="77">
        <v>42.56</v>
      </c>
      <c r="H97" s="77">
        <v>42.56</v>
      </c>
      <c r="I97" s="77">
        <v>42.56</v>
      </c>
      <c r="J97" s="77">
        <v>42.56</v>
      </c>
      <c r="K97" s="77">
        <v>42.56</v>
      </c>
      <c r="L97" s="77">
        <v>42.56</v>
      </c>
      <c r="M97" s="77">
        <v>42.56</v>
      </c>
      <c r="N97" s="77">
        <v>42.56</v>
      </c>
      <c r="O97" s="77">
        <v>42.56</v>
      </c>
      <c r="P97" s="77">
        <v>42.56</v>
      </c>
      <c r="Q97" s="77">
        <v>42.56</v>
      </c>
      <c r="R97" s="77">
        <v>42.56</v>
      </c>
      <c r="S97" s="77">
        <v>42.56</v>
      </c>
      <c r="T97" s="77">
        <v>42.56</v>
      </c>
      <c r="U97" s="77">
        <v>42.56</v>
      </c>
      <c r="V97" s="77">
        <v>42.56</v>
      </c>
      <c r="W97" s="77">
        <v>42.56</v>
      </c>
      <c r="X97" s="77">
        <v>42.56</v>
      </c>
      <c r="Y97" s="84">
        <v>42.56</v>
      </c>
    </row>
    <row r="98" spans="1:25" s="65" customFormat="1" ht="18.75" hidden="1" customHeight="1" outlineLevel="1" x14ac:dyDescent="0.2">
      <c r="A98" s="61" t="s">
        <v>10</v>
      </c>
      <c r="B98" s="79">
        <v>28.92</v>
      </c>
      <c r="C98" s="77">
        <v>28.92</v>
      </c>
      <c r="D98" s="77">
        <v>28.92</v>
      </c>
      <c r="E98" s="77">
        <v>28.92</v>
      </c>
      <c r="F98" s="77">
        <v>28.92</v>
      </c>
      <c r="G98" s="77">
        <v>28.92</v>
      </c>
      <c r="H98" s="77">
        <v>28.92</v>
      </c>
      <c r="I98" s="77">
        <v>28.92</v>
      </c>
      <c r="J98" s="77">
        <v>28.92</v>
      </c>
      <c r="K98" s="77">
        <v>28.92</v>
      </c>
      <c r="L98" s="77">
        <v>28.92</v>
      </c>
      <c r="M98" s="77">
        <v>28.92</v>
      </c>
      <c r="N98" s="77">
        <v>28.92</v>
      </c>
      <c r="O98" s="77">
        <v>28.92</v>
      </c>
      <c r="P98" s="77">
        <v>28.92</v>
      </c>
      <c r="Q98" s="77">
        <v>28.92</v>
      </c>
      <c r="R98" s="77">
        <v>28.92</v>
      </c>
      <c r="S98" s="77">
        <v>28.92</v>
      </c>
      <c r="T98" s="77">
        <v>28.92</v>
      </c>
      <c r="U98" s="77">
        <v>28.92</v>
      </c>
      <c r="V98" s="77">
        <v>28.92</v>
      </c>
      <c r="W98" s="77">
        <v>28.92</v>
      </c>
      <c r="X98" s="77">
        <v>28.92</v>
      </c>
      <c r="Y98" s="84">
        <v>28.92</v>
      </c>
    </row>
    <row r="99" spans="1:25" s="65" customFormat="1" ht="18.75" hidden="1" customHeight="1" outlineLevel="1" thickBot="1" x14ac:dyDescent="0.25">
      <c r="A99" s="152" t="s">
        <v>11</v>
      </c>
      <c r="B99" s="80">
        <v>2.496</v>
      </c>
      <c r="C99" s="78">
        <v>2.496</v>
      </c>
      <c r="D99" s="78">
        <v>2.496</v>
      </c>
      <c r="E99" s="78">
        <v>2.496</v>
      </c>
      <c r="F99" s="78">
        <v>2.496</v>
      </c>
      <c r="G99" s="78">
        <v>2.496</v>
      </c>
      <c r="H99" s="78">
        <v>2.496</v>
      </c>
      <c r="I99" s="78">
        <v>2.496</v>
      </c>
      <c r="J99" s="78">
        <v>2.496</v>
      </c>
      <c r="K99" s="78">
        <v>2.496</v>
      </c>
      <c r="L99" s="78">
        <v>2.496</v>
      </c>
      <c r="M99" s="78">
        <v>2.496</v>
      </c>
      <c r="N99" s="78">
        <v>2.496</v>
      </c>
      <c r="O99" s="78">
        <v>2.496</v>
      </c>
      <c r="P99" s="78">
        <v>2.496</v>
      </c>
      <c r="Q99" s="78">
        <v>2.496</v>
      </c>
      <c r="R99" s="78">
        <v>2.496</v>
      </c>
      <c r="S99" s="78">
        <v>2.496</v>
      </c>
      <c r="T99" s="78">
        <v>2.496</v>
      </c>
      <c r="U99" s="78">
        <v>2.496</v>
      </c>
      <c r="V99" s="78">
        <v>2.496</v>
      </c>
      <c r="W99" s="78">
        <v>2.496</v>
      </c>
      <c r="X99" s="78">
        <v>2.496</v>
      </c>
      <c r="Y99" s="85">
        <v>2.496</v>
      </c>
    </row>
    <row r="100" spans="1:25" s="113" customFormat="1" ht="18.75" customHeight="1" collapsed="1" thickBot="1" x14ac:dyDescent="0.25">
      <c r="A100" s="117">
        <v>19</v>
      </c>
      <c r="B100" s="143">
        <f t="shared" ref="B100:Y100" si="18">SUM(B101:B104)</f>
        <v>934.21599999999989</v>
      </c>
      <c r="C100" s="144">
        <f t="shared" si="18"/>
        <v>966.92599999999993</v>
      </c>
      <c r="D100" s="144">
        <f t="shared" si="18"/>
        <v>986.30600000000004</v>
      </c>
      <c r="E100" s="144">
        <f t="shared" si="18"/>
        <v>997.9559999999999</v>
      </c>
      <c r="F100" s="144">
        <f t="shared" si="18"/>
        <v>1014.2859999999998</v>
      </c>
      <c r="G100" s="144">
        <f t="shared" si="18"/>
        <v>1015.2759999999998</v>
      </c>
      <c r="H100" s="144">
        <f t="shared" si="18"/>
        <v>1016.7459999999999</v>
      </c>
      <c r="I100" s="144">
        <f t="shared" si="18"/>
        <v>1000.7559999999999</v>
      </c>
      <c r="J100" s="144">
        <f t="shared" si="18"/>
        <v>1003.1959999999999</v>
      </c>
      <c r="K100" s="145">
        <f t="shared" si="18"/>
        <v>999.19599999999991</v>
      </c>
      <c r="L100" s="144">
        <f t="shared" si="18"/>
        <v>998.94599999999991</v>
      </c>
      <c r="M100" s="146">
        <f t="shared" si="18"/>
        <v>1000.306</v>
      </c>
      <c r="N100" s="145">
        <f t="shared" si="18"/>
        <v>1002.6859999999999</v>
      </c>
      <c r="O100" s="144">
        <f t="shared" si="18"/>
        <v>1000.2759999999998</v>
      </c>
      <c r="P100" s="146">
        <f t="shared" si="18"/>
        <v>1004.806</v>
      </c>
      <c r="Q100" s="147">
        <f t="shared" si="18"/>
        <v>1004.316</v>
      </c>
      <c r="R100" s="144">
        <f t="shared" si="18"/>
        <v>1001.4459999999999</v>
      </c>
      <c r="S100" s="147">
        <f t="shared" si="18"/>
        <v>983.05600000000004</v>
      </c>
      <c r="T100" s="144">
        <f t="shared" si="18"/>
        <v>973.06600000000003</v>
      </c>
      <c r="U100" s="144">
        <f t="shared" si="18"/>
        <v>970.10599999999999</v>
      </c>
      <c r="V100" s="144">
        <f t="shared" si="18"/>
        <v>969.01599999999985</v>
      </c>
      <c r="W100" s="144">
        <f t="shared" si="18"/>
        <v>937.77599999999984</v>
      </c>
      <c r="X100" s="144">
        <f t="shared" si="18"/>
        <v>936.97599999999989</v>
      </c>
      <c r="Y100" s="148">
        <f t="shared" si="18"/>
        <v>935.88599999999997</v>
      </c>
    </row>
    <row r="101" spans="1:25" s="65" customFormat="1" ht="18.75" hidden="1" customHeight="1" outlineLevel="1" x14ac:dyDescent="0.2">
      <c r="A101" s="163" t="s">
        <v>8</v>
      </c>
      <c r="B101" s="73">
        <f>'декабрь (3 цк)'!B101</f>
        <v>860.24</v>
      </c>
      <c r="C101" s="73">
        <f>'декабрь (3 цк)'!C101</f>
        <v>892.95</v>
      </c>
      <c r="D101" s="73">
        <f>'декабрь (3 цк)'!D101</f>
        <v>912.33</v>
      </c>
      <c r="E101" s="73">
        <f>'декабрь (3 цк)'!E101</f>
        <v>923.98</v>
      </c>
      <c r="F101" s="73">
        <f>'декабрь (3 цк)'!F101</f>
        <v>940.31</v>
      </c>
      <c r="G101" s="73">
        <f>'декабрь (3 цк)'!G101</f>
        <v>941.3</v>
      </c>
      <c r="H101" s="73">
        <f>'декабрь (3 цк)'!H101</f>
        <v>942.77</v>
      </c>
      <c r="I101" s="73">
        <f>'декабрь (3 цк)'!I101</f>
        <v>926.78</v>
      </c>
      <c r="J101" s="73">
        <f>'декабрь (3 цк)'!J101</f>
        <v>929.22</v>
      </c>
      <c r="K101" s="73">
        <f>'декабрь (3 цк)'!K101</f>
        <v>925.22</v>
      </c>
      <c r="L101" s="73">
        <f>'декабрь (3 цк)'!L101</f>
        <v>924.97</v>
      </c>
      <c r="M101" s="73">
        <f>'декабрь (3 цк)'!M101</f>
        <v>926.33</v>
      </c>
      <c r="N101" s="73">
        <f>'декабрь (3 цк)'!N101</f>
        <v>928.71</v>
      </c>
      <c r="O101" s="73">
        <f>'декабрь (3 цк)'!O101</f>
        <v>926.3</v>
      </c>
      <c r="P101" s="73">
        <f>'декабрь (3 цк)'!P101</f>
        <v>930.83</v>
      </c>
      <c r="Q101" s="73">
        <f>'декабрь (3 цк)'!Q101</f>
        <v>930.34</v>
      </c>
      <c r="R101" s="73">
        <f>'декабрь (3 цк)'!R101</f>
        <v>927.47</v>
      </c>
      <c r="S101" s="73">
        <f>'декабрь (3 цк)'!S101</f>
        <v>909.08</v>
      </c>
      <c r="T101" s="73">
        <f>'декабрь (3 цк)'!T101</f>
        <v>899.09</v>
      </c>
      <c r="U101" s="73">
        <f>'декабрь (3 цк)'!U101</f>
        <v>896.13</v>
      </c>
      <c r="V101" s="73">
        <f>'декабрь (3 цк)'!V101</f>
        <v>895.04</v>
      </c>
      <c r="W101" s="73">
        <f>'декабрь (3 цк)'!W101</f>
        <v>863.8</v>
      </c>
      <c r="X101" s="73">
        <f>'декабрь (3 цк)'!X101</f>
        <v>863</v>
      </c>
      <c r="Y101" s="73">
        <f>'декабрь (3 цк)'!Y101</f>
        <v>861.91</v>
      </c>
    </row>
    <row r="102" spans="1:25" s="65" customFormat="1" ht="18.75" hidden="1" customHeight="1" outlineLevel="1" x14ac:dyDescent="0.2">
      <c r="A102" s="56" t="s">
        <v>9</v>
      </c>
      <c r="B102" s="79">
        <v>42.56</v>
      </c>
      <c r="C102" s="77">
        <v>42.56</v>
      </c>
      <c r="D102" s="77">
        <v>42.56</v>
      </c>
      <c r="E102" s="77">
        <v>42.56</v>
      </c>
      <c r="F102" s="77">
        <v>42.56</v>
      </c>
      <c r="G102" s="77">
        <v>42.56</v>
      </c>
      <c r="H102" s="77">
        <v>42.56</v>
      </c>
      <c r="I102" s="77">
        <v>42.56</v>
      </c>
      <c r="J102" s="77">
        <v>42.56</v>
      </c>
      <c r="K102" s="77">
        <v>42.56</v>
      </c>
      <c r="L102" s="77">
        <v>42.56</v>
      </c>
      <c r="M102" s="77">
        <v>42.56</v>
      </c>
      <c r="N102" s="77">
        <v>42.56</v>
      </c>
      <c r="O102" s="77">
        <v>42.56</v>
      </c>
      <c r="P102" s="77">
        <v>42.56</v>
      </c>
      <c r="Q102" s="77">
        <v>42.56</v>
      </c>
      <c r="R102" s="77">
        <v>42.56</v>
      </c>
      <c r="S102" s="77">
        <v>42.56</v>
      </c>
      <c r="T102" s="77">
        <v>42.56</v>
      </c>
      <c r="U102" s="77">
        <v>42.56</v>
      </c>
      <c r="V102" s="77">
        <v>42.56</v>
      </c>
      <c r="W102" s="77">
        <v>42.56</v>
      </c>
      <c r="X102" s="77">
        <v>42.56</v>
      </c>
      <c r="Y102" s="84">
        <v>42.56</v>
      </c>
    </row>
    <row r="103" spans="1:25" s="65" customFormat="1" ht="18.75" hidden="1" customHeight="1" outlineLevel="1" x14ac:dyDescent="0.2">
      <c r="A103" s="57" t="s">
        <v>10</v>
      </c>
      <c r="B103" s="79">
        <v>28.92</v>
      </c>
      <c r="C103" s="77">
        <v>28.92</v>
      </c>
      <c r="D103" s="77">
        <v>28.92</v>
      </c>
      <c r="E103" s="77">
        <v>28.92</v>
      </c>
      <c r="F103" s="77">
        <v>28.92</v>
      </c>
      <c r="G103" s="77">
        <v>28.92</v>
      </c>
      <c r="H103" s="77">
        <v>28.92</v>
      </c>
      <c r="I103" s="77">
        <v>28.92</v>
      </c>
      <c r="J103" s="77">
        <v>28.92</v>
      </c>
      <c r="K103" s="77">
        <v>28.92</v>
      </c>
      <c r="L103" s="77">
        <v>28.92</v>
      </c>
      <c r="M103" s="77">
        <v>28.92</v>
      </c>
      <c r="N103" s="77">
        <v>28.92</v>
      </c>
      <c r="O103" s="77">
        <v>28.92</v>
      </c>
      <c r="P103" s="77">
        <v>28.92</v>
      </c>
      <c r="Q103" s="77">
        <v>28.92</v>
      </c>
      <c r="R103" s="77">
        <v>28.92</v>
      </c>
      <c r="S103" s="77">
        <v>28.92</v>
      </c>
      <c r="T103" s="77">
        <v>28.92</v>
      </c>
      <c r="U103" s="77">
        <v>28.92</v>
      </c>
      <c r="V103" s="77">
        <v>28.92</v>
      </c>
      <c r="W103" s="77">
        <v>28.92</v>
      </c>
      <c r="X103" s="77">
        <v>28.92</v>
      </c>
      <c r="Y103" s="84">
        <v>28.92</v>
      </c>
    </row>
    <row r="104" spans="1:25" s="65" customFormat="1" ht="18.75" hidden="1" customHeight="1" outlineLevel="1" thickBot="1" x14ac:dyDescent="0.25">
      <c r="A104" s="164" t="s">
        <v>11</v>
      </c>
      <c r="B104" s="80">
        <v>2.496</v>
      </c>
      <c r="C104" s="78">
        <v>2.496</v>
      </c>
      <c r="D104" s="78">
        <v>2.496</v>
      </c>
      <c r="E104" s="78">
        <v>2.496</v>
      </c>
      <c r="F104" s="78">
        <v>2.496</v>
      </c>
      <c r="G104" s="78">
        <v>2.496</v>
      </c>
      <c r="H104" s="78">
        <v>2.496</v>
      </c>
      <c r="I104" s="78">
        <v>2.496</v>
      </c>
      <c r="J104" s="78">
        <v>2.496</v>
      </c>
      <c r="K104" s="78">
        <v>2.496</v>
      </c>
      <c r="L104" s="78">
        <v>2.496</v>
      </c>
      <c r="M104" s="78">
        <v>2.496</v>
      </c>
      <c r="N104" s="78">
        <v>2.496</v>
      </c>
      <c r="O104" s="78">
        <v>2.496</v>
      </c>
      <c r="P104" s="78">
        <v>2.496</v>
      </c>
      <c r="Q104" s="78">
        <v>2.496</v>
      </c>
      <c r="R104" s="78">
        <v>2.496</v>
      </c>
      <c r="S104" s="78">
        <v>2.496</v>
      </c>
      <c r="T104" s="78">
        <v>2.496</v>
      </c>
      <c r="U104" s="78">
        <v>2.496</v>
      </c>
      <c r="V104" s="78">
        <v>2.496</v>
      </c>
      <c r="W104" s="78">
        <v>2.496</v>
      </c>
      <c r="X104" s="78">
        <v>2.496</v>
      </c>
      <c r="Y104" s="85">
        <v>2.496</v>
      </c>
    </row>
    <row r="105" spans="1:25" s="113" customFormat="1" ht="18.75" customHeight="1" collapsed="1" thickBot="1" x14ac:dyDescent="0.25">
      <c r="A105" s="114">
        <v>20</v>
      </c>
      <c r="B105" s="143">
        <f t="shared" ref="B105:Y105" si="19">SUM(B106:B109)</f>
        <v>931.61599999999999</v>
      </c>
      <c r="C105" s="144">
        <f t="shared" si="19"/>
        <v>936.71599999999989</v>
      </c>
      <c r="D105" s="144">
        <f t="shared" si="19"/>
        <v>980.42599999999993</v>
      </c>
      <c r="E105" s="144">
        <f t="shared" si="19"/>
        <v>980.16599999999994</v>
      </c>
      <c r="F105" s="144">
        <f t="shared" si="19"/>
        <v>998.02599999999984</v>
      </c>
      <c r="G105" s="144">
        <f t="shared" si="19"/>
        <v>1000.7559999999999</v>
      </c>
      <c r="H105" s="144">
        <f t="shared" si="19"/>
        <v>999.72599999999989</v>
      </c>
      <c r="I105" s="144">
        <f t="shared" si="19"/>
        <v>918.97599999999989</v>
      </c>
      <c r="J105" s="144">
        <f t="shared" si="19"/>
        <v>949.28599999999983</v>
      </c>
      <c r="K105" s="145">
        <f t="shared" si="19"/>
        <v>947.90599999999995</v>
      </c>
      <c r="L105" s="144">
        <f t="shared" si="19"/>
        <v>947.99599999999987</v>
      </c>
      <c r="M105" s="146">
        <f t="shared" si="19"/>
        <v>948.52599999999984</v>
      </c>
      <c r="N105" s="145">
        <f t="shared" si="19"/>
        <v>978.07600000000002</v>
      </c>
      <c r="O105" s="144">
        <f t="shared" si="19"/>
        <v>982.28599999999983</v>
      </c>
      <c r="P105" s="146">
        <f t="shared" si="19"/>
        <v>984.04600000000005</v>
      </c>
      <c r="Q105" s="147">
        <f t="shared" si="19"/>
        <v>981.91599999999994</v>
      </c>
      <c r="R105" s="144">
        <f t="shared" si="19"/>
        <v>981.63599999999997</v>
      </c>
      <c r="S105" s="147">
        <f t="shared" si="19"/>
        <v>967.49599999999987</v>
      </c>
      <c r="T105" s="144">
        <f t="shared" si="19"/>
        <v>958.89599999999996</v>
      </c>
      <c r="U105" s="144">
        <f t="shared" si="19"/>
        <v>958.38599999999997</v>
      </c>
      <c r="V105" s="144">
        <f t="shared" si="19"/>
        <v>957.68599999999992</v>
      </c>
      <c r="W105" s="144">
        <f t="shared" si="19"/>
        <v>926.82600000000002</v>
      </c>
      <c r="X105" s="144">
        <f t="shared" si="19"/>
        <v>930.66599999999994</v>
      </c>
      <c r="Y105" s="148">
        <f t="shared" si="19"/>
        <v>926.36599999999999</v>
      </c>
    </row>
    <row r="106" spans="1:25" s="65" customFormat="1" ht="18.75" hidden="1" customHeight="1" outlineLevel="1" x14ac:dyDescent="0.2">
      <c r="A106" s="163" t="s">
        <v>8</v>
      </c>
      <c r="B106" s="73">
        <f>'декабрь (3 цк)'!B106</f>
        <v>857.64</v>
      </c>
      <c r="C106" s="73">
        <f>'декабрь (3 цк)'!C106</f>
        <v>862.74</v>
      </c>
      <c r="D106" s="73">
        <f>'декабрь (3 цк)'!D106</f>
        <v>906.45</v>
      </c>
      <c r="E106" s="73">
        <f>'декабрь (3 цк)'!E106</f>
        <v>906.19</v>
      </c>
      <c r="F106" s="73">
        <f>'декабрь (3 цк)'!F106</f>
        <v>924.05</v>
      </c>
      <c r="G106" s="73">
        <f>'декабрь (3 цк)'!G106</f>
        <v>926.78</v>
      </c>
      <c r="H106" s="73">
        <f>'декабрь (3 цк)'!H106</f>
        <v>925.75</v>
      </c>
      <c r="I106" s="73">
        <f>'декабрь (3 цк)'!I106</f>
        <v>845</v>
      </c>
      <c r="J106" s="73">
        <f>'декабрь (3 цк)'!J106</f>
        <v>875.31</v>
      </c>
      <c r="K106" s="73">
        <f>'декабрь (3 цк)'!K106</f>
        <v>873.93</v>
      </c>
      <c r="L106" s="73">
        <f>'декабрь (3 цк)'!L106</f>
        <v>874.02</v>
      </c>
      <c r="M106" s="73">
        <f>'декабрь (3 цк)'!M106</f>
        <v>874.55</v>
      </c>
      <c r="N106" s="73">
        <f>'декабрь (3 цк)'!N106</f>
        <v>904.1</v>
      </c>
      <c r="O106" s="73">
        <f>'декабрь (3 цк)'!O106</f>
        <v>908.31</v>
      </c>
      <c r="P106" s="73">
        <f>'декабрь (3 цк)'!P106</f>
        <v>910.07</v>
      </c>
      <c r="Q106" s="73">
        <f>'декабрь (3 цк)'!Q106</f>
        <v>907.94</v>
      </c>
      <c r="R106" s="73">
        <f>'декабрь (3 цк)'!R106</f>
        <v>907.66</v>
      </c>
      <c r="S106" s="73">
        <f>'декабрь (3 цк)'!S106</f>
        <v>893.52</v>
      </c>
      <c r="T106" s="73">
        <f>'декабрь (3 цк)'!T106</f>
        <v>884.92</v>
      </c>
      <c r="U106" s="73">
        <f>'декабрь (3 цк)'!U106</f>
        <v>884.41</v>
      </c>
      <c r="V106" s="73">
        <f>'декабрь (3 цк)'!V106</f>
        <v>883.71</v>
      </c>
      <c r="W106" s="73">
        <f>'декабрь (3 цк)'!W106</f>
        <v>852.85</v>
      </c>
      <c r="X106" s="73">
        <f>'декабрь (3 цк)'!X106</f>
        <v>856.69</v>
      </c>
      <c r="Y106" s="73">
        <f>'декабрь (3 цк)'!Y106</f>
        <v>852.39</v>
      </c>
    </row>
    <row r="107" spans="1:25" s="65" customFormat="1" ht="18.75" hidden="1" customHeight="1" outlineLevel="1" x14ac:dyDescent="0.2">
      <c r="A107" s="56" t="s">
        <v>9</v>
      </c>
      <c r="B107" s="79">
        <v>42.56</v>
      </c>
      <c r="C107" s="77">
        <v>42.56</v>
      </c>
      <c r="D107" s="77">
        <v>42.56</v>
      </c>
      <c r="E107" s="77">
        <v>42.56</v>
      </c>
      <c r="F107" s="77">
        <v>42.56</v>
      </c>
      <c r="G107" s="77">
        <v>42.56</v>
      </c>
      <c r="H107" s="77">
        <v>42.56</v>
      </c>
      <c r="I107" s="77">
        <v>42.56</v>
      </c>
      <c r="J107" s="77">
        <v>42.56</v>
      </c>
      <c r="K107" s="77">
        <v>42.56</v>
      </c>
      <c r="L107" s="77">
        <v>42.56</v>
      </c>
      <c r="M107" s="77">
        <v>42.56</v>
      </c>
      <c r="N107" s="77">
        <v>42.56</v>
      </c>
      <c r="O107" s="77">
        <v>42.56</v>
      </c>
      <c r="P107" s="77">
        <v>42.56</v>
      </c>
      <c r="Q107" s="77">
        <v>42.56</v>
      </c>
      <c r="R107" s="77">
        <v>42.56</v>
      </c>
      <c r="S107" s="77">
        <v>42.56</v>
      </c>
      <c r="T107" s="77">
        <v>42.56</v>
      </c>
      <c r="U107" s="77">
        <v>42.56</v>
      </c>
      <c r="V107" s="77">
        <v>42.56</v>
      </c>
      <c r="W107" s="77">
        <v>42.56</v>
      </c>
      <c r="X107" s="77">
        <v>42.56</v>
      </c>
      <c r="Y107" s="84">
        <v>42.56</v>
      </c>
    </row>
    <row r="108" spans="1:25" s="65" customFormat="1" ht="18.75" hidden="1" customHeight="1" outlineLevel="1" x14ac:dyDescent="0.2">
      <c r="A108" s="57" t="s">
        <v>10</v>
      </c>
      <c r="B108" s="79">
        <v>28.92</v>
      </c>
      <c r="C108" s="77">
        <v>28.92</v>
      </c>
      <c r="D108" s="77">
        <v>28.92</v>
      </c>
      <c r="E108" s="77">
        <v>28.92</v>
      </c>
      <c r="F108" s="77">
        <v>28.92</v>
      </c>
      <c r="G108" s="77">
        <v>28.92</v>
      </c>
      <c r="H108" s="77">
        <v>28.92</v>
      </c>
      <c r="I108" s="77">
        <v>28.92</v>
      </c>
      <c r="J108" s="77">
        <v>28.92</v>
      </c>
      <c r="K108" s="77">
        <v>28.92</v>
      </c>
      <c r="L108" s="77">
        <v>28.92</v>
      </c>
      <c r="M108" s="77">
        <v>28.92</v>
      </c>
      <c r="N108" s="77">
        <v>28.92</v>
      </c>
      <c r="O108" s="77">
        <v>28.92</v>
      </c>
      <c r="P108" s="77">
        <v>28.92</v>
      </c>
      <c r="Q108" s="77">
        <v>28.92</v>
      </c>
      <c r="R108" s="77">
        <v>28.92</v>
      </c>
      <c r="S108" s="77">
        <v>28.92</v>
      </c>
      <c r="T108" s="77">
        <v>28.92</v>
      </c>
      <c r="U108" s="77">
        <v>28.92</v>
      </c>
      <c r="V108" s="77">
        <v>28.92</v>
      </c>
      <c r="W108" s="77">
        <v>28.92</v>
      </c>
      <c r="X108" s="77">
        <v>28.92</v>
      </c>
      <c r="Y108" s="84">
        <v>28.92</v>
      </c>
    </row>
    <row r="109" spans="1:25" s="65" customFormat="1" ht="18.75" hidden="1" customHeight="1" outlineLevel="1" thickBot="1" x14ac:dyDescent="0.25">
      <c r="A109" s="164" t="s">
        <v>11</v>
      </c>
      <c r="B109" s="80">
        <v>2.496</v>
      </c>
      <c r="C109" s="78">
        <v>2.496</v>
      </c>
      <c r="D109" s="78">
        <v>2.496</v>
      </c>
      <c r="E109" s="78">
        <v>2.496</v>
      </c>
      <c r="F109" s="78">
        <v>2.496</v>
      </c>
      <c r="G109" s="78">
        <v>2.496</v>
      </c>
      <c r="H109" s="78">
        <v>2.496</v>
      </c>
      <c r="I109" s="78">
        <v>2.496</v>
      </c>
      <c r="J109" s="78">
        <v>2.496</v>
      </c>
      <c r="K109" s="78">
        <v>2.496</v>
      </c>
      <c r="L109" s="78">
        <v>2.496</v>
      </c>
      <c r="M109" s="78">
        <v>2.496</v>
      </c>
      <c r="N109" s="78">
        <v>2.496</v>
      </c>
      <c r="O109" s="78">
        <v>2.496</v>
      </c>
      <c r="P109" s="78">
        <v>2.496</v>
      </c>
      <c r="Q109" s="78">
        <v>2.496</v>
      </c>
      <c r="R109" s="78">
        <v>2.496</v>
      </c>
      <c r="S109" s="78">
        <v>2.496</v>
      </c>
      <c r="T109" s="78">
        <v>2.496</v>
      </c>
      <c r="U109" s="78">
        <v>2.496</v>
      </c>
      <c r="V109" s="78">
        <v>2.496</v>
      </c>
      <c r="W109" s="78">
        <v>2.496</v>
      </c>
      <c r="X109" s="78">
        <v>2.496</v>
      </c>
      <c r="Y109" s="85">
        <v>2.496</v>
      </c>
    </row>
    <row r="110" spans="1:25" s="113" customFormat="1" ht="18.75" customHeight="1" collapsed="1" thickBot="1" x14ac:dyDescent="0.25">
      <c r="A110" s="105">
        <v>21</v>
      </c>
      <c r="B110" s="143">
        <f t="shared" ref="B110:Y110" si="20">SUM(B111:B114)</f>
        <v>952.96599999999989</v>
      </c>
      <c r="C110" s="144">
        <f t="shared" si="20"/>
        <v>989.49599999999987</v>
      </c>
      <c r="D110" s="144">
        <f t="shared" si="20"/>
        <v>1001.6759999999999</v>
      </c>
      <c r="E110" s="144">
        <f t="shared" si="20"/>
        <v>1007.346</v>
      </c>
      <c r="F110" s="144">
        <f t="shared" si="20"/>
        <v>1015.1859999999999</v>
      </c>
      <c r="G110" s="144">
        <f t="shared" si="20"/>
        <v>1015.2759999999998</v>
      </c>
      <c r="H110" s="144">
        <f t="shared" si="20"/>
        <v>1004.0059999999999</v>
      </c>
      <c r="I110" s="144">
        <f t="shared" si="20"/>
        <v>998.04600000000005</v>
      </c>
      <c r="J110" s="144">
        <f t="shared" si="20"/>
        <v>995.47599999999989</v>
      </c>
      <c r="K110" s="145">
        <f t="shared" si="20"/>
        <v>992.57600000000002</v>
      </c>
      <c r="L110" s="144">
        <f t="shared" si="20"/>
        <v>987.85599999999999</v>
      </c>
      <c r="M110" s="146">
        <f t="shared" si="20"/>
        <v>989.23599999999988</v>
      </c>
      <c r="N110" s="145">
        <f t="shared" si="20"/>
        <v>998.9559999999999</v>
      </c>
      <c r="O110" s="144">
        <f t="shared" si="20"/>
        <v>1003.0259999999998</v>
      </c>
      <c r="P110" s="146">
        <f t="shared" si="20"/>
        <v>993.4559999999999</v>
      </c>
      <c r="Q110" s="147">
        <f t="shared" si="20"/>
        <v>1005.7359999999999</v>
      </c>
      <c r="R110" s="144">
        <f t="shared" si="20"/>
        <v>1005.9459999999999</v>
      </c>
      <c r="S110" s="147">
        <f t="shared" si="20"/>
        <v>990.01599999999985</v>
      </c>
      <c r="T110" s="144">
        <f t="shared" si="20"/>
        <v>983.19599999999991</v>
      </c>
      <c r="U110" s="144">
        <f t="shared" si="20"/>
        <v>979.17599999999993</v>
      </c>
      <c r="V110" s="144">
        <f t="shared" si="20"/>
        <v>975.77599999999984</v>
      </c>
      <c r="W110" s="144">
        <f t="shared" si="20"/>
        <v>948.30600000000004</v>
      </c>
      <c r="X110" s="144">
        <f t="shared" si="20"/>
        <v>950.65599999999995</v>
      </c>
      <c r="Y110" s="148">
        <f t="shared" si="20"/>
        <v>947.40599999999995</v>
      </c>
    </row>
    <row r="111" spans="1:25" s="65" customFormat="1" ht="18.75" hidden="1" customHeight="1" outlineLevel="1" x14ac:dyDescent="0.2">
      <c r="A111" s="163" t="s">
        <v>8</v>
      </c>
      <c r="B111" s="73">
        <f>'декабрь (3 цк)'!B111</f>
        <v>878.99</v>
      </c>
      <c r="C111" s="73">
        <f>'декабрь (3 цк)'!C111</f>
        <v>915.52</v>
      </c>
      <c r="D111" s="73">
        <f>'декабрь (3 цк)'!D111</f>
        <v>927.7</v>
      </c>
      <c r="E111" s="73">
        <f>'декабрь (3 цк)'!E111</f>
        <v>933.37</v>
      </c>
      <c r="F111" s="73">
        <f>'декабрь (3 цк)'!F111</f>
        <v>941.21</v>
      </c>
      <c r="G111" s="73">
        <f>'декабрь (3 цк)'!G111</f>
        <v>941.3</v>
      </c>
      <c r="H111" s="73">
        <f>'декабрь (3 цк)'!H111</f>
        <v>930.03</v>
      </c>
      <c r="I111" s="73">
        <f>'декабрь (3 цк)'!I111</f>
        <v>924.07</v>
      </c>
      <c r="J111" s="73">
        <f>'декабрь (3 цк)'!J111</f>
        <v>921.5</v>
      </c>
      <c r="K111" s="73">
        <f>'декабрь (3 цк)'!K111</f>
        <v>918.6</v>
      </c>
      <c r="L111" s="73">
        <f>'декабрь (3 цк)'!L111</f>
        <v>913.88</v>
      </c>
      <c r="M111" s="73">
        <f>'декабрь (3 цк)'!M111</f>
        <v>915.26</v>
      </c>
      <c r="N111" s="73">
        <f>'декабрь (3 цк)'!N111</f>
        <v>924.98</v>
      </c>
      <c r="O111" s="73">
        <f>'декабрь (3 цк)'!O111</f>
        <v>929.05</v>
      </c>
      <c r="P111" s="73">
        <f>'декабрь (3 цк)'!P111</f>
        <v>919.48</v>
      </c>
      <c r="Q111" s="73">
        <f>'декабрь (3 цк)'!Q111</f>
        <v>931.76</v>
      </c>
      <c r="R111" s="73">
        <f>'декабрь (3 цк)'!R111</f>
        <v>931.97</v>
      </c>
      <c r="S111" s="73">
        <f>'декабрь (3 цк)'!S111</f>
        <v>916.04</v>
      </c>
      <c r="T111" s="73">
        <f>'декабрь (3 цк)'!T111</f>
        <v>909.22</v>
      </c>
      <c r="U111" s="73">
        <f>'декабрь (3 цк)'!U111</f>
        <v>905.2</v>
      </c>
      <c r="V111" s="73">
        <f>'декабрь (3 цк)'!V111</f>
        <v>901.8</v>
      </c>
      <c r="W111" s="73">
        <f>'декабрь (3 цк)'!W111</f>
        <v>874.33</v>
      </c>
      <c r="X111" s="73">
        <f>'декабрь (3 цк)'!X111</f>
        <v>876.68</v>
      </c>
      <c r="Y111" s="73">
        <f>'декабрь (3 цк)'!Y111</f>
        <v>873.43</v>
      </c>
    </row>
    <row r="112" spans="1:25" s="65" customFormat="1" ht="18.75" hidden="1" customHeight="1" outlineLevel="1" x14ac:dyDescent="0.2">
      <c r="A112" s="56" t="s">
        <v>9</v>
      </c>
      <c r="B112" s="79">
        <v>42.56</v>
      </c>
      <c r="C112" s="77">
        <v>42.56</v>
      </c>
      <c r="D112" s="77">
        <v>42.56</v>
      </c>
      <c r="E112" s="77">
        <v>42.56</v>
      </c>
      <c r="F112" s="77">
        <v>42.56</v>
      </c>
      <c r="G112" s="77">
        <v>42.56</v>
      </c>
      <c r="H112" s="77">
        <v>42.56</v>
      </c>
      <c r="I112" s="77">
        <v>42.56</v>
      </c>
      <c r="J112" s="77">
        <v>42.56</v>
      </c>
      <c r="K112" s="77">
        <v>42.56</v>
      </c>
      <c r="L112" s="77">
        <v>42.56</v>
      </c>
      <c r="M112" s="77">
        <v>42.56</v>
      </c>
      <c r="N112" s="77">
        <v>42.56</v>
      </c>
      <c r="O112" s="77">
        <v>42.56</v>
      </c>
      <c r="P112" s="77">
        <v>42.56</v>
      </c>
      <c r="Q112" s="77">
        <v>42.56</v>
      </c>
      <c r="R112" s="77">
        <v>42.56</v>
      </c>
      <c r="S112" s="77">
        <v>42.56</v>
      </c>
      <c r="T112" s="77">
        <v>42.56</v>
      </c>
      <c r="U112" s="77">
        <v>42.56</v>
      </c>
      <c r="V112" s="77">
        <v>42.56</v>
      </c>
      <c r="W112" s="77">
        <v>42.56</v>
      </c>
      <c r="X112" s="77">
        <v>42.56</v>
      </c>
      <c r="Y112" s="84">
        <v>42.56</v>
      </c>
    </row>
    <row r="113" spans="1:25" s="65" customFormat="1" ht="18.75" hidden="1" customHeight="1" outlineLevel="1" x14ac:dyDescent="0.2">
      <c r="A113" s="57" t="s">
        <v>10</v>
      </c>
      <c r="B113" s="79">
        <v>28.92</v>
      </c>
      <c r="C113" s="77">
        <v>28.92</v>
      </c>
      <c r="D113" s="77">
        <v>28.92</v>
      </c>
      <c r="E113" s="77">
        <v>28.92</v>
      </c>
      <c r="F113" s="77">
        <v>28.92</v>
      </c>
      <c r="G113" s="77">
        <v>28.92</v>
      </c>
      <c r="H113" s="77">
        <v>28.92</v>
      </c>
      <c r="I113" s="77">
        <v>28.92</v>
      </c>
      <c r="J113" s="77">
        <v>28.92</v>
      </c>
      <c r="K113" s="77">
        <v>28.92</v>
      </c>
      <c r="L113" s="77">
        <v>28.92</v>
      </c>
      <c r="M113" s="77">
        <v>28.92</v>
      </c>
      <c r="N113" s="77">
        <v>28.92</v>
      </c>
      <c r="O113" s="77">
        <v>28.92</v>
      </c>
      <c r="P113" s="77">
        <v>28.92</v>
      </c>
      <c r="Q113" s="77">
        <v>28.92</v>
      </c>
      <c r="R113" s="77">
        <v>28.92</v>
      </c>
      <c r="S113" s="77">
        <v>28.92</v>
      </c>
      <c r="T113" s="77">
        <v>28.92</v>
      </c>
      <c r="U113" s="77">
        <v>28.92</v>
      </c>
      <c r="V113" s="77">
        <v>28.92</v>
      </c>
      <c r="W113" s="77">
        <v>28.92</v>
      </c>
      <c r="X113" s="77">
        <v>28.92</v>
      </c>
      <c r="Y113" s="84">
        <v>28.92</v>
      </c>
    </row>
    <row r="114" spans="1:25" s="65" customFormat="1" ht="18.75" hidden="1" customHeight="1" outlineLevel="1" thickBot="1" x14ac:dyDescent="0.25">
      <c r="A114" s="164" t="s">
        <v>11</v>
      </c>
      <c r="B114" s="80">
        <v>2.496</v>
      </c>
      <c r="C114" s="78">
        <v>2.496</v>
      </c>
      <c r="D114" s="78">
        <v>2.496</v>
      </c>
      <c r="E114" s="78">
        <v>2.496</v>
      </c>
      <c r="F114" s="78">
        <v>2.496</v>
      </c>
      <c r="G114" s="78">
        <v>2.496</v>
      </c>
      <c r="H114" s="78">
        <v>2.496</v>
      </c>
      <c r="I114" s="78">
        <v>2.496</v>
      </c>
      <c r="J114" s="78">
        <v>2.496</v>
      </c>
      <c r="K114" s="78">
        <v>2.496</v>
      </c>
      <c r="L114" s="78">
        <v>2.496</v>
      </c>
      <c r="M114" s="78">
        <v>2.496</v>
      </c>
      <c r="N114" s="78">
        <v>2.496</v>
      </c>
      <c r="O114" s="78">
        <v>2.496</v>
      </c>
      <c r="P114" s="78">
        <v>2.496</v>
      </c>
      <c r="Q114" s="78">
        <v>2.496</v>
      </c>
      <c r="R114" s="78">
        <v>2.496</v>
      </c>
      <c r="S114" s="78">
        <v>2.496</v>
      </c>
      <c r="T114" s="78">
        <v>2.496</v>
      </c>
      <c r="U114" s="78">
        <v>2.496</v>
      </c>
      <c r="V114" s="78">
        <v>2.496</v>
      </c>
      <c r="W114" s="78">
        <v>2.496</v>
      </c>
      <c r="X114" s="78">
        <v>2.496</v>
      </c>
      <c r="Y114" s="85">
        <v>2.496</v>
      </c>
    </row>
    <row r="115" spans="1:25" s="113" customFormat="1" ht="18.75" customHeight="1" collapsed="1" thickBot="1" x14ac:dyDescent="0.25">
      <c r="A115" s="114">
        <v>22</v>
      </c>
      <c r="B115" s="143">
        <f t="shared" ref="B115:Y115" si="21">SUM(B116:B119)</f>
        <v>939.61599999999999</v>
      </c>
      <c r="C115" s="144">
        <f t="shared" si="21"/>
        <v>940.21599999999989</v>
      </c>
      <c r="D115" s="144">
        <f t="shared" si="21"/>
        <v>949.62599999999998</v>
      </c>
      <c r="E115" s="144">
        <f t="shared" si="21"/>
        <v>981.87599999999998</v>
      </c>
      <c r="F115" s="144">
        <f t="shared" si="21"/>
        <v>996.65599999999995</v>
      </c>
      <c r="G115" s="144">
        <f t="shared" si="21"/>
        <v>995.66599999999994</v>
      </c>
      <c r="H115" s="144">
        <f t="shared" si="21"/>
        <v>994.76599999999985</v>
      </c>
      <c r="I115" s="144">
        <f t="shared" si="21"/>
        <v>983.58600000000001</v>
      </c>
      <c r="J115" s="144">
        <f t="shared" si="21"/>
        <v>981.51599999999985</v>
      </c>
      <c r="K115" s="145">
        <f t="shared" si="21"/>
        <v>981.4559999999999</v>
      </c>
      <c r="L115" s="144">
        <f t="shared" si="21"/>
        <v>980.15599999999995</v>
      </c>
      <c r="M115" s="146">
        <f t="shared" si="21"/>
        <v>978.67599999999993</v>
      </c>
      <c r="N115" s="145">
        <f t="shared" si="21"/>
        <v>985.07600000000002</v>
      </c>
      <c r="O115" s="144">
        <f t="shared" si="21"/>
        <v>990.38599999999997</v>
      </c>
      <c r="P115" s="146">
        <f t="shared" si="21"/>
        <v>986.7059999999999</v>
      </c>
      <c r="Q115" s="147">
        <f t="shared" si="21"/>
        <v>997.87599999999998</v>
      </c>
      <c r="R115" s="144">
        <f t="shared" si="21"/>
        <v>986.9559999999999</v>
      </c>
      <c r="S115" s="147">
        <f t="shared" si="21"/>
        <v>978.11599999999999</v>
      </c>
      <c r="T115" s="144">
        <f t="shared" si="21"/>
        <v>972.4559999999999</v>
      </c>
      <c r="U115" s="144">
        <f t="shared" si="21"/>
        <v>967.61599999999999</v>
      </c>
      <c r="V115" s="144">
        <f t="shared" si="21"/>
        <v>956.46599999999989</v>
      </c>
      <c r="W115" s="144">
        <f t="shared" si="21"/>
        <v>929.14599999999996</v>
      </c>
      <c r="X115" s="144">
        <f t="shared" si="21"/>
        <v>932.24599999999987</v>
      </c>
      <c r="Y115" s="148">
        <f t="shared" si="21"/>
        <v>934.22599999999989</v>
      </c>
    </row>
    <row r="116" spans="1:25" s="65" customFormat="1" ht="18.75" hidden="1" customHeight="1" outlineLevel="1" x14ac:dyDescent="0.2">
      <c r="A116" s="163" t="s">
        <v>8</v>
      </c>
      <c r="B116" s="73">
        <f>'декабрь (3 цк)'!B116</f>
        <v>865.64</v>
      </c>
      <c r="C116" s="73">
        <f>'декабрь (3 цк)'!C116</f>
        <v>866.24</v>
      </c>
      <c r="D116" s="73">
        <f>'декабрь (3 цк)'!D116</f>
        <v>875.65</v>
      </c>
      <c r="E116" s="73">
        <f>'декабрь (3 цк)'!E116</f>
        <v>907.9</v>
      </c>
      <c r="F116" s="73">
        <f>'декабрь (3 цк)'!F116</f>
        <v>922.68</v>
      </c>
      <c r="G116" s="73">
        <f>'декабрь (3 цк)'!G116</f>
        <v>921.69</v>
      </c>
      <c r="H116" s="73">
        <f>'декабрь (3 цк)'!H116</f>
        <v>920.79</v>
      </c>
      <c r="I116" s="73">
        <f>'декабрь (3 цк)'!I116</f>
        <v>909.61</v>
      </c>
      <c r="J116" s="73">
        <f>'декабрь (3 цк)'!J116</f>
        <v>907.54</v>
      </c>
      <c r="K116" s="73">
        <f>'декабрь (3 цк)'!K116</f>
        <v>907.48</v>
      </c>
      <c r="L116" s="73">
        <f>'декабрь (3 цк)'!L116</f>
        <v>906.18</v>
      </c>
      <c r="M116" s="73">
        <f>'декабрь (3 цк)'!M116</f>
        <v>904.7</v>
      </c>
      <c r="N116" s="73">
        <f>'декабрь (3 цк)'!N116</f>
        <v>911.1</v>
      </c>
      <c r="O116" s="73">
        <f>'декабрь (3 цк)'!O116</f>
        <v>916.41</v>
      </c>
      <c r="P116" s="73">
        <f>'декабрь (3 цк)'!P116</f>
        <v>912.73</v>
      </c>
      <c r="Q116" s="73">
        <f>'декабрь (3 цк)'!Q116</f>
        <v>923.9</v>
      </c>
      <c r="R116" s="73">
        <f>'декабрь (3 цк)'!R116</f>
        <v>912.98</v>
      </c>
      <c r="S116" s="73">
        <f>'декабрь (3 цк)'!S116</f>
        <v>904.14</v>
      </c>
      <c r="T116" s="73">
        <f>'декабрь (3 цк)'!T116</f>
        <v>898.48</v>
      </c>
      <c r="U116" s="73">
        <f>'декабрь (3 цк)'!U116</f>
        <v>893.64</v>
      </c>
      <c r="V116" s="73">
        <f>'декабрь (3 цк)'!V116</f>
        <v>882.49</v>
      </c>
      <c r="W116" s="73">
        <f>'декабрь (3 цк)'!W116</f>
        <v>855.17</v>
      </c>
      <c r="X116" s="73">
        <f>'декабрь (3 цк)'!X116</f>
        <v>858.27</v>
      </c>
      <c r="Y116" s="73">
        <f>'декабрь (3 цк)'!Y116</f>
        <v>860.25</v>
      </c>
    </row>
    <row r="117" spans="1:25" s="65" customFormat="1" ht="18.75" hidden="1" customHeight="1" outlineLevel="1" x14ac:dyDescent="0.2">
      <c r="A117" s="56" t="s">
        <v>9</v>
      </c>
      <c r="B117" s="79">
        <v>42.56</v>
      </c>
      <c r="C117" s="77">
        <v>42.56</v>
      </c>
      <c r="D117" s="77">
        <v>42.56</v>
      </c>
      <c r="E117" s="77">
        <v>42.56</v>
      </c>
      <c r="F117" s="77">
        <v>42.56</v>
      </c>
      <c r="G117" s="77">
        <v>42.56</v>
      </c>
      <c r="H117" s="77">
        <v>42.56</v>
      </c>
      <c r="I117" s="77">
        <v>42.56</v>
      </c>
      <c r="J117" s="77">
        <v>42.56</v>
      </c>
      <c r="K117" s="77">
        <v>42.56</v>
      </c>
      <c r="L117" s="77">
        <v>42.56</v>
      </c>
      <c r="M117" s="77">
        <v>42.56</v>
      </c>
      <c r="N117" s="77">
        <v>42.56</v>
      </c>
      <c r="O117" s="77">
        <v>42.56</v>
      </c>
      <c r="P117" s="77">
        <v>42.56</v>
      </c>
      <c r="Q117" s="77">
        <v>42.56</v>
      </c>
      <c r="R117" s="77">
        <v>42.56</v>
      </c>
      <c r="S117" s="77">
        <v>42.56</v>
      </c>
      <c r="T117" s="77">
        <v>42.56</v>
      </c>
      <c r="U117" s="77">
        <v>42.56</v>
      </c>
      <c r="V117" s="77">
        <v>42.56</v>
      </c>
      <c r="W117" s="77">
        <v>42.56</v>
      </c>
      <c r="X117" s="77">
        <v>42.56</v>
      </c>
      <c r="Y117" s="84">
        <v>42.56</v>
      </c>
    </row>
    <row r="118" spans="1:25" s="65" customFormat="1" ht="18.75" hidden="1" customHeight="1" outlineLevel="1" x14ac:dyDescent="0.2">
      <c r="A118" s="57" t="s">
        <v>10</v>
      </c>
      <c r="B118" s="79">
        <v>28.92</v>
      </c>
      <c r="C118" s="77">
        <v>28.92</v>
      </c>
      <c r="D118" s="77">
        <v>28.92</v>
      </c>
      <c r="E118" s="77">
        <v>28.92</v>
      </c>
      <c r="F118" s="77">
        <v>28.92</v>
      </c>
      <c r="G118" s="77">
        <v>28.92</v>
      </c>
      <c r="H118" s="77">
        <v>28.92</v>
      </c>
      <c r="I118" s="77">
        <v>28.92</v>
      </c>
      <c r="J118" s="77">
        <v>28.92</v>
      </c>
      <c r="K118" s="77">
        <v>28.92</v>
      </c>
      <c r="L118" s="77">
        <v>28.92</v>
      </c>
      <c r="M118" s="77">
        <v>28.92</v>
      </c>
      <c r="N118" s="77">
        <v>28.92</v>
      </c>
      <c r="O118" s="77">
        <v>28.92</v>
      </c>
      <c r="P118" s="77">
        <v>28.92</v>
      </c>
      <c r="Q118" s="77">
        <v>28.92</v>
      </c>
      <c r="R118" s="77">
        <v>28.92</v>
      </c>
      <c r="S118" s="77">
        <v>28.92</v>
      </c>
      <c r="T118" s="77">
        <v>28.92</v>
      </c>
      <c r="U118" s="77">
        <v>28.92</v>
      </c>
      <c r="V118" s="77">
        <v>28.92</v>
      </c>
      <c r="W118" s="77">
        <v>28.92</v>
      </c>
      <c r="X118" s="77">
        <v>28.92</v>
      </c>
      <c r="Y118" s="84">
        <v>28.92</v>
      </c>
    </row>
    <row r="119" spans="1:25" s="65" customFormat="1" ht="18.75" hidden="1" customHeight="1" outlineLevel="1" thickBot="1" x14ac:dyDescent="0.25">
      <c r="A119" s="164" t="s">
        <v>11</v>
      </c>
      <c r="B119" s="80">
        <v>2.496</v>
      </c>
      <c r="C119" s="78">
        <v>2.496</v>
      </c>
      <c r="D119" s="78">
        <v>2.496</v>
      </c>
      <c r="E119" s="78">
        <v>2.496</v>
      </c>
      <c r="F119" s="78">
        <v>2.496</v>
      </c>
      <c r="G119" s="78">
        <v>2.496</v>
      </c>
      <c r="H119" s="78">
        <v>2.496</v>
      </c>
      <c r="I119" s="78">
        <v>2.496</v>
      </c>
      <c r="J119" s="78">
        <v>2.496</v>
      </c>
      <c r="K119" s="78">
        <v>2.496</v>
      </c>
      <c r="L119" s="78">
        <v>2.496</v>
      </c>
      <c r="M119" s="78">
        <v>2.496</v>
      </c>
      <c r="N119" s="78">
        <v>2.496</v>
      </c>
      <c r="O119" s="78">
        <v>2.496</v>
      </c>
      <c r="P119" s="78">
        <v>2.496</v>
      </c>
      <c r="Q119" s="78">
        <v>2.496</v>
      </c>
      <c r="R119" s="78">
        <v>2.496</v>
      </c>
      <c r="S119" s="78">
        <v>2.496</v>
      </c>
      <c r="T119" s="78">
        <v>2.496</v>
      </c>
      <c r="U119" s="78">
        <v>2.496</v>
      </c>
      <c r="V119" s="78">
        <v>2.496</v>
      </c>
      <c r="W119" s="78">
        <v>2.496</v>
      </c>
      <c r="X119" s="78">
        <v>2.496</v>
      </c>
      <c r="Y119" s="85">
        <v>2.496</v>
      </c>
    </row>
    <row r="120" spans="1:25" s="113" customFormat="1" ht="18.75" customHeight="1" collapsed="1" thickBot="1" x14ac:dyDescent="0.25">
      <c r="A120" s="105">
        <v>23</v>
      </c>
      <c r="B120" s="143">
        <f t="shared" ref="B120:Y120" si="22">SUM(B121:B124)</f>
        <v>906.79600000000005</v>
      </c>
      <c r="C120" s="144">
        <f t="shared" si="22"/>
        <v>907.16599999999994</v>
      </c>
      <c r="D120" s="144">
        <f t="shared" si="22"/>
        <v>903.44599999999991</v>
      </c>
      <c r="E120" s="144">
        <f t="shared" si="22"/>
        <v>916.38599999999997</v>
      </c>
      <c r="F120" s="144">
        <f t="shared" si="22"/>
        <v>948.56600000000003</v>
      </c>
      <c r="G120" s="144">
        <f t="shared" si="22"/>
        <v>932.9559999999999</v>
      </c>
      <c r="H120" s="144">
        <f t="shared" si="22"/>
        <v>953.26599999999985</v>
      </c>
      <c r="I120" s="144">
        <f t="shared" si="22"/>
        <v>941.90599999999995</v>
      </c>
      <c r="J120" s="144">
        <f t="shared" si="22"/>
        <v>926.17599999999993</v>
      </c>
      <c r="K120" s="145">
        <f t="shared" si="22"/>
        <v>934.19599999999991</v>
      </c>
      <c r="L120" s="144">
        <f t="shared" si="22"/>
        <v>943.846</v>
      </c>
      <c r="M120" s="146">
        <f t="shared" si="22"/>
        <v>944.46599999999989</v>
      </c>
      <c r="N120" s="145">
        <f t="shared" si="22"/>
        <v>954.82600000000002</v>
      </c>
      <c r="O120" s="144">
        <f t="shared" si="22"/>
        <v>960.79600000000005</v>
      </c>
      <c r="P120" s="146">
        <f t="shared" si="22"/>
        <v>962.00599999999986</v>
      </c>
      <c r="Q120" s="147">
        <f t="shared" si="22"/>
        <v>968.00599999999986</v>
      </c>
      <c r="R120" s="144">
        <f t="shared" si="22"/>
        <v>957.38599999999997</v>
      </c>
      <c r="S120" s="147">
        <f t="shared" si="22"/>
        <v>946.096</v>
      </c>
      <c r="T120" s="144">
        <f t="shared" si="22"/>
        <v>932.56600000000003</v>
      </c>
      <c r="U120" s="144">
        <f t="shared" si="22"/>
        <v>893.04600000000005</v>
      </c>
      <c r="V120" s="144">
        <f t="shared" si="22"/>
        <v>892.58600000000001</v>
      </c>
      <c r="W120" s="144">
        <f t="shared" si="22"/>
        <v>897.15599999999995</v>
      </c>
      <c r="X120" s="144">
        <f t="shared" si="22"/>
        <v>898.83600000000001</v>
      </c>
      <c r="Y120" s="148">
        <f t="shared" si="22"/>
        <v>910.64599999999996</v>
      </c>
    </row>
    <row r="121" spans="1:25" s="65" customFormat="1" ht="18.75" hidden="1" customHeight="1" outlineLevel="1" x14ac:dyDescent="0.2">
      <c r="A121" s="163" t="s">
        <v>8</v>
      </c>
      <c r="B121" s="73">
        <f>'декабрь (3 цк)'!B121</f>
        <v>832.82</v>
      </c>
      <c r="C121" s="73">
        <f>'декабрь (3 цк)'!C121</f>
        <v>833.19</v>
      </c>
      <c r="D121" s="73">
        <f>'декабрь (3 цк)'!D121</f>
        <v>829.47</v>
      </c>
      <c r="E121" s="73">
        <f>'декабрь (3 цк)'!E121</f>
        <v>842.41</v>
      </c>
      <c r="F121" s="73">
        <f>'декабрь (3 цк)'!F121</f>
        <v>874.59</v>
      </c>
      <c r="G121" s="73">
        <f>'декабрь (3 цк)'!G121</f>
        <v>858.98</v>
      </c>
      <c r="H121" s="73">
        <f>'декабрь (3 цк)'!H121</f>
        <v>879.29</v>
      </c>
      <c r="I121" s="73">
        <f>'декабрь (3 цк)'!I121</f>
        <v>867.93</v>
      </c>
      <c r="J121" s="73">
        <f>'декабрь (3 цк)'!J121</f>
        <v>852.2</v>
      </c>
      <c r="K121" s="73">
        <f>'декабрь (3 цк)'!K121</f>
        <v>860.22</v>
      </c>
      <c r="L121" s="73">
        <f>'декабрь (3 цк)'!L121</f>
        <v>869.87</v>
      </c>
      <c r="M121" s="73">
        <f>'декабрь (3 цк)'!M121</f>
        <v>870.49</v>
      </c>
      <c r="N121" s="73">
        <f>'декабрь (3 цк)'!N121</f>
        <v>880.85</v>
      </c>
      <c r="O121" s="73">
        <f>'декабрь (3 цк)'!O121</f>
        <v>886.82</v>
      </c>
      <c r="P121" s="73">
        <f>'декабрь (3 цк)'!P121</f>
        <v>888.03</v>
      </c>
      <c r="Q121" s="73">
        <f>'декабрь (3 цк)'!Q121</f>
        <v>894.03</v>
      </c>
      <c r="R121" s="73">
        <f>'декабрь (3 цк)'!R121</f>
        <v>883.41</v>
      </c>
      <c r="S121" s="73">
        <f>'декабрь (3 цк)'!S121</f>
        <v>872.12</v>
      </c>
      <c r="T121" s="73">
        <f>'декабрь (3 цк)'!T121</f>
        <v>858.59</v>
      </c>
      <c r="U121" s="73">
        <f>'декабрь (3 цк)'!U121</f>
        <v>819.07</v>
      </c>
      <c r="V121" s="73">
        <f>'декабрь (3 цк)'!V121</f>
        <v>818.61</v>
      </c>
      <c r="W121" s="73">
        <f>'декабрь (3 цк)'!W121</f>
        <v>823.18</v>
      </c>
      <c r="X121" s="73">
        <f>'декабрь (3 цк)'!X121</f>
        <v>824.86</v>
      </c>
      <c r="Y121" s="73">
        <f>'декабрь (3 цк)'!Y121</f>
        <v>836.67</v>
      </c>
    </row>
    <row r="122" spans="1:25" s="65" customFormat="1" ht="18.75" hidden="1" customHeight="1" outlineLevel="1" x14ac:dyDescent="0.2">
      <c r="A122" s="56" t="s">
        <v>9</v>
      </c>
      <c r="B122" s="79">
        <v>42.56</v>
      </c>
      <c r="C122" s="77">
        <v>42.56</v>
      </c>
      <c r="D122" s="77">
        <v>42.56</v>
      </c>
      <c r="E122" s="77">
        <v>42.56</v>
      </c>
      <c r="F122" s="77">
        <v>42.56</v>
      </c>
      <c r="G122" s="77">
        <v>42.56</v>
      </c>
      <c r="H122" s="77">
        <v>42.56</v>
      </c>
      <c r="I122" s="77">
        <v>42.56</v>
      </c>
      <c r="J122" s="77">
        <v>42.56</v>
      </c>
      <c r="K122" s="77">
        <v>42.56</v>
      </c>
      <c r="L122" s="77">
        <v>42.56</v>
      </c>
      <c r="M122" s="77">
        <v>42.56</v>
      </c>
      <c r="N122" s="77">
        <v>42.56</v>
      </c>
      <c r="O122" s="77">
        <v>42.56</v>
      </c>
      <c r="P122" s="77">
        <v>42.56</v>
      </c>
      <c r="Q122" s="77">
        <v>42.56</v>
      </c>
      <c r="R122" s="77">
        <v>42.56</v>
      </c>
      <c r="S122" s="77">
        <v>42.56</v>
      </c>
      <c r="T122" s="77">
        <v>42.56</v>
      </c>
      <c r="U122" s="77">
        <v>42.56</v>
      </c>
      <c r="V122" s="77">
        <v>42.56</v>
      </c>
      <c r="W122" s="77">
        <v>42.56</v>
      </c>
      <c r="X122" s="77">
        <v>42.56</v>
      </c>
      <c r="Y122" s="84">
        <v>42.56</v>
      </c>
    </row>
    <row r="123" spans="1:25" s="65" customFormat="1" ht="18.75" hidden="1" customHeight="1" outlineLevel="1" x14ac:dyDescent="0.2">
      <c r="A123" s="57" t="s">
        <v>10</v>
      </c>
      <c r="B123" s="79">
        <v>28.92</v>
      </c>
      <c r="C123" s="77">
        <v>28.92</v>
      </c>
      <c r="D123" s="77">
        <v>28.92</v>
      </c>
      <c r="E123" s="77">
        <v>28.92</v>
      </c>
      <c r="F123" s="77">
        <v>28.92</v>
      </c>
      <c r="G123" s="77">
        <v>28.92</v>
      </c>
      <c r="H123" s="77">
        <v>28.92</v>
      </c>
      <c r="I123" s="77">
        <v>28.92</v>
      </c>
      <c r="J123" s="77">
        <v>28.92</v>
      </c>
      <c r="K123" s="77">
        <v>28.92</v>
      </c>
      <c r="L123" s="77">
        <v>28.92</v>
      </c>
      <c r="M123" s="77">
        <v>28.92</v>
      </c>
      <c r="N123" s="77">
        <v>28.92</v>
      </c>
      <c r="O123" s="77">
        <v>28.92</v>
      </c>
      <c r="P123" s="77">
        <v>28.92</v>
      </c>
      <c r="Q123" s="77">
        <v>28.92</v>
      </c>
      <c r="R123" s="77">
        <v>28.92</v>
      </c>
      <c r="S123" s="77">
        <v>28.92</v>
      </c>
      <c r="T123" s="77">
        <v>28.92</v>
      </c>
      <c r="U123" s="77">
        <v>28.92</v>
      </c>
      <c r="V123" s="77">
        <v>28.92</v>
      </c>
      <c r="W123" s="77">
        <v>28.92</v>
      </c>
      <c r="X123" s="77">
        <v>28.92</v>
      </c>
      <c r="Y123" s="84">
        <v>28.92</v>
      </c>
    </row>
    <row r="124" spans="1:25" s="65" customFormat="1" ht="18.75" hidden="1" customHeight="1" outlineLevel="1" thickBot="1" x14ac:dyDescent="0.25">
      <c r="A124" s="164" t="s">
        <v>11</v>
      </c>
      <c r="B124" s="80">
        <v>2.496</v>
      </c>
      <c r="C124" s="78">
        <v>2.496</v>
      </c>
      <c r="D124" s="78">
        <v>2.496</v>
      </c>
      <c r="E124" s="78">
        <v>2.496</v>
      </c>
      <c r="F124" s="78">
        <v>2.496</v>
      </c>
      <c r="G124" s="78">
        <v>2.496</v>
      </c>
      <c r="H124" s="78">
        <v>2.496</v>
      </c>
      <c r="I124" s="78">
        <v>2.496</v>
      </c>
      <c r="J124" s="78">
        <v>2.496</v>
      </c>
      <c r="K124" s="78">
        <v>2.496</v>
      </c>
      <c r="L124" s="78">
        <v>2.496</v>
      </c>
      <c r="M124" s="78">
        <v>2.496</v>
      </c>
      <c r="N124" s="78">
        <v>2.496</v>
      </c>
      <c r="O124" s="78">
        <v>2.496</v>
      </c>
      <c r="P124" s="78">
        <v>2.496</v>
      </c>
      <c r="Q124" s="78">
        <v>2.496</v>
      </c>
      <c r="R124" s="78">
        <v>2.496</v>
      </c>
      <c r="S124" s="78">
        <v>2.496</v>
      </c>
      <c r="T124" s="78">
        <v>2.496</v>
      </c>
      <c r="U124" s="78">
        <v>2.496</v>
      </c>
      <c r="V124" s="78">
        <v>2.496</v>
      </c>
      <c r="W124" s="78">
        <v>2.496</v>
      </c>
      <c r="X124" s="78">
        <v>2.496</v>
      </c>
      <c r="Y124" s="85">
        <v>2.496</v>
      </c>
    </row>
    <row r="125" spans="1:25" s="113" customFormat="1" ht="18.75" customHeight="1" collapsed="1" thickBot="1" x14ac:dyDescent="0.25">
      <c r="A125" s="116">
        <v>24</v>
      </c>
      <c r="B125" s="143">
        <f t="shared" ref="B125:Y125" si="23">SUM(B126:B129)</f>
        <v>979.60599999999999</v>
      </c>
      <c r="C125" s="144">
        <f t="shared" si="23"/>
        <v>997.33600000000001</v>
      </c>
      <c r="D125" s="144">
        <f t="shared" si="23"/>
        <v>997.33600000000001</v>
      </c>
      <c r="E125" s="144">
        <f t="shared" si="23"/>
        <v>1067.9760000000001</v>
      </c>
      <c r="F125" s="144">
        <f t="shared" si="23"/>
        <v>1073.3160000000003</v>
      </c>
      <c r="G125" s="144">
        <f t="shared" si="23"/>
        <v>1074.9760000000001</v>
      </c>
      <c r="H125" s="144">
        <f t="shared" si="23"/>
        <v>1075.4360000000001</v>
      </c>
      <c r="I125" s="144">
        <f t="shared" si="23"/>
        <v>1056.0660000000003</v>
      </c>
      <c r="J125" s="144">
        <f t="shared" si="23"/>
        <v>1055.3560000000002</v>
      </c>
      <c r="K125" s="145">
        <f t="shared" si="23"/>
        <v>1052.8760000000002</v>
      </c>
      <c r="L125" s="144">
        <f t="shared" si="23"/>
        <v>1047.5460000000003</v>
      </c>
      <c r="M125" s="146">
        <f t="shared" si="23"/>
        <v>1052.2760000000001</v>
      </c>
      <c r="N125" s="145">
        <f t="shared" si="23"/>
        <v>1061.1960000000001</v>
      </c>
      <c r="O125" s="144">
        <f t="shared" si="23"/>
        <v>1064.2860000000001</v>
      </c>
      <c r="P125" s="146">
        <f t="shared" si="23"/>
        <v>1061.9760000000001</v>
      </c>
      <c r="Q125" s="147">
        <f t="shared" si="23"/>
        <v>1062.9560000000001</v>
      </c>
      <c r="R125" s="144">
        <f t="shared" si="23"/>
        <v>1058.8660000000002</v>
      </c>
      <c r="S125" s="147">
        <f t="shared" si="23"/>
        <v>1047.8260000000002</v>
      </c>
      <c r="T125" s="144">
        <f t="shared" si="23"/>
        <v>1033.1360000000002</v>
      </c>
      <c r="U125" s="144">
        <f t="shared" si="23"/>
        <v>1022.9059999999999</v>
      </c>
      <c r="V125" s="144">
        <f t="shared" si="23"/>
        <v>990.17599999999993</v>
      </c>
      <c r="W125" s="144">
        <f t="shared" si="23"/>
        <v>997.17599999999993</v>
      </c>
      <c r="X125" s="144">
        <f t="shared" si="23"/>
        <v>993.24599999999987</v>
      </c>
      <c r="Y125" s="148">
        <f t="shared" si="23"/>
        <v>985.49599999999987</v>
      </c>
    </row>
    <row r="126" spans="1:25" s="65" customFormat="1" ht="18.75" hidden="1" customHeight="1" outlineLevel="1" x14ac:dyDescent="0.2">
      <c r="A126" s="163" t="s">
        <v>8</v>
      </c>
      <c r="B126" s="73">
        <f>'декабрь (3 цк)'!B126</f>
        <v>905.63</v>
      </c>
      <c r="C126" s="73">
        <f>'декабрь (3 цк)'!C126</f>
        <v>923.36</v>
      </c>
      <c r="D126" s="73">
        <f>'декабрь (3 цк)'!D126</f>
        <v>923.36</v>
      </c>
      <c r="E126" s="73">
        <f>'декабрь (3 цк)'!E126</f>
        <v>994</v>
      </c>
      <c r="F126" s="73">
        <f>'декабрь (3 цк)'!F126</f>
        <v>999.34</v>
      </c>
      <c r="G126" s="73">
        <f>'декабрь (3 цк)'!G126</f>
        <v>1001</v>
      </c>
      <c r="H126" s="73">
        <f>'декабрь (3 цк)'!H126</f>
        <v>1001.46</v>
      </c>
      <c r="I126" s="73">
        <f>'декабрь (3 цк)'!I126</f>
        <v>982.09</v>
      </c>
      <c r="J126" s="73">
        <f>'декабрь (3 цк)'!J126</f>
        <v>981.38</v>
      </c>
      <c r="K126" s="73">
        <f>'декабрь (3 цк)'!K126</f>
        <v>978.9</v>
      </c>
      <c r="L126" s="73">
        <f>'декабрь (3 цк)'!L126</f>
        <v>973.57</v>
      </c>
      <c r="M126" s="73">
        <f>'декабрь (3 цк)'!M126</f>
        <v>978.3</v>
      </c>
      <c r="N126" s="73">
        <f>'декабрь (3 цк)'!N126</f>
        <v>987.22</v>
      </c>
      <c r="O126" s="73">
        <f>'декабрь (3 цк)'!O126</f>
        <v>990.31</v>
      </c>
      <c r="P126" s="73">
        <f>'декабрь (3 цк)'!P126</f>
        <v>988</v>
      </c>
      <c r="Q126" s="73">
        <f>'декабрь (3 цк)'!Q126</f>
        <v>988.98</v>
      </c>
      <c r="R126" s="73">
        <f>'декабрь (3 цк)'!R126</f>
        <v>984.89</v>
      </c>
      <c r="S126" s="73">
        <f>'декабрь (3 цк)'!S126</f>
        <v>973.85</v>
      </c>
      <c r="T126" s="73">
        <f>'декабрь (3 цк)'!T126</f>
        <v>959.16</v>
      </c>
      <c r="U126" s="73">
        <f>'декабрь (3 цк)'!U126</f>
        <v>948.93</v>
      </c>
      <c r="V126" s="73">
        <f>'декабрь (3 цк)'!V126</f>
        <v>916.2</v>
      </c>
      <c r="W126" s="73">
        <f>'декабрь (3 цк)'!W126</f>
        <v>923.2</v>
      </c>
      <c r="X126" s="73">
        <f>'декабрь (3 цк)'!X126</f>
        <v>919.27</v>
      </c>
      <c r="Y126" s="73">
        <f>'декабрь (3 цк)'!Y126</f>
        <v>911.52</v>
      </c>
    </row>
    <row r="127" spans="1:25" s="65" customFormat="1" ht="18.75" hidden="1" customHeight="1" outlineLevel="1" x14ac:dyDescent="0.2">
      <c r="A127" s="56" t="s">
        <v>9</v>
      </c>
      <c r="B127" s="79">
        <v>42.56</v>
      </c>
      <c r="C127" s="77">
        <v>42.56</v>
      </c>
      <c r="D127" s="77">
        <v>42.56</v>
      </c>
      <c r="E127" s="77">
        <v>42.56</v>
      </c>
      <c r="F127" s="77">
        <v>42.56</v>
      </c>
      <c r="G127" s="77">
        <v>42.56</v>
      </c>
      <c r="H127" s="77">
        <v>42.56</v>
      </c>
      <c r="I127" s="77">
        <v>42.56</v>
      </c>
      <c r="J127" s="77">
        <v>42.56</v>
      </c>
      <c r="K127" s="77">
        <v>42.56</v>
      </c>
      <c r="L127" s="77">
        <v>42.56</v>
      </c>
      <c r="M127" s="77">
        <v>42.56</v>
      </c>
      <c r="N127" s="77">
        <v>42.56</v>
      </c>
      <c r="O127" s="77">
        <v>42.56</v>
      </c>
      <c r="P127" s="77">
        <v>42.56</v>
      </c>
      <c r="Q127" s="77">
        <v>42.56</v>
      </c>
      <c r="R127" s="77">
        <v>42.56</v>
      </c>
      <c r="S127" s="77">
        <v>42.56</v>
      </c>
      <c r="T127" s="77">
        <v>42.56</v>
      </c>
      <c r="U127" s="77">
        <v>42.56</v>
      </c>
      <c r="V127" s="77">
        <v>42.56</v>
      </c>
      <c r="W127" s="77">
        <v>42.56</v>
      </c>
      <c r="X127" s="77">
        <v>42.56</v>
      </c>
      <c r="Y127" s="84">
        <v>42.56</v>
      </c>
    </row>
    <row r="128" spans="1:25" s="65" customFormat="1" ht="18.75" hidden="1" customHeight="1" outlineLevel="1" x14ac:dyDescent="0.2">
      <c r="A128" s="57" t="s">
        <v>10</v>
      </c>
      <c r="B128" s="79">
        <v>28.92</v>
      </c>
      <c r="C128" s="77">
        <v>28.92</v>
      </c>
      <c r="D128" s="77">
        <v>28.92</v>
      </c>
      <c r="E128" s="77">
        <v>28.92</v>
      </c>
      <c r="F128" s="77">
        <v>28.92</v>
      </c>
      <c r="G128" s="77">
        <v>28.92</v>
      </c>
      <c r="H128" s="77">
        <v>28.92</v>
      </c>
      <c r="I128" s="77">
        <v>28.92</v>
      </c>
      <c r="J128" s="77">
        <v>28.92</v>
      </c>
      <c r="K128" s="77">
        <v>28.92</v>
      </c>
      <c r="L128" s="77">
        <v>28.92</v>
      </c>
      <c r="M128" s="77">
        <v>28.92</v>
      </c>
      <c r="N128" s="77">
        <v>28.92</v>
      </c>
      <c r="O128" s="77">
        <v>28.92</v>
      </c>
      <c r="P128" s="77">
        <v>28.92</v>
      </c>
      <c r="Q128" s="77">
        <v>28.92</v>
      </c>
      <c r="R128" s="77">
        <v>28.92</v>
      </c>
      <c r="S128" s="77">
        <v>28.92</v>
      </c>
      <c r="T128" s="77">
        <v>28.92</v>
      </c>
      <c r="U128" s="77">
        <v>28.92</v>
      </c>
      <c r="V128" s="77">
        <v>28.92</v>
      </c>
      <c r="W128" s="77">
        <v>28.92</v>
      </c>
      <c r="X128" s="77">
        <v>28.92</v>
      </c>
      <c r="Y128" s="84">
        <v>28.92</v>
      </c>
    </row>
    <row r="129" spans="1:25" s="65" customFormat="1" ht="18.75" hidden="1" customHeight="1" outlineLevel="1" thickBot="1" x14ac:dyDescent="0.25">
      <c r="A129" s="164" t="s">
        <v>11</v>
      </c>
      <c r="B129" s="80">
        <v>2.496</v>
      </c>
      <c r="C129" s="78">
        <v>2.496</v>
      </c>
      <c r="D129" s="78">
        <v>2.496</v>
      </c>
      <c r="E129" s="78">
        <v>2.496</v>
      </c>
      <c r="F129" s="78">
        <v>2.496</v>
      </c>
      <c r="G129" s="78">
        <v>2.496</v>
      </c>
      <c r="H129" s="78">
        <v>2.496</v>
      </c>
      <c r="I129" s="78">
        <v>2.496</v>
      </c>
      <c r="J129" s="78">
        <v>2.496</v>
      </c>
      <c r="K129" s="78">
        <v>2.496</v>
      </c>
      <c r="L129" s="78">
        <v>2.496</v>
      </c>
      <c r="M129" s="78">
        <v>2.496</v>
      </c>
      <c r="N129" s="78">
        <v>2.496</v>
      </c>
      <c r="O129" s="78">
        <v>2.496</v>
      </c>
      <c r="P129" s="78">
        <v>2.496</v>
      </c>
      <c r="Q129" s="78">
        <v>2.496</v>
      </c>
      <c r="R129" s="78">
        <v>2.496</v>
      </c>
      <c r="S129" s="78">
        <v>2.496</v>
      </c>
      <c r="T129" s="78">
        <v>2.496</v>
      </c>
      <c r="U129" s="78">
        <v>2.496</v>
      </c>
      <c r="V129" s="78">
        <v>2.496</v>
      </c>
      <c r="W129" s="78">
        <v>2.496</v>
      </c>
      <c r="X129" s="78">
        <v>2.496</v>
      </c>
      <c r="Y129" s="85">
        <v>2.496</v>
      </c>
    </row>
    <row r="130" spans="1:25" s="113" customFormat="1" ht="18.75" customHeight="1" collapsed="1" thickBot="1" x14ac:dyDescent="0.25">
      <c r="A130" s="114">
        <v>25</v>
      </c>
      <c r="B130" s="143">
        <f t="shared" ref="B130:Y130" si="24">SUM(B131:B134)</f>
        <v>947.67599999999993</v>
      </c>
      <c r="C130" s="144">
        <f t="shared" si="24"/>
        <v>952.29600000000005</v>
      </c>
      <c r="D130" s="144">
        <f t="shared" si="24"/>
        <v>965.27599999999984</v>
      </c>
      <c r="E130" s="144">
        <f t="shared" si="24"/>
        <v>981.846</v>
      </c>
      <c r="F130" s="144">
        <f t="shared" si="24"/>
        <v>995.846</v>
      </c>
      <c r="G130" s="144">
        <f t="shared" si="24"/>
        <v>997.91599999999994</v>
      </c>
      <c r="H130" s="144">
        <f t="shared" si="24"/>
        <v>995.11599999999999</v>
      </c>
      <c r="I130" s="144">
        <f t="shared" si="24"/>
        <v>980.98599999999988</v>
      </c>
      <c r="J130" s="144">
        <f t="shared" si="24"/>
        <v>978.03599999999983</v>
      </c>
      <c r="K130" s="145">
        <f t="shared" si="24"/>
        <v>976.89599999999996</v>
      </c>
      <c r="L130" s="144">
        <f t="shared" si="24"/>
        <v>969.37599999999998</v>
      </c>
      <c r="M130" s="146">
        <f t="shared" si="24"/>
        <v>981.27599999999984</v>
      </c>
      <c r="N130" s="145">
        <f t="shared" si="24"/>
        <v>985.01599999999985</v>
      </c>
      <c r="O130" s="144">
        <f t="shared" si="24"/>
        <v>991.096</v>
      </c>
      <c r="P130" s="146">
        <f t="shared" si="24"/>
        <v>992.9559999999999</v>
      </c>
      <c r="Q130" s="147">
        <f t="shared" si="24"/>
        <v>997.90599999999995</v>
      </c>
      <c r="R130" s="144">
        <f t="shared" si="24"/>
        <v>990.62599999999998</v>
      </c>
      <c r="S130" s="147">
        <f t="shared" si="24"/>
        <v>975.19599999999991</v>
      </c>
      <c r="T130" s="144">
        <f t="shared" si="24"/>
        <v>961.50599999999986</v>
      </c>
      <c r="U130" s="144">
        <f t="shared" si="24"/>
        <v>957.28599999999983</v>
      </c>
      <c r="V130" s="144">
        <f t="shared" si="24"/>
        <v>952.13599999999997</v>
      </c>
      <c r="W130" s="144">
        <f t="shared" si="24"/>
        <v>955.71599999999989</v>
      </c>
      <c r="X130" s="144">
        <f t="shared" si="24"/>
        <v>953.85599999999999</v>
      </c>
      <c r="Y130" s="148">
        <f t="shared" si="24"/>
        <v>954.18599999999992</v>
      </c>
    </row>
    <row r="131" spans="1:25" s="65" customFormat="1" ht="18.75" hidden="1" customHeight="1" outlineLevel="1" x14ac:dyDescent="0.2">
      <c r="A131" s="163" t="s">
        <v>8</v>
      </c>
      <c r="B131" s="73">
        <f>'декабрь (3 цк)'!B131</f>
        <v>873.7</v>
      </c>
      <c r="C131" s="73">
        <f>'декабрь (3 цк)'!C131</f>
        <v>878.32</v>
      </c>
      <c r="D131" s="73">
        <f>'декабрь (3 цк)'!D131</f>
        <v>891.3</v>
      </c>
      <c r="E131" s="73">
        <f>'декабрь (3 цк)'!E131</f>
        <v>907.87</v>
      </c>
      <c r="F131" s="73">
        <f>'декабрь (3 цк)'!F131</f>
        <v>921.87</v>
      </c>
      <c r="G131" s="73">
        <f>'декабрь (3 цк)'!G131</f>
        <v>923.94</v>
      </c>
      <c r="H131" s="73">
        <f>'декабрь (3 цк)'!H131</f>
        <v>921.14</v>
      </c>
      <c r="I131" s="73">
        <f>'декабрь (3 цк)'!I131</f>
        <v>907.01</v>
      </c>
      <c r="J131" s="73">
        <f>'декабрь (3 цк)'!J131</f>
        <v>904.06</v>
      </c>
      <c r="K131" s="73">
        <f>'декабрь (3 цк)'!K131</f>
        <v>902.92</v>
      </c>
      <c r="L131" s="73">
        <f>'декабрь (3 цк)'!L131</f>
        <v>895.4</v>
      </c>
      <c r="M131" s="73">
        <f>'декабрь (3 цк)'!M131</f>
        <v>907.3</v>
      </c>
      <c r="N131" s="73">
        <f>'декабрь (3 цк)'!N131</f>
        <v>911.04</v>
      </c>
      <c r="O131" s="73">
        <f>'декабрь (3 цк)'!O131</f>
        <v>917.12</v>
      </c>
      <c r="P131" s="73">
        <f>'декабрь (3 цк)'!P131</f>
        <v>918.98</v>
      </c>
      <c r="Q131" s="73">
        <f>'декабрь (3 цк)'!Q131</f>
        <v>923.93</v>
      </c>
      <c r="R131" s="73">
        <f>'декабрь (3 цк)'!R131</f>
        <v>916.65</v>
      </c>
      <c r="S131" s="73">
        <f>'декабрь (3 цк)'!S131</f>
        <v>901.22</v>
      </c>
      <c r="T131" s="73">
        <f>'декабрь (3 цк)'!T131</f>
        <v>887.53</v>
      </c>
      <c r="U131" s="73">
        <f>'декабрь (3 цк)'!U131</f>
        <v>883.31</v>
      </c>
      <c r="V131" s="73">
        <f>'декабрь (3 цк)'!V131</f>
        <v>878.16</v>
      </c>
      <c r="W131" s="73">
        <f>'декабрь (3 цк)'!W131</f>
        <v>881.74</v>
      </c>
      <c r="X131" s="73">
        <f>'декабрь (3 цк)'!X131</f>
        <v>879.88</v>
      </c>
      <c r="Y131" s="73">
        <f>'декабрь (3 цк)'!Y131</f>
        <v>880.21</v>
      </c>
    </row>
    <row r="132" spans="1:25" s="65" customFormat="1" ht="18.75" hidden="1" customHeight="1" outlineLevel="1" x14ac:dyDescent="0.2">
      <c r="A132" s="56" t="s">
        <v>9</v>
      </c>
      <c r="B132" s="79">
        <v>42.56</v>
      </c>
      <c r="C132" s="77">
        <v>42.56</v>
      </c>
      <c r="D132" s="77">
        <v>42.56</v>
      </c>
      <c r="E132" s="77">
        <v>42.56</v>
      </c>
      <c r="F132" s="77">
        <v>42.56</v>
      </c>
      <c r="G132" s="77">
        <v>42.56</v>
      </c>
      <c r="H132" s="77">
        <v>42.56</v>
      </c>
      <c r="I132" s="77">
        <v>42.56</v>
      </c>
      <c r="J132" s="77">
        <v>42.56</v>
      </c>
      <c r="K132" s="77">
        <v>42.56</v>
      </c>
      <c r="L132" s="77">
        <v>42.56</v>
      </c>
      <c r="M132" s="77">
        <v>42.56</v>
      </c>
      <c r="N132" s="77">
        <v>42.56</v>
      </c>
      <c r="O132" s="77">
        <v>42.56</v>
      </c>
      <c r="P132" s="77">
        <v>42.56</v>
      </c>
      <c r="Q132" s="77">
        <v>42.56</v>
      </c>
      <c r="R132" s="77">
        <v>42.56</v>
      </c>
      <c r="S132" s="77">
        <v>42.56</v>
      </c>
      <c r="T132" s="77">
        <v>42.56</v>
      </c>
      <c r="U132" s="77">
        <v>42.56</v>
      </c>
      <c r="V132" s="77">
        <v>42.56</v>
      </c>
      <c r="W132" s="77">
        <v>42.56</v>
      </c>
      <c r="X132" s="77">
        <v>42.56</v>
      </c>
      <c r="Y132" s="84">
        <v>42.56</v>
      </c>
    </row>
    <row r="133" spans="1:25" s="65" customFormat="1" ht="18.75" hidden="1" customHeight="1" outlineLevel="1" x14ac:dyDescent="0.2">
      <c r="A133" s="57" t="s">
        <v>10</v>
      </c>
      <c r="B133" s="79">
        <v>28.92</v>
      </c>
      <c r="C133" s="77">
        <v>28.92</v>
      </c>
      <c r="D133" s="77">
        <v>28.92</v>
      </c>
      <c r="E133" s="77">
        <v>28.92</v>
      </c>
      <c r="F133" s="77">
        <v>28.92</v>
      </c>
      <c r="G133" s="77">
        <v>28.92</v>
      </c>
      <c r="H133" s="77">
        <v>28.92</v>
      </c>
      <c r="I133" s="77">
        <v>28.92</v>
      </c>
      <c r="J133" s="77">
        <v>28.92</v>
      </c>
      <c r="K133" s="77">
        <v>28.92</v>
      </c>
      <c r="L133" s="77">
        <v>28.92</v>
      </c>
      <c r="M133" s="77">
        <v>28.92</v>
      </c>
      <c r="N133" s="77">
        <v>28.92</v>
      </c>
      <c r="O133" s="77">
        <v>28.92</v>
      </c>
      <c r="P133" s="77">
        <v>28.92</v>
      </c>
      <c r="Q133" s="77">
        <v>28.92</v>
      </c>
      <c r="R133" s="77">
        <v>28.92</v>
      </c>
      <c r="S133" s="77">
        <v>28.92</v>
      </c>
      <c r="T133" s="77">
        <v>28.92</v>
      </c>
      <c r="U133" s="77">
        <v>28.92</v>
      </c>
      <c r="V133" s="77">
        <v>28.92</v>
      </c>
      <c r="W133" s="77">
        <v>28.92</v>
      </c>
      <c r="X133" s="77">
        <v>28.92</v>
      </c>
      <c r="Y133" s="84">
        <v>28.92</v>
      </c>
    </row>
    <row r="134" spans="1:25" s="65" customFormat="1" ht="18.75" hidden="1" customHeight="1" outlineLevel="1" thickBot="1" x14ac:dyDescent="0.25">
      <c r="A134" s="164" t="s">
        <v>11</v>
      </c>
      <c r="B134" s="80">
        <v>2.496</v>
      </c>
      <c r="C134" s="78">
        <v>2.496</v>
      </c>
      <c r="D134" s="78">
        <v>2.496</v>
      </c>
      <c r="E134" s="78">
        <v>2.496</v>
      </c>
      <c r="F134" s="78">
        <v>2.496</v>
      </c>
      <c r="G134" s="78">
        <v>2.496</v>
      </c>
      <c r="H134" s="78">
        <v>2.496</v>
      </c>
      <c r="I134" s="78">
        <v>2.496</v>
      </c>
      <c r="J134" s="78">
        <v>2.496</v>
      </c>
      <c r="K134" s="78">
        <v>2.496</v>
      </c>
      <c r="L134" s="78">
        <v>2.496</v>
      </c>
      <c r="M134" s="78">
        <v>2.496</v>
      </c>
      <c r="N134" s="78">
        <v>2.496</v>
      </c>
      <c r="O134" s="78">
        <v>2.496</v>
      </c>
      <c r="P134" s="78">
        <v>2.496</v>
      </c>
      <c r="Q134" s="78">
        <v>2.496</v>
      </c>
      <c r="R134" s="78">
        <v>2.496</v>
      </c>
      <c r="S134" s="78">
        <v>2.496</v>
      </c>
      <c r="T134" s="78">
        <v>2.496</v>
      </c>
      <c r="U134" s="78">
        <v>2.496</v>
      </c>
      <c r="V134" s="78">
        <v>2.496</v>
      </c>
      <c r="W134" s="78">
        <v>2.496</v>
      </c>
      <c r="X134" s="78">
        <v>2.496</v>
      </c>
      <c r="Y134" s="85">
        <v>2.496</v>
      </c>
    </row>
    <row r="135" spans="1:25" s="113" customFormat="1" ht="18.75" customHeight="1" collapsed="1" thickBot="1" x14ac:dyDescent="0.25">
      <c r="A135" s="115">
        <v>26</v>
      </c>
      <c r="B135" s="143">
        <f t="shared" ref="B135:Y135" si="25">SUM(B136:B139)</f>
        <v>1037.5360000000001</v>
      </c>
      <c r="C135" s="144">
        <f t="shared" si="25"/>
        <v>1067.9460000000001</v>
      </c>
      <c r="D135" s="144">
        <f t="shared" si="25"/>
        <v>1083.0460000000003</v>
      </c>
      <c r="E135" s="144">
        <f t="shared" si="25"/>
        <v>1093.4460000000001</v>
      </c>
      <c r="F135" s="144">
        <f t="shared" si="25"/>
        <v>1126.6560000000002</v>
      </c>
      <c r="G135" s="144">
        <f t="shared" si="25"/>
        <v>1117.9260000000002</v>
      </c>
      <c r="H135" s="144">
        <f t="shared" si="25"/>
        <v>1119.0260000000001</v>
      </c>
      <c r="I135" s="144">
        <f t="shared" si="25"/>
        <v>1107.4460000000001</v>
      </c>
      <c r="J135" s="144">
        <f t="shared" si="25"/>
        <v>1108.5160000000001</v>
      </c>
      <c r="K135" s="145">
        <f t="shared" si="25"/>
        <v>1099.1260000000002</v>
      </c>
      <c r="L135" s="144">
        <f t="shared" si="25"/>
        <v>1098.4860000000001</v>
      </c>
      <c r="M135" s="146">
        <f t="shared" si="25"/>
        <v>1099.546</v>
      </c>
      <c r="N135" s="145">
        <f t="shared" si="25"/>
        <v>1117.3560000000002</v>
      </c>
      <c r="O135" s="144">
        <f t="shared" si="25"/>
        <v>1121.586</v>
      </c>
      <c r="P135" s="146">
        <f t="shared" si="25"/>
        <v>1116.1860000000001</v>
      </c>
      <c r="Q135" s="147">
        <f t="shared" si="25"/>
        <v>1124.1660000000002</v>
      </c>
      <c r="R135" s="144">
        <f t="shared" si="25"/>
        <v>1118.2760000000001</v>
      </c>
      <c r="S135" s="147">
        <f t="shared" si="25"/>
        <v>1098.596</v>
      </c>
      <c r="T135" s="144">
        <f t="shared" si="25"/>
        <v>1081.7360000000001</v>
      </c>
      <c r="U135" s="144">
        <f t="shared" si="25"/>
        <v>1066.4660000000001</v>
      </c>
      <c r="V135" s="144">
        <f t="shared" si="25"/>
        <v>1044.3360000000002</v>
      </c>
      <c r="W135" s="144">
        <f t="shared" si="25"/>
        <v>1053.6760000000002</v>
      </c>
      <c r="X135" s="144">
        <f t="shared" si="25"/>
        <v>1055.7660000000001</v>
      </c>
      <c r="Y135" s="148">
        <f t="shared" si="25"/>
        <v>1063.4360000000001</v>
      </c>
    </row>
    <row r="136" spans="1:25" s="65" customFormat="1" ht="18.75" hidden="1" customHeight="1" outlineLevel="1" x14ac:dyDescent="0.2">
      <c r="A136" s="59" t="s">
        <v>8</v>
      </c>
      <c r="B136" s="73">
        <f>'декабрь (3 цк)'!B136</f>
        <v>963.56</v>
      </c>
      <c r="C136" s="73">
        <f>'декабрь (3 цк)'!C136</f>
        <v>993.97</v>
      </c>
      <c r="D136" s="73">
        <f>'декабрь (3 цк)'!D136</f>
        <v>1009.07</v>
      </c>
      <c r="E136" s="73">
        <f>'декабрь (3 цк)'!E136</f>
        <v>1019.47</v>
      </c>
      <c r="F136" s="73">
        <f>'декабрь (3 цк)'!F136</f>
        <v>1052.68</v>
      </c>
      <c r="G136" s="73">
        <f>'декабрь (3 цк)'!G136</f>
        <v>1043.95</v>
      </c>
      <c r="H136" s="73">
        <f>'декабрь (3 цк)'!H136</f>
        <v>1045.05</v>
      </c>
      <c r="I136" s="73">
        <f>'декабрь (3 цк)'!I136</f>
        <v>1033.47</v>
      </c>
      <c r="J136" s="73">
        <f>'декабрь (3 цк)'!J136</f>
        <v>1034.54</v>
      </c>
      <c r="K136" s="73">
        <f>'декабрь (3 цк)'!K136</f>
        <v>1025.1500000000001</v>
      </c>
      <c r="L136" s="73">
        <f>'декабрь (3 цк)'!L136</f>
        <v>1024.51</v>
      </c>
      <c r="M136" s="73">
        <f>'декабрь (3 цк)'!M136</f>
        <v>1025.57</v>
      </c>
      <c r="N136" s="73">
        <f>'декабрь (3 цк)'!N136</f>
        <v>1043.3800000000001</v>
      </c>
      <c r="O136" s="73">
        <f>'декабрь (3 цк)'!O136</f>
        <v>1047.6099999999999</v>
      </c>
      <c r="P136" s="73">
        <f>'декабрь (3 цк)'!P136</f>
        <v>1042.21</v>
      </c>
      <c r="Q136" s="73">
        <f>'декабрь (3 цк)'!Q136</f>
        <v>1050.19</v>
      </c>
      <c r="R136" s="73">
        <f>'декабрь (3 цк)'!R136</f>
        <v>1044.3</v>
      </c>
      <c r="S136" s="73">
        <f>'декабрь (3 цк)'!S136</f>
        <v>1024.6199999999999</v>
      </c>
      <c r="T136" s="73">
        <f>'декабрь (3 цк)'!T136</f>
        <v>1007.76</v>
      </c>
      <c r="U136" s="73">
        <f>'декабрь (3 цк)'!U136</f>
        <v>992.49</v>
      </c>
      <c r="V136" s="73">
        <f>'декабрь (3 цк)'!V136</f>
        <v>970.36</v>
      </c>
      <c r="W136" s="73">
        <f>'декабрь (3 цк)'!W136</f>
        <v>979.7</v>
      </c>
      <c r="X136" s="73">
        <f>'декабрь (3 цк)'!X136</f>
        <v>981.79</v>
      </c>
      <c r="Y136" s="73">
        <f>'декабрь (3 цк)'!Y136</f>
        <v>989.46</v>
      </c>
    </row>
    <row r="137" spans="1:25" s="65" customFormat="1" ht="18.75" hidden="1" customHeight="1" outlineLevel="1" x14ac:dyDescent="0.2">
      <c r="A137" s="60" t="s">
        <v>9</v>
      </c>
      <c r="B137" s="79">
        <v>42.56</v>
      </c>
      <c r="C137" s="77">
        <v>42.56</v>
      </c>
      <c r="D137" s="77">
        <v>42.56</v>
      </c>
      <c r="E137" s="77">
        <v>42.56</v>
      </c>
      <c r="F137" s="77">
        <v>42.56</v>
      </c>
      <c r="G137" s="77">
        <v>42.56</v>
      </c>
      <c r="H137" s="77">
        <v>42.56</v>
      </c>
      <c r="I137" s="77">
        <v>42.56</v>
      </c>
      <c r="J137" s="77">
        <v>42.56</v>
      </c>
      <c r="K137" s="77">
        <v>42.56</v>
      </c>
      <c r="L137" s="77">
        <v>42.56</v>
      </c>
      <c r="M137" s="77">
        <v>42.56</v>
      </c>
      <c r="N137" s="77">
        <v>42.56</v>
      </c>
      <c r="O137" s="77">
        <v>42.56</v>
      </c>
      <c r="P137" s="77">
        <v>42.56</v>
      </c>
      <c r="Q137" s="77">
        <v>42.56</v>
      </c>
      <c r="R137" s="77">
        <v>42.56</v>
      </c>
      <c r="S137" s="77">
        <v>42.56</v>
      </c>
      <c r="T137" s="77">
        <v>42.56</v>
      </c>
      <c r="U137" s="77">
        <v>42.56</v>
      </c>
      <c r="V137" s="77">
        <v>42.56</v>
      </c>
      <c r="W137" s="77">
        <v>42.56</v>
      </c>
      <c r="X137" s="77">
        <v>42.56</v>
      </c>
      <c r="Y137" s="84">
        <v>42.56</v>
      </c>
    </row>
    <row r="138" spans="1:25" s="65" customFormat="1" ht="18.75" hidden="1" customHeight="1" outlineLevel="1" x14ac:dyDescent="0.2">
      <c r="A138" s="61" t="s">
        <v>10</v>
      </c>
      <c r="B138" s="79">
        <v>28.92</v>
      </c>
      <c r="C138" s="77">
        <v>28.92</v>
      </c>
      <c r="D138" s="77">
        <v>28.92</v>
      </c>
      <c r="E138" s="77">
        <v>28.92</v>
      </c>
      <c r="F138" s="77">
        <v>28.92</v>
      </c>
      <c r="G138" s="77">
        <v>28.92</v>
      </c>
      <c r="H138" s="77">
        <v>28.92</v>
      </c>
      <c r="I138" s="77">
        <v>28.92</v>
      </c>
      <c r="J138" s="77">
        <v>28.92</v>
      </c>
      <c r="K138" s="77">
        <v>28.92</v>
      </c>
      <c r="L138" s="77">
        <v>28.92</v>
      </c>
      <c r="M138" s="77">
        <v>28.92</v>
      </c>
      <c r="N138" s="77">
        <v>28.92</v>
      </c>
      <c r="O138" s="77">
        <v>28.92</v>
      </c>
      <c r="P138" s="77">
        <v>28.92</v>
      </c>
      <c r="Q138" s="77">
        <v>28.92</v>
      </c>
      <c r="R138" s="77">
        <v>28.92</v>
      </c>
      <c r="S138" s="77">
        <v>28.92</v>
      </c>
      <c r="T138" s="77">
        <v>28.92</v>
      </c>
      <c r="U138" s="77">
        <v>28.92</v>
      </c>
      <c r="V138" s="77">
        <v>28.92</v>
      </c>
      <c r="W138" s="77">
        <v>28.92</v>
      </c>
      <c r="X138" s="77">
        <v>28.92</v>
      </c>
      <c r="Y138" s="84">
        <v>28.92</v>
      </c>
    </row>
    <row r="139" spans="1:25" s="65" customFormat="1" ht="18.75" hidden="1" customHeight="1" outlineLevel="1" thickBot="1" x14ac:dyDescent="0.25">
      <c r="A139" s="152" t="s">
        <v>11</v>
      </c>
      <c r="B139" s="80">
        <v>2.496</v>
      </c>
      <c r="C139" s="78">
        <v>2.496</v>
      </c>
      <c r="D139" s="78">
        <v>2.496</v>
      </c>
      <c r="E139" s="78">
        <v>2.496</v>
      </c>
      <c r="F139" s="78">
        <v>2.496</v>
      </c>
      <c r="G139" s="78">
        <v>2.496</v>
      </c>
      <c r="H139" s="78">
        <v>2.496</v>
      </c>
      <c r="I139" s="78">
        <v>2.496</v>
      </c>
      <c r="J139" s="78">
        <v>2.496</v>
      </c>
      <c r="K139" s="78">
        <v>2.496</v>
      </c>
      <c r="L139" s="78">
        <v>2.496</v>
      </c>
      <c r="M139" s="78">
        <v>2.496</v>
      </c>
      <c r="N139" s="78">
        <v>2.496</v>
      </c>
      <c r="O139" s="78">
        <v>2.496</v>
      </c>
      <c r="P139" s="78">
        <v>2.496</v>
      </c>
      <c r="Q139" s="78">
        <v>2.496</v>
      </c>
      <c r="R139" s="78">
        <v>2.496</v>
      </c>
      <c r="S139" s="78">
        <v>2.496</v>
      </c>
      <c r="T139" s="78">
        <v>2.496</v>
      </c>
      <c r="U139" s="78">
        <v>2.496</v>
      </c>
      <c r="V139" s="78">
        <v>2.496</v>
      </c>
      <c r="W139" s="78">
        <v>2.496</v>
      </c>
      <c r="X139" s="78">
        <v>2.496</v>
      </c>
      <c r="Y139" s="85">
        <v>2.496</v>
      </c>
    </row>
    <row r="140" spans="1:25" s="113" customFormat="1" ht="18.75" customHeight="1" collapsed="1" thickBot="1" x14ac:dyDescent="0.25">
      <c r="A140" s="117">
        <v>27</v>
      </c>
      <c r="B140" s="143">
        <f t="shared" ref="B140:Y140" si="26">SUM(B141:B144)</f>
        <v>1007.1559999999999</v>
      </c>
      <c r="C140" s="144">
        <f t="shared" si="26"/>
        <v>1012.636</v>
      </c>
      <c r="D140" s="144">
        <f t="shared" si="26"/>
        <v>1063.3660000000002</v>
      </c>
      <c r="E140" s="144">
        <f t="shared" si="26"/>
        <v>1059.1160000000002</v>
      </c>
      <c r="F140" s="144">
        <f t="shared" si="26"/>
        <v>1107.6860000000001</v>
      </c>
      <c r="G140" s="144">
        <f t="shared" si="26"/>
        <v>1104.1060000000002</v>
      </c>
      <c r="H140" s="144">
        <f t="shared" si="26"/>
        <v>1094.5660000000003</v>
      </c>
      <c r="I140" s="144">
        <f t="shared" si="26"/>
        <v>1084.5760000000002</v>
      </c>
      <c r="J140" s="144">
        <f t="shared" si="26"/>
        <v>1076.9360000000001</v>
      </c>
      <c r="K140" s="145">
        <f t="shared" si="26"/>
        <v>1076.9460000000001</v>
      </c>
      <c r="L140" s="144">
        <f t="shared" si="26"/>
        <v>1077.3860000000002</v>
      </c>
      <c r="M140" s="146">
        <f t="shared" si="26"/>
        <v>1079.9560000000001</v>
      </c>
      <c r="N140" s="145">
        <f t="shared" si="26"/>
        <v>1082.3960000000002</v>
      </c>
      <c r="O140" s="144">
        <f t="shared" si="26"/>
        <v>1097.6460000000002</v>
      </c>
      <c r="P140" s="146">
        <f t="shared" si="26"/>
        <v>1092.0660000000003</v>
      </c>
      <c r="Q140" s="147">
        <f t="shared" si="26"/>
        <v>1098.9160000000002</v>
      </c>
      <c r="R140" s="144">
        <f t="shared" si="26"/>
        <v>1093.9360000000001</v>
      </c>
      <c r="S140" s="147">
        <f t="shared" si="26"/>
        <v>1073.6860000000001</v>
      </c>
      <c r="T140" s="144">
        <f t="shared" si="26"/>
        <v>1054.0360000000001</v>
      </c>
      <c r="U140" s="144">
        <f t="shared" si="26"/>
        <v>1041.6760000000002</v>
      </c>
      <c r="V140" s="144">
        <f t="shared" si="26"/>
        <v>1004.0059999999999</v>
      </c>
      <c r="W140" s="144">
        <f t="shared" si="26"/>
        <v>1007.866</v>
      </c>
      <c r="X140" s="144">
        <f t="shared" si="26"/>
        <v>1010.356</v>
      </c>
      <c r="Y140" s="148">
        <f t="shared" si="26"/>
        <v>1014.6559999999999</v>
      </c>
    </row>
    <row r="141" spans="1:25" s="65" customFormat="1" ht="18.75" hidden="1" customHeight="1" outlineLevel="1" x14ac:dyDescent="0.2">
      <c r="A141" s="59" t="s">
        <v>8</v>
      </c>
      <c r="B141" s="73">
        <f>'декабрь (3 цк)'!B141</f>
        <v>933.18</v>
      </c>
      <c r="C141" s="73">
        <f>'декабрь (3 цк)'!C141</f>
        <v>938.66</v>
      </c>
      <c r="D141" s="73">
        <f>'декабрь (3 цк)'!D141</f>
        <v>989.39</v>
      </c>
      <c r="E141" s="73">
        <f>'декабрь (3 цк)'!E141</f>
        <v>985.14</v>
      </c>
      <c r="F141" s="73">
        <f>'декабрь (3 цк)'!F141</f>
        <v>1033.71</v>
      </c>
      <c r="G141" s="73">
        <f>'декабрь (3 цк)'!G141</f>
        <v>1030.1300000000001</v>
      </c>
      <c r="H141" s="73">
        <f>'декабрь (3 цк)'!H141</f>
        <v>1020.59</v>
      </c>
      <c r="I141" s="73">
        <f>'декабрь (3 цк)'!I141</f>
        <v>1010.6</v>
      </c>
      <c r="J141" s="73">
        <f>'декабрь (3 цк)'!J141</f>
        <v>1002.96</v>
      </c>
      <c r="K141" s="73">
        <f>'декабрь (3 цк)'!K141</f>
        <v>1002.97</v>
      </c>
      <c r="L141" s="73">
        <f>'декабрь (3 цк)'!L141</f>
        <v>1003.41</v>
      </c>
      <c r="M141" s="73">
        <f>'декабрь (3 цк)'!M141</f>
        <v>1005.98</v>
      </c>
      <c r="N141" s="73">
        <f>'декабрь (3 цк)'!N141</f>
        <v>1008.42</v>
      </c>
      <c r="O141" s="73">
        <f>'декабрь (3 цк)'!O141</f>
        <v>1023.67</v>
      </c>
      <c r="P141" s="73">
        <f>'декабрь (3 цк)'!P141</f>
        <v>1018.09</v>
      </c>
      <c r="Q141" s="73">
        <f>'декабрь (3 цк)'!Q141</f>
        <v>1024.94</v>
      </c>
      <c r="R141" s="73">
        <f>'декабрь (3 цк)'!R141</f>
        <v>1019.96</v>
      </c>
      <c r="S141" s="73">
        <f>'декабрь (3 цк)'!S141</f>
        <v>999.71</v>
      </c>
      <c r="T141" s="73">
        <f>'декабрь (3 цк)'!T141</f>
        <v>980.06</v>
      </c>
      <c r="U141" s="73">
        <f>'декабрь (3 цк)'!U141</f>
        <v>967.7</v>
      </c>
      <c r="V141" s="73">
        <f>'декабрь (3 цк)'!V141</f>
        <v>930.03</v>
      </c>
      <c r="W141" s="73">
        <f>'декабрь (3 цк)'!W141</f>
        <v>933.89</v>
      </c>
      <c r="X141" s="73">
        <f>'декабрь (3 цк)'!X141</f>
        <v>936.38</v>
      </c>
      <c r="Y141" s="73">
        <f>'декабрь (3 цк)'!Y141</f>
        <v>940.68</v>
      </c>
    </row>
    <row r="142" spans="1:25" s="65" customFormat="1" ht="18.75" hidden="1" customHeight="1" outlineLevel="1" x14ac:dyDescent="0.2">
      <c r="A142" s="60" t="s">
        <v>9</v>
      </c>
      <c r="B142" s="79">
        <v>42.56</v>
      </c>
      <c r="C142" s="77">
        <v>42.56</v>
      </c>
      <c r="D142" s="77">
        <v>42.56</v>
      </c>
      <c r="E142" s="77">
        <v>42.56</v>
      </c>
      <c r="F142" s="77">
        <v>42.56</v>
      </c>
      <c r="G142" s="77">
        <v>42.56</v>
      </c>
      <c r="H142" s="77">
        <v>42.56</v>
      </c>
      <c r="I142" s="77">
        <v>42.56</v>
      </c>
      <c r="J142" s="77">
        <v>42.56</v>
      </c>
      <c r="K142" s="77">
        <v>42.56</v>
      </c>
      <c r="L142" s="77">
        <v>42.56</v>
      </c>
      <c r="M142" s="77">
        <v>42.56</v>
      </c>
      <c r="N142" s="77">
        <v>42.56</v>
      </c>
      <c r="O142" s="77">
        <v>42.56</v>
      </c>
      <c r="P142" s="77">
        <v>42.56</v>
      </c>
      <c r="Q142" s="77">
        <v>42.56</v>
      </c>
      <c r="R142" s="77">
        <v>42.56</v>
      </c>
      <c r="S142" s="77">
        <v>42.56</v>
      </c>
      <c r="T142" s="77">
        <v>42.56</v>
      </c>
      <c r="U142" s="77">
        <v>42.56</v>
      </c>
      <c r="V142" s="77">
        <v>42.56</v>
      </c>
      <c r="W142" s="77">
        <v>42.56</v>
      </c>
      <c r="X142" s="77">
        <v>42.56</v>
      </c>
      <c r="Y142" s="84">
        <v>42.56</v>
      </c>
    </row>
    <row r="143" spans="1:25" s="65" customFormat="1" ht="18.75" hidden="1" customHeight="1" outlineLevel="1" x14ac:dyDescent="0.2">
      <c r="A143" s="61" t="s">
        <v>10</v>
      </c>
      <c r="B143" s="79">
        <v>28.92</v>
      </c>
      <c r="C143" s="77">
        <v>28.92</v>
      </c>
      <c r="D143" s="77">
        <v>28.92</v>
      </c>
      <c r="E143" s="77">
        <v>28.92</v>
      </c>
      <c r="F143" s="77">
        <v>28.92</v>
      </c>
      <c r="G143" s="77">
        <v>28.92</v>
      </c>
      <c r="H143" s="77">
        <v>28.92</v>
      </c>
      <c r="I143" s="77">
        <v>28.92</v>
      </c>
      <c r="J143" s="77">
        <v>28.92</v>
      </c>
      <c r="K143" s="77">
        <v>28.92</v>
      </c>
      <c r="L143" s="77">
        <v>28.92</v>
      </c>
      <c r="M143" s="77">
        <v>28.92</v>
      </c>
      <c r="N143" s="77">
        <v>28.92</v>
      </c>
      <c r="O143" s="77">
        <v>28.92</v>
      </c>
      <c r="P143" s="77">
        <v>28.92</v>
      </c>
      <c r="Q143" s="77">
        <v>28.92</v>
      </c>
      <c r="R143" s="77">
        <v>28.92</v>
      </c>
      <c r="S143" s="77">
        <v>28.92</v>
      </c>
      <c r="T143" s="77">
        <v>28.92</v>
      </c>
      <c r="U143" s="77">
        <v>28.92</v>
      </c>
      <c r="V143" s="77">
        <v>28.92</v>
      </c>
      <c r="W143" s="77">
        <v>28.92</v>
      </c>
      <c r="X143" s="77">
        <v>28.92</v>
      </c>
      <c r="Y143" s="84">
        <v>28.92</v>
      </c>
    </row>
    <row r="144" spans="1:25" s="65" customFormat="1" ht="18.75" hidden="1" customHeight="1" outlineLevel="1" thickBot="1" x14ac:dyDescent="0.25">
      <c r="A144" s="152" t="s">
        <v>11</v>
      </c>
      <c r="B144" s="80">
        <v>2.496</v>
      </c>
      <c r="C144" s="78">
        <v>2.496</v>
      </c>
      <c r="D144" s="78">
        <v>2.496</v>
      </c>
      <c r="E144" s="78">
        <v>2.496</v>
      </c>
      <c r="F144" s="78">
        <v>2.496</v>
      </c>
      <c r="G144" s="78">
        <v>2.496</v>
      </c>
      <c r="H144" s="78">
        <v>2.496</v>
      </c>
      <c r="I144" s="78">
        <v>2.496</v>
      </c>
      <c r="J144" s="78">
        <v>2.496</v>
      </c>
      <c r="K144" s="78">
        <v>2.496</v>
      </c>
      <c r="L144" s="78">
        <v>2.496</v>
      </c>
      <c r="M144" s="78">
        <v>2.496</v>
      </c>
      <c r="N144" s="78">
        <v>2.496</v>
      </c>
      <c r="O144" s="78">
        <v>2.496</v>
      </c>
      <c r="P144" s="78">
        <v>2.496</v>
      </c>
      <c r="Q144" s="78">
        <v>2.496</v>
      </c>
      <c r="R144" s="78">
        <v>2.496</v>
      </c>
      <c r="S144" s="78">
        <v>2.496</v>
      </c>
      <c r="T144" s="78">
        <v>2.496</v>
      </c>
      <c r="U144" s="78">
        <v>2.496</v>
      </c>
      <c r="V144" s="78">
        <v>2.496</v>
      </c>
      <c r="W144" s="78">
        <v>2.496</v>
      </c>
      <c r="X144" s="78">
        <v>2.496</v>
      </c>
      <c r="Y144" s="85">
        <v>2.496</v>
      </c>
    </row>
    <row r="145" spans="1:25" s="113" customFormat="1" ht="18.75" customHeight="1" collapsed="1" thickBot="1" x14ac:dyDescent="0.25">
      <c r="A145" s="116">
        <v>28</v>
      </c>
      <c r="B145" s="143">
        <f t="shared" ref="B145:Y145" si="27">SUM(B146:B149)</f>
        <v>1000.4259999999999</v>
      </c>
      <c r="C145" s="144">
        <f t="shared" si="27"/>
        <v>1035.1660000000002</v>
      </c>
      <c r="D145" s="144">
        <f t="shared" si="27"/>
        <v>1047.5260000000001</v>
      </c>
      <c r="E145" s="144">
        <f t="shared" si="27"/>
        <v>1071.3060000000003</v>
      </c>
      <c r="F145" s="144">
        <f t="shared" si="27"/>
        <v>1298.8560000000002</v>
      </c>
      <c r="G145" s="144">
        <f t="shared" si="27"/>
        <v>1295.2860000000001</v>
      </c>
      <c r="H145" s="144">
        <f t="shared" si="27"/>
        <v>1075.9360000000001</v>
      </c>
      <c r="I145" s="144">
        <f t="shared" si="27"/>
        <v>1054.5660000000003</v>
      </c>
      <c r="J145" s="144">
        <f t="shared" si="27"/>
        <v>1061.4960000000001</v>
      </c>
      <c r="K145" s="145">
        <f t="shared" si="27"/>
        <v>1058.0860000000002</v>
      </c>
      <c r="L145" s="144">
        <f t="shared" si="27"/>
        <v>1059.7560000000001</v>
      </c>
      <c r="M145" s="146">
        <f t="shared" si="27"/>
        <v>1062.0860000000002</v>
      </c>
      <c r="N145" s="145">
        <f t="shared" si="27"/>
        <v>1066.3260000000002</v>
      </c>
      <c r="O145" s="144">
        <f t="shared" si="27"/>
        <v>1082.3560000000002</v>
      </c>
      <c r="P145" s="146">
        <f t="shared" si="27"/>
        <v>1078.0760000000002</v>
      </c>
      <c r="Q145" s="147">
        <f t="shared" si="27"/>
        <v>1083.1660000000002</v>
      </c>
      <c r="R145" s="144">
        <f t="shared" si="27"/>
        <v>1074.6960000000001</v>
      </c>
      <c r="S145" s="147">
        <f t="shared" si="27"/>
        <v>1056.9860000000001</v>
      </c>
      <c r="T145" s="144">
        <f t="shared" si="27"/>
        <v>1039.2460000000001</v>
      </c>
      <c r="U145" s="144">
        <f t="shared" si="27"/>
        <v>1027.0860000000002</v>
      </c>
      <c r="V145" s="144">
        <f t="shared" si="27"/>
        <v>990.39599999999996</v>
      </c>
      <c r="W145" s="144">
        <f t="shared" si="27"/>
        <v>993.58600000000001</v>
      </c>
      <c r="X145" s="144">
        <f t="shared" si="27"/>
        <v>997.60599999999999</v>
      </c>
      <c r="Y145" s="148">
        <f t="shared" si="27"/>
        <v>1000.2659999999998</v>
      </c>
    </row>
    <row r="146" spans="1:25" s="65" customFormat="1" ht="18.75" hidden="1" customHeight="1" outlineLevel="1" x14ac:dyDescent="0.2">
      <c r="A146" s="163" t="s">
        <v>8</v>
      </c>
      <c r="B146" s="73">
        <f>'декабрь (3 цк)'!B146</f>
        <v>926.45</v>
      </c>
      <c r="C146" s="73">
        <f>'декабрь (3 цк)'!C146</f>
        <v>961.19</v>
      </c>
      <c r="D146" s="73">
        <f>'декабрь (3 цк)'!D146</f>
        <v>973.55</v>
      </c>
      <c r="E146" s="73">
        <f>'декабрь (3 цк)'!E146</f>
        <v>997.33</v>
      </c>
      <c r="F146" s="73">
        <f>'декабрь (3 цк)'!F146</f>
        <v>1224.8800000000001</v>
      </c>
      <c r="G146" s="73">
        <f>'декабрь (3 цк)'!G146</f>
        <v>1221.31</v>
      </c>
      <c r="H146" s="73">
        <f>'декабрь (3 цк)'!H146</f>
        <v>1001.96</v>
      </c>
      <c r="I146" s="73">
        <f>'декабрь (3 цк)'!I146</f>
        <v>980.59</v>
      </c>
      <c r="J146" s="73">
        <f>'декабрь (3 цк)'!J146</f>
        <v>987.52</v>
      </c>
      <c r="K146" s="73">
        <f>'декабрь (3 цк)'!K146</f>
        <v>984.11</v>
      </c>
      <c r="L146" s="73">
        <f>'декабрь (3 цк)'!L146</f>
        <v>985.78</v>
      </c>
      <c r="M146" s="73">
        <f>'декабрь (3 цк)'!M146</f>
        <v>988.11</v>
      </c>
      <c r="N146" s="73">
        <f>'декабрь (3 цк)'!N146</f>
        <v>992.35</v>
      </c>
      <c r="O146" s="73">
        <f>'декабрь (3 цк)'!O146</f>
        <v>1008.38</v>
      </c>
      <c r="P146" s="73">
        <f>'декабрь (3 цк)'!P146</f>
        <v>1004.1</v>
      </c>
      <c r="Q146" s="73">
        <f>'декабрь (3 цк)'!Q146</f>
        <v>1009.19</v>
      </c>
      <c r="R146" s="73">
        <f>'декабрь (3 цк)'!R146</f>
        <v>1000.72</v>
      </c>
      <c r="S146" s="73">
        <f>'декабрь (3 цк)'!S146</f>
        <v>983.01</v>
      </c>
      <c r="T146" s="73">
        <f>'декабрь (3 цк)'!T146</f>
        <v>965.27</v>
      </c>
      <c r="U146" s="73">
        <f>'декабрь (3 цк)'!U146</f>
        <v>953.11</v>
      </c>
      <c r="V146" s="73">
        <f>'декабрь (3 цк)'!V146</f>
        <v>916.42</v>
      </c>
      <c r="W146" s="73">
        <f>'декабрь (3 цк)'!W146</f>
        <v>919.61</v>
      </c>
      <c r="X146" s="73">
        <f>'декабрь (3 цк)'!X146</f>
        <v>923.63</v>
      </c>
      <c r="Y146" s="73">
        <f>'декабрь (3 цк)'!Y146</f>
        <v>926.29</v>
      </c>
    </row>
    <row r="147" spans="1:25" s="65" customFormat="1" ht="18.75" hidden="1" customHeight="1" outlineLevel="1" x14ac:dyDescent="0.2">
      <c r="A147" s="56" t="s">
        <v>9</v>
      </c>
      <c r="B147" s="79">
        <v>42.56</v>
      </c>
      <c r="C147" s="77">
        <v>42.56</v>
      </c>
      <c r="D147" s="77">
        <v>42.56</v>
      </c>
      <c r="E147" s="77">
        <v>42.56</v>
      </c>
      <c r="F147" s="77">
        <v>42.56</v>
      </c>
      <c r="G147" s="77">
        <v>42.56</v>
      </c>
      <c r="H147" s="77">
        <v>42.56</v>
      </c>
      <c r="I147" s="77">
        <v>42.56</v>
      </c>
      <c r="J147" s="77">
        <v>42.56</v>
      </c>
      <c r="K147" s="77">
        <v>42.56</v>
      </c>
      <c r="L147" s="77">
        <v>42.56</v>
      </c>
      <c r="M147" s="77">
        <v>42.56</v>
      </c>
      <c r="N147" s="77">
        <v>42.56</v>
      </c>
      <c r="O147" s="77">
        <v>42.56</v>
      </c>
      <c r="P147" s="77">
        <v>42.56</v>
      </c>
      <c r="Q147" s="77">
        <v>42.56</v>
      </c>
      <c r="R147" s="77">
        <v>42.56</v>
      </c>
      <c r="S147" s="77">
        <v>42.56</v>
      </c>
      <c r="T147" s="77">
        <v>42.56</v>
      </c>
      <c r="U147" s="77">
        <v>42.56</v>
      </c>
      <c r="V147" s="77">
        <v>42.56</v>
      </c>
      <c r="W147" s="77">
        <v>42.56</v>
      </c>
      <c r="X147" s="77">
        <v>42.56</v>
      </c>
      <c r="Y147" s="84">
        <v>42.56</v>
      </c>
    </row>
    <row r="148" spans="1:25" s="65" customFormat="1" ht="18.75" hidden="1" customHeight="1" outlineLevel="1" x14ac:dyDescent="0.2">
      <c r="A148" s="57" t="s">
        <v>10</v>
      </c>
      <c r="B148" s="79">
        <v>28.92</v>
      </c>
      <c r="C148" s="77">
        <v>28.92</v>
      </c>
      <c r="D148" s="77">
        <v>28.92</v>
      </c>
      <c r="E148" s="77">
        <v>28.92</v>
      </c>
      <c r="F148" s="77">
        <v>28.92</v>
      </c>
      <c r="G148" s="77">
        <v>28.92</v>
      </c>
      <c r="H148" s="77">
        <v>28.92</v>
      </c>
      <c r="I148" s="77">
        <v>28.92</v>
      </c>
      <c r="J148" s="77">
        <v>28.92</v>
      </c>
      <c r="K148" s="77">
        <v>28.92</v>
      </c>
      <c r="L148" s="77">
        <v>28.92</v>
      </c>
      <c r="M148" s="77">
        <v>28.92</v>
      </c>
      <c r="N148" s="77">
        <v>28.92</v>
      </c>
      <c r="O148" s="77">
        <v>28.92</v>
      </c>
      <c r="P148" s="77">
        <v>28.92</v>
      </c>
      <c r="Q148" s="77">
        <v>28.92</v>
      </c>
      <c r="R148" s="77">
        <v>28.92</v>
      </c>
      <c r="S148" s="77">
        <v>28.92</v>
      </c>
      <c r="T148" s="77">
        <v>28.92</v>
      </c>
      <c r="U148" s="77">
        <v>28.92</v>
      </c>
      <c r="V148" s="77">
        <v>28.92</v>
      </c>
      <c r="W148" s="77">
        <v>28.92</v>
      </c>
      <c r="X148" s="77">
        <v>28.92</v>
      </c>
      <c r="Y148" s="84">
        <v>28.92</v>
      </c>
    </row>
    <row r="149" spans="1:25" s="65" customFormat="1" ht="18.75" hidden="1" customHeight="1" outlineLevel="1" thickBot="1" x14ac:dyDescent="0.25">
      <c r="A149" s="164" t="s">
        <v>11</v>
      </c>
      <c r="B149" s="80">
        <v>2.496</v>
      </c>
      <c r="C149" s="78">
        <v>2.496</v>
      </c>
      <c r="D149" s="78">
        <v>2.496</v>
      </c>
      <c r="E149" s="78">
        <v>2.496</v>
      </c>
      <c r="F149" s="78">
        <v>2.496</v>
      </c>
      <c r="G149" s="78">
        <v>2.496</v>
      </c>
      <c r="H149" s="78">
        <v>2.496</v>
      </c>
      <c r="I149" s="78">
        <v>2.496</v>
      </c>
      <c r="J149" s="78">
        <v>2.496</v>
      </c>
      <c r="K149" s="78">
        <v>2.496</v>
      </c>
      <c r="L149" s="78">
        <v>2.496</v>
      </c>
      <c r="M149" s="78">
        <v>2.496</v>
      </c>
      <c r="N149" s="78">
        <v>2.496</v>
      </c>
      <c r="O149" s="78">
        <v>2.496</v>
      </c>
      <c r="P149" s="78">
        <v>2.496</v>
      </c>
      <c r="Q149" s="78">
        <v>2.496</v>
      </c>
      <c r="R149" s="78">
        <v>2.496</v>
      </c>
      <c r="S149" s="78">
        <v>2.496</v>
      </c>
      <c r="T149" s="78">
        <v>2.496</v>
      </c>
      <c r="U149" s="78">
        <v>2.496</v>
      </c>
      <c r="V149" s="78">
        <v>2.496</v>
      </c>
      <c r="W149" s="78">
        <v>2.496</v>
      </c>
      <c r="X149" s="78">
        <v>2.496</v>
      </c>
      <c r="Y149" s="85">
        <v>2.496</v>
      </c>
    </row>
    <row r="150" spans="1:25" s="113" customFormat="1" ht="18.75" customHeight="1" collapsed="1" thickBot="1" x14ac:dyDescent="0.25">
      <c r="A150" s="114">
        <v>29</v>
      </c>
      <c r="B150" s="143">
        <f t="shared" ref="B150:Y150" si="28">SUM(B151:B154)</f>
        <v>992.35599999999999</v>
      </c>
      <c r="C150" s="144">
        <f t="shared" si="28"/>
        <v>991.73599999999988</v>
      </c>
      <c r="D150" s="144">
        <f t="shared" si="28"/>
        <v>993.00599999999986</v>
      </c>
      <c r="E150" s="144">
        <f t="shared" si="28"/>
        <v>1027.4660000000001</v>
      </c>
      <c r="F150" s="144">
        <f t="shared" si="28"/>
        <v>1049.0260000000001</v>
      </c>
      <c r="G150" s="144">
        <f t="shared" si="28"/>
        <v>1052.3360000000002</v>
      </c>
      <c r="H150" s="144">
        <f t="shared" si="28"/>
        <v>1050.9760000000001</v>
      </c>
      <c r="I150" s="144">
        <f t="shared" si="28"/>
        <v>1044.0760000000002</v>
      </c>
      <c r="J150" s="144">
        <f t="shared" si="28"/>
        <v>1042.8560000000002</v>
      </c>
      <c r="K150" s="145">
        <f t="shared" si="28"/>
        <v>1035.3860000000002</v>
      </c>
      <c r="L150" s="144">
        <f t="shared" si="28"/>
        <v>981.55600000000004</v>
      </c>
      <c r="M150" s="146">
        <f t="shared" si="28"/>
        <v>982.44599999999991</v>
      </c>
      <c r="N150" s="145">
        <f t="shared" si="28"/>
        <v>986.08600000000001</v>
      </c>
      <c r="O150" s="144">
        <f t="shared" si="28"/>
        <v>989.50599999999986</v>
      </c>
      <c r="P150" s="146">
        <f t="shared" si="28"/>
        <v>1047.1760000000002</v>
      </c>
      <c r="Q150" s="147">
        <f t="shared" si="28"/>
        <v>1057.2060000000001</v>
      </c>
      <c r="R150" s="144">
        <f t="shared" si="28"/>
        <v>1045.5560000000003</v>
      </c>
      <c r="S150" s="147">
        <f t="shared" si="28"/>
        <v>1031.6360000000002</v>
      </c>
      <c r="T150" s="144">
        <f t="shared" si="28"/>
        <v>1022.2359999999999</v>
      </c>
      <c r="U150" s="144">
        <f t="shared" si="28"/>
        <v>998.10599999999999</v>
      </c>
      <c r="V150" s="144">
        <f t="shared" si="28"/>
        <v>992.13599999999997</v>
      </c>
      <c r="W150" s="144">
        <f t="shared" si="28"/>
        <v>996.31600000000003</v>
      </c>
      <c r="X150" s="144">
        <f t="shared" si="28"/>
        <v>993.50599999999986</v>
      </c>
      <c r="Y150" s="148">
        <f t="shared" si="28"/>
        <v>989.33600000000001</v>
      </c>
    </row>
    <row r="151" spans="1:25" s="65" customFormat="1" ht="18.75" hidden="1" customHeight="1" outlineLevel="1" x14ac:dyDescent="0.2">
      <c r="A151" s="163" t="s">
        <v>8</v>
      </c>
      <c r="B151" s="73">
        <f>'декабрь (3 цк)'!B151</f>
        <v>918.38</v>
      </c>
      <c r="C151" s="73">
        <f>'декабрь (3 цк)'!C151</f>
        <v>917.76</v>
      </c>
      <c r="D151" s="73">
        <f>'декабрь (3 цк)'!D151</f>
        <v>919.03</v>
      </c>
      <c r="E151" s="73">
        <f>'декабрь (3 цк)'!E151</f>
        <v>953.49</v>
      </c>
      <c r="F151" s="73">
        <f>'декабрь (3 цк)'!F151</f>
        <v>975.05</v>
      </c>
      <c r="G151" s="73">
        <f>'декабрь (3 цк)'!G151</f>
        <v>978.36</v>
      </c>
      <c r="H151" s="73">
        <f>'декабрь (3 цк)'!H151</f>
        <v>977</v>
      </c>
      <c r="I151" s="73">
        <f>'декабрь (3 цк)'!I151</f>
        <v>970.1</v>
      </c>
      <c r="J151" s="73">
        <f>'декабрь (3 цк)'!J151</f>
        <v>968.88</v>
      </c>
      <c r="K151" s="73">
        <f>'декабрь (3 цк)'!K151</f>
        <v>961.41</v>
      </c>
      <c r="L151" s="73">
        <f>'декабрь (3 цк)'!L151</f>
        <v>907.58</v>
      </c>
      <c r="M151" s="73">
        <f>'декабрь (3 цк)'!M151</f>
        <v>908.47</v>
      </c>
      <c r="N151" s="73">
        <f>'декабрь (3 цк)'!N151</f>
        <v>912.11</v>
      </c>
      <c r="O151" s="73">
        <f>'декабрь (3 цк)'!O151</f>
        <v>915.53</v>
      </c>
      <c r="P151" s="73">
        <f>'декабрь (3 цк)'!P151</f>
        <v>973.2</v>
      </c>
      <c r="Q151" s="73">
        <f>'декабрь (3 цк)'!Q151</f>
        <v>983.23</v>
      </c>
      <c r="R151" s="73">
        <f>'декабрь (3 цк)'!R151</f>
        <v>971.58</v>
      </c>
      <c r="S151" s="73">
        <f>'декабрь (3 цк)'!S151</f>
        <v>957.66</v>
      </c>
      <c r="T151" s="73">
        <f>'декабрь (3 цк)'!T151</f>
        <v>948.26</v>
      </c>
      <c r="U151" s="73">
        <f>'декабрь (3 цк)'!U151</f>
        <v>924.13</v>
      </c>
      <c r="V151" s="73">
        <f>'декабрь (3 цк)'!V151</f>
        <v>918.16</v>
      </c>
      <c r="W151" s="73">
        <f>'декабрь (3 цк)'!W151</f>
        <v>922.34</v>
      </c>
      <c r="X151" s="73">
        <f>'декабрь (3 цк)'!X151</f>
        <v>919.53</v>
      </c>
      <c r="Y151" s="73">
        <f>'декабрь (3 цк)'!Y151</f>
        <v>915.36</v>
      </c>
    </row>
    <row r="152" spans="1:25" s="65" customFormat="1" ht="18.75" hidden="1" customHeight="1" outlineLevel="1" x14ac:dyDescent="0.2">
      <c r="A152" s="56" t="s">
        <v>9</v>
      </c>
      <c r="B152" s="79">
        <v>42.56</v>
      </c>
      <c r="C152" s="77">
        <v>42.56</v>
      </c>
      <c r="D152" s="77">
        <v>42.56</v>
      </c>
      <c r="E152" s="77">
        <v>42.56</v>
      </c>
      <c r="F152" s="77">
        <v>42.56</v>
      </c>
      <c r="G152" s="77">
        <v>42.56</v>
      </c>
      <c r="H152" s="77">
        <v>42.56</v>
      </c>
      <c r="I152" s="77">
        <v>42.56</v>
      </c>
      <c r="J152" s="77">
        <v>42.56</v>
      </c>
      <c r="K152" s="77">
        <v>42.56</v>
      </c>
      <c r="L152" s="77">
        <v>42.56</v>
      </c>
      <c r="M152" s="77">
        <v>42.56</v>
      </c>
      <c r="N152" s="77">
        <v>42.56</v>
      </c>
      <c r="O152" s="77">
        <v>42.56</v>
      </c>
      <c r="P152" s="77">
        <v>42.56</v>
      </c>
      <c r="Q152" s="77">
        <v>42.56</v>
      </c>
      <c r="R152" s="77">
        <v>42.56</v>
      </c>
      <c r="S152" s="77">
        <v>42.56</v>
      </c>
      <c r="T152" s="77">
        <v>42.56</v>
      </c>
      <c r="U152" s="77">
        <v>42.56</v>
      </c>
      <c r="V152" s="77">
        <v>42.56</v>
      </c>
      <c r="W152" s="77">
        <v>42.56</v>
      </c>
      <c r="X152" s="77">
        <v>42.56</v>
      </c>
      <c r="Y152" s="84">
        <v>42.56</v>
      </c>
    </row>
    <row r="153" spans="1:25" s="65" customFormat="1" ht="18.75" hidden="1" customHeight="1" outlineLevel="1" x14ac:dyDescent="0.2">
      <c r="A153" s="57" t="s">
        <v>10</v>
      </c>
      <c r="B153" s="79">
        <v>28.92</v>
      </c>
      <c r="C153" s="77">
        <v>28.92</v>
      </c>
      <c r="D153" s="77">
        <v>28.92</v>
      </c>
      <c r="E153" s="77">
        <v>28.92</v>
      </c>
      <c r="F153" s="77">
        <v>28.92</v>
      </c>
      <c r="G153" s="77">
        <v>28.92</v>
      </c>
      <c r="H153" s="77">
        <v>28.92</v>
      </c>
      <c r="I153" s="77">
        <v>28.92</v>
      </c>
      <c r="J153" s="77">
        <v>28.92</v>
      </c>
      <c r="K153" s="77">
        <v>28.92</v>
      </c>
      <c r="L153" s="77">
        <v>28.92</v>
      </c>
      <c r="M153" s="77">
        <v>28.92</v>
      </c>
      <c r="N153" s="77">
        <v>28.92</v>
      </c>
      <c r="O153" s="77">
        <v>28.92</v>
      </c>
      <c r="P153" s="77">
        <v>28.92</v>
      </c>
      <c r="Q153" s="77">
        <v>28.92</v>
      </c>
      <c r="R153" s="77">
        <v>28.92</v>
      </c>
      <c r="S153" s="77">
        <v>28.92</v>
      </c>
      <c r="T153" s="77">
        <v>28.92</v>
      </c>
      <c r="U153" s="77">
        <v>28.92</v>
      </c>
      <c r="V153" s="77">
        <v>28.92</v>
      </c>
      <c r="W153" s="77">
        <v>28.92</v>
      </c>
      <c r="X153" s="77">
        <v>28.92</v>
      </c>
      <c r="Y153" s="84">
        <v>28.92</v>
      </c>
    </row>
    <row r="154" spans="1:25" s="65" customFormat="1" ht="18.75" hidden="1" customHeight="1" outlineLevel="1" thickBot="1" x14ac:dyDescent="0.25">
      <c r="A154" s="164" t="s">
        <v>11</v>
      </c>
      <c r="B154" s="80">
        <v>2.496</v>
      </c>
      <c r="C154" s="78">
        <v>2.496</v>
      </c>
      <c r="D154" s="78">
        <v>2.496</v>
      </c>
      <c r="E154" s="78">
        <v>2.496</v>
      </c>
      <c r="F154" s="78">
        <v>2.496</v>
      </c>
      <c r="G154" s="78">
        <v>2.496</v>
      </c>
      <c r="H154" s="78">
        <v>2.496</v>
      </c>
      <c r="I154" s="78">
        <v>2.496</v>
      </c>
      <c r="J154" s="78">
        <v>2.496</v>
      </c>
      <c r="K154" s="78">
        <v>2.496</v>
      </c>
      <c r="L154" s="78">
        <v>2.496</v>
      </c>
      <c r="M154" s="78">
        <v>2.496</v>
      </c>
      <c r="N154" s="78">
        <v>2.496</v>
      </c>
      <c r="O154" s="78">
        <v>2.496</v>
      </c>
      <c r="P154" s="78">
        <v>2.496</v>
      </c>
      <c r="Q154" s="78">
        <v>2.496</v>
      </c>
      <c r="R154" s="78">
        <v>2.496</v>
      </c>
      <c r="S154" s="78">
        <v>2.496</v>
      </c>
      <c r="T154" s="78">
        <v>2.496</v>
      </c>
      <c r="U154" s="78">
        <v>2.496</v>
      </c>
      <c r="V154" s="78">
        <v>2.496</v>
      </c>
      <c r="W154" s="78">
        <v>2.496</v>
      </c>
      <c r="X154" s="78">
        <v>2.496</v>
      </c>
      <c r="Y154" s="85">
        <v>2.496</v>
      </c>
    </row>
    <row r="155" spans="1:25" s="113" customFormat="1" ht="18.75" customHeight="1" collapsed="1" thickBot="1" x14ac:dyDescent="0.25">
      <c r="A155" s="115">
        <v>30</v>
      </c>
      <c r="B155" s="143">
        <f t="shared" ref="B155:Y155" si="29">SUM(B156:B159)</f>
        <v>1108.2760000000001</v>
      </c>
      <c r="C155" s="144">
        <f t="shared" si="29"/>
        <v>1116.1960000000001</v>
      </c>
      <c r="D155" s="144">
        <f t="shared" si="29"/>
        <v>1105.1760000000002</v>
      </c>
      <c r="E155" s="144">
        <f t="shared" si="29"/>
        <v>1114.4160000000002</v>
      </c>
      <c r="F155" s="144">
        <f t="shared" si="29"/>
        <v>1231.7860000000001</v>
      </c>
      <c r="G155" s="144">
        <f t="shared" si="29"/>
        <v>1148.2860000000001</v>
      </c>
      <c r="H155" s="144">
        <f t="shared" si="29"/>
        <v>1157.7760000000001</v>
      </c>
      <c r="I155" s="144">
        <f t="shared" si="29"/>
        <v>1151.556</v>
      </c>
      <c r="J155" s="144">
        <f t="shared" si="29"/>
        <v>1153.556</v>
      </c>
      <c r="K155" s="145">
        <f t="shared" si="29"/>
        <v>1231.3560000000002</v>
      </c>
      <c r="L155" s="144">
        <f t="shared" si="29"/>
        <v>1222.6860000000001</v>
      </c>
      <c r="M155" s="146">
        <f t="shared" si="29"/>
        <v>1225.1860000000001</v>
      </c>
      <c r="N155" s="145">
        <f t="shared" si="29"/>
        <v>1227.1960000000001</v>
      </c>
      <c r="O155" s="144">
        <f t="shared" si="29"/>
        <v>1219.846</v>
      </c>
      <c r="P155" s="146">
        <f t="shared" si="29"/>
        <v>1217.7160000000001</v>
      </c>
      <c r="Q155" s="147">
        <f t="shared" si="29"/>
        <v>1216.5160000000001</v>
      </c>
      <c r="R155" s="144">
        <f t="shared" si="29"/>
        <v>1212.6760000000002</v>
      </c>
      <c r="S155" s="147">
        <f t="shared" si="29"/>
        <v>1225.836</v>
      </c>
      <c r="T155" s="144">
        <f t="shared" si="29"/>
        <v>1192.046</v>
      </c>
      <c r="U155" s="144">
        <f t="shared" si="29"/>
        <v>1180.6360000000002</v>
      </c>
      <c r="V155" s="144">
        <f t="shared" si="29"/>
        <v>1173.4660000000001</v>
      </c>
      <c r="W155" s="144">
        <f t="shared" si="29"/>
        <v>1173.596</v>
      </c>
      <c r="X155" s="144">
        <f t="shared" si="29"/>
        <v>1171.8660000000002</v>
      </c>
      <c r="Y155" s="148">
        <f t="shared" si="29"/>
        <v>1182.2560000000001</v>
      </c>
    </row>
    <row r="156" spans="1:25" s="65" customFormat="1" ht="18.75" hidden="1" customHeight="1" outlineLevel="1" x14ac:dyDescent="0.2">
      <c r="A156" s="59" t="s">
        <v>8</v>
      </c>
      <c r="B156" s="73">
        <f>'декабрь (3 цк)'!B156</f>
        <v>1034.3</v>
      </c>
      <c r="C156" s="73">
        <f>'декабрь (3 цк)'!C156</f>
        <v>1042.22</v>
      </c>
      <c r="D156" s="73">
        <f>'декабрь (3 цк)'!D156</f>
        <v>1031.2</v>
      </c>
      <c r="E156" s="73">
        <f>'декабрь (3 цк)'!E156</f>
        <v>1040.44</v>
      </c>
      <c r="F156" s="73">
        <f>'декабрь (3 цк)'!F156</f>
        <v>1157.81</v>
      </c>
      <c r="G156" s="73">
        <f>'декабрь (3 цк)'!G156</f>
        <v>1074.31</v>
      </c>
      <c r="H156" s="73">
        <f>'декабрь (3 цк)'!H156</f>
        <v>1083.8</v>
      </c>
      <c r="I156" s="73">
        <f>'декабрь (3 цк)'!I156</f>
        <v>1077.58</v>
      </c>
      <c r="J156" s="73">
        <f>'декабрь (3 цк)'!J156</f>
        <v>1079.58</v>
      </c>
      <c r="K156" s="73">
        <f>'декабрь (3 цк)'!K156</f>
        <v>1157.3800000000001</v>
      </c>
      <c r="L156" s="73">
        <f>'декабрь (3 цк)'!L156</f>
        <v>1148.71</v>
      </c>
      <c r="M156" s="73">
        <f>'декабрь (3 цк)'!M156</f>
        <v>1151.21</v>
      </c>
      <c r="N156" s="73">
        <f>'декабрь (3 цк)'!N156</f>
        <v>1153.22</v>
      </c>
      <c r="O156" s="73">
        <f>'декабрь (3 цк)'!O156</f>
        <v>1145.8699999999999</v>
      </c>
      <c r="P156" s="73">
        <f>'декабрь (3 цк)'!P156</f>
        <v>1143.74</v>
      </c>
      <c r="Q156" s="73">
        <f>'декабрь (3 цк)'!Q156</f>
        <v>1142.54</v>
      </c>
      <c r="R156" s="73">
        <f>'декабрь (3 цк)'!R156</f>
        <v>1138.7</v>
      </c>
      <c r="S156" s="73">
        <f>'декабрь (3 цк)'!S156</f>
        <v>1151.8599999999999</v>
      </c>
      <c r="T156" s="73">
        <f>'декабрь (3 цк)'!T156</f>
        <v>1118.07</v>
      </c>
      <c r="U156" s="73">
        <f>'декабрь (3 цк)'!U156</f>
        <v>1106.6600000000001</v>
      </c>
      <c r="V156" s="73">
        <f>'декабрь (3 цк)'!V156</f>
        <v>1099.49</v>
      </c>
      <c r="W156" s="73">
        <f>'декабрь (3 цк)'!W156</f>
        <v>1099.6199999999999</v>
      </c>
      <c r="X156" s="73">
        <f>'декабрь (3 цк)'!X156</f>
        <v>1097.8900000000001</v>
      </c>
      <c r="Y156" s="73">
        <f>'декабрь (3 цк)'!Y156</f>
        <v>1108.28</v>
      </c>
    </row>
    <row r="157" spans="1:25" s="65" customFormat="1" ht="18.75" hidden="1" customHeight="1" outlineLevel="1" x14ac:dyDescent="0.2">
      <c r="A157" s="60" t="s">
        <v>9</v>
      </c>
      <c r="B157" s="79">
        <v>42.56</v>
      </c>
      <c r="C157" s="77">
        <v>42.56</v>
      </c>
      <c r="D157" s="77">
        <v>42.56</v>
      </c>
      <c r="E157" s="77">
        <v>42.56</v>
      </c>
      <c r="F157" s="77">
        <v>42.56</v>
      </c>
      <c r="G157" s="77">
        <v>42.56</v>
      </c>
      <c r="H157" s="77">
        <v>42.56</v>
      </c>
      <c r="I157" s="77">
        <v>42.56</v>
      </c>
      <c r="J157" s="77">
        <v>42.56</v>
      </c>
      <c r="K157" s="77">
        <v>42.56</v>
      </c>
      <c r="L157" s="77">
        <v>42.56</v>
      </c>
      <c r="M157" s="77">
        <v>42.56</v>
      </c>
      <c r="N157" s="77">
        <v>42.56</v>
      </c>
      <c r="O157" s="77">
        <v>42.56</v>
      </c>
      <c r="P157" s="77">
        <v>42.56</v>
      </c>
      <c r="Q157" s="77">
        <v>42.56</v>
      </c>
      <c r="R157" s="77">
        <v>42.56</v>
      </c>
      <c r="S157" s="77">
        <v>42.56</v>
      </c>
      <c r="T157" s="77">
        <v>42.56</v>
      </c>
      <c r="U157" s="77">
        <v>42.56</v>
      </c>
      <c r="V157" s="77">
        <v>42.56</v>
      </c>
      <c r="W157" s="77">
        <v>42.56</v>
      </c>
      <c r="X157" s="77">
        <v>42.56</v>
      </c>
      <c r="Y157" s="84">
        <v>42.56</v>
      </c>
    </row>
    <row r="158" spans="1:25" s="65" customFormat="1" ht="18.75" hidden="1" customHeight="1" outlineLevel="1" x14ac:dyDescent="0.2">
      <c r="A158" s="61" t="s">
        <v>10</v>
      </c>
      <c r="B158" s="79">
        <v>28.92</v>
      </c>
      <c r="C158" s="77">
        <v>28.92</v>
      </c>
      <c r="D158" s="77">
        <v>28.92</v>
      </c>
      <c r="E158" s="77">
        <v>28.92</v>
      </c>
      <c r="F158" s="77">
        <v>28.92</v>
      </c>
      <c r="G158" s="77">
        <v>28.92</v>
      </c>
      <c r="H158" s="77">
        <v>28.92</v>
      </c>
      <c r="I158" s="77">
        <v>28.92</v>
      </c>
      <c r="J158" s="77">
        <v>28.92</v>
      </c>
      <c r="K158" s="77">
        <v>28.92</v>
      </c>
      <c r="L158" s="77">
        <v>28.92</v>
      </c>
      <c r="M158" s="77">
        <v>28.92</v>
      </c>
      <c r="N158" s="77">
        <v>28.92</v>
      </c>
      <c r="O158" s="77">
        <v>28.92</v>
      </c>
      <c r="P158" s="77">
        <v>28.92</v>
      </c>
      <c r="Q158" s="77">
        <v>28.92</v>
      </c>
      <c r="R158" s="77">
        <v>28.92</v>
      </c>
      <c r="S158" s="77">
        <v>28.92</v>
      </c>
      <c r="T158" s="77">
        <v>28.92</v>
      </c>
      <c r="U158" s="77">
        <v>28.92</v>
      </c>
      <c r="V158" s="77">
        <v>28.92</v>
      </c>
      <c r="W158" s="77">
        <v>28.92</v>
      </c>
      <c r="X158" s="77">
        <v>28.92</v>
      </c>
      <c r="Y158" s="84">
        <v>28.92</v>
      </c>
    </row>
    <row r="159" spans="1:25" s="65" customFormat="1" ht="18.75" hidden="1" customHeight="1" outlineLevel="1" thickBot="1" x14ac:dyDescent="0.25">
      <c r="A159" s="152" t="s">
        <v>11</v>
      </c>
      <c r="B159" s="80">
        <v>2.496</v>
      </c>
      <c r="C159" s="78">
        <v>2.496</v>
      </c>
      <c r="D159" s="78">
        <v>2.496</v>
      </c>
      <c r="E159" s="78">
        <v>2.496</v>
      </c>
      <c r="F159" s="78">
        <v>2.496</v>
      </c>
      <c r="G159" s="78">
        <v>2.496</v>
      </c>
      <c r="H159" s="78">
        <v>2.496</v>
      </c>
      <c r="I159" s="78">
        <v>2.496</v>
      </c>
      <c r="J159" s="78">
        <v>2.496</v>
      </c>
      <c r="K159" s="78">
        <v>2.496</v>
      </c>
      <c r="L159" s="78">
        <v>2.496</v>
      </c>
      <c r="M159" s="78">
        <v>2.496</v>
      </c>
      <c r="N159" s="78">
        <v>2.496</v>
      </c>
      <c r="O159" s="78">
        <v>2.496</v>
      </c>
      <c r="P159" s="78">
        <v>2.496</v>
      </c>
      <c r="Q159" s="78">
        <v>2.496</v>
      </c>
      <c r="R159" s="78">
        <v>2.496</v>
      </c>
      <c r="S159" s="78">
        <v>2.496</v>
      </c>
      <c r="T159" s="78">
        <v>2.496</v>
      </c>
      <c r="U159" s="78">
        <v>2.496</v>
      </c>
      <c r="V159" s="78">
        <v>2.496</v>
      </c>
      <c r="W159" s="78">
        <v>2.496</v>
      </c>
      <c r="X159" s="78">
        <v>2.496</v>
      </c>
      <c r="Y159" s="85">
        <v>2.496</v>
      </c>
    </row>
    <row r="160" spans="1:25" s="113" customFormat="1" ht="18.75" customHeight="1" collapsed="1" thickBot="1" x14ac:dyDescent="0.25">
      <c r="A160" s="117">
        <v>31</v>
      </c>
      <c r="B160" s="143">
        <f t="shared" ref="B160:Y160" si="30">SUM(B161:B164)</f>
        <v>1110.326</v>
      </c>
      <c r="C160" s="144">
        <f t="shared" si="30"/>
        <v>1121.7560000000001</v>
      </c>
      <c r="D160" s="144">
        <f t="shared" si="30"/>
        <v>1145.3660000000002</v>
      </c>
      <c r="E160" s="144">
        <f t="shared" si="30"/>
        <v>1199.6060000000002</v>
      </c>
      <c r="F160" s="144">
        <f t="shared" si="30"/>
        <v>1145.076</v>
      </c>
      <c r="G160" s="144">
        <f t="shared" si="30"/>
        <v>1193.6760000000002</v>
      </c>
      <c r="H160" s="144">
        <f t="shared" si="30"/>
        <v>1192.326</v>
      </c>
      <c r="I160" s="144">
        <f t="shared" si="30"/>
        <v>1185.7760000000001</v>
      </c>
      <c r="J160" s="144">
        <f t="shared" si="30"/>
        <v>1174.4460000000001</v>
      </c>
      <c r="K160" s="145">
        <f t="shared" si="30"/>
        <v>1171.9760000000001</v>
      </c>
      <c r="L160" s="144">
        <f t="shared" si="30"/>
        <v>1161.306</v>
      </c>
      <c r="M160" s="146">
        <f t="shared" si="30"/>
        <v>1146.9260000000002</v>
      </c>
      <c r="N160" s="145">
        <f t="shared" si="30"/>
        <v>1201.5060000000001</v>
      </c>
      <c r="O160" s="144">
        <f t="shared" si="30"/>
        <v>1193.2360000000001</v>
      </c>
      <c r="P160" s="146">
        <f t="shared" si="30"/>
        <v>1274.556</v>
      </c>
      <c r="Q160" s="147">
        <f t="shared" si="30"/>
        <v>1268.7060000000001</v>
      </c>
      <c r="R160" s="144">
        <f t="shared" si="30"/>
        <v>1238.7460000000001</v>
      </c>
      <c r="S160" s="147">
        <f t="shared" si="30"/>
        <v>1248.7860000000001</v>
      </c>
      <c r="T160" s="144">
        <f t="shared" si="30"/>
        <v>1236.4960000000001</v>
      </c>
      <c r="U160" s="144">
        <f t="shared" si="30"/>
        <v>1174.4260000000002</v>
      </c>
      <c r="V160" s="144">
        <f t="shared" si="30"/>
        <v>1177.6160000000002</v>
      </c>
      <c r="W160" s="144">
        <f t="shared" si="30"/>
        <v>1179.346</v>
      </c>
      <c r="X160" s="144">
        <f t="shared" si="30"/>
        <v>1151.1260000000002</v>
      </c>
      <c r="Y160" s="148">
        <f t="shared" si="30"/>
        <v>1140.7860000000001</v>
      </c>
    </row>
    <row r="161" spans="1:25" s="65" customFormat="1" ht="18.75" hidden="1" customHeight="1" outlineLevel="1" x14ac:dyDescent="0.2">
      <c r="A161" s="163" t="s">
        <v>8</v>
      </c>
      <c r="B161" s="73">
        <f>'декабрь (3 цк)'!B161</f>
        <v>1036.3499999999999</v>
      </c>
      <c r="C161" s="73">
        <f>'декабрь (3 цк)'!C161</f>
        <v>1047.78</v>
      </c>
      <c r="D161" s="73">
        <f>'декабрь (3 цк)'!D161</f>
        <v>1071.3900000000001</v>
      </c>
      <c r="E161" s="73">
        <f>'декабрь (3 цк)'!E161</f>
        <v>1125.6300000000001</v>
      </c>
      <c r="F161" s="73">
        <f>'декабрь (3 цк)'!F161</f>
        <v>1071.0999999999999</v>
      </c>
      <c r="G161" s="73">
        <f>'декабрь (3 цк)'!G161</f>
        <v>1119.7</v>
      </c>
      <c r="H161" s="73">
        <f>'декабрь (3 цк)'!H161</f>
        <v>1118.3499999999999</v>
      </c>
      <c r="I161" s="73">
        <f>'декабрь (3 цк)'!I161</f>
        <v>1111.8</v>
      </c>
      <c r="J161" s="73">
        <f>'декабрь (3 цк)'!J161</f>
        <v>1100.47</v>
      </c>
      <c r="K161" s="73">
        <f>'декабрь (3 цк)'!K161</f>
        <v>1098</v>
      </c>
      <c r="L161" s="73">
        <f>'декабрь (3 цк)'!L161</f>
        <v>1087.33</v>
      </c>
      <c r="M161" s="73">
        <f>'декабрь (3 цк)'!M161</f>
        <v>1072.95</v>
      </c>
      <c r="N161" s="73">
        <f>'декабрь (3 цк)'!N161</f>
        <v>1127.53</v>
      </c>
      <c r="O161" s="73">
        <f>'декабрь (3 цк)'!O161</f>
        <v>1119.26</v>
      </c>
      <c r="P161" s="73">
        <f>'декабрь (3 цк)'!P161</f>
        <v>1200.58</v>
      </c>
      <c r="Q161" s="73">
        <f>'декабрь (3 цк)'!Q161</f>
        <v>1194.73</v>
      </c>
      <c r="R161" s="73">
        <f>'декабрь (3 цк)'!R161</f>
        <v>1164.77</v>
      </c>
      <c r="S161" s="73">
        <f>'декабрь (3 цк)'!S161</f>
        <v>1174.81</v>
      </c>
      <c r="T161" s="73">
        <f>'декабрь (3 цк)'!T161</f>
        <v>1162.52</v>
      </c>
      <c r="U161" s="73">
        <f>'декабрь (3 цк)'!U161</f>
        <v>1100.45</v>
      </c>
      <c r="V161" s="73">
        <f>'декабрь (3 цк)'!V161</f>
        <v>1103.6400000000001</v>
      </c>
      <c r="W161" s="73">
        <f>'декабрь (3 цк)'!W161</f>
        <v>1105.3699999999999</v>
      </c>
      <c r="X161" s="73">
        <f>'декабрь (3 цк)'!X161</f>
        <v>1077.1500000000001</v>
      </c>
      <c r="Y161" s="73">
        <f>'декабрь (3 цк)'!Y161</f>
        <v>1066.81</v>
      </c>
    </row>
    <row r="162" spans="1:25" s="65" customFormat="1" ht="18.75" hidden="1" customHeight="1" outlineLevel="1" x14ac:dyDescent="0.2">
      <c r="A162" s="56" t="s">
        <v>9</v>
      </c>
      <c r="B162" s="79">
        <v>42.56</v>
      </c>
      <c r="C162" s="77">
        <v>42.56</v>
      </c>
      <c r="D162" s="77">
        <v>42.56</v>
      </c>
      <c r="E162" s="77">
        <v>42.56</v>
      </c>
      <c r="F162" s="77">
        <v>42.56</v>
      </c>
      <c r="G162" s="77">
        <v>42.56</v>
      </c>
      <c r="H162" s="77">
        <v>42.56</v>
      </c>
      <c r="I162" s="77">
        <v>42.56</v>
      </c>
      <c r="J162" s="77">
        <v>42.56</v>
      </c>
      <c r="K162" s="77">
        <v>42.56</v>
      </c>
      <c r="L162" s="77">
        <v>42.56</v>
      </c>
      <c r="M162" s="77">
        <v>42.56</v>
      </c>
      <c r="N162" s="77">
        <v>42.56</v>
      </c>
      <c r="O162" s="77">
        <v>42.56</v>
      </c>
      <c r="P162" s="77">
        <v>42.56</v>
      </c>
      <c r="Q162" s="77">
        <v>42.56</v>
      </c>
      <c r="R162" s="77">
        <v>42.56</v>
      </c>
      <c r="S162" s="77">
        <v>42.56</v>
      </c>
      <c r="T162" s="77">
        <v>42.56</v>
      </c>
      <c r="U162" s="77">
        <v>42.56</v>
      </c>
      <c r="V162" s="77">
        <v>42.56</v>
      </c>
      <c r="W162" s="77">
        <v>42.56</v>
      </c>
      <c r="X162" s="77">
        <v>42.56</v>
      </c>
      <c r="Y162" s="84">
        <v>42.56</v>
      </c>
    </row>
    <row r="163" spans="1:25" s="65" customFormat="1" ht="18.75" hidden="1" customHeight="1" outlineLevel="1" x14ac:dyDescent="0.2">
      <c r="A163" s="57" t="s">
        <v>10</v>
      </c>
      <c r="B163" s="79">
        <v>28.92</v>
      </c>
      <c r="C163" s="77">
        <v>28.92</v>
      </c>
      <c r="D163" s="77">
        <v>28.92</v>
      </c>
      <c r="E163" s="77">
        <v>28.92</v>
      </c>
      <c r="F163" s="77">
        <v>28.92</v>
      </c>
      <c r="G163" s="77">
        <v>28.92</v>
      </c>
      <c r="H163" s="77">
        <v>28.92</v>
      </c>
      <c r="I163" s="77">
        <v>28.92</v>
      </c>
      <c r="J163" s="77">
        <v>28.92</v>
      </c>
      <c r="K163" s="77">
        <v>28.92</v>
      </c>
      <c r="L163" s="77">
        <v>28.92</v>
      </c>
      <c r="M163" s="77">
        <v>28.92</v>
      </c>
      <c r="N163" s="77">
        <v>28.92</v>
      </c>
      <c r="O163" s="77">
        <v>28.92</v>
      </c>
      <c r="P163" s="77">
        <v>28.92</v>
      </c>
      <c r="Q163" s="77">
        <v>28.92</v>
      </c>
      <c r="R163" s="77">
        <v>28.92</v>
      </c>
      <c r="S163" s="77">
        <v>28.92</v>
      </c>
      <c r="T163" s="77">
        <v>28.92</v>
      </c>
      <c r="U163" s="77">
        <v>28.92</v>
      </c>
      <c r="V163" s="77">
        <v>28.92</v>
      </c>
      <c r="W163" s="77">
        <v>28.92</v>
      </c>
      <c r="X163" s="77">
        <v>28.92</v>
      </c>
      <c r="Y163" s="84">
        <v>28.92</v>
      </c>
    </row>
    <row r="164" spans="1:25" s="65" customFormat="1" ht="18.75" hidden="1" customHeight="1" outlineLevel="1" thickBot="1" x14ac:dyDescent="0.25">
      <c r="A164" s="164" t="s">
        <v>11</v>
      </c>
      <c r="B164" s="80">
        <v>2.496</v>
      </c>
      <c r="C164" s="78">
        <v>2.496</v>
      </c>
      <c r="D164" s="78">
        <v>2.496</v>
      </c>
      <c r="E164" s="78">
        <v>2.496</v>
      </c>
      <c r="F164" s="78">
        <v>2.496</v>
      </c>
      <c r="G164" s="78">
        <v>2.496</v>
      </c>
      <c r="H164" s="78">
        <v>2.496</v>
      </c>
      <c r="I164" s="78">
        <v>2.496</v>
      </c>
      <c r="J164" s="78">
        <v>2.496</v>
      </c>
      <c r="K164" s="78">
        <v>2.496</v>
      </c>
      <c r="L164" s="78">
        <v>2.496</v>
      </c>
      <c r="M164" s="78">
        <v>2.496</v>
      </c>
      <c r="N164" s="78">
        <v>2.496</v>
      </c>
      <c r="O164" s="78">
        <v>2.496</v>
      </c>
      <c r="P164" s="78">
        <v>2.496</v>
      </c>
      <c r="Q164" s="78">
        <v>2.496</v>
      </c>
      <c r="R164" s="78">
        <v>2.496</v>
      </c>
      <c r="S164" s="78">
        <v>2.496</v>
      </c>
      <c r="T164" s="78">
        <v>2.496</v>
      </c>
      <c r="U164" s="78">
        <v>2.496</v>
      </c>
      <c r="V164" s="78">
        <v>2.496</v>
      </c>
      <c r="W164" s="78">
        <v>2.496</v>
      </c>
      <c r="X164" s="78">
        <v>2.496</v>
      </c>
      <c r="Y164" s="85">
        <v>2.496</v>
      </c>
    </row>
    <row r="165" spans="1:25" ht="15" collapsed="1" thickBot="1" x14ac:dyDescent="0.25">
      <c r="A165" s="88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88"/>
    </row>
    <row r="166" spans="1:25" s="65" customFormat="1" ht="30.75" customHeight="1" thickBot="1" x14ac:dyDescent="0.25">
      <c r="A166" s="357" t="s">
        <v>47</v>
      </c>
      <c r="B166" s="359" t="s">
        <v>87</v>
      </c>
      <c r="C166" s="360"/>
      <c r="D166" s="360"/>
      <c r="E166" s="360"/>
      <c r="F166" s="360"/>
      <c r="G166" s="360"/>
      <c r="H166" s="360"/>
      <c r="I166" s="360"/>
      <c r="J166" s="360"/>
      <c r="K166" s="360"/>
      <c r="L166" s="360"/>
      <c r="M166" s="360"/>
      <c r="N166" s="360"/>
      <c r="O166" s="360"/>
      <c r="P166" s="360"/>
      <c r="Q166" s="360"/>
      <c r="R166" s="360"/>
      <c r="S166" s="360"/>
      <c r="T166" s="360"/>
      <c r="U166" s="360"/>
      <c r="V166" s="360"/>
      <c r="W166" s="360"/>
      <c r="X166" s="360"/>
      <c r="Y166" s="361"/>
    </row>
    <row r="167" spans="1:25" s="65" customFormat="1" ht="39" customHeight="1" thickBot="1" x14ac:dyDescent="0.25">
      <c r="A167" s="358"/>
      <c r="B167" s="170" t="s">
        <v>46</v>
      </c>
      <c r="C167" s="171" t="s">
        <v>45</v>
      </c>
      <c r="D167" s="172" t="s">
        <v>44</v>
      </c>
      <c r="E167" s="171" t="s">
        <v>43</v>
      </c>
      <c r="F167" s="171" t="s">
        <v>42</v>
      </c>
      <c r="G167" s="171" t="s">
        <v>41</v>
      </c>
      <c r="H167" s="171" t="s">
        <v>40</v>
      </c>
      <c r="I167" s="171" t="s">
        <v>39</v>
      </c>
      <c r="J167" s="171" t="s">
        <v>38</v>
      </c>
      <c r="K167" s="173" t="s">
        <v>37</v>
      </c>
      <c r="L167" s="171" t="s">
        <v>36</v>
      </c>
      <c r="M167" s="174" t="s">
        <v>35</v>
      </c>
      <c r="N167" s="173" t="s">
        <v>34</v>
      </c>
      <c r="O167" s="171" t="s">
        <v>33</v>
      </c>
      <c r="P167" s="174" t="s">
        <v>32</v>
      </c>
      <c r="Q167" s="172" t="s">
        <v>31</v>
      </c>
      <c r="R167" s="171" t="s">
        <v>30</v>
      </c>
      <c r="S167" s="172" t="s">
        <v>29</v>
      </c>
      <c r="T167" s="171" t="s">
        <v>28</v>
      </c>
      <c r="U167" s="172" t="s">
        <v>27</v>
      </c>
      <c r="V167" s="171" t="s">
        <v>26</v>
      </c>
      <c r="W167" s="172" t="s">
        <v>25</v>
      </c>
      <c r="X167" s="171" t="s">
        <v>24</v>
      </c>
      <c r="Y167" s="175" t="s">
        <v>23</v>
      </c>
    </row>
    <row r="168" spans="1:25" s="113" customFormat="1" ht="18.75" customHeight="1" thickBot="1" x14ac:dyDescent="0.25">
      <c r="A168" s="118">
        <v>1</v>
      </c>
      <c r="B168" s="106">
        <f t="shared" ref="B168:Y168" si="31">SUM(B169:B172)</f>
        <v>1111.4960000000001</v>
      </c>
      <c r="C168" s="107">
        <f t="shared" si="31"/>
        <v>1106.9860000000001</v>
      </c>
      <c r="D168" s="107">
        <f t="shared" si="31"/>
        <v>1115.7360000000001</v>
      </c>
      <c r="E168" s="108">
        <f t="shared" si="31"/>
        <v>1090.2360000000001</v>
      </c>
      <c r="F168" s="108">
        <f t="shared" si="31"/>
        <v>1140.3460000000002</v>
      </c>
      <c r="G168" s="108">
        <f t="shared" si="31"/>
        <v>1160.3160000000003</v>
      </c>
      <c r="H168" s="108">
        <f t="shared" si="31"/>
        <v>1144.1160000000002</v>
      </c>
      <c r="I168" s="108">
        <f t="shared" si="31"/>
        <v>1155.0260000000001</v>
      </c>
      <c r="J168" s="108">
        <f t="shared" si="31"/>
        <v>1155.0860000000002</v>
      </c>
      <c r="K168" s="109">
        <f t="shared" si="31"/>
        <v>1145.2360000000001</v>
      </c>
      <c r="L168" s="108">
        <f t="shared" si="31"/>
        <v>1154.9760000000001</v>
      </c>
      <c r="M168" s="110">
        <f t="shared" si="31"/>
        <v>1158.8760000000002</v>
      </c>
      <c r="N168" s="109">
        <f t="shared" si="31"/>
        <v>1158.4960000000001</v>
      </c>
      <c r="O168" s="108">
        <f t="shared" si="31"/>
        <v>1160.9060000000002</v>
      </c>
      <c r="P168" s="110">
        <f t="shared" si="31"/>
        <v>1178.806</v>
      </c>
      <c r="Q168" s="111">
        <f t="shared" si="31"/>
        <v>1181.2060000000001</v>
      </c>
      <c r="R168" s="108">
        <f t="shared" si="31"/>
        <v>1183.3260000000002</v>
      </c>
      <c r="S168" s="111">
        <f t="shared" si="31"/>
        <v>1165.3460000000002</v>
      </c>
      <c r="T168" s="108">
        <f t="shared" si="31"/>
        <v>1153.3560000000002</v>
      </c>
      <c r="U168" s="107">
        <f t="shared" si="31"/>
        <v>1161.6860000000001</v>
      </c>
      <c r="V168" s="107">
        <f t="shared" si="31"/>
        <v>1145.2060000000001</v>
      </c>
      <c r="W168" s="107">
        <f t="shared" si="31"/>
        <v>1152.6760000000002</v>
      </c>
      <c r="X168" s="107">
        <f t="shared" si="31"/>
        <v>1144.9760000000001</v>
      </c>
      <c r="Y168" s="112">
        <f t="shared" si="31"/>
        <v>988.87599999999998</v>
      </c>
    </row>
    <row r="169" spans="1:25" s="70" customFormat="1" ht="18.75" hidden="1" customHeight="1" outlineLevel="1" x14ac:dyDescent="0.2">
      <c r="A169" s="59" t="s">
        <v>8</v>
      </c>
      <c r="B169" s="73">
        <f>'декабрь (3 цк)'!B169</f>
        <v>1015.31</v>
      </c>
      <c r="C169" s="73">
        <f>'декабрь (3 цк)'!C169</f>
        <v>1010.8</v>
      </c>
      <c r="D169" s="73">
        <f>'декабрь (3 цк)'!D169</f>
        <v>1019.55</v>
      </c>
      <c r="E169" s="73">
        <f>'декабрь (3 цк)'!E169</f>
        <v>994.05</v>
      </c>
      <c r="F169" s="73">
        <f>'декабрь (3 цк)'!F169</f>
        <v>1044.1600000000001</v>
      </c>
      <c r="G169" s="73">
        <f>'декабрь (3 цк)'!G169</f>
        <v>1064.1300000000001</v>
      </c>
      <c r="H169" s="73">
        <f>'декабрь (3 цк)'!H169</f>
        <v>1047.93</v>
      </c>
      <c r="I169" s="73">
        <f>'декабрь (3 цк)'!I169</f>
        <v>1058.8399999999999</v>
      </c>
      <c r="J169" s="73">
        <f>'декабрь (3 цк)'!J169</f>
        <v>1058.9000000000001</v>
      </c>
      <c r="K169" s="73">
        <f>'декабрь (3 цк)'!K169</f>
        <v>1049.05</v>
      </c>
      <c r="L169" s="73">
        <f>'декабрь (3 цк)'!L169</f>
        <v>1058.79</v>
      </c>
      <c r="M169" s="73">
        <f>'декабрь (3 цк)'!M169</f>
        <v>1062.69</v>
      </c>
      <c r="N169" s="73">
        <f>'декабрь (3 цк)'!N169</f>
        <v>1062.31</v>
      </c>
      <c r="O169" s="73">
        <f>'декабрь (3 цк)'!O169</f>
        <v>1064.72</v>
      </c>
      <c r="P169" s="73">
        <f>'декабрь (3 цк)'!P169</f>
        <v>1082.6199999999999</v>
      </c>
      <c r="Q169" s="73">
        <f>'декабрь (3 цк)'!Q169</f>
        <v>1085.02</v>
      </c>
      <c r="R169" s="73">
        <f>'декабрь (3 цк)'!R169</f>
        <v>1087.1400000000001</v>
      </c>
      <c r="S169" s="73">
        <f>'декабрь (3 цк)'!S169</f>
        <v>1069.1600000000001</v>
      </c>
      <c r="T169" s="73">
        <f>'декабрь (3 цк)'!T169</f>
        <v>1057.17</v>
      </c>
      <c r="U169" s="73">
        <f>'декабрь (3 цк)'!U169</f>
        <v>1065.5</v>
      </c>
      <c r="V169" s="73">
        <f>'декабрь (3 цк)'!V169</f>
        <v>1049.02</v>
      </c>
      <c r="W169" s="73">
        <f>'декабрь (3 цк)'!W169</f>
        <v>1056.49</v>
      </c>
      <c r="X169" s="73">
        <f>'декабрь (3 цк)'!X169</f>
        <v>1048.79</v>
      </c>
      <c r="Y169" s="73">
        <f>'декабрь (3 цк)'!Y169</f>
        <v>892.69</v>
      </c>
    </row>
    <row r="170" spans="1:25" s="70" customFormat="1" ht="18.75" hidden="1" customHeight="1" outlineLevel="1" x14ac:dyDescent="0.2">
      <c r="A170" s="60" t="s">
        <v>9</v>
      </c>
      <c r="B170" s="79">
        <v>64.77</v>
      </c>
      <c r="C170" s="77">
        <v>64.77</v>
      </c>
      <c r="D170" s="77">
        <v>64.77</v>
      </c>
      <c r="E170" s="77">
        <v>64.77</v>
      </c>
      <c r="F170" s="77">
        <v>64.77</v>
      </c>
      <c r="G170" s="77">
        <v>64.77</v>
      </c>
      <c r="H170" s="77">
        <v>64.77</v>
      </c>
      <c r="I170" s="77">
        <v>64.77</v>
      </c>
      <c r="J170" s="77">
        <v>64.77</v>
      </c>
      <c r="K170" s="77">
        <v>64.77</v>
      </c>
      <c r="L170" s="77">
        <v>64.77</v>
      </c>
      <c r="M170" s="77">
        <v>64.77</v>
      </c>
      <c r="N170" s="77">
        <v>64.77</v>
      </c>
      <c r="O170" s="77">
        <v>64.77</v>
      </c>
      <c r="P170" s="77">
        <v>64.77</v>
      </c>
      <c r="Q170" s="77">
        <v>64.77</v>
      </c>
      <c r="R170" s="77">
        <v>64.77</v>
      </c>
      <c r="S170" s="77">
        <v>64.77</v>
      </c>
      <c r="T170" s="77">
        <v>64.77</v>
      </c>
      <c r="U170" s="77">
        <v>64.77</v>
      </c>
      <c r="V170" s="77">
        <v>64.77</v>
      </c>
      <c r="W170" s="77">
        <v>64.77</v>
      </c>
      <c r="X170" s="77">
        <v>64.77</v>
      </c>
      <c r="Y170" s="84">
        <v>64.77</v>
      </c>
    </row>
    <row r="171" spans="1:25" s="70" customFormat="1" ht="18.75" hidden="1" customHeight="1" outlineLevel="1" x14ac:dyDescent="0.2">
      <c r="A171" s="61" t="s">
        <v>10</v>
      </c>
      <c r="B171" s="79">
        <v>28.92</v>
      </c>
      <c r="C171" s="77">
        <v>28.92</v>
      </c>
      <c r="D171" s="77">
        <v>28.92</v>
      </c>
      <c r="E171" s="77">
        <v>28.92</v>
      </c>
      <c r="F171" s="77">
        <v>28.92</v>
      </c>
      <c r="G171" s="77">
        <v>28.92</v>
      </c>
      <c r="H171" s="77">
        <v>28.92</v>
      </c>
      <c r="I171" s="77">
        <v>28.92</v>
      </c>
      <c r="J171" s="77">
        <v>28.92</v>
      </c>
      <c r="K171" s="77">
        <v>28.92</v>
      </c>
      <c r="L171" s="77">
        <v>28.92</v>
      </c>
      <c r="M171" s="77">
        <v>28.92</v>
      </c>
      <c r="N171" s="77">
        <v>28.92</v>
      </c>
      <c r="O171" s="77">
        <v>28.92</v>
      </c>
      <c r="P171" s="77">
        <v>28.92</v>
      </c>
      <c r="Q171" s="77">
        <v>28.92</v>
      </c>
      <c r="R171" s="77">
        <v>28.92</v>
      </c>
      <c r="S171" s="77">
        <v>28.92</v>
      </c>
      <c r="T171" s="77">
        <v>28.92</v>
      </c>
      <c r="U171" s="77">
        <v>28.92</v>
      </c>
      <c r="V171" s="77">
        <v>28.92</v>
      </c>
      <c r="W171" s="77">
        <v>28.92</v>
      </c>
      <c r="X171" s="77">
        <v>28.92</v>
      </c>
      <c r="Y171" s="84">
        <v>28.92</v>
      </c>
    </row>
    <row r="172" spans="1:25" s="70" customFormat="1" ht="18.75" hidden="1" customHeight="1" outlineLevel="1" thickBot="1" x14ac:dyDescent="0.25">
      <c r="A172" s="152" t="s">
        <v>11</v>
      </c>
      <c r="B172" s="80">
        <v>2.496</v>
      </c>
      <c r="C172" s="78">
        <v>2.496</v>
      </c>
      <c r="D172" s="78">
        <v>2.496</v>
      </c>
      <c r="E172" s="78">
        <v>2.496</v>
      </c>
      <c r="F172" s="78">
        <v>2.496</v>
      </c>
      <c r="G172" s="78">
        <v>2.496</v>
      </c>
      <c r="H172" s="78">
        <v>2.496</v>
      </c>
      <c r="I172" s="78">
        <v>2.496</v>
      </c>
      <c r="J172" s="78">
        <v>2.496</v>
      </c>
      <c r="K172" s="78">
        <v>2.496</v>
      </c>
      <c r="L172" s="78">
        <v>2.496</v>
      </c>
      <c r="M172" s="78">
        <v>2.496</v>
      </c>
      <c r="N172" s="78">
        <v>2.496</v>
      </c>
      <c r="O172" s="78">
        <v>2.496</v>
      </c>
      <c r="P172" s="78">
        <v>2.496</v>
      </c>
      <c r="Q172" s="78">
        <v>2.496</v>
      </c>
      <c r="R172" s="78">
        <v>2.496</v>
      </c>
      <c r="S172" s="78">
        <v>2.496</v>
      </c>
      <c r="T172" s="78">
        <v>2.496</v>
      </c>
      <c r="U172" s="78">
        <v>2.496</v>
      </c>
      <c r="V172" s="78">
        <v>2.496</v>
      </c>
      <c r="W172" s="78">
        <v>2.496</v>
      </c>
      <c r="X172" s="78">
        <v>2.496</v>
      </c>
      <c r="Y172" s="85">
        <v>2.496</v>
      </c>
    </row>
    <row r="173" spans="1:25" s="65" customFormat="1" ht="18.75" customHeight="1" collapsed="1" thickBot="1" x14ac:dyDescent="0.25">
      <c r="A173" s="117">
        <v>2</v>
      </c>
      <c r="B173" s="106">
        <f t="shared" ref="B173:Y173" si="32">SUM(B174:B177)</f>
        <v>991.24599999999987</v>
      </c>
      <c r="C173" s="107">
        <f t="shared" si="32"/>
        <v>976.0859999999999</v>
      </c>
      <c r="D173" s="107">
        <f t="shared" si="32"/>
        <v>959.66599999999994</v>
      </c>
      <c r="E173" s="108">
        <f t="shared" si="32"/>
        <v>986.47599999999989</v>
      </c>
      <c r="F173" s="108">
        <f t="shared" si="32"/>
        <v>1072.9160000000002</v>
      </c>
      <c r="G173" s="108">
        <f t="shared" si="32"/>
        <v>1009.8359999999999</v>
      </c>
      <c r="H173" s="108">
        <f t="shared" si="32"/>
        <v>1055.9960000000001</v>
      </c>
      <c r="I173" s="108">
        <f t="shared" si="32"/>
        <v>1046.6460000000002</v>
      </c>
      <c r="J173" s="108">
        <f t="shared" si="32"/>
        <v>1049.1960000000001</v>
      </c>
      <c r="K173" s="109">
        <f t="shared" si="32"/>
        <v>979.90599999999995</v>
      </c>
      <c r="L173" s="108">
        <f t="shared" si="32"/>
        <v>1093.5660000000003</v>
      </c>
      <c r="M173" s="110">
        <f t="shared" si="32"/>
        <v>1088.5560000000003</v>
      </c>
      <c r="N173" s="109">
        <f t="shared" si="32"/>
        <v>1064.4760000000001</v>
      </c>
      <c r="O173" s="108">
        <f t="shared" si="32"/>
        <v>1036.7860000000001</v>
      </c>
      <c r="P173" s="110">
        <f t="shared" si="32"/>
        <v>1115.8160000000003</v>
      </c>
      <c r="Q173" s="111">
        <f t="shared" si="32"/>
        <v>1107.1360000000002</v>
      </c>
      <c r="R173" s="108">
        <f t="shared" si="32"/>
        <v>1117.5960000000002</v>
      </c>
      <c r="S173" s="111">
        <f t="shared" si="32"/>
        <v>1094.1760000000002</v>
      </c>
      <c r="T173" s="108">
        <f t="shared" si="32"/>
        <v>1110.1060000000002</v>
      </c>
      <c r="U173" s="107">
        <f t="shared" si="32"/>
        <v>1065.2460000000001</v>
      </c>
      <c r="V173" s="107">
        <f t="shared" si="32"/>
        <v>1083.6860000000001</v>
      </c>
      <c r="W173" s="107">
        <f t="shared" si="32"/>
        <v>1086.1460000000002</v>
      </c>
      <c r="X173" s="107">
        <f t="shared" si="32"/>
        <v>1083.7660000000003</v>
      </c>
      <c r="Y173" s="112">
        <f t="shared" si="32"/>
        <v>975.53599999999994</v>
      </c>
    </row>
    <row r="174" spans="1:25" s="65" customFormat="1" ht="18.75" hidden="1" customHeight="1" outlineLevel="1" x14ac:dyDescent="0.2">
      <c r="A174" s="59" t="s">
        <v>8</v>
      </c>
      <c r="B174" s="73">
        <f>'декабрь (3 цк)'!B174</f>
        <v>895.06</v>
      </c>
      <c r="C174" s="73">
        <f>'декабрь (3 цк)'!C174</f>
        <v>879.9</v>
      </c>
      <c r="D174" s="73">
        <f>'декабрь (3 цк)'!D174</f>
        <v>863.48</v>
      </c>
      <c r="E174" s="73">
        <f>'декабрь (3 цк)'!E174</f>
        <v>890.29</v>
      </c>
      <c r="F174" s="73">
        <f>'декабрь (3 цк)'!F174</f>
        <v>976.73</v>
      </c>
      <c r="G174" s="73">
        <f>'декабрь (3 цк)'!G174</f>
        <v>913.65</v>
      </c>
      <c r="H174" s="73">
        <f>'декабрь (3 цк)'!H174</f>
        <v>959.81</v>
      </c>
      <c r="I174" s="73">
        <f>'декабрь (3 цк)'!I174</f>
        <v>950.46</v>
      </c>
      <c r="J174" s="73">
        <f>'декабрь (3 цк)'!J174</f>
        <v>953.01</v>
      </c>
      <c r="K174" s="73">
        <f>'декабрь (3 цк)'!K174</f>
        <v>883.72</v>
      </c>
      <c r="L174" s="73">
        <f>'декабрь (3 цк)'!L174</f>
        <v>997.38</v>
      </c>
      <c r="M174" s="73">
        <f>'декабрь (3 цк)'!M174</f>
        <v>992.37</v>
      </c>
      <c r="N174" s="73">
        <f>'декабрь (3 цк)'!N174</f>
        <v>968.29</v>
      </c>
      <c r="O174" s="73">
        <f>'декабрь (3 цк)'!O174</f>
        <v>940.6</v>
      </c>
      <c r="P174" s="73">
        <f>'декабрь (3 цк)'!P174</f>
        <v>1019.63</v>
      </c>
      <c r="Q174" s="73">
        <f>'декабрь (3 цк)'!Q174</f>
        <v>1010.95</v>
      </c>
      <c r="R174" s="73">
        <f>'декабрь (3 цк)'!R174</f>
        <v>1021.41</v>
      </c>
      <c r="S174" s="73">
        <f>'декабрь (3 цк)'!S174</f>
        <v>997.99</v>
      </c>
      <c r="T174" s="73">
        <f>'декабрь (3 цк)'!T174</f>
        <v>1013.92</v>
      </c>
      <c r="U174" s="73">
        <f>'декабрь (3 цк)'!U174</f>
        <v>969.06</v>
      </c>
      <c r="V174" s="73">
        <f>'декабрь (3 цк)'!V174</f>
        <v>987.5</v>
      </c>
      <c r="W174" s="73">
        <f>'декабрь (3 цк)'!W174</f>
        <v>989.96</v>
      </c>
      <c r="X174" s="73">
        <f>'декабрь (3 цк)'!X174</f>
        <v>987.58</v>
      </c>
      <c r="Y174" s="73">
        <f>'декабрь (3 цк)'!Y174</f>
        <v>879.35</v>
      </c>
    </row>
    <row r="175" spans="1:25" s="65" customFormat="1" ht="18.75" hidden="1" customHeight="1" outlineLevel="1" x14ac:dyDescent="0.2">
      <c r="A175" s="60" t="s">
        <v>9</v>
      </c>
      <c r="B175" s="79">
        <v>64.77</v>
      </c>
      <c r="C175" s="77">
        <v>64.77</v>
      </c>
      <c r="D175" s="77">
        <v>64.77</v>
      </c>
      <c r="E175" s="77">
        <v>64.77</v>
      </c>
      <c r="F175" s="77">
        <v>64.77</v>
      </c>
      <c r="G175" s="77">
        <v>64.77</v>
      </c>
      <c r="H175" s="77">
        <v>64.77</v>
      </c>
      <c r="I175" s="77">
        <v>64.77</v>
      </c>
      <c r="J175" s="77">
        <v>64.77</v>
      </c>
      <c r="K175" s="77">
        <v>64.77</v>
      </c>
      <c r="L175" s="77">
        <v>64.77</v>
      </c>
      <c r="M175" s="77">
        <v>64.77</v>
      </c>
      <c r="N175" s="77">
        <v>64.77</v>
      </c>
      <c r="O175" s="77">
        <v>64.77</v>
      </c>
      <c r="P175" s="77">
        <v>64.77</v>
      </c>
      <c r="Q175" s="77">
        <v>64.77</v>
      </c>
      <c r="R175" s="77">
        <v>64.77</v>
      </c>
      <c r="S175" s="77">
        <v>64.77</v>
      </c>
      <c r="T175" s="77">
        <v>64.77</v>
      </c>
      <c r="U175" s="77">
        <v>64.77</v>
      </c>
      <c r="V175" s="77">
        <v>64.77</v>
      </c>
      <c r="W175" s="77">
        <v>64.77</v>
      </c>
      <c r="X175" s="77">
        <v>64.77</v>
      </c>
      <c r="Y175" s="84">
        <v>64.77</v>
      </c>
    </row>
    <row r="176" spans="1:25" s="65" customFormat="1" ht="18.75" hidden="1" customHeight="1" outlineLevel="1" x14ac:dyDescent="0.2">
      <c r="A176" s="61" t="s">
        <v>10</v>
      </c>
      <c r="B176" s="79">
        <v>28.92</v>
      </c>
      <c r="C176" s="77">
        <v>28.92</v>
      </c>
      <c r="D176" s="77">
        <v>28.92</v>
      </c>
      <c r="E176" s="77">
        <v>28.92</v>
      </c>
      <c r="F176" s="77">
        <v>28.92</v>
      </c>
      <c r="G176" s="77">
        <v>28.92</v>
      </c>
      <c r="H176" s="77">
        <v>28.92</v>
      </c>
      <c r="I176" s="77">
        <v>28.92</v>
      </c>
      <c r="J176" s="77">
        <v>28.92</v>
      </c>
      <c r="K176" s="77">
        <v>28.92</v>
      </c>
      <c r="L176" s="77">
        <v>28.92</v>
      </c>
      <c r="M176" s="77">
        <v>28.92</v>
      </c>
      <c r="N176" s="77">
        <v>28.92</v>
      </c>
      <c r="O176" s="77">
        <v>28.92</v>
      </c>
      <c r="P176" s="77">
        <v>28.92</v>
      </c>
      <c r="Q176" s="77">
        <v>28.92</v>
      </c>
      <c r="R176" s="77">
        <v>28.92</v>
      </c>
      <c r="S176" s="77">
        <v>28.92</v>
      </c>
      <c r="T176" s="77">
        <v>28.92</v>
      </c>
      <c r="U176" s="77">
        <v>28.92</v>
      </c>
      <c r="V176" s="77">
        <v>28.92</v>
      </c>
      <c r="W176" s="77">
        <v>28.92</v>
      </c>
      <c r="X176" s="77">
        <v>28.92</v>
      </c>
      <c r="Y176" s="84">
        <v>28.92</v>
      </c>
    </row>
    <row r="177" spans="1:25" s="65" customFormat="1" ht="18.75" hidden="1" customHeight="1" outlineLevel="1" thickBot="1" x14ac:dyDescent="0.25">
      <c r="A177" s="152" t="s">
        <v>11</v>
      </c>
      <c r="B177" s="80">
        <v>2.496</v>
      </c>
      <c r="C177" s="78">
        <v>2.496</v>
      </c>
      <c r="D177" s="78">
        <v>2.496</v>
      </c>
      <c r="E177" s="78">
        <v>2.496</v>
      </c>
      <c r="F177" s="78">
        <v>2.496</v>
      </c>
      <c r="G177" s="78">
        <v>2.496</v>
      </c>
      <c r="H177" s="78">
        <v>2.496</v>
      </c>
      <c r="I177" s="78">
        <v>2.496</v>
      </c>
      <c r="J177" s="78">
        <v>2.496</v>
      </c>
      <c r="K177" s="78">
        <v>2.496</v>
      </c>
      <c r="L177" s="78">
        <v>2.496</v>
      </c>
      <c r="M177" s="78">
        <v>2.496</v>
      </c>
      <c r="N177" s="78">
        <v>2.496</v>
      </c>
      <c r="O177" s="78">
        <v>2.496</v>
      </c>
      <c r="P177" s="78">
        <v>2.496</v>
      </c>
      <c r="Q177" s="78">
        <v>2.496</v>
      </c>
      <c r="R177" s="78">
        <v>2.496</v>
      </c>
      <c r="S177" s="78">
        <v>2.496</v>
      </c>
      <c r="T177" s="78">
        <v>2.496</v>
      </c>
      <c r="U177" s="78">
        <v>2.496</v>
      </c>
      <c r="V177" s="78">
        <v>2.496</v>
      </c>
      <c r="W177" s="78">
        <v>2.496</v>
      </c>
      <c r="X177" s="78">
        <v>2.496</v>
      </c>
      <c r="Y177" s="85">
        <v>2.496</v>
      </c>
    </row>
    <row r="178" spans="1:25" s="65" customFormat="1" ht="18.75" customHeight="1" collapsed="1" thickBot="1" x14ac:dyDescent="0.25">
      <c r="A178" s="114">
        <v>3</v>
      </c>
      <c r="B178" s="106">
        <f t="shared" ref="B178:Y178" si="33">SUM(B179:B182)</f>
        <v>954.02599999999995</v>
      </c>
      <c r="C178" s="107">
        <f t="shared" si="33"/>
        <v>994.89599999999996</v>
      </c>
      <c r="D178" s="107">
        <f t="shared" si="33"/>
        <v>1109.5560000000003</v>
      </c>
      <c r="E178" s="108">
        <f t="shared" si="33"/>
        <v>1185.4860000000001</v>
      </c>
      <c r="F178" s="108">
        <f t="shared" si="33"/>
        <v>1107.9160000000002</v>
      </c>
      <c r="G178" s="108">
        <f t="shared" si="33"/>
        <v>1112.2060000000001</v>
      </c>
      <c r="H178" s="108">
        <f t="shared" si="33"/>
        <v>1108.9660000000001</v>
      </c>
      <c r="I178" s="108">
        <f t="shared" si="33"/>
        <v>1103.8760000000002</v>
      </c>
      <c r="J178" s="108">
        <f t="shared" si="33"/>
        <v>1122.1060000000002</v>
      </c>
      <c r="K178" s="109">
        <f t="shared" si="33"/>
        <v>1161.2460000000001</v>
      </c>
      <c r="L178" s="108">
        <f t="shared" si="33"/>
        <v>1121.2160000000001</v>
      </c>
      <c r="M178" s="110">
        <f t="shared" si="33"/>
        <v>1103.8760000000002</v>
      </c>
      <c r="N178" s="109">
        <f t="shared" si="33"/>
        <v>1132.8760000000002</v>
      </c>
      <c r="O178" s="108">
        <f t="shared" si="33"/>
        <v>1121.3160000000003</v>
      </c>
      <c r="P178" s="110">
        <f t="shared" si="33"/>
        <v>1118.1960000000001</v>
      </c>
      <c r="Q178" s="111">
        <f t="shared" si="33"/>
        <v>1162.3560000000002</v>
      </c>
      <c r="R178" s="108">
        <f t="shared" si="33"/>
        <v>1163.0060000000001</v>
      </c>
      <c r="S178" s="111">
        <f t="shared" si="33"/>
        <v>1131.2460000000001</v>
      </c>
      <c r="T178" s="108">
        <f t="shared" si="33"/>
        <v>1110.8060000000003</v>
      </c>
      <c r="U178" s="107">
        <f t="shared" si="33"/>
        <v>1133.5660000000003</v>
      </c>
      <c r="V178" s="107">
        <f t="shared" si="33"/>
        <v>1131.4860000000001</v>
      </c>
      <c r="W178" s="107">
        <f t="shared" si="33"/>
        <v>1124.9260000000002</v>
      </c>
      <c r="X178" s="107">
        <f t="shared" si="33"/>
        <v>1122.6860000000001</v>
      </c>
      <c r="Y178" s="112">
        <f t="shared" si="33"/>
        <v>972.27599999999995</v>
      </c>
    </row>
    <row r="179" spans="1:25" s="65" customFormat="1" ht="18.75" hidden="1" customHeight="1" outlineLevel="1" x14ac:dyDescent="0.2">
      <c r="A179" s="59" t="s">
        <v>8</v>
      </c>
      <c r="B179" s="73">
        <f>'декабрь (3 цк)'!B179</f>
        <v>857.84</v>
      </c>
      <c r="C179" s="73">
        <f>'декабрь (3 цк)'!C179</f>
        <v>898.71</v>
      </c>
      <c r="D179" s="73">
        <f>'декабрь (3 цк)'!D179</f>
        <v>1013.37</v>
      </c>
      <c r="E179" s="73">
        <f>'декабрь (3 цк)'!E179</f>
        <v>1089.3</v>
      </c>
      <c r="F179" s="73">
        <f>'декабрь (3 цк)'!F179</f>
        <v>1011.73</v>
      </c>
      <c r="G179" s="73">
        <f>'декабрь (3 цк)'!G179</f>
        <v>1016.02</v>
      </c>
      <c r="H179" s="73">
        <f>'декабрь (3 цк)'!H179</f>
        <v>1012.78</v>
      </c>
      <c r="I179" s="73">
        <f>'декабрь (3 цк)'!I179</f>
        <v>1007.69</v>
      </c>
      <c r="J179" s="73">
        <f>'декабрь (3 цк)'!J179</f>
        <v>1025.92</v>
      </c>
      <c r="K179" s="73">
        <f>'декабрь (3 цк)'!K179</f>
        <v>1065.06</v>
      </c>
      <c r="L179" s="73">
        <f>'декабрь (3 цк)'!L179</f>
        <v>1025.03</v>
      </c>
      <c r="M179" s="73">
        <f>'декабрь (3 цк)'!M179</f>
        <v>1007.69</v>
      </c>
      <c r="N179" s="73">
        <f>'декабрь (3 цк)'!N179</f>
        <v>1036.69</v>
      </c>
      <c r="O179" s="73">
        <f>'декабрь (3 цк)'!O179</f>
        <v>1025.1300000000001</v>
      </c>
      <c r="P179" s="73">
        <f>'декабрь (3 цк)'!P179</f>
        <v>1022.01</v>
      </c>
      <c r="Q179" s="73">
        <f>'декабрь (3 цк)'!Q179</f>
        <v>1066.17</v>
      </c>
      <c r="R179" s="73">
        <f>'декабрь (3 цк)'!R179</f>
        <v>1066.82</v>
      </c>
      <c r="S179" s="73">
        <f>'декабрь (3 цк)'!S179</f>
        <v>1035.06</v>
      </c>
      <c r="T179" s="73">
        <f>'декабрь (3 цк)'!T179</f>
        <v>1014.62</v>
      </c>
      <c r="U179" s="73">
        <f>'декабрь (3 цк)'!U179</f>
        <v>1037.3800000000001</v>
      </c>
      <c r="V179" s="73">
        <f>'декабрь (3 цк)'!V179</f>
        <v>1035.3</v>
      </c>
      <c r="W179" s="73">
        <f>'декабрь (3 цк)'!W179</f>
        <v>1028.74</v>
      </c>
      <c r="X179" s="73">
        <f>'декабрь (3 цк)'!X179</f>
        <v>1026.5</v>
      </c>
      <c r="Y179" s="73">
        <f>'декабрь (3 цк)'!Y179</f>
        <v>876.09</v>
      </c>
    </row>
    <row r="180" spans="1:25" s="65" customFormat="1" ht="18.75" hidden="1" customHeight="1" outlineLevel="1" x14ac:dyDescent="0.2">
      <c r="A180" s="60" t="s">
        <v>9</v>
      </c>
      <c r="B180" s="79">
        <v>64.77</v>
      </c>
      <c r="C180" s="77">
        <v>64.77</v>
      </c>
      <c r="D180" s="77">
        <v>64.77</v>
      </c>
      <c r="E180" s="77">
        <v>64.77</v>
      </c>
      <c r="F180" s="77">
        <v>64.77</v>
      </c>
      <c r="G180" s="77">
        <v>64.77</v>
      </c>
      <c r="H180" s="77">
        <v>64.77</v>
      </c>
      <c r="I180" s="77">
        <v>64.77</v>
      </c>
      <c r="J180" s="77">
        <v>64.77</v>
      </c>
      <c r="K180" s="77">
        <v>64.77</v>
      </c>
      <c r="L180" s="77">
        <v>64.77</v>
      </c>
      <c r="M180" s="77">
        <v>64.77</v>
      </c>
      <c r="N180" s="77">
        <v>64.77</v>
      </c>
      <c r="O180" s="77">
        <v>64.77</v>
      </c>
      <c r="P180" s="77">
        <v>64.77</v>
      </c>
      <c r="Q180" s="77">
        <v>64.77</v>
      </c>
      <c r="R180" s="77">
        <v>64.77</v>
      </c>
      <c r="S180" s="77">
        <v>64.77</v>
      </c>
      <c r="T180" s="77">
        <v>64.77</v>
      </c>
      <c r="U180" s="77">
        <v>64.77</v>
      </c>
      <c r="V180" s="77">
        <v>64.77</v>
      </c>
      <c r="W180" s="77">
        <v>64.77</v>
      </c>
      <c r="X180" s="77">
        <v>64.77</v>
      </c>
      <c r="Y180" s="84">
        <v>64.77</v>
      </c>
    </row>
    <row r="181" spans="1:25" s="65" customFormat="1" ht="18.75" hidden="1" customHeight="1" outlineLevel="1" x14ac:dyDescent="0.2">
      <c r="A181" s="61" t="s">
        <v>10</v>
      </c>
      <c r="B181" s="79">
        <v>28.92</v>
      </c>
      <c r="C181" s="77">
        <v>28.92</v>
      </c>
      <c r="D181" s="77">
        <v>28.92</v>
      </c>
      <c r="E181" s="77">
        <v>28.92</v>
      </c>
      <c r="F181" s="77">
        <v>28.92</v>
      </c>
      <c r="G181" s="77">
        <v>28.92</v>
      </c>
      <c r="H181" s="77">
        <v>28.92</v>
      </c>
      <c r="I181" s="77">
        <v>28.92</v>
      </c>
      <c r="J181" s="77">
        <v>28.92</v>
      </c>
      <c r="K181" s="77">
        <v>28.92</v>
      </c>
      <c r="L181" s="77">
        <v>28.92</v>
      </c>
      <c r="M181" s="77">
        <v>28.92</v>
      </c>
      <c r="N181" s="77">
        <v>28.92</v>
      </c>
      <c r="O181" s="77">
        <v>28.92</v>
      </c>
      <c r="P181" s="77">
        <v>28.92</v>
      </c>
      <c r="Q181" s="77">
        <v>28.92</v>
      </c>
      <c r="R181" s="77">
        <v>28.92</v>
      </c>
      <c r="S181" s="77">
        <v>28.92</v>
      </c>
      <c r="T181" s="77">
        <v>28.92</v>
      </c>
      <c r="U181" s="77">
        <v>28.92</v>
      </c>
      <c r="V181" s="77">
        <v>28.92</v>
      </c>
      <c r="W181" s="77">
        <v>28.92</v>
      </c>
      <c r="X181" s="77">
        <v>28.92</v>
      </c>
      <c r="Y181" s="84">
        <v>28.92</v>
      </c>
    </row>
    <row r="182" spans="1:25" s="65" customFormat="1" ht="18.75" hidden="1" customHeight="1" outlineLevel="1" thickBot="1" x14ac:dyDescent="0.25">
      <c r="A182" s="152" t="s">
        <v>11</v>
      </c>
      <c r="B182" s="80">
        <v>2.496</v>
      </c>
      <c r="C182" s="78">
        <v>2.496</v>
      </c>
      <c r="D182" s="78">
        <v>2.496</v>
      </c>
      <c r="E182" s="78">
        <v>2.496</v>
      </c>
      <c r="F182" s="78">
        <v>2.496</v>
      </c>
      <c r="G182" s="78">
        <v>2.496</v>
      </c>
      <c r="H182" s="78">
        <v>2.496</v>
      </c>
      <c r="I182" s="78">
        <v>2.496</v>
      </c>
      <c r="J182" s="78">
        <v>2.496</v>
      </c>
      <c r="K182" s="78">
        <v>2.496</v>
      </c>
      <c r="L182" s="78">
        <v>2.496</v>
      </c>
      <c r="M182" s="78">
        <v>2.496</v>
      </c>
      <c r="N182" s="78">
        <v>2.496</v>
      </c>
      <c r="O182" s="78">
        <v>2.496</v>
      </c>
      <c r="P182" s="78">
        <v>2.496</v>
      </c>
      <c r="Q182" s="78">
        <v>2.496</v>
      </c>
      <c r="R182" s="78">
        <v>2.496</v>
      </c>
      <c r="S182" s="78">
        <v>2.496</v>
      </c>
      <c r="T182" s="78">
        <v>2.496</v>
      </c>
      <c r="U182" s="78">
        <v>2.496</v>
      </c>
      <c r="V182" s="78">
        <v>2.496</v>
      </c>
      <c r="W182" s="78">
        <v>2.496</v>
      </c>
      <c r="X182" s="78">
        <v>2.496</v>
      </c>
      <c r="Y182" s="85">
        <v>2.496</v>
      </c>
    </row>
    <row r="183" spans="1:25" s="65" customFormat="1" ht="18.75" customHeight="1" collapsed="1" thickBot="1" x14ac:dyDescent="0.25">
      <c r="A183" s="135">
        <v>4</v>
      </c>
      <c r="B183" s="106">
        <f t="shared" ref="B183:Y183" si="34">SUM(B184:B187)</f>
        <v>1007.3159999999999</v>
      </c>
      <c r="C183" s="107">
        <f t="shared" si="34"/>
        <v>1006.896</v>
      </c>
      <c r="D183" s="107">
        <f t="shared" si="34"/>
        <v>1153.5860000000002</v>
      </c>
      <c r="E183" s="108">
        <f t="shared" si="34"/>
        <v>1188.0060000000001</v>
      </c>
      <c r="F183" s="108">
        <f t="shared" si="34"/>
        <v>1171.9660000000001</v>
      </c>
      <c r="G183" s="108">
        <f t="shared" si="34"/>
        <v>1168.8160000000003</v>
      </c>
      <c r="H183" s="108">
        <f t="shared" si="34"/>
        <v>1232.8160000000003</v>
      </c>
      <c r="I183" s="108">
        <f t="shared" si="34"/>
        <v>1220.6260000000002</v>
      </c>
      <c r="J183" s="108">
        <f t="shared" si="34"/>
        <v>1203.3260000000002</v>
      </c>
      <c r="K183" s="109">
        <f t="shared" si="34"/>
        <v>1216.0360000000001</v>
      </c>
      <c r="L183" s="108">
        <f t="shared" si="34"/>
        <v>1213.3960000000002</v>
      </c>
      <c r="M183" s="110">
        <f t="shared" si="34"/>
        <v>1174.8960000000002</v>
      </c>
      <c r="N183" s="109">
        <f t="shared" si="34"/>
        <v>1228.1260000000002</v>
      </c>
      <c r="O183" s="108">
        <f t="shared" si="34"/>
        <v>1177.0760000000002</v>
      </c>
      <c r="P183" s="110">
        <f t="shared" si="34"/>
        <v>1180.5960000000002</v>
      </c>
      <c r="Q183" s="111">
        <f t="shared" si="34"/>
        <v>1160.8860000000002</v>
      </c>
      <c r="R183" s="108">
        <f t="shared" si="34"/>
        <v>1175.7760000000001</v>
      </c>
      <c r="S183" s="111">
        <f t="shared" si="34"/>
        <v>1234.7560000000001</v>
      </c>
      <c r="T183" s="108">
        <f t="shared" si="34"/>
        <v>1132.7560000000001</v>
      </c>
      <c r="U183" s="107">
        <f t="shared" si="34"/>
        <v>1184.7360000000001</v>
      </c>
      <c r="V183" s="107">
        <f t="shared" si="34"/>
        <v>1156.4160000000002</v>
      </c>
      <c r="W183" s="107">
        <f t="shared" si="34"/>
        <v>1154.9460000000001</v>
      </c>
      <c r="X183" s="107">
        <f t="shared" si="34"/>
        <v>1047.556</v>
      </c>
      <c r="Y183" s="112">
        <f t="shared" si="34"/>
        <v>985.71599999999989</v>
      </c>
    </row>
    <row r="184" spans="1:25" s="65" customFormat="1" ht="18.75" hidden="1" customHeight="1" outlineLevel="1" x14ac:dyDescent="0.2">
      <c r="A184" s="61" t="s">
        <v>8</v>
      </c>
      <c r="B184" s="73">
        <f>'декабрь (3 цк)'!B184</f>
        <v>911.13</v>
      </c>
      <c r="C184" s="73">
        <f>'декабрь (3 цк)'!C184</f>
        <v>910.71</v>
      </c>
      <c r="D184" s="73">
        <f>'декабрь (3 цк)'!D184</f>
        <v>1057.4000000000001</v>
      </c>
      <c r="E184" s="73">
        <f>'декабрь (3 цк)'!E184</f>
        <v>1091.82</v>
      </c>
      <c r="F184" s="73">
        <f>'декабрь (3 цк)'!F184</f>
        <v>1075.78</v>
      </c>
      <c r="G184" s="73">
        <f>'декабрь (3 цк)'!G184</f>
        <v>1072.6300000000001</v>
      </c>
      <c r="H184" s="73">
        <f>'декабрь (3 цк)'!H184</f>
        <v>1136.6300000000001</v>
      </c>
      <c r="I184" s="73">
        <f>'декабрь (3 цк)'!I184</f>
        <v>1124.44</v>
      </c>
      <c r="J184" s="73">
        <f>'декабрь (3 цк)'!J184</f>
        <v>1107.1400000000001</v>
      </c>
      <c r="K184" s="73">
        <f>'декабрь (3 цк)'!K184</f>
        <v>1119.8499999999999</v>
      </c>
      <c r="L184" s="73">
        <f>'декабрь (3 цк)'!L184</f>
        <v>1117.21</v>
      </c>
      <c r="M184" s="73">
        <f>'декабрь (3 цк)'!M184</f>
        <v>1078.71</v>
      </c>
      <c r="N184" s="73">
        <f>'декабрь (3 цк)'!N184</f>
        <v>1131.94</v>
      </c>
      <c r="O184" s="73">
        <f>'декабрь (3 цк)'!O184</f>
        <v>1080.8900000000001</v>
      </c>
      <c r="P184" s="73">
        <f>'декабрь (3 цк)'!P184</f>
        <v>1084.4100000000001</v>
      </c>
      <c r="Q184" s="73">
        <f>'декабрь (3 цк)'!Q184</f>
        <v>1064.7</v>
      </c>
      <c r="R184" s="73">
        <f>'декабрь (3 цк)'!R184</f>
        <v>1079.5899999999999</v>
      </c>
      <c r="S184" s="73">
        <f>'декабрь (3 цк)'!S184</f>
        <v>1138.57</v>
      </c>
      <c r="T184" s="73">
        <f>'декабрь (3 цк)'!T184</f>
        <v>1036.57</v>
      </c>
      <c r="U184" s="73">
        <f>'декабрь (3 цк)'!U184</f>
        <v>1088.55</v>
      </c>
      <c r="V184" s="73">
        <f>'декабрь (3 цк)'!V184</f>
        <v>1060.23</v>
      </c>
      <c r="W184" s="73">
        <f>'декабрь (3 цк)'!W184</f>
        <v>1058.76</v>
      </c>
      <c r="X184" s="73">
        <f>'декабрь (3 цк)'!X184</f>
        <v>951.37</v>
      </c>
      <c r="Y184" s="73">
        <f>'декабрь (3 цк)'!Y184</f>
        <v>889.53</v>
      </c>
    </row>
    <row r="185" spans="1:25" s="65" customFormat="1" ht="18.75" hidden="1" customHeight="1" outlineLevel="1" x14ac:dyDescent="0.2">
      <c r="A185" s="60" t="s">
        <v>9</v>
      </c>
      <c r="B185" s="79">
        <v>64.77</v>
      </c>
      <c r="C185" s="77">
        <v>64.77</v>
      </c>
      <c r="D185" s="77">
        <v>64.77</v>
      </c>
      <c r="E185" s="77">
        <v>64.77</v>
      </c>
      <c r="F185" s="77">
        <v>64.77</v>
      </c>
      <c r="G185" s="77">
        <v>64.77</v>
      </c>
      <c r="H185" s="77">
        <v>64.77</v>
      </c>
      <c r="I185" s="77">
        <v>64.77</v>
      </c>
      <c r="J185" s="77">
        <v>64.77</v>
      </c>
      <c r="K185" s="77">
        <v>64.77</v>
      </c>
      <c r="L185" s="77">
        <v>64.77</v>
      </c>
      <c r="M185" s="77">
        <v>64.77</v>
      </c>
      <c r="N185" s="77">
        <v>64.77</v>
      </c>
      <c r="O185" s="77">
        <v>64.77</v>
      </c>
      <c r="P185" s="77">
        <v>64.77</v>
      </c>
      <c r="Q185" s="77">
        <v>64.77</v>
      </c>
      <c r="R185" s="77">
        <v>64.77</v>
      </c>
      <c r="S185" s="77">
        <v>64.77</v>
      </c>
      <c r="T185" s="77">
        <v>64.77</v>
      </c>
      <c r="U185" s="77">
        <v>64.77</v>
      </c>
      <c r="V185" s="77">
        <v>64.77</v>
      </c>
      <c r="W185" s="77">
        <v>64.77</v>
      </c>
      <c r="X185" s="77">
        <v>64.77</v>
      </c>
      <c r="Y185" s="84">
        <v>64.77</v>
      </c>
    </row>
    <row r="186" spans="1:25" s="65" customFormat="1" ht="18.75" hidden="1" customHeight="1" outlineLevel="1" x14ac:dyDescent="0.2">
      <c r="A186" s="61" t="s">
        <v>10</v>
      </c>
      <c r="B186" s="79">
        <v>28.92</v>
      </c>
      <c r="C186" s="77">
        <v>28.92</v>
      </c>
      <c r="D186" s="77">
        <v>28.92</v>
      </c>
      <c r="E186" s="77">
        <v>28.92</v>
      </c>
      <c r="F186" s="77">
        <v>28.92</v>
      </c>
      <c r="G186" s="77">
        <v>28.92</v>
      </c>
      <c r="H186" s="77">
        <v>28.92</v>
      </c>
      <c r="I186" s="77">
        <v>28.92</v>
      </c>
      <c r="J186" s="77">
        <v>28.92</v>
      </c>
      <c r="K186" s="77">
        <v>28.92</v>
      </c>
      <c r="L186" s="77">
        <v>28.92</v>
      </c>
      <c r="M186" s="77">
        <v>28.92</v>
      </c>
      <c r="N186" s="77">
        <v>28.92</v>
      </c>
      <c r="O186" s="77">
        <v>28.92</v>
      </c>
      <c r="P186" s="77">
        <v>28.92</v>
      </c>
      <c r="Q186" s="77">
        <v>28.92</v>
      </c>
      <c r="R186" s="77">
        <v>28.92</v>
      </c>
      <c r="S186" s="77">
        <v>28.92</v>
      </c>
      <c r="T186" s="77">
        <v>28.92</v>
      </c>
      <c r="U186" s="77">
        <v>28.92</v>
      </c>
      <c r="V186" s="77">
        <v>28.92</v>
      </c>
      <c r="W186" s="77">
        <v>28.92</v>
      </c>
      <c r="X186" s="77">
        <v>28.92</v>
      </c>
      <c r="Y186" s="84">
        <v>28.92</v>
      </c>
    </row>
    <row r="187" spans="1:25" s="65" customFormat="1" ht="18.75" hidden="1" customHeight="1" outlineLevel="1" thickBot="1" x14ac:dyDescent="0.25">
      <c r="A187" s="152" t="s">
        <v>11</v>
      </c>
      <c r="B187" s="80">
        <v>2.496</v>
      </c>
      <c r="C187" s="78">
        <v>2.496</v>
      </c>
      <c r="D187" s="78">
        <v>2.496</v>
      </c>
      <c r="E187" s="78">
        <v>2.496</v>
      </c>
      <c r="F187" s="78">
        <v>2.496</v>
      </c>
      <c r="G187" s="78">
        <v>2.496</v>
      </c>
      <c r="H187" s="78">
        <v>2.496</v>
      </c>
      <c r="I187" s="78">
        <v>2.496</v>
      </c>
      <c r="J187" s="78">
        <v>2.496</v>
      </c>
      <c r="K187" s="78">
        <v>2.496</v>
      </c>
      <c r="L187" s="78">
        <v>2.496</v>
      </c>
      <c r="M187" s="78">
        <v>2.496</v>
      </c>
      <c r="N187" s="78">
        <v>2.496</v>
      </c>
      <c r="O187" s="78">
        <v>2.496</v>
      </c>
      <c r="P187" s="78">
        <v>2.496</v>
      </c>
      <c r="Q187" s="78">
        <v>2.496</v>
      </c>
      <c r="R187" s="78">
        <v>2.496</v>
      </c>
      <c r="S187" s="78">
        <v>2.496</v>
      </c>
      <c r="T187" s="78">
        <v>2.496</v>
      </c>
      <c r="U187" s="78">
        <v>2.496</v>
      </c>
      <c r="V187" s="78">
        <v>2.496</v>
      </c>
      <c r="W187" s="78">
        <v>2.496</v>
      </c>
      <c r="X187" s="78">
        <v>2.496</v>
      </c>
      <c r="Y187" s="85">
        <v>2.496</v>
      </c>
    </row>
    <row r="188" spans="1:25" s="65" customFormat="1" ht="18.75" customHeight="1" collapsed="1" thickBot="1" x14ac:dyDescent="0.25">
      <c r="A188" s="114">
        <v>5</v>
      </c>
      <c r="B188" s="106">
        <f t="shared" ref="B188:Y188" si="35">SUM(B189:B192)</f>
        <v>1004.3059999999999</v>
      </c>
      <c r="C188" s="107">
        <f t="shared" si="35"/>
        <v>1051.1360000000002</v>
      </c>
      <c r="D188" s="107">
        <f t="shared" si="35"/>
        <v>995.72599999999989</v>
      </c>
      <c r="E188" s="108">
        <f t="shared" si="35"/>
        <v>1054.4060000000002</v>
      </c>
      <c r="F188" s="108">
        <f t="shared" si="35"/>
        <v>1101.2260000000001</v>
      </c>
      <c r="G188" s="108">
        <f t="shared" si="35"/>
        <v>1126.6860000000001</v>
      </c>
      <c r="H188" s="108">
        <f t="shared" si="35"/>
        <v>1139.5160000000001</v>
      </c>
      <c r="I188" s="108">
        <f t="shared" si="35"/>
        <v>1127.7560000000001</v>
      </c>
      <c r="J188" s="108">
        <f t="shared" si="35"/>
        <v>1140.3960000000002</v>
      </c>
      <c r="K188" s="109">
        <f t="shared" si="35"/>
        <v>1106.0560000000003</v>
      </c>
      <c r="L188" s="108">
        <f t="shared" si="35"/>
        <v>1108.5260000000003</v>
      </c>
      <c r="M188" s="110">
        <f t="shared" si="35"/>
        <v>1112.0160000000003</v>
      </c>
      <c r="N188" s="109">
        <f t="shared" si="35"/>
        <v>1140.9460000000001</v>
      </c>
      <c r="O188" s="108">
        <f t="shared" si="35"/>
        <v>1146.7260000000001</v>
      </c>
      <c r="P188" s="110">
        <f t="shared" si="35"/>
        <v>1144.1460000000002</v>
      </c>
      <c r="Q188" s="111">
        <f t="shared" si="35"/>
        <v>1155.0960000000002</v>
      </c>
      <c r="R188" s="108">
        <f t="shared" si="35"/>
        <v>1159.6560000000002</v>
      </c>
      <c r="S188" s="111">
        <f t="shared" si="35"/>
        <v>1118.7160000000001</v>
      </c>
      <c r="T188" s="108">
        <f t="shared" si="35"/>
        <v>1112.7360000000001</v>
      </c>
      <c r="U188" s="107">
        <f t="shared" si="35"/>
        <v>1093.3060000000003</v>
      </c>
      <c r="V188" s="107">
        <f t="shared" si="35"/>
        <v>1089.9160000000002</v>
      </c>
      <c r="W188" s="107">
        <f t="shared" si="35"/>
        <v>1059.3460000000002</v>
      </c>
      <c r="X188" s="107">
        <f t="shared" si="35"/>
        <v>1040.2660000000001</v>
      </c>
      <c r="Y188" s="112">
        <f t="shared" si="35"/>
        <v>1045.6860000000001</v>
      </c>
    </row>
    <row r="189" spans="1:25" s="65" customFormat="1" ht="18.75" hidden="1" customHeight="1" outlineLevel="1" x14ac:dyDescent="0.2">
      <c r="A189" s="59" t="s">
        <v>8</v>
      </c>
      <c r="B189" s="73">
        <f>'декабрь (3 цк)'!B189</f>
        <v>908.12</v>
      </c>
      <c r="C189" s="73">
        <f>'декабрь (3 цк)'!C189</f>
        <v>954.95</v>
      </c>
      <c r="D189" s="73">
        <f>'декабрь (3 цк)'!D189</f>
        <v>899.54</v>
      </c>
      <c r="E189" s="73">
        <f>'декабрь (3 цк)'!E189</f>
        <v>958.22</v>
      </c>
      <c r="F189" s="73">
        <f>'декабрь (3 цк)'!F189</f>
        <v>1005.04</v>
      </c>
      <c r="G189" s="73">
        <f>'декабрь (3 цк)'!G189</f>
        <v>1030.5</v>
      </c>
      <c r="H189" s="73">
        <f>'декабрь (3 цк)'!H189</f>
        <v>1043.33</v>
      </c>
      <c r="I189" s="73">
        <f>'декабрь (3 цк)'!I189</f>
        <v>1031.57</v>
      </c>
      <c r="J189" s="73">
        <f>'декабрь (3 цк)'!J189</f>
        <v>1044.21</v>
      </c>
      <c r="K189" s="73">
        <f>'декабрь (3 цк)'!K189</f>
        <v>1009.87</v>
      </c>
      <c r="L189" s="73">
        <f>'декабрь (3 цк)'!L189</f>
        <v>1012.34</v>
      </c>
      <c r="M189" s="73">
        <f>'декабрь (3 цк)'!M189</f>
        <v>1015.83</v>
      </c>
      <c r="N189" s="73">
        <f>'декабрь (3 цк)'!N189</f>
        <v>1044.76</v>
      </c>
      <c r="O189" s="73">
        <f>'декабрь (3 цк)'!O189</f>
        <v>1050.54</v>
      </c>
      <c r="P189" s="73">
        <f>'декабрь (3 цк)'!P189</f>
        <v>1047.96</v>
      </c>
      <c r="Q189" s="73">
        <f>'декабрь (3 цк)'!Q189</f>
        <v>1058.9100000000001</v>
      </c>
      <c r="R189" s="73">
        <f>'декабрь (3 цк)'!R189</f>
        <v>1063.47</v>
      </c>
      <c r="S189" s="73">
        <f>'декабрь (3 цк)'!S189</f>
        <v>1022.53</v>
      </c>
      <c r="T189" s="73">
        <f>'декабрь (3 цк)'!T189</f>
        <v>1016.55</v>
      </c>
      <c r="U189" s="73">
        <f>'декабрь (3 цк)'!U189</f>
        <v>997.12</v>
      </c>
      <c r="V189" s="73">
        <f>'декабрь (3 цк)'!V189</f>
        <v>993.73</v>
      </c>
      <c r="W189" s="73">
        <f>'декабрь (3 цк)'!W189</f>
        <v>963.16</v>
      </c>
      <c r="X189" s="73">
        <f>'декабрь (3 цк)'!X189</f>
        <v>944.08</v>
      </c>
      <c r="Y189" s="73">
        <f>'декабрь (3 цк)'!Y189</f>
        <v>949.5</v>
      </c>
    </row>
    <row r="190" spans="1:25" s="65" customFormat="1" ht="18.75" hidden="1" customHeight="1" outlineLevel="1" x14ac:dyDescent="0.2">
      <c r="A190" s="60" t="s">
        <v>9</v>
      </c>
      <c r="B190" s="79">
        <v>64.77</v>
      </c>
      <c r="C190" s="77">
        <v>64.77</v>
      </c>
      <c r="D190" s="77">
        <v>64.77</v>
      </c>
      <c r="E190" s="77">
        <v>64.77</v>
      </c>
      <c r="F190" s="77">
        <v>64.77</v>
      </c>
      <c r="G190" s="77">
        <v>64.77</v>
      </c>
      <c r="H190" s="77">
        <v>64.77</v>
      </c>
      <c r="I190" s="77">
        <v>64.77</v>
      </c>
      <c r="J190" s="77">
        <v>64.77</v>
      </c>
      <c r="K190" s="77">
        <v>64.77</v>
      </c>
      <c r="L190" s="77">
        <v>64.77</v>
      </c>
      <c r="M190" s="77">
        <v>64.77</v>
      </c>
      <c r="N190" s="77">
        <v>64.77</v>
      </c>
      <c r="O190" s="77">
        <v>64.77</v>
      </c>
      <c r="P190" s="77">
        <v>64.77</v>
      </c>
      <c r="Q190" s="77">
        <v>64.77</v>
      </c>
      <c r="R190" s="77">
        <v>64.77</v>
      </c>
      <c r="S190" s="77">
        <v>64.77</v>
      </c>
      <c r="T190" s="77">
        <v>64.77</v>
      </c>
      <c r="U190" s="77">
        <v>64.77</v>
      </c>
      <c r="V190" s="77">
        <v>64.77</v>
      </c>
      <c r="W190" s="77">
        <v>64.77</v>
      </c>
      <c r="X190" s="77">
        <v>64.77</v>
      </c>
      <c r="Y190" s="84">
        <v>64.77</v>
      </c>
    </row>
    <row r="191" spans="1:25" s="65" customFormat="1" ht="18.75" hidden="1" customHeight="1" outlineLevel="1" x14ac:dyDescent="0.2">
      <c r="A191" s="61" t="s">
        <v>10</v>
      </c>
      <c r="B191" s="79">
        <v>28.92</v>
      </c>
      <c r="C191" s="77">
        <v>28.92</v>
      </c>
      <c r="D191" s="77">
        <v>28.92</v>
      </c>
      <c r="E191" s="77">
        <v>28.92</v>
      </c>
      <c r="F191" s="77">
        <v>28.92</v>
      </c>
      <c r="G191" s="77">
        <v>28.92</v>
      </c>
      <c r="H191" s="77">
        <v>28.92</v>
      </c>
      <c r="I191" s="77">
        <v>28.92</v>
      </c>
      <c r="J191" s="77">
        <v>28.92</v>
      </c>
      <c r="K191" s="77">
        <v>28.92</v>
      </c>
      <c r="L191" s="77">
        <v>28.92</v>
      </c>
      <c r="M191" s="77">
        <v>28.92</v>
      </c>
      <c r="N191" s="77">
        <v>28.92</v>
      </c>
      <c r="O191" s="77">
        <v>28.92</v>
      </c>
      <c r="P191" s="77">
        <v>28.92</v>
      </c>
      <c r="Q191" s="77">
        <v>28.92</v>
      </c>
      <c r="R191" s="77">
        <v>28.92</v>
      </c>
      <c r="S191" s="77">
        <v>28.92</v>
      </c>
      <c r="T191" s="77">
        <v>28.92</v>
      </c>
      <c r="U191" s="77">
        <v>28.92</v>
      </c>
      <c r="V191" s="77">
        <v>28.92</v>
      </c>
      <c r="W191" s="77">
        <v>28.92</v>
      </c>
      <c r="X191" s="77">
        <v>28.92</v>
      </c>
      <c r="Y191" s="84">
        <v>28.92</v>
      </c>
    </row>
    <row r="192" spans="1:25" s="65" customFormat="1" ht="18.75" hidden="1" customHeight="1" outlineLevel="1" thickBot="1" x14ac:dyDescent="0.25">
      <c r="A192" s="152" t="s">
        <v>11</v>
      </c>
      <c r="B192" s="80">
        <v>2.496</v>
      </c>
      <c r="C192" s="78">
        <v>2.496</v>
      </c>
      <c r="D192" s="78">
        <v>2.496</v>
      </c>
      <c r="E192" s="78">
        <v>2.496</v>
      </c>
      <c r="F192" s="78">
        <v>2.496</v>
      </c>
      <c r="G192" s="78">
        <v>2.496</v>
      </c>
      <c r="H192" s="78">
        <v>2.496</v>
      </c>
      <c r="I192" s="78">
        <v>2.496</v>
      </c>
      <c r="J192" s="78">
        <v>2.496</v>
      </c>
      <c r="K192" s="78">
        <v>2.496</v>
      </c>
      <c r="L192" s="78">
        <v>2.496</v>
      </c>
      <c r="M192" s="78">
        <v>2.496</v>
      </c>
      <c r="N192" s="78">
        <v>2.496</v>
      </c>
      <c r="O192" s="78">
        <v>2.496</v>
      </c>
      <c r="P192" s="78">
        <v>2.496</v>
      </c>
      <c r="Q192" s="78">
        <v>2.496</v>
      </c>
      <c r="R192" s="78">
        <v>2.496</v>
      </c>
      <c r="S192" s="78">
        <v>2.496</v>
      </c>
      <c r="T192" s="78">
        <v>2.496</v>
      </c>
      <c r="U192" s="78">
        <v>2.496</v>
      </c>
      <c r="V192" s="78">
        <v>2.496</v>
      </c>
      <c r="W192" s="78">
        <v>2.496</v>
      </c>
      <c r="X192" s="78">
        <v>2.496</v>
      </c>
      <c r="Y192" s="85">
        <v>2.496</v>
      </c>
    </row>
    <row r="193" spans="1:25" s="65" customFormat="1" ht="18.75" customHeight="1" collapsed="1" thickBot="1" x14ac:dyDescent="0.25">
      <c r="A193" s="117">
        <v>6</v>
      </c>
      <c r="B193" s="106">
        <f t="shared" ref="B193:Y193" si="36">SUM(B194:B197)</f>
        <v>1003.626</v>
      </c>
      <c r="C193" s="107">
        <f t="shared" si="36"/>
        <v>994.48599999999988</v>
      </c>
      <c r="D193" s="107">
        <f t="shared" si="36"/>
        <v>1039.9860000000001</v>
      </c>
      <c r="E193" s="108">
        <f t="shared" si="36"/>
        <v>1184.0760000000002</v>
      </c>
      <c r="F193" s="108">
        <f t="shared" si="36"/>
        <v>1159.6760000000002</v>
      </c>
      <c r="G193" s="108">
        <f t="shared" si="36"/>
        <v>1140.3860000000002</v>
      </c>
      <c r="H193" s="108">
        <f t="shared" si="36"/>
        <v>1221.4760000000001</v>
      </c>
      <c r="I193" s="108">
        <f t="shared" si="36"/>
        <v>1215.4860000000001</v>
      </c>
      <c r="J193" s="108">
        <f t="shared" si="36"/>
        <v>1125.7460000000001</v>
      </c>
      <c r="K193" s="109">
        <f t="shared" si="36"/>
        <v>1146.0360000000001</v>
      </c>
      <c r="L193" s="108">
        <f t="shared" si="36"/>
        <v>1127.6760000000002</v>
      </c>
      <c r="M193" s="110">
        <f t="shared" si="36"/>
        <v>1125.6460000000002</v>
      </c>
      <c r="N193" s="109">
        <f t="shared" si="36"/>
        <v>1150.5960000000002</v>
      </c>
      <c r="O193" s="108">
        <f t="shared" si="36"/>
        <v>1178.6960000000001</v>
      </c>
      <c r="P193" s="110">
        <f t="shared" si="36"/>
        <v>1158.4560000000001</v>
      </c>
      <c r="Q193" s="111">
        <f t="shared" si="36"/>
        <v>1157.1560000000002</v>
      </c>
      <c r="R193" s="108">
        <f t="shared" si="36"/>
        <v>1152.9760000000001</v>
      </c>
      <c r="S193" s="111">
        <f t="shared" si="36"/>
        <v>1147.8660000000002</v>
      </c>
      <c r="T193" s="108">
        <f t="shared" si="36"/>
        <v>1110.4260000000002</v>
      </c>
      <c r="U193" s="107">
        <f t="shared" si="36"/>
        <v>1121.1460000000002</v>
      </c>
      <c r="V193" s="107">
        <f t="shared" si="36"/>
        <v>1162.7360000000001</v>
      </c>
      <c r="W193" s="107">
        <f t="shared" si="36"/>
        <v>1159.2160000000001</v>
      </c>
      <c r="X193" s="107">
        <f t="shared" si="36"/>
        <v>1132.0360000000001</v>
      </c>
      <c r="Y193" s="112">
        <f t="shared" si="36"/>
        <v>1025.606</v>
      </c>
    </row>
    <row r="194" spans="1:25" s="65" customFormat="1" ht="18.75" hidden="1" customHeight="1" outlineLevel="1" x14ac:dyDescent="0.2">
      <c r="A194" s="59" t="s">
        <v>8</v>
      </c>
      <c r="B194" s="73">
        <f>'декабрь (3 цк)'!B194</f>
        <v>907.44</v>
      </c>
      <c r="C194" s="73">
        <f>'декабрь (3 цк)'!C194</f>
        <v>898.3</v>
      </c>
      <c r="D194" s="73">
        <f>'декабрь (3 цк)'!D194</f>
        <v>943.8</v>
      </c>
      <c r="E194" s="73">
        <f>'декабрь (3 цк)'!E194</f>
        <v>1087.8900000000001</v>
      </c>
      <c r="F194" s="73">
        <f>'декабрь (3 цк)'!F194</f>
        <v>1063.49</v>
      </c>
      <c r="G194" s="73">
        <f>'декабрь (3 цк)'!G194</f>
        <v>1044.2</v>
      </c>
      <c r="H194" s="73">
        <f>'декабрь (3 цк)'!H194</f>
        <v>1125.29</v>
      </c>
      <c r="I194" s="73">
        <f>'декабрь (3 цк)'!I194</f>
        <v>1119.3</v>
      </c>
      <c r="J194" s="73">
        <f>'декабрь (3 цк)'!J194</f>
        <v>1029.56</v>
      </c>
      <c r="K194" s="73">
        <f>'декабрь (3 цк)'!K194</f>
        <v>1049.8499999999999</v>
      </c>
      <c r="L194" s="73">
        <f>'декабрь (3 цк)'!L194</f>
        <v>1031.49</v>
      </c>
      <c r="M194" s="73">
        <f>'декабрь (3 цк)'!M194</f>
        <v>1029.46</v>
      </c>
      <c r="N194" s="73">
        <f>'декабрь (3 цк)'!N194</f>
        <v>1054.4100000000001</v>
      </c>
      <c r="O194" s="73">
        <f>'декабрь (3 цк)'!O194</f>
        <v>1082.51</v>
      </c>
      <c r="P194" s="73">
        <f>'декабрь (3 цк)'!P194</f>
        <v>1062.27</v>
      </c>
      <c r="Q194" s="73">
        <f>'декабрь (3 цк)'!Q194</f>
        <v>1060.97</v>
      </c>
      <c r="R194" s="73">
        <f>'декабрь (3 цк)'!R194</f>
        <v>1056.79</v>
      </c>
      <c r="S194" s="73">
        <f>'декабрь (3 цк)'!S194</f>
        <v>1051.68</v>
      </c>
      <c r="T194" s="73">
        <f>'декабрь (3 цк)'!T194</f>
        <v>1014.24</v>
      </c>
      <c r="U194" s="73">
        <f>'декабрь (3 цк)'!U194</f>
        <v>1024.96</v>
      </c>
      <c r="V194" s="73">
        <f>'декабрь (3 цк)'!V194</f>
        <v>1066.55</v>
      </c>
      <c r="W194" s="73">
        <f>'декабрь (3 цк)'!W194</f>
        <v>1063.03</v>
      </c>
      <c r="X194" s="73">
        <f>'декабрь (3 цк)'!X194</f>
        <v>1035.8499999999999</v>
      </c>
      <c r="Y194" s="73">
        <f>'декабрь (3 цк)'!Y194</f>
        <v>929.42</v>
      </c>
    </row>
    <row r="195" spans="1:25" s="65" customFormat="1" ht="18.75" hidden="1" customHeight="1" outlineLevel="1" x14ac:dyDescent="0.2">
      <c r="A195" s="60" t="s">
        <v>9</v>
      </c>
      <c r="B195" s="79">
        <v>64.77</v>
      </c>
      <c r="C195" s="77">
        <v>64.77</v>
      </c>
      <c r="D195" s="77">
        <v>64.77</v>
      </c>
      <c r="E195" s="77">
        <v>64.77</v>
      </c>
      <c r="F195" s="77">
        <v>64.77</v>
      </c>
      <c r="G195" s="77">
        <v>64.77</v>
      </c>
      <c r="H195" s="77">
        <v>64.77</v>
      </c>
      <c r="I195" s="77">
        <v>64.77</v>
      </c>
      <c r="J195" s="77">
        <v>64.77</v>
      </c>
      <c r="K195" s="77">
        <v>64.77</v>
      </c>
      <c r="L195" s="77">
        <v>64.77</v>
      </c>
      <c r="M195" s="77">
        <v>64.77</v>
      </c>
      <c r="N195" s="77">
        <v>64.77</v>
      </c>
      <c r="O195" s="77">
        <v>64.77</v>
      </c>
      <c r="P195" s="77">
        <v>64.77</v>
      </c>
      <c r="Q195" s="77">
        <v>64.77</v>
      </c>
      <c r="R195" s="77">
        <v>64.77</v>
      </c>
      <c r="S195" s="77">
        <v>64.77</v>
      </c>
      <c r="T195" s="77">
        <v>64.77</v>
      </c>
      <c r="U195" s="77">
        <v>64.77</v>
      </c>
      <c r="V195" s="77">
        <v>64.77</v>
      </c>
      <c r="W195" s="77">
        <v>64.77</v>
      </c>
      <c r="X195" s="77">
        <v>64.77</v>
      </c>
      <c r="Y195" s="84">
        <v>64.77</v>
      </c>
    </row>
    <row r="196" spans="1:25" s="65" customFormat="1" ht="18.75" hidden="1" customHeight="1" outlineLevel="1" x14ac:dyDescent="0.2">
      <c r="A196" s="61" t="s">
        <v>10</v>
      </c>
      <c r="B196" s="79">
        <v>28.92</v>
      </c>
      <c r="C196" s="77">
        <v>28.92</v>
      </c>
      <c r="D196" s="77">
        <v>28.92</v>
      </c>
      <c r="E196" s="77">
        <v>28.92</v>
      </c>
      <c r="F196" s="77">
        <v>28.92</v>
      </c>
      <c r="G196" s="77">
        <v>28.92</v>
      </c>
      <c r="H196" s="77">
        <v>28.92</v>
      </c>
      <c r="I196" s="77">
        <v>28.92</v>
      </c>
      <c r="J196" s="77">
        <v>28.92</v>
      </c>
      <c r="K196" s="77">
        <v>28.92</v>
      </c>
      <c r="L196" s="77">
        <v>28.92</v>
      </c>
      <c r="M196" s="77">
        <v>28.92</v>
      </c>
      <c r="N196" s="77">
        <v>28.92</v>
      </c>
      <c r="O196" s="77">
        <v>28.92</v>
      </c>
      <c r="P196" s="77">
        <v>28.92</v>
      </c>
      <c r="Q196" s="77">
        <v>28.92</v>
      </c>
      <c r="R196" s="77">
        <v>28.92</v>
      </c>
      <c r="S196" s="77">
        <v>28.92</v>
      </c>
      <c r="T196" s="77">
        <v>28.92</v>
      </c>
      <c r="U196" s="77">
        <v>28.92</v>
      </c>
      <c r="V196" s="77">
        <v>28.92</v>
      </c>
      <c r="W196" s="77">
        <v>28.92</v>
      </c>
      <c r="X196" s="77">
        <v>28.92</v>
      </c>
      <c r="Y196" s="84">
        <v>28.92</v>
      </c>
    </row>
    <row r="197" spans="1:25" s="65" customFormat="1" ht="18.75" hidden="1" customHeight="1" outlineLevel="1" thickBot="1" x14ac:dyDescent="0.25">
      <c r="A197" s="152" t="s">
        <v>11</v>
      </c>
      <c r="B197" s="80">
        <v>2.496</v>
      </c>
      <c r="C197" s="78">
        <v>2.496</v>
      </c>
      <c r="D197" s="78">
        <v>2.496</v>
      </c>
      <c r="E197" s="78">
        <v>2.496</v>
      </c>
      <c r="F197" s="78">
        <v>2.496</v>
      </c>
      <c r="G197" s="78">
        <v>2.496</v>
      </c>
      <c r="H197" s="78">
        <v>2.496</v>
      </c>
      <c r="I197" s="78">
        <v>2.496</v>
      </c>
      <c r="J197" s="78">
        <v>2.496</v>
      </c>
      <c r="K197" s="78">
        <v>2.496</v>
      </c>
      <c r="L197" s="78">
        <v>2.496</v>
      </c>
      <c r="M197" s="78">
        <v>2.496</v>
      </c>
      <c r="N197" s="78">
        <v>2.496</v>
      </c>
      <c r="O197" s="78">
        <v>2.496</v>
      </c>
      <c r="P197" s="78">
        <v>2.496</v>
      </c>
      <c r="Q197" s="78">
        <v>2.496</v>
      </c>
      <c r="R197" s="78">
        <v>2.496</v>
      </c>
      <c r="S197" s="78">
        <v>2.496</v>
      </c>
      <c r="T197" s="78">
        <v>2.496</v>
      </c>
      <c r="U197" s="78">
        <v>2.496</v>
      </c>
      <c r="V197" s="78">
        <v>2.496</v>
      </c>
      <c r="W197" s="78">
        <v>2.496</v>
      </c>
      <c r="X197" s="78">
        <v>2.496</v>
      </c>
      <c r="Y197" s="85">
        <v>2.496</v>
      </c>
    </row>
    <row r="198" spans="1:25" s="65" customFormat="1" ht="18.75" customHeight="1" collapsed="1" thickBot="1" x14ac:dyDescent="0.25">
      <c r="A198" s="114">
        <v>7</v>
      </c>
      <c r="B198" s="106">
        <f t="shared" ref="B198:Y198" si="37">SUM(B199:B202)</f>
        <v>988.98599999999988</v>
      </c>
      <c r="C198" s="107">
        <f t="shared" si="37"/>
        <v>1011.7859999999999</v>
      </c>
      <c r="D198" s="107">
        <f t="shared" si="37"/>
        <v>998.23599999999988</v>
      </c>
      <c r="E198" s="108">
        <f t="shared" si="37"/>
        <v>1209.1960000000001</v>
      </c>
      <c r="F198" s="108">
        <f t="shared" si="37"/>
        <v>1194.8860000000002</v>
      </c>
      <c r="G198" s="108">
        <f t="shared" si="37"/>
        <v>1186.4760000000001</v>
      </c>
      <c r="H198" s="108">
        <f t="shared" si="37"/>
        <v>1194.1860000000001</v>
      </c>
      <c r="I198" s="108">
        <f t="shared" si="37"/>
        <v>1194.5660000000003</v>
      </c>
      <c r="J198" s="108">
        <f t="shared" si="37"/>
        <v>1194.1960000000001</v>
      </c>
      <c r="K198" s="109">
        <f t="shared" si="37"/>
        <v>1192.796</v>
      </c>
      <c r="L198" s="108">
        <f t="shared" si="37"/>
        <v>1189.4760000000001</v>
      </c>
      <c r="M198" s="110">
        <f t="shared" si="37"/>
        <v>1193.4660000000001</v>
      </c>
      <c r="N198" s="109">
        <f t="shared" si="37"/>
        <v>1196.7560000000001</v>
      </c>
      <c r="O198" s="108">
        <f t="shared" si="37"/>
        <v>1200.2260000000001</v>
      </c>
      <c r="P198" s="110">
        <f t="shared" si="37"/>
        <v>1198.7660000000001</v>
      </c>
      <c r="Q198" s="111">
        <f t="shared" si="37"/>
        <v>1174.806</v>
      </c>
      <c r="R198" s="108">
        <f t="shared" si="37"/>
        <v>1169.4560000000001</v>
      </c>
      <c r="S198" s="111">
        <f t="shared" si="37"/>
        <v>1182.6860000000001</v>
      </c>
      <c r="T198" s="108">
        <f t="shared" si="37"/>
        <v>1213.0860000000002</v>
      </c>
      <c r="U198" s="107">
        <f t="shared" si="37"/>
        <v>1170.7760000000001</v>
      </c>
      <c r="V198" s="107">
        <f t="shared" si="37"/>
        <v>1172.6560000000002</v>
      </c>
      <c r="W198" s="107">
        <f t="shared" si="37"/>
        <v>1169.3360000000002</v>
      </c>
      <c r="X198" s="107">
        <f t="shared" si="37"/>
        <v>1173.1060000000002</v>
      </c>
      <c r="Y198" s="112">
        <f t="shared" si="37"/>
        <v>1022.4359999999999</v>
      </c>
    </row>
    <row r="199" spans="1:25" s="65" customFormat="1" ht="18.75" hidden="1" customHeight="1" outlineLevel="1" x14ac:dyDescent="0.2">
      <c r="A199" s="59" t="s">
        <v>8</v>
      </c>
      <c r="B199" s="73">
        <f>'декабрь (3 цк)'!B199</f>
        <v>892.8</v>
      </c>
      <c r="C199" s="73">
        <f>'декабрь (3 цк)'!C199</f>
        <v>915.6</v>
      </c>
      <c r="D199" s="73">
        <f>'декабрь (3 цк)'!D199</f>
        <v>902.05</v>
      </c>
      <c r="E199" s="73">
        <f>'декабрь (3 цк)'!E199</f>
        <v>1113.01</v>
      </c>
      <c r="F199" s="73">
        <f>'декабрь (3 цк)'!F199</f>
        <v>1098.7</v>
      </c>
      <c r="G199" s="73">
        <f>'декабрь (3 цк)'!G199</f>
        <v>1090.29</v>
      </c>
      <c r="H199" s="73">
        <f>'декабрь (3 цк)'!H199</f>
        <v>1098</v>
      </c>
      <c r="I199" s="73">
        <f>'декабрь (3 цк)'!I199</f>
        <v>1098.3800000000001</v>
      </c>
      <c r="J199" s="73">
        <f>'декабрь (3 цк)'!J199</f>
        <v>1098.01</v>
      </c>
      <c r="K199" s="73">
        <f>'декабрь (3 цк)'!K199</f>
        <v>1096.6099999999999</v>
      </c>
      <c r="L199" s="73">
        <f>'декабрь (3 цк)'!L199</f>
        <v>1093.29</v>
      </c>
      <c r="M199" s="73">
        <f>'декабрь (3 цк)'!M199</f>
        <v>1097.28</v>
      </c>
      <c r="N199" s="73">
        <f>'декабрь (3 цк)'!N199</f>
        <v>1100.57</v>
      </c>
      <c r="O199" s="73">
        <f>'декабрь (3 цк)'!O199</f>
        <v>1104.04</v>
      </c>
      <c r="P199" s="73">
        <f>'декабрь (3 цк)'!P199</f>
        <v>1102.58</v>
      </c>
      <c r="Q199" s="73">
        <f>'декабрь (3 цк)'!Q199</f>
        <v>1078.6199999999999</v>
      </c>
      <c r="R199" s="73">
        <f>'декабрь (3 цк)'!R199</f>
        <v>1073.27</v>
      </c>
      <c r="S199" s="73">
        <f>'декабрь (3 цк)'!S199</f>
        <v>1086.5</v>
      </c>
      <c r="T199" s="73">
        <f>'декабрь (3 цк)'!T199</f>
        <v>1116.9000000000001</v>
      </c>
      <c r="U199" s="73">
        <f>'декабрь (3 цк)'!U199</f>
        <v>1074.5899999999999</v>
      </c>
      <c r="V199" s="73">
        <f>'декабрь (3 цк)'!V199</f>
        <v>1076.47</v>
      </c>
      <c r="W199" s="73">
        <f>'декабрь (3 цк)'!W199</f>
        <v>1073.1500000000001</v>
      </c>
      <c r="X199" s="73">
        <f>'декабрь (3 цк)'!X199</f>
        <v>1076.92</v>
      </c>
      <c r="Y199" s="73">
        <f>'декабрь (3 цк)'!Y199</f>
        <v>926.25</v>
      </c>
    </row>
    <row r="200" spans="1:25" s="65" customFormat="1" ht="18.75" hidden="1" customHeight="1" outlineLevel="1" x14ac:dyDescent="0.2">
      <c r="A200" s="60" t="s">
        <v>9</v>
      </c>
      <c r="B200" s="79">
        <v>64.77</v>
      </c>
      <c r="C200" s="77">
        <v>64.77</v>
      </c>
      <c r="D200" s="77">
        <v>64.77</v>
      </c>
      <c r="E200" s="77">
        <v>64.77</v>
      </c>
      <c r="F200" s="77">
        <v>64.77</v>
      </c>
      <c r="G200" s="77">
        <v>64.77</v>
      </c>
      <c r="H200" s="77">
        <v>64.77</v>
      </c>
      <c r="I200" s="77">
        <v>64.77</v>
      </c>
      <c r="J200" s="77">
        <v>64.77</v>
      </c>
      <c r="K200" s="77">
        <v>64.77</v>
      </c>
      <c r="L200" s="77">
        <v>64.77</v>
      </c>
      <c r="M200" s="77">
        <v>64.77</v>
      </c>
      <c r="N200" s="77">
        <v>64.77</v>
      </c>
      <c r="O200" s="77">
        <v>64.77</v>
      </c>
      <c r="P200" s="77">
        <v>64.77</v>
      </c>
      <c r="Q200" s="77">
        <v>64.77</v>
      </c>
      <c r="R200" s="77">
        <v>64.77</v>
      </c>
      <c r="S200" s="77">
        <v>64.77</v>
      </c>
      <c r="T200" s="77">
        <v>64.77</v>
      </c>
      <c r="U200" s="77">
        <v>64.77</v>
      </c>
      <c r="V200" s="77">
        <v>64.77</v>
      </c>
      <c r="W200" s="77">
        <v>64.77</v>
      </c>
      <c r="X200" s="77">
        <v>64.77</v>
      </c>
      <c r="Y200" s="84">
        <v>64.77</v>
      </c>
    </row>
    <row r="201" spans="1:25" s="65" customFormat="1" ht="18.75" hidden="1" customHeight="1" outlineLevel="1" x14ac:dyDescent="0.2">
      <c r="A201" s="61" t="s">
        <v>10</v>
      </c>
      <c r="B201" s="79">
        <v>28.92</v>
      </c>
      <c r="C201" s="77">
        <v>28.92</v>
      </c>
      <c r="D201" s="77">
        <v>28.92</v>
      </c>
      <c r="E201" s="77">
        <v>28.92</v>
      </c>
      <c r="F201" s="77">
        <v>28.92</v>
      </c>
      <c r="G201" s="77">
        <v>28.92</v>
      </c>
      <c r="H201" s="77">
        <v>28.92</v>
      </c>
      <c r="I201" s="77">
        <v>28.92</v>
      </c>
      <c r="J201" s="77">
        <v>28.92</v>
      </c>
      <c r="K201" s="77">
        <v>28.92</v>
      </c>
      <c r="L201" s="77">
        <v>28.92</v>
      </c>
      <c r="M201" s="77">
        <v>28.92</v>
      </c>
      <c r="N201" s="77">
        <v>28.92</v>
      </c>
      <c r="O201" s="77">
        <v>28.92</v>
      </c>
      <c r="P201" s="77">
        <v>28.92</v>
      </c>
      <c r="Q201" s="77">
        <v>28.92</v>
      </c>
      <c r="R201" s="77">
        <v>28.92</v>
      </c>
      <c r="S201" s="77">
        <v>28.92</v>
      </c>
      <c r="T201" s="77">
        <v>28.92</v>
      </c>
      <c r="U201" s="77">
        <v>28.92</v>
      </c>
      <c r="V201" s="77">
        <v>28.92</v>
      </c>
      <c r="W201" s="77">
        <v>28.92</v>
      </c>
      <c r="X201" s="77">
        <v>28.92</v>
      </c>
      <c r="Y201" s="84">
        <v>28.92</v>
      </c>
    </row>
    <row r="202" spans="1:25" s="65" customFormat="1" ht="18.75" hidden="1" customHeight="1" outlineLevel="1" thickBot="1" x14ac:dyDescent="0.25">
      <c r="A202" s="152" t="s">
        <v>11</v>
      </c>
      <c r="B202" s="80">
        <v>2.496</v>
      </c>
      <c r="C202" s="78">
        <v>2.496</v>
      </c>
      <c r="D202" s="78">
        <v>2.496</v>
      </c>
      <c r="E202" s="78">
        <v>2.496</v>
      </c>
      <c r="F202" s="78">
        <v>2.496</v>
      </c>
      <c r="G202" s="78">
        <v>2.496</v>
      </c>
      <c r="H202" s="78">
        <v>2.496</v>
      </c>
      <c r="I202" s="78">
        <v>2.496</v>
      </c>
      <c r="J202" s="78">
        <v>2.496</v>
      </c>
      <c r="K202" s="78">
        <v>2.496</v>
      </c>
      <c r="L202" s="78">
        <v>2.496</v>
      </c>
      <c r="M202" s="78">
        <v>2.496</v>
      </c>
      <c r="N202" s="78">
        <v>2.496</v>
      </c>
      <c r="O202" s="78">
        <v>2.496</v>
      </c>
      <c r="P202" s="78">
        <v>2.496</v>
      </c>
      <c r="Q202" s="78">
        <v>2.496</v>
      </c>
      <c r="R202" s="78">
        <v>2.496</v>
      </c>
      <c r="S202" s="78">
        <v>2.496</v>
      </c>
      <c r="T202" s="78">
        <v>2.496</v>
      </c>
      <c r="U202" s="78">
        <v>2.496</v>
      </c>
      <c r="V202" s="78">
        <v>2.496</v>
      </c>
      <c r="W202" s="78">
        <v>2.496</v>
      </c>
      <c r="X202" s="78">
        <v>2.496</v>
      </c>
      <c r="Y202" s="85">
        <v>2.496</v>
      </c>
    </row>
    <row r="203" spans="1:25" s="65" customFormat="1" ht="18.75" customHeight="1" collapsed="1" thickBot="1" x14ac:dyDescent="0.25">
      <c r="A203" s="117">
        <v>8</v>
      </c>
      <c r="B203" s="106">
        <f t="shared" ref="B203:Y203" si="38">SUM(B204:B207)</f>
        <v>1009.8459999999999</v>
      </c>
      <c r="C203" s="107">
        <f t="shared" si="38"/>
        <v>1014.136</v>
      </c>
      <c r="D203" s="107">
        <f t="shared" si="38"/>
        <v>1014.4259999999999</v>
      </c>
      <c r="E203" s="108">
        <f t="shared" si="38"/>
        <v>1027.9960000000001</v>
      </c>
      <c r="F203" s="108">
        <f t="shared" si="38"/>
        <v>1175.3760000000002</v>
      </c>
      <c r="G203" s="108">
        <f t="shared" si="38"/>
        <v>1146.0760000000002</v>
      </c>
      <c r="H203" s="108">
        <f t="shared" si="38"/>
        <v>1164.9860000000001</v>
      </c>
      <c r="I203" s="108">
        <f t="shared" si="38"/>
        <v>1148.546</v>
      </c>
      <c r="J203" s="108">
        <f t="shared" si="38"/>
        <v>1203.6560000000002</v>
      </c>
      <c r="K203" s="109">
        <f t="shared" si="38"/>
        <v>1199.4260000000002</v>
      </c>
      <c r="L203" s="108">
        <f t="shared" si="38"/>
        <v>1168.5260000000001</v>
      </c>
      <c r="M203" s="110">
        <f t="shared" si="38"/>
        <v>1163.6060000000002</v>
      </c>
      <c r="N203" s="109">
        <f t="shared" si="38"/>
        <v>1129.5260000000001</v>
      </c>
      <c r="O203" s="108">
        <f t="shared" si="38"/>
        <v>1169.2660000000001</v>
      </c>
      <c r="P203" s="110">
        <f t="shared" si="38"/>
        <v>1222.0160000000001</v>
      </c>
      <c r="Q203" s="111">
        <f t="shared" si="38"/>
        <v>1219.9260000000002</v>
      </c>
      <c r="R203" s="108">
        <f t="shared" si="38"/>
        <v>1146.5160000000001</v>
      </c>
      <c r="S203" s="111">
        <f t="shared" si="38"/>
        <v>1173.056</v>
      </c>
      <c r="T203" s="108">
        <f t="shared" si="38"/>
        <v>1151.8760000000002</v>
      </c>
      <c r="U203" s="107">
        <f t="shared" si="38"/>
        <v>1123.1660000000002</v>
      </c>
      <c r="V203" s="107">
        <f t="shared" si="38"/>
        <v>1154.0060000000001</v>
      </c>
      <c r="W203" s="107">
        <f t="shared" si="38"/>
        <v>1146.2460000000001</v>
      </c>
      <c r="X203" s="107">
        <f t="shared" si="38"/>
        <v>1156.056</v>
      </c>
      <c r="Y203" s="112">
        <f t="shared" si="38"/>
        <v>1039.346</v>
      </c>
    </row>
    <row r="204" spans="1:25" s="65" customFormat="1" ht="18.75" hidden="1" customHeight="1" outlineLevel="1" x14ac:dyDescent="0.2">
      <c r="A204" s="59" t="s">
        <v>8</v>
      </c>
      <c r="B204" s="73">
        <f>'декабрь (3 цк)'!B204</f>
        <v>913.66</v>
      </c>
      <c r="C204" s="73">
        <f>'декабрь (3 цк)'!C204</f>
        <v>917.95</v>
      </c>
      <c r="D204" s="73">
        <f>'декабрь (3 цк)'!D204</f>
        <v>918.24</v>
      </c>
      <c r="E204" s="73">
        <f>'декабрь (3 цк)'!E204</f>
        <v>931.81</v>
      </c>
      <c r="F204" s="73">
        <f>'декабрь (3 цк)'!F204</f>
        <v>1079.19</v>
      </c>
      <c r="G204" s="73">
        <f>'декабрь (3 цк)'!G204</f>
        <v>1049.8900000000001</v>
      </c>
      <c r="H204" s="73">
        <f>'декабрь (3 цк)'!H204</f>
        <v>1068.8</v>
      </c>
      <c r="I204" s="73">
        <f>'декабрь (3 цк)'!I204</f>
        <v>1052.3599999999999</v>
      </c>
      <c r="J204" s="73">
        <f>'декабрь (3 цк)'!J204</f>
        <v>1107.47</v>
      </c>
      <c r="K204" s="73">
        <f>'декабрь (3 цк)'!K204</f>
        <v>1103.24</v>
      </c>
      <c r="L204" s="73">
        <f>'декабрь (3 цк)'!L204</f>
        <v>1072.3399999999999</v>
      </c>
      <c r="M204" s="73">
        <f>'декабрь (3 цк)'!M204</f>
        <v>1067.42</v>
      </c>
      <c r="N204" s="73">
        <f>'декабрь (3 цк)'!N204</f>
        <v>1033.3399999999999</v>
      </c>
      <c r="O204" s="73">
        <f>'декабрь (3 цк)'!O204</f>
        <v>1073.08</v>
      </c>
      <c r="P204" s="73">
        <f>'декабрь (3 цк)'!P204</f>
        <v>1125.83</v>
      </c>
      <c r="Q204" s="73">
        <f>'декабрь (3 цк)'!Q204</f>
        <v>1123.74</v>
      </c>
      <c r="R204" s="73">
        <f>'декабрь (3 цк)'!R204</f>
        <v>1050.33</v>
      </c>
      <c r="S204" s="73">
        <f>'декабрь (3 цк)'!S204</f>
        <v>1076.8699999999999</v>
      </c>
      <c r="T204" s="73">
        <f>'декабрь (3 цк)'!T204</f>
        <v>1055.69</v>
      </c>
      <c r="U204" s="73">
        <f>'декабрь (3 цк)'!U204</f>
        <v>1026.98</v>
      </c>
      <c r="V204" s="73">
        <f>'декабрь (3 цк)'!V204</f>
        <v>1057.82</v>
      </c>
      <c r="W204" s="73">
        <f>'декабрь (3 цк)'!W204</f>
        <v>1050.06</v>
      </c>
      <c r="X204" s="73">
        <f>'декабрь (3 цк)'!X204</f>
        <v>1059.8699999999999</v>
      </c>
      <c r="Y204" s="73">
        <f>'декабрь (3 цк)'!Y204</f>
        <v>943.16</v>
      </c>
    </row>
    <row r="205" spans="1:25" s="65" customFormat="1" ht="18.75" hidden="1" customHeight="1" outlineLevel="1" x14ac:dyDescent="0.2">
      <c r="A205" s="60" t="s">
        <v>9</v>
      </c>
      <c r="B205" s="79">
        <v>64.77</v>
      </c>
      <c r="C205" s="77">
        <v>64.77</v>
      </c>
      <c r="D205" s="77">
        <v>64.77</v>
      </c>
      <c r="E205" s="77">
        <v>64.77</v>
      </c>
      <c r="F205" s="77">
        <v>64.77</v>
      </c>
      <c r="G205" s="77">
        <v>64.77</v>
      </c>
      <c r="H205" s="77">
        <v>64.77</v>
      </c>
      <c r="I205" s="77">
        <v>64.77</v>
      </c>
      <c r="J205" s="77">
        <v>64.77</v>
      </c>
      <c r="K205" s="77">
        <v>64.77</v>
      </c>
      <c r="L205" s="77">
        <v>64.77</v>
      </c>
      <c r="M205" s="77">
        <v>64.77</v>
      </c>
      <c r="N205" s="77">
        <v>64.77</v>
      </c>
      <c r="O205" s="77">
        <v>64.77</v>
      </c>
      <c r="P205" s="77">
        <v>64.77</v>
      </c>
      <c r="Q205" s="77">
        <v>64.77</v>
      </c>
      <c r="R205" s="77">
        <v>64.77</v>
      </c>
      <c r="S205" s="77">
        <v>64.77</v>
      </c>
      <c r="T205" s="77">
        <v>64.77</v>
      </c>
      <c r="U205" s="77">
        <v>64.77</v>
      </c>
      <c r="V205" s="77">
        <v>64.77</v>
      </c>
      <c r="W205" s="77">
        <v>64.77</v>
      </c>
      <c r="X205" s="77">
        <v>64.77</v>
      </c>
      <c r="Y205" s="84">
        <v>64.77</v>
      </c>
    </row>
    <row r="206" spans="1:25" s="65" customFormat="1" ht="18.75" hidden="1" customHeight="1" outlineLevel="1" x14ac:dyDescent="0.2">
      <c r="A206" s="61" t="s">
        <v>10</v>
      </c>
      <c r="B206" s="79">
        <v>28.92</v>
      </c>
      <c r="C206" s="77">
        <v>28.92</v>
      </c>
      <c r="D206" s="77">
        <v>28.92</v>
      </c>
      <c r="E206" s="77">
        <v>28.92</v>
      </c>
      <c r="F206" s="77">
        <v>28.92</v>
      </c>
      <c r="G206" s="77">
        <v>28.92</v>
      </c>
      <c r="H206" s="77">
        <v>28.92</v>
      </c>
      <c r="I206" s="77">
        <v>28.92</v>
      </c>
      <c r="J206" s="77">
        <v>28.92</v>
      </c>
      <c r="K206" s="77">
        <v>28.92</v>
      </c>
      <c r="L206" s="77">
        <v>28.92</v>
      </c>
      <c r="M206" s="77">
        <v>28.92</v>
      </c>
      <c r="N206" s="77">
        <v>28.92</v>
      </c>
      <c r="O206" s="77">
        <v>28.92</v>
      </c>
      <c r="P206" s="77">
        <v>28.92</v>
      </c>
      <c r="Q206" s="77">
        <v>28.92</v>
      </c>
      <c r="R206" s="77">
        <v>28.92</v>
      </c>
      <c r="S206" s="77">
        <v>28.92</v>
      </c>
      <c r="T206" s="77">
        <v>28.92</v>
      </c>
      <c r="U206" s="77">
        <v>28.92</v>
      </c>
      <c r="V206" s="77">
        <v>28.92</v>
      </c>
      <c r="W206" s="77">
        <v>28.92</v>
      </c>
      <c r="X206" s="77">
        <v>28.92</v>
      </c>
      <c r="Y206" s="84">
        <v>28.92</v>
      </c>
    </row>
    <row r="207" spans="1:25" s="65" customFormat="1" ht="18.75" hidden="1" customHeight="1" outlineLevel="1" thickBot="1" x14ac:dyDescent="0.25">
      <c r="A207" s="152" t="s">
        <v>11</v>
      </c>
      <c r="B207" s="80">
        <v>2.496</v>
      </c>
      <c r="C207" s="78">
        <v>2.496</v>
      </c>
      <c r="D207" s="78">
        <v>2.496</v>
      </c>
      <c r="E207" s="78">
        <v>2.496</v>
      </c>
      <c r="F207" s="78">
        <v>2.496</v>
      </c>
      <c r="G207" s="78">
        <v>2.496</v>
      </c>
      <c r="H207" s="78">
        <v>2.496</v>
      </c>
      <c r="I207" s="78">
        <v>2.496</v>
      </c>
      <c r="J207" s="78">
        <v>2.496</v>
      </c>
      <c r="K207" s="78">
        <v>2.496</v>
      </c>
      <c r="L207" s="78">
        <v>2.496</v>
      </c>
      <c r="M207" s="78">
        <v>2.496</v>
      </c>
      <c r="N207" s="78">
        <v>2.496</v>
      </c>
      <c r="O207" s="78">
        <v>2.496</v>
      </c>
      <c r="P207" s="78">
        <v>2.496</v>
      </c>
      <c r="Q207" s="78">
        <v>2.496</v>
      </c>
      <c r="R207" s="78">
        <v>2.496</v>
      </c>
      <c r="S207" s="78">
        <v>2.496</v>
      </c>
      <c r="T207" s="78">
        <v>2.496</v>
      </c>
      <c r="U207" s="78">
        <v>2.496</v>
      </c>
      <c r="V207" s="78">
        <v>2.496</v>
      </c>
      <c r="W207" s="78">
        <v>2.496</v>
      </c>
      <c r="X207" s="78">
        <v>2.496</v>
      </c>
      <c r="Y207" s="85">
        <v>2.496</v>
      </c>
    </row>
    <row r="208" spans="1:25" s="65" customFormat="1" ht="18.75" customHeight="1" collapsed="1" thickBot="1" x14ac:dyDescent="0.25">
      <c r="A208" s="114">
        <v>9</v>
      </c>
      <c r="B208" s="106">
        <f t="shared" ref="B208:Y208" si="39">SUM(B209:B212)</f>
        <v>956.42599999999993</v>
      </c>
      <c r="C208" s="107">
        <f t="shared" si="39"/>
        <v>989.13599999999997</v>
      </c>
      <c r="D208" s="107">
        <f t="shared" si="39"/>
        <v>1008.516</v>
      </c>
      <c r="E208" s="108">
        <f t="shared" si="39"/>
        <v>1020.1659999999999</v>
      </c>
      <c r="F208" s="108">
        <f t="shared" si="39"/>
        <v>1036.4960000000001</v>
      </c>
      <c r="G208" s="108">
        <f t="shared" si="39"/>
        <v>1037.4860000000001</v>
      </c>
      <c r="H208" s="108">
        <f t="shared" si="39"/>
        <v>1038.9560000000001</v>
      </c>
      <c r="I208" s="108">
        <f t="shared" si="39"/>
        <v>1022.9659999999999</v>
      </c>
      <c r="J208" s="108">
        <f t="shared" si="39"/>
        <v>1025.4059999999999</v>
      </c>
      <c r="K208" s="109">
        <f t="shared" si="39"/>
        <v>1021.4059999999999</v>
      </c>
      <c r="L208" s="108">
        <f t="shared" si="39"/>
        <v>1021.1559999999999</v>
      </c>
      <c r="M208" s="110">
        <f t="shared" si="39"/>
        <v>1022.516</v>
      </c>
      <c r="N208" s="109">
        <f t="shared" si="39"/>
        <v>1024.896</v>
      </c>
      <c r="O208" s="108">
        <f t="shared" si="39"/>
        <v>1022.4859999999999</v>
      </c>
      <c r="P208" s="110">
        <f t="shared" si="39"/>
        <v>1027.0160000000001</v>
      </c>
      <c r="Q208" s="111">
        <f t="shared" si="39"/>
        <v>1026.5260000000001</v>
      </c>
      <c r="R208" s="108">
        <f t="shared" si="39"/>
        <v>1023.6559999999999</v>
      </c>
      <c r="S208" s="111">
        <f t="shared" si="39"/>
        <v>1005.266</v>
      </c>
      <c r="T208" s="108">
        <f t="shared" si="39"/>
        <v>995.27599999999995</v>
      </c>
      <c r="U208" s="107">
        <f t="shared" si="39"/>
        <v>992.31599999999992</v>
      </c>
      <c r="V208" s="107">
        <f t="shared" si="39"/>
        <v>991.22599999999989</v>
      </c>
      <c r="W208" s="107">
        <f t="shared" si="39"/>
        <v>959.98599999999988</v>
      </c>
      <c r="X208" s="107">
        <f t="shared" si="39"/>
        <v>959.18599999999992</v>
      </c>
      <c r="Y208" s="112">
        <f t="shared" si="39"/>
        <v>958.09599999999989</v>
      </c>
    </row>
    <row r="209" spans="1:25" s="65" customFormat="1" ht="18.75" hidden="1" customHeight="1" outlineLevel="1" x14ac:dyDescent="0.2">
      <c r="A209" s="59" t="s">
        <v>8</v>
      </c>
      <c r="B209" s="73">
        <f>'декабрь (3 цк)'!B209</f>
        <v>860.24</v>
      </c>
      <c r="C209" s="73">
        <f>'декабрь (3 цк)'!C209</f>
        <v>892.95</v>
      </c>
      <c r="D209" s="73">
        <f>'декабрь (3 цк)'!D209</f>
        <v>912.33</v>
      </c>
      <c r="E209" s="73">
        <f>'декабрь (3 цк)'!E209</f>
        <v>923.98</v>
      </c>
      <c r="F209" s="73">
        <f>'декабрь (3 цк)'!F209</f>
        <v>940.31</v>
      </c>
      <c r="G209" s="73">
        <f>'декабрь (3 цк)'!G209</f>
        <v>941.3</v>
      </c>
      <c r="H209" s="73">
        <f>'декабрь (3 цк)'!H209</f>
        <v>942.77</v>
      </c>
      <c r="I209" s="73">
        <f>'декабрь (3 цк)'!I209</f>
        <v>926.78</v>
      </c>
      <c r="J209" s="73">
        <f>'декабрь (3 цк)'!J209</f>
        <v>929.22</v>
      </c>
      <c r="K209" s="73">
        <f>'декабрь (3 цк)'!K209</f>
        <v>925.22</v>
      </c>
      <c r="L209" s="73">
        <f>'декабрь (3 цк)'!L209</f>
        <v>924.97</v>
      </c>
      <c r="M209" s="73">
        <f>'декабрь (3 цк)'!M209</f>
        <v>926.33</v>
      </c>
      <c r="N209" s="73">
        <f>'декабрь (3 цк)'!N209</f>
        <v>928.71</v>
      </c>
      <c r="O209" s="73">
        <f>'декабрь (3 цк)'!O209</f>
        <v>926.3</v>
      </c>
      <c r="P209" s="73">
        <f>'декабрь (3 цк)'!P209</f>
        <v>930.83</v>
      </c>
      <c r="Q209" s="73">
        <f>'декабрь (3 цк)'!Q209</f>
        <v>930.34</v>
      </c>
      <c r="R209" s="73">
        <f>'декабрь (3 цк)'!R209</f>
        <v>927.47</v>
      </c>
      <c r="S209" s="73">
        <f>'декабрь (3 цк)'!S209</f>
        <v>909.08</v>
      </c>
      <c r="T209" s="73">
        <f>'декабрь (3 цк)'!T209</f>
        <v>899.09</v>
      </c>
      <c r="U209" s="73">
        <f>'декабрь (3 цк)'!U209</f>
        <v>896.13</v>
      </c>
      <c r="V209" s="73">
        <f>'декабрь (3 цк)'!V209</f>
        <v>895.04</v>
      </c>
      <c r="W209" s="73">
        <f>'декабрь (3 цк)'!W209</f>
        <v>863.8</v>
      </c>
      <c r="X209" s="73">
        <f>'декабрь (3 цк)'!X209</f>
        <v>863</v>
      </c>
      <c r="Y209" s="73">
        <f>'декабрь (3 цк)'!Y209</f>
        <v>861.91</v>
      </c>
    </row>
    <row r="210" spans="1:25" s="65" customFormat="1" ht="18.75" hidden="1" customHeight="1" outlineLevel="1" x14ac:dyDescent="0.2">
      <c r="A210" s="60" t="s">
        <v>9</v>
      </c>
      <c r="B210" s="79">
        <v>64.77</v>
      </c>
      <c r="C210" s="77">
        <v>64.77</v>
      </c>
      <c r="D210" s="77">
        <v>64.77</v>
      </c>
      <c r="E210" s="77">
        <v>64.77</v>
      </c>
      <c r="F210" s="77">
        <v>64.77</v>
      </c>
      <c r="G210" s="77">
        <v>64.77</v>
      </c>
      <c r="H210" s="77">
        <v>64.77</v>
      </c>
      <c r="I210" s="77">
        <v>64.77</v>
      </c>
      <c r="J210" s="77">
        <v>64.77</v>
      </c>
      <c r="K210" s="77">
        <v>64.77</v>
      </c>
      <c r="L210" s="77">
        <v>64.77</v>
      </c>
      <c r="M210" s="77">
        <v>64.77</v>
      </c>
      <c r="N210" s="77">
        <v>64.77</v>
      </c>
      <c r="O210" s="77">
        <v>64.77</v>
      </c>
      <c r="P210" s="77">
        <v>64.77</v>
      </c>
      <c r="Q210" s="77">
        <v>64.77</v>
      </c>
      <c r="R210" s="77">
        <v>64.77</v>
      </c>
      <c r="S210" s="77">
        <v>64.77</v>
      </c>
      <c r="T210" s="77">
        <v>64.77</v>
      </c>
      <c r="U210" s="77">
        <v>64.77</v>
      </c>
      <c r="V210" s="77">
        <v>64.77</v>
      </c>
      <c r="W210" s="77">
        <v>64.77</v>
      </c>
      <c r="X210" s="77">
        <v>64.77</v>
      </c>
      <c r="Y210" s="84">
        <v>64.77</v>
      </c>
    </row>
    <row r="211" spans="1:25" s="65" customFormat="1" ht="18.75" hidden="1" customHeight="1" outlineLevel="1" x14ac:dyDescent="0.2">
      <c r="A211" s="61" t="s">
        <v>10</v>
      </c>
      <c r="B211" s="79">
        <v>28.92</v>
      </c>
      <c r="C211" s="77">
        <v>28.92</v>
      </c>
      <c r="D211" s="77">
        <v>28.92</v>
      </c>
      <c r="E211" s="77">
        <v>28.92</v>
      </c>
      <c r="F211" s="77">
        <v>28.92</v>
      </c>
      <c r="G211" s="77">
        <v>28.92</v>
      </c>
      <c r="H211" s="77">
        <v>28.92</v>
      </c>
      <c r="I211" s="77">
        <v>28.92</v>
      </c>
      <c r="J211" s="77">
        <v>28.92</v>
      </c>
      <c r="K211" s="77">
        <v>28.92</v>
      </c>
      <c r="L211" s="77">
        <v>28.92</v>
      </c>
      <c r="M211" s="77">
        <v>28.92</v>
      </c>
      <c r="N211" s="77">
        <v>28.92</v>
      </c>
      <c r="O211" s="77">
        <v>28.92</v>
      </c>
      <c r="P211" s="77">
        <v>28.92</v>
      </c>
      <c r="Q211" s="77">
        <v>28.92</v>
      </c>
      <c r="R211" s="77">
        <v>28.92</v>
      </c>
      <c r="S211" s="77">
        <v>28.92</v>
      </c>
      <c r="T211" s="77">
        <v>28.92</v>
      </c>
      <c r="U211" s="77">
        <v>28.92</v>
      </c>
      <c r="V211" s="77">
        <v>28.92</v>
      </c>
      <c r="W211" s="77">
        <v>28.92</v>
      </c>
      <c r="X211" s="77">
        <v>28.92</v>
      </c>
      <c r="Y211" s="84">
        <v>28.92</v>
      </c>
    </row>
    <row r="212" spans="1:25" s="65" customFormat="1" ht="18.75" hidden="1" customHeight="1" outlineLevel="1" thickBot="1" x14ac:dyDescent="0.25">
      <c r="A212" s="152" t="s">
        <v>11</v>
      </c>
      <c r="B212" s="80">
        <v>2.496</v>
      </c>
      <c r="C212" s="78">
        <v>2.496</v>
      </c>
      <c r="D212" s="78">
        <v>2.496</v>
      </c>
      <c r="E212" s="78">
        <v>2.496</v>
      </c>
      <c r="F212" s="78">
        <v>2.496</v>
      </c>
      <c r="G212" s="78">
        <v>2.496</v>
      </c>
      <c r="H212" s="78">
        <v>2.496</v>
      </c>
      <c r="I212" s="78">
        <v>2.496</v>
      </c>
      <c r="J212" s="78">
        <v>2.496</v>
      </c>
      <c r="K212" s="78">
        <v>2.496</v>
      </c>
      <c r="L212" s="78">
        <v>2.496</v>
      </c>
      <c r="M212" s="78">
        <v>2.496</v>
      </c>
      <c r="N212" s="78">
        <v>2.496</v>
      </c>
      <c r="O212" s="78">
        <v>2.496</v>
      </c>
      <c r="P212" s="78">
        <v>2.496</v>
      </c>
      <c r="Q212" s="78">
        <v>2.496</v>
      </c>
      <c r="R212" s="78">
        <v>2.496</v>
      </c>
      <c r="S212" s="78">
        <v>2.496</v>
      </c>
      <c r="T212" s="78">
        <v>2.496</v>
      </c>
      <c r="U212" s="78">
        <v>2.496</v>
      </c>
      <c r="V212" s="78">
        <v>2.496</v>
      </c>
      <c r="W212" s="78">
        <v>2.496</v>
      </c>
      <c r="X212" s="78">
        <v>2.496</v>
      </c>
      <c r="Y212" s="85">
        <v>2.496</v>
      </c>
    </row>
    <row r="213" spans="1:25" s="65" customFormat="1" ht="18.75" customHeight="1" collapsed="1" thickBot="1" x14ac:dyDescent="0.25">
      <c r="A213" s="117">
        <v>10</v>
      </c>
      <c r="B213" s="106">
        <f t="shared" ref="B213:Y213" si="40">SUM(B214:B217)</f>
        <v>913.68599999999992</v>
      </c>
      <c r="C213" s="107">
        <f t="shared" si="40"/>
        <v>916.74599999999987</v>
      </c>
      <c r="D213" s="107">
        <f t="shared" si="40"/>
        <v>964.22599999999989</v>
      </c>
      <c r="E213" s="108">
        <f t="shared" si="40"/>
        <v>1140.4560000000001</v>
      </c>
      <c r="F213" s="108">
        <f t="shared" si="40"/>
        <v>1124.1360000000002</v>
      </c>
      <c r="G213" s="108">
        <f t="shared" si="40"/>
        <v>1201.9060000000002</v>
      </c>
      <c r="H213" s="108">
        <f t="shared" si="40"/>
        <v>1206.1660000000002</v>
      </c>
      <c r="I213" s="108">
        <f t="shared" si="40"/>
        <v>1198.6860000000001</v>
      </c>
      <c r="J213" s="108">
        <f t="shared" si="40"/>
        <v>1210.4160000000002</v>
      </c>
      <c r="K213" s="109">
        <f t="shared" si="40"/>
        <v>1197.3360000000002</v>
      </c>
      <c r="L213" s="108">
        <f t="shared" si="40"/>
        <v>1177.5360000000001</v>
      </c>
      <c r="M213" s="110">
        <f t="shared" si="40"/>
        <v>1206.1160000000002</v>
      </c>
      <c r="N213" s="109">
        <f t="shared" si="40"/>
        <v>1213.4460000000001</v>
      </c>
      <c r="O213" s="108">
        <f t="shared" si="40"/>
        <v>1213.7760000000001</v>
      </c>
      <c r="P213" s="110">
        <f t="shared" si="40"/>
        <v>1211.9560000000001</v>
      </c>
      <c r="Q213" s="111">
        <f t="shared" si="40"/>
        <v>1215.3960000000002</v>
      </c>
      <c r="R213" s="108">
        <f t="shared" si="40"/>
        <v>1217.6660000000002</v>
      </c>
      <c r="S213" s="111">
        <f t="shared" si="40"/>
        <v>1205.5860000000002</v>
      </c>
      <c r="T213" s="108">
        <f t="shared" si="40"/>
        <v>1204.0760000000002</v>
      </c>
      <c r="U213" s="107">
        <f t="shared" si="40"/>
        <v>1100.4060000000002</v>
      </c>
      <c r="V213" s="107">
        <f t="shared" si="40"/>
        <v>1033.2060000000001</v>
      </c>
      <c r="W213" s="107">
        <f t="shared" si="40"/>
        <v>1010.9159999999999</v>
      </c>
      <c r="X213" s="107">
        <f t="shared" si="40"/>
        <v>962.16599999999994</v>
      </c>
      <c r="Y213" s="112">
        <f t="shared" si="40"/>
        <v>917.18599999999992</v>
      </c>
    </row>
    <row r="214" spans="1:25" s="65" customFormat="1" ht="18.75" hidden="1" customHeight="1" outlineLevel="1" x14ac:dyDescent="0.2">
      <c r="A214" s="59" t="s">
        <v>8</v>
      </c>
      <c r="B214" s="73">
        <f>'декабрь (3 цк)'!B214</f>
        <v>817.5</v>
      </c>
      <c r="C214" s="73">
        <f>'декабрь (3 цк)'!C214</f>
        <v>820.56</v>
      </c>
      <c r="D214" s="73">
        <f>'декабрь (3 цк)'!D214</f>
        <v>868.04</v>
      </c>
      <c r="E214" s="73">
        <f>'декабрь (3 цк)'!E214</f>
        <v>1044.27</v>
      </c>
      <c r="F214" s="73">
        <f>'декабрь (3 цк)'!F214</f>
        <v>1027.95</v>
      </c>
      <c r="G214" s="73">
        <f>'декабрь (3 цк)'!G214</f>
        <v>1105.72</v>
      </c>
      <c r="H214" s="73">
        <f>'декабрь (3 цк)'!H214</f>
        <v>1109.98</v>
      </c>
      <c r="I214" s="73">
        <f>'декабрь (3 цк)'!I214</f>
        <v>1102.5</v>
      </c>
      <c r="J214" s="73">
        <f>'декабрь (3 цк)'!J214</f>
        <v>1114.23</v>
      </c>
      <c r="K214" s="73">
        <f>'декабрь (3 цк)'!K214</f>
        <v>1101.1500000000001</v>
      </c>
      <c r="L214" s="73">
        <f>'декабрь (3 цк)'!L214</f>
        <v>1081.3499999999999</v>
      </c>
      <c r="M214" s="73">
        <f>'декабрь (3 цк)'!M214</f>
        <v>1109.93</v>
      </c>
      <c r="N214" s="73">
        <f>'декабрь (3 цк)'!N214</f>
        <v>1117.26</v>
      </c>
      <c r="O214" s="73">
        <f>'декабрь (3 цк)'!O214</f>
        <v>1117.5899999999999</v>
      </c>
      <c r="P214" s="73">
        <f>'декабрь (3 цк)'!P214</f>
        <v>1115.77</v>
      </c>
      <c r="Q214" s="73">
        <f>'декабрь (3 цк)'!Q214</f>
        <v>1119.21</v>
      </c>
      <c r="R214" s="73">
        <f>'декабрь (3 цк)'!R214</f>
        <v>1121.48</v>
      </c>
      <c r="S214" s="73">
        <f>'декабрь (3 цк)'!S214</f>
        <v>1109.4000000000001</v>
      </c>
      <c r="T214" s="73">
        <f>'декабрь (3 цк)'!T214</f>
        <v>1107.8900000000001</v>
      </c>
      <c r="U214" s="73">
        <f>'декабрь (3 цк)'!U214</f>
        <v>1004.22</v>
      </c>
      <c r="V214" s="73">
        <f>'декабрь (3 цк)'!V214</f>
        <v>937.02</v>
      </c>
      <c r="W214" s="73">
        <f>'декабрь (3 цк)'!W214</f>
        <v>914.73</v>
      </c>
      <c r="X214" s="73">
        <f>'декабрь (3 цк)'!X214</f>
        <v>865.98</v>
      </c>
      <c r="Y214" s="73">
        <f>'декабрь (3 цк)'!Y214</f>
        <v>821</v>
      </c>
    </row>
    <row r="215" spans="1:25" s="65" customFormat="1" ht="18.75" hidden="1" customHeight="1" outlineLevel="1" x14ac:dyDescent="0.2">
      <c r="A215" s="60" t="s">
        <v>9</v>
      </c>
      <c r="B215" s="79">
        <v>64.77</v>
      </c>
      <c r="C215" s="77">
        <v>64.77</v>
      </c>
      <c r="D215" s="77">
        <v>64.77</v>
      </c>
      <c r="E215" s="77">
        <v>64.77</v>
      </c>
      <c r="F215" s="77">
        <v>64.77</v>
      </c>
      <c r="G215" s="77">
        <v>64.77</v>
      </c>
      <c r="H215" s="77">
        <v>64.77</v>
      </c>
      <c r="I215" s="77">
        <v>64.77</v>
      </c>
      <c r="J215" s="77">
        <v>64.77</v>
      </c>
      <c r="K215" s="77">
        <v>64.77</v>
      </c>
      <c r="L215" s="77">
        <v>64.77</v>
      </c>
      <c r="M215" s="77">
        <v>64.77</v>
      </c>
      <c r="N215" s="77">
        <v>64.77</v>
      </c>
      <c r="O215" s="77">
        <v>64.77</v>
      </c>
      <c r="P215" s="77">
        <v>64.77</v>
      </c>
      <c r="Q215" s="77">
        <v>64.77</v>
      </c>
      <c r="R215" s="77">
        <v>64.77</v>
      </c>
      <c r="S215" s="77">
        <v>64.77</v>
      </c>
      <c r="T215" s="77">
        <v>64.77</v>
      </c>
      <c r="U215" s="77">
        <v>64.77</v>
      </c>
      <c r="V215" s="77">
        <v>64.77</v>
      </c>
      <c r="W215" s="77">
        <v>64.77</v>
      </c>
      <c r="X215" s="77">
        <v>64.77</v>
      </c>
      <c r="Y215" s="84">
        <v>64.77</v>
      </c>
    </row>
    <row r="216" spans="1:25" s="65" customFormat="1" ht="18.75" hidden="1" customHeight="1" outlineLevel="1" x14ac:dyDescent="0.2">
      <c r="A216" s="61" t="s">
        <v>10</v>
      </c>
      <c r="B216" s="79">
        <v>28.92</v>
      </c>
      <c r="C216" s="77">
        <v>28.92</v>
      </c>
      <c r="D216" s="77">
        <v>28.92</v>
      </c>
      <c r="E216" s="77">
        <v>28.92</v>
      </c>
      <c r="F216" s="77">
        <v>28.92</v>
      </c>
      <c r="G216" s="77">
        <v>28.92</v>
      </c>
      <c r="H216" s="77">
        <v>28.92</v>
      </c>
      <c r="I216" s="77">
        <v>28.92</v>
      </c>
      <c r="J216" s="77">
        <v>28.92</v>
      </c>
      <c r="K216" s="77">
        <v>28.92</v>
      </c>
      <c r="L216" s="77">
        <v>28.92</v>
      </c>
      <c r="M216" s="77">
        <v>28.92</v>
      </c>
      <c r="N216" s="77">
        <v>28.92</v>
      </c>
      <c r="O216" s="77">
        <v>28.92</v>
      </c>
      <c r="P216" s="77">
        <v>28.92</v>
      </c>
      <c r="Q216" s="77">
        <v>28.92</v>
      </c>
      <c r="R216" s="77">
        <v>28.92</v>
      </c>
      <c r="S216" s="77">
        <v>28.92</v>
      </c>
      <c r="T216" s="77">
        <v>28.92</v>
      </c>
      <c r="U216" s="77">
        <v>28.92</v>
      </c>
      <c r="V216" s="77">
        <v>28.92</v>
      </c>
      <c r="W216" s="77">
        <v>28.92</v>
      </c>
      <c r="X216" s="77">
        <v>28.92</v>
      </c>
      <c r="Y216" s="84">
        <v>28.92</v>
      </c>
    </row>
    <row r="217" spans="1:25" s="65" customFormat="1" ht="18.75" hidden="1" customHeight="1" outlineLevel="1" thickBot="1" x14ac:dyDescent="0.25">
      <c r="A217" s="152" t="s">
        <v>11</v>
      </c>
      <c r="B217" s="80">
        <v>2.496</v>
      </c>
      <c r="C217" s="78">
        <v>2.496</v>
      </c>
      <c r="D217" s="78">
        <v>2.496</v>
      </c>
      <c r="E217" s="78">
        <v>2.496</v>
      </c>
      <c r="F217" s="78">
        <v>2.496</v>
      </c>
      <c r="G217" s="78">
        <v>2.496</v>
      </c>
      <c r="H217" s="78">
        <v>2.496</v>
      </c>
      <c r="I217" s="78">
        <v>2.496</v>
      </c>
      <c r="J217" s="78">
        <v>2.496</v>
      </c>
      <c r="K217" s="78">
        <v>2.496</v>
      </c>
      <c r="L217" s="78">
        <v>2.496</v>
      </c>
      <c r="M217" s="78">
        <v>2.496</v>
      </c>
      <c r="N217" s="78">
        <v>2.496</v>
      </c>
      <c r="O217" s="78">
        <v>2.496</v>
      </c>
      <c r="P217" s="78">
        <v>2.496</v>
      </c>
      <c r="Q217" s="78">
        <v>2.496</v>
      </c>
      <c r="R217" s="78">
        <v>2.496</v>
      </c>
      <c r="S217" s="78">
        <v>2.496</v>
      </c>
      <c r="T217" s="78">
        <v>2.496</v>
      </c>
      <c r="U217" s="78">
        <v>2.496</v>
      </c>
      <c r="V217" s="78">
        <v>2.496</v>
      </c>
      <c r="W217" s="78">
        <v>2.496</v>
      </c>
      <c r="X217" s="78">
        <v>2.496</v>
      </c>
      <c r="Y217" s="85">
        <v>2.496</v>
      </c>
    </row>
    <row r="218" spans="1:25" s="65" customFormat="1" ht="18.75" customHeight="1" collapsed="1" thickBot="1" x14ac:dyDescent="0.25">
      <c r="A218" s="114">
        <v>11</v>
      </c>
      <c r="B218" s="106">
        <f t="shared" ref="B218:Y218" si="41">SUM(B219:B222)</f>
        <v>920.99599999999987</v>
      </c>
      <c r="C218" s="107">
        <f t="shared" si="41"/>
        <v>928.60599999999988</v>
      </c>
      <c r="D218" s="107">
        <f t="shared" si="41"/>
        <v>992.32599999999991</v>
      </c>
      <c r="E218" s="108">
        <f t="shared" si="41"/>
        <v>1059.7660000000003</v>
      </c>
      <c r="F218" s="108">
        <f t="shared" si="41"/>
        <v>1070.2960000000003</v>
      </c>
      <c r="G218" s="108">
        <f t="shared" si="41"/>
        <v>1071.3860000000002</v>
      </c>
      <c r="H218" s="108">
        <f t="shared" si="41"/>
        <v>1071.1560000000002</v>
      </c>
      <c r="I218" s="108">
        <f t="shared" si="41"/>
        <v>1066.5460000000003</v>
      </c>
      <c r="J218" s="108">
        <f t="shared" si="41"/>
        <v>1071.9960000000001</v>
      </c>
      <c r="K218" s="109">
        <f t="shared" si="41"/>
        <v>1074.4260000000002</v>
      </c>
      <c r="L218" s="108">
        <f t="shared" si="41"/>
        <v>1072.1260000000002</v>
      </c>
      <c r="M218" s="110">
        <f t="shared" si="41"/>
        <v>1068.2460000000001</v>
      </c>
      <c r="N218" s="109">
        <f t="shared" si="41"/>
        <v>1077.5460000000003</v>
      </c>
      <c r="O218" s="108">
        <f t="shared" si="41"/>
        <v>1079.2060000000001</v>
      </c>
      <c r="P218" s="110">
        <f t="shared" si="41"/>
        <v>1072.7460000000001</v>
      </c>
      <c r="Q218" s="111">
        <f t="shared" si="41"/>
        <v>1071.2160000000001</v>
      </c>
      <c r="R218" s="108">
        <f t="shared" si="41"/>
        <v>1064.5260000000003</v>
      </c>
      <c r="S218" s="111">
        <f t="shared" si="41"/>
        <v>1054.576</v>
      </c>
      <c r="T218" s="108">
        <f t="shared" si="41"/>
        <v>1047.056</v>
      </c>
      <c r="U218" s="107">
        <f t="shared" si="41"/>
        <v>1016.7359999999999</v>
      </c>
      <c r="V218" s="107">
        <f t="shared" si="41"/>
        <v>1015.4859999999999</v>
      </c>
      <c r="W218" s="107">
        <f t="shared" si="41"/>
        <v>1019.0359999999999</v>
      </c>
      <c r="X218" s="107">
        <f t="shared" si="41"/>
        <v>1001.9059999999999</v>
      </c>
      <c r="Y218" s="112">
        <f t="shared" si="41"/>
        <v>934.10599999999988</v>
      </c>
    </row>
    <row r="219" spans="1:25" s="65" customFormat="1" ht="18.75" customHeight="1" outlineLevel="1" x14ac:dyDescent="0.2">
      <c r="A219" s="59" t="s">
        <v>8</v>
      </c>
      <c r="B219" s="73">
        <f>'декабрь (3 цк)'!B219</f>
        <v>824.81</v>
      </c>
      <c r="C219" s="73">
        <f>'декабрь (3 цк)'!C219</f>
        <v>832.42</v>
      </c>
      <c r="D219" s="73">
        <f>'декабрь (3 цк)'!D219</f>
        <v>896.14</v>
      </c>
      <c r="E219" s="73">
        <f>'декабрь (3 цк)'!E219</f>
        <v>963.58</v>
      </c>
      <c r="F219" s="73">
        <f>'декабрь (3 цк)'!F219</f>
        <v>974.11</v>
      </c>
      <c r="G219" s="73">
        <f>'декабрь (3 цк)'!G219</f>
        <v>975.2</v>
      </c>
      <c r="H219" s="73">
        <f>'декабрь (3 цк)'!H219</f>
        <v>974.97</v>
      </c>
      <c r="I219" s="73">
        <f>'декабрь (3 цк)'!I219</f>
        <v>970.36</v>
      </c>
      <c r="J219" s="73">
        <f>'декабрь (3 цк)'!J219</f>
        <v>975.81</v>
      </c>
      <c r="K219" s="73">
        <f>'декабрь (3 цк)'!K219</f>
        <v>978.24</v>
      </c>
      <c r="L219" s="73">
        <f>'декабрь (3 цк)'!L219</f>
        <v>975.94</v>
      </c>
      <c r="M219" s="73">
        <f>'декабрь (3 цк)'!M219</f>
        <v>972.06</v>
      </c>
      <c r="N219" s="73">
        <f>'декабрь (3 цк)'!N219</f>
        <v>981.36</v>
      </c>
      <c r="O219" s="73">
        <f>'декабрь (3 цк)'!O219</f>
        <v>983.02</v>
      </c>
      <c r="P219" s="73">
        <f>'декабрь (3 цк)'!P219</f>
        <v>976.56</v>
      </c>
      <c r="Q219" s="73">
        <f>'декабрь (3 цк)'!Q219</f>
        <v>975.03</v>
      </c>
      <c r="R219" s="73">
        <f>'декабрь (3 цк)'!R219</f>
        <v>968.34</v>
      </c>
      <c r="S219" s="73">
        <f>'декабрь (3 цк)'!S219</f>
        <v>958.39</v>
      </c>
      <c r="T219" s="73">
        <f>'декабрь (3 цк)'!T219</f>
        <v>950.87</v>
      </c>
      <c r="U219" s="73">
        <f>'декабрь (3 цк)'!U219</f>
        <v>920.55</v>
      </c>
      <c r="V219" s="73">
        <f>'декабрь (3 цк)'!V219</f>
        <v>919.3</v>
      </c>
      <c r="W219" s="73">
        <f>'декабрь (3 цк)'!W219</f>
        <v>922.85</v>
      </c>
      <c r="X219" s="73">
        <f>'декабрь (3 цк)'!X219</f>
        <v>905.72</v>
      </c>
      <c r="Y219" s="73">
        <f>'декабрь (3 цк)'!Y219</f>
        <v>837.92</v>
      </c>
    </row>
    <row r="220" spans="1:25" s="65" customFormat="1" ht="18.75" customHeight="1" outlineLevel="1" x14ac:dyDescent="0.2">
      <c r="A220" s="60" t="s">
        <v>9</v>
      </c>
      <c r="B220" s="79">
        <v>64.77</v>
      </c>
      <c r="C220" s="77">
        <v>64.77</v>
      </c>
      <c r="D220" s="77">
        <v>64.77</v>
      </c>
      <c r="E220" s="77">
        <v>64.77</v>
      </c>
      <c r="F220" s="77">
        <v>64.77</v>
      </c>
      <c r="G220" s="77">
        <v>64.77</v>
      </c>
      <c r="H220" s="77">
        <v>64.77</v>
      </c>
      <c r="I220" s="77">
        <v>64.77</v>
      </c>
      <c r="J220" s="77">
        <v>64.77</v>
      </c>
      <c r="K220" s="77">
        <v>64.77</v>
      </c>
      <c r="L220" s="77">
        <v>64.77</v>
      </c>
      <c r="M220" s="77">
        <v>64.77</v>
      </c>
      <c r="N220" s="77">
        <v>64.77</v>
      </c>
      <c r="O220" s="77">
        <v>64.77</v>
      </c>
      <c r="P220" s="77">
        <v>64.77</v>
      </c>
      <c r="Q220" s="77">
        <v>64.77</v>
      </c>
      <c r="R220" s="77">
        <v>64.77</v>
      </c>
      <c r="S220" s="77">
        <v>64.77</v>
      </c>
      <c r="T220" s="77">
        <v>64.77</v>
      </c>
      <c r="U220" s="77">
        <v>64.77</v>
      </c>
      <c r="V220" s="77">
        <v>64.77</v>
      </c>
      <c r="W220" s="77">
        <v>64.77</v>
      </c>
      <c r="X220" s="77">
        <v>64.77</v>
      </c>
      <c r="Y220" s="84">
        <v>64.77</v>
      </c>
    </row>
    <row r="221" spans="1:25" s="65" customFormat="1" ht="18.75" customHeight="1" outlineLevel="1" x14ac:dyDescent="0.2">
      <c r="A221" s="61" t="s">
        <v>10</v>
      </c>
      <c r="B221" s="79">
        <v>28.92</v>
      </c>
      <c r="C221" s="77">
        <v>28.92</v>
      </c>
      <c r="D221" s="77">
        <v>28.92</v>
      </c>
      <c r="E221" s="77">
        <v>28.92</v>
      </c>
      <c r="F221" s="77">
        <v>28.92</v>
      </c>
      <c r="G221" s="77">
        <v>28.92</v>
      </c>
      <c r="H221" s="77">
        <v>28.92</v>
      </c>
      <c r="I221" s="77">
        <v>28.92</v>
      </c>
      <c r="J221" s="77">
        <v>28.92</v>
      </c>
      <c r="K221" s="77">
        <v>28.92</v>
      </c>
      <c r="L221" s="77">
        <v>28.92</v>
      </c>
      <c r="M221" s="77">
        <v>28.92</v>
      </c>
      <c r="N221" s="77">
        <v>28.92</v>
      </c>
      <c r="O221" s="77">
        <v>28.92</v>
      </c>
      <c r="P221" s="77">
        <v>28.92</v>
      </c>
      <c r="Q221" s="77">
        <v>28.92</v>
      </c>
      <c r="R221" s="77">
        <v>28.92</v>
      </c>
      <c r="S221" s="77">
        <v>28.92</v>
      </c>
      <c r="T221" s="77">
        <v>28.92</v>
      </c>
      <c r="U221" s="77">
        <v>28.92</v>
      </c>
      <c r="V221" s="77">
        <v>28.92</v>
      </c>
      <c r="W221" s="77">
        <v>28.92</v>
      </c>
      <c r="X221" s="77">
        <v>28.92</v>
      </c>
      <c r="Y221" s="84">
        <v>28.92</v>
      </c>
    </row>
    <row r="222" spans="1:25" s="65" customFormat="1" ht="18.75" customHeight="1" outlineLevel="1" thickBot="1" x14ac:dyDescent="0.25">
      <c r="A222" s="152" t="s">
        <v>11</v>
      </c>
      <c r="B222" s="80">
        <v>2.496</v>
      </c>
      <c r="C222" s="78">
        <v>2.496</v>
      </c>
      <c r="D222" s="78">
        <v>2.496</v>
      </c>
      <c r="E222" s="78">
        <v>2.496</v>
      </c>
      <c r="F222" s="78">
        <v>2.496</v>
      </c>
      <c r="G222" s="78">
        <v>2.496</v>
      </c>
      <c r="H222" s="78">
        <v>2.496</v>
      </c>
      <c r="I222" s="78">
        <v>2.496</v>
      </c>
      <c r="J222" s="78">
        <v>2.496</v>
      </c>
      <c r="K222" s="78">
        <v>2.496</v>
      </c>
      <c r="L222" s="78">
        <v>2.496</v>
      </c>
      <c r="M222" s="78">
        <v>2.496</v>
      </c>
      <c r="N222" s="78">
        <v>2.496</v>
      </c>
      <c r="O222" s="78">
        <v>2.496</v>
      </c>
      <c r="P222" s="78">
        <v>2.496</v>
      </c>
      <c r="Q222" s="78">
        <v>2.496</v>
      </c>
      <c r="R222" s="78">
        <v>2.496</v>
      </c>
      <c r="S222" s="78">
        <v>2.496</v>
      </c>
      <c r="T222" s="78">
        <v>2.496</v>
      </c>
      <c r="U222" s="78">
        <v>2.496</v>
      </c>
      <c r="V222" s="78">
        <v>2.496</v>
      </c>
      <c r="W222" s="78">
        <v>2.496</v>
      </c>
      <c r="X222" s="78">
        <v>2.496</v>
      </c>
      <c r="Y222" s="85">
        <v>2.496</v>
      </c>
    </row>
    <row r="223" spans="1:25" s="65" customFormat="1" ht="18.75" customHeight="1" thickBot="1" x14ac:dyDescent="0.25">
      <c r="A223" s="117">
        <v>12</v>
      </c>
      <c r="B223" s="106">
        <f t="shared" ref="B223:Y223" si="42">SUM(B224:B227)</f>
        <v>1025.1959999999999</v>
      </c>
      <c r="C223" s="107">
        <f t="shared" si="42"/>
        <v>1041.6960000000001</v>
      </c>
      <c r="D223" s="107">
        <f t="shared" si="42"/>
        <v>1047.9660000000001</v>
      </c>
      <c r="E223" s="108">
        <f t="shared" si="42"/>
        <v>1086.0560000000003</v>
      </c>
      <c r="F223" s="108">
        <f t="shared" si="42"/>
        <v>1143.9960000000001</v>
      </c>
      <c r="G223" s="108">
        <f t="shared" si="42"/>
        <v>1091.2760000000003</v>
      </c>
      <c r="H223" s="108">
        <f t="shared" si="42"/>
        <v>1089.8460000000002</v>
      </c>
      <c r="I223" s="108">
        <f t="shared" si="42"/>
        <v>1085.4960000000001</v>
      </c>
      <c r="J223" s="108">
        <f t="shared" si="42"/>
        <v>1082.6260000000002</v>
      </c>
      <c r="K223" s="109">
        <f t="shared" si="42"/>
        <v>1075.0760000000002</v>
      </c>
      <c r="L223" s="108">
        <f t="shared" si="42"/>
        <v>1072.2060000000001</v>
      </c>
      <c r="M223" s="110">
        <f t="shared" si="42"/>
        <v>1074.3760000000002</v>
      </c>
      <c r="N223" s="109">
        <f t="shared" si="42"/>
        <v>1171.3360000000002</v>
      </c>
      <c r="O223" s="108">
        <f t="shared" si="42"/>
        <v>1116.4960000000001</v>
      </c>
      <c r="P223" s="110">
        <f t="shared" si="42"/>
        <v>1080.4560000000001</v>
      </c>
      <c r="Q223" s="111">
        <f t="shared" si="42"/>
        <v>1090.2160000000001</v>
      </c>
      <c r="R223" s="108">
        <f t="shared" si="42"/>
        <v>1067.4760000000001</v>
      </c>
      <c r="S223" s="111">
        <f t="shared" si="42"/>
        <v>1035.6560000000002</v>
      </c>
      <c r="T223" s="108">
        <f t="shared" si="42"/>
        <v>1025.606</v>
      </c>
      <c r="U223" s="107">
        <f t="shared" si="42"/>
        <v>1046.3960000000002</v>
      </c>
      <c r="V223" s="107">
        <f t="shared" si="42"/>
        <v>1041.7260000000001</v>
      </c>
      <c r="W223" s="107">
        <f t="shared" si="42"/>
        <v>1038.806</v>
      </c>
      <c r="X223" s="107">
        <f t="shared" si="42"/>
        <v>1033.826</v>
      </c>
      <c r="Y223" s="112">
        <f t="shared" si="42"/>
        <v>1015.9059999999999</v>
      </c>
    </row>
    <row r="224" spans="1:25" s="65" customFormat="1" ht="18.75" hidden="1" customHeight="1" outlineLevel="1" x14ac:dyDescent="0.2">
      <c r="A224" s="59" t="s">
        <v>8</v>
      </c>
      <c r="B224" s="73">
        <f>'декабрь (3 цк)'!B224</f>
        <v>929.01</v>
      </c>
      <c r="C224" s="73">
        <f>'декабрь (3 цк)'!C224</f>
        <v>945.51</v>
      </c>
      <c r="D224" s="73">
        <f>'декабрь (3 цк)'!D224</f>
        <v>951.78</v>
      </c>
      <c r="E224" s="73">
        <f>'декабрь (3 цк)'!E224</f>
        <v>989.87</v>
      </c>
      <c r="F224" s="73">
        <f>'декабрь (3 цк)'!F224</f>
        <v>1047.81</v>
      </c>
      <c r="G224" s="73">
        <f>'декабрь (3 цк)'!G224</f>
        <v>995.09</v>
      </c>
      <c r="H224" s="73">
        <f>'декабрь (3 цк)'!H224</f>
        <v>993.66</v>
      </c>
      <c r="I224" s="73">
        <f>'декабрь (3 цк)'!I224</f>
        <v>989.31</v>
      </c>
      <c r="J224" s="73">
        <f>'декабрь (3 цк)'!J224</f>
        <v>986.44</v>
      </c>
      <c r="K224" s="73">
        <f>'декабрь (3 цк)'!K224</f>
        <v>978.89</v>
      </c>
      <c r="L224" s="73">
        <f>'декабрь (3 цк)'!L224</f>
        <v>976.02</v>
      </c>
      <c r="M224" s="73">
        <f>'декабрь (3 цк)'!M224</f>
        <v>978.19</v>
      </c>
      <c r="N224" s="73">
        <f>'декабрь (3 цк)'!N224</f>
        <v>1075.1500000000001</v>
      </c>
      <c r="O224" s="73">
        <f>'декабрь (3 цк)'!O224</f>
        <v>1020.31</v>
      </c>
      <c r="P224" s="73">
        <f>'декабрь (3 цк)'!P224</f>
        <v>984.27</v>
      </c>
      <c r="Q224" s="73">
        <f>'декабрь (3 цк)'!Q224</f>
        <v>994.03</v>
      </c>
      <c r="R224" s="73">
        <f>'декабрь (3 цк)'!R224</f>
        <v>971.29</v>
      </c>
      <c r="S224" s="73">
        <f>'декабрь (3 цк)'!S224</f>
        <v>939.47</v>
      </c>
      <c r="T224" s="73">
        <f>'декабрь (3 цк)'!T224</f>
        <v>929.42</v>
      </c>
      <c r="U224" s="73">
        <f>'декабрь (3 цк)'!U224</f>
        <v>950.21</v>
      </c>
      <c r="V224" s="73">
        <f>'декабрь (3 цк)'!V224</f>
        <v>945.54</v>
      </c>
      <c r="W224" s="73">
        <f>'декабрь (3 цк)'!W224</f>
        <v>942.62</v>
      </c>
      <c r="X224" s="73">
        <f>'декабрь (3 цк)'!X224</f>
        <v>937.64</v>
      </c>
      <c r="Y224" s="73">
        <f>'декабрь (3 цк)'!Y224</f>
        <v>919.72</v>
      </c>
    </row>
    <row r="225" spans="1:25" s="65" customFormat="1" ht="18.75" hidden="1" customHeight="1" outlineLevel="1" x14ac:dyDescent="0.2">
      <c r="A225" s="60" t="s">
        <v>9</v>
      </c>
      <c r="B225" s="79">
        <v>64.77</v>
      </c>
      <c r="C225" s="77">
        <v>64.77</v>
      </c>
      <c r="D225" s="77">
        <v>64.77</v>
      </c>
      <c r="E225" s="77">
        <v>64.77</v>
      </c>
      <c r="F225" s="77">
        <v>64.77</v>
      </c>
      <c r="G225" s="77">
        <v>64.77</v>
      </c>
      <c r="H225" s="77">
        <v>64.77</v>
      </c>
      <c r="I225" s="77">
        <v>64.77</v>
      </c>
      <c r="J225" s="77">
        <v>64.77</v>
      </c>
      <c r="K225" s="77">
        <v>64.77</v>
      </c>
      <c r="L225" s="77">
        <v>64.77</v>
      </c>
      <c r="M225" s="77">
        <v>64.77</v>
      </c>
      <c r="N225" s="77">
        <v>64.77</v>
      </c>
      <c r="O225" s="77">
        <v>64.77</v>
      </c>
      <c r="P225" s="77">
        <v>64.77</v>
      </c>
      <c r="Q225" s="77">
        <v>64.77</v>
      </c>
      <c r="R225" s="77">
        <v>64.77</v>
      </c>
      <c r="S225" s="77">
        <v>64.77</v>
      </c>
      <c r="T225" s="77">
        <v>64.77</v>
      </c>
      <c r="U225" s="77">
        <v>64.77</v>
      </c>
      <c r="V225" s="77">
        <v>64.77</v>
      </c>
      <c r="W225" s="77">
        <v>64.77</v>
      </c>
      <c r="X225" s="77">
        <v>64.77</v>
      </c>
      <c r="Y225" s="84">
        <v>64.77</v>
      </c>
    </row>
    <row r="226" spans="1:25" s="65" customFormat="1" ht="18.75" hidden="1" customHeight="1" outlineLevel="1" x14ac:dyDescent="0.2">
      <c r="A226" s="61" t="s">
        <v>10</v>
      </c>
      <c r="B226" s="79">
        <v>28.92</v>
      </c>
      <c r="C226" s="77">
        <v>28.92</v>
      </c>
      <c r="D226" s="77">
        <v>28.92</v>
      </c>
      <c r="E226" s="77">
        <v>28.92</v>
      </c>
      <c r="F226" s="77">
        <v>28.92</v>
      </c>
      <c r="G226" s="77">
        <v>28.92</v>
      </c>
      <c r="H226" s="77">
        <v>28.92</v>
      </c>
      <c r="I226" s="77">
        <v>28.92</v>
      </c>
      <c r="J226" s="77">
        <v>28.92</v>
      </c>
      <c r="K226" s="77">
        <v>28.92</v>
      </c>
      <c r="L226" s="77">
        <v>28.92</v>
      </c>
      <c r="M226" s="77">
        <v>28.92</v>
      </c>
      <c r="N226" s="77">
        <v>28.92</v>
      </c>
      <c r="O226" s="77">
        <v>28.92</v>
      </c>
      <c r="P226" s="77">
        <v>28.92</v>
      </c>
      <c r="Q226" s="77">
        <v>28.92</v>
      </c>
      <c r="R226" s="77">
        <v>28.92</v>
      </c>
      <c r="S226" s="77">
        <v>28.92</v>
      </c>
      <c r="T226" s="77">
        <v>28.92</v>
      </c>
      <c r="U226" s="77">
        <v>28.92</v>
      </c>
      <c r="V226" s="77">
        <v>28.92</v>
      </c>
      <c r="W226" s="77">
        <v>28.92</v>
      </c>
      <c r="X226" s="77">
        <v>28.92</v>
      </c>
      <c r="Y226" s="84">
        <v>28.92</v>
      </c>
    </row>
    <row r="227" spans="1:25" s="65" customFormat="1" ht="18.75" hidden="1" customHeight="1" outlineLevel="1" thickBot="1" x14ac:dyDescent="0.25">
      <c r="A227" s="152" t="s">
        <v>11</v>
      </c>
      <c r="B227" s="80">
        <v>2.496</v>
      </c>
      <c r="C227" s="78">
        <v>2.496</v>
      </c>
      <c r="D227" s="78">
        <v>2.496</v>
      </c>
      <c r="E227" s="78">
        <v>2.496</v>
      </c>
      <c r="F227" s="78">
        <v>2.496</v>
      </c>
      <c r="G227" s="78">
        <v>2.496</v>
      </c>
      <c r="H227" s="78">
        <v>2.496</v>
      </c>
      <c r="I227" s="78">
        <v>2.496</v>
      </c>
      <c r="J227" s="78">
        <v>2.496</v>
      </c>
      <c r="K227" s="78">
        <v>2.496</v>
      </c>
      <c r="L227" s="78">
        <v>2.496</v>
      </c>
      <c r="M227" s="78">
        <v>2.496</v>
      </c>
      <c r="N227" s="78">
        <v>2.496</v>
      </c>
      <c r="O227" s="78">
        <v>2.496</v>
      </c>
      <c r="P227" s="78">
        <v>2.496</v>
      </c>
      <c r="Q227" s="78">
        <v>2.496</v>
      </c>
      <c r="R227" s="78">
        <v>2.496</v>
      </c>
      <c r="S227" s="78">
        <v>2.496</v>
      </c>
      <c r="T227" s="78">
        <v>2.496</v>
      </c>
      <c r="U227" s="78">
        <v>2.496</v>
      </c>
      <c r="V227" s="78">
        <v>2.496</v>
      </c>
      <c r="W227" s="78">
        <v>2.496</v>
      </c>
      <c r="X227" s="78">
        <v>2.496</v>
      </c>
      <c r="Y227" s="85">
        <v>2.496</v>
      </c>
    </row>
    <row r="228" spans="1:25" s="65" customFormat="1" ht="18.75" customHeight="1" collapsed="1" thickBot="1" x14ac:dyDescent="0.25">
      <c r="A228" s="114">
        <v>13</v>
      </c>
      <c r="B228" s="106">
        <f t="shared" ref="B228:Y228" si="43">SUM(B229:B232)</f>
        <v>1090.8160000000003</v>
      </c>
      <c r="C228" s="107">
        <f t="shared" si="43"/>
        <v>1083.0760000000002</v>
      </c>
      <c r="D228" s="107">
        <f t="shared" si="43"/>
        <v>1125.7260000000001</v>
      </c>
      <c r="E228" s="108">
        <f t="shared" si="43"/>
        <v>1089.7360000000001</v>
      </c>
      <c r="F228" s="108">
        <f t="shared" si="43"/>
        <v>1142.4660000000001</v>
      </c>
      <c r="G228" s="108">
        <f t="shared" si="43"/>
        <v>1136.0060000000001</v>
      </c>
      <c r="H228" s="108">
        <f t="shared" si="43"/>
        <v>1129.7260000000001</v>
      </c>
      <c r="I228" s="108">
        <f t="shared" si="43"/>
        <v>1117.0460000000003</v>
      </c>
      <c r="J228" s="108">
        <f t="shared" si="43"/>
        <v>1122.3860000000002</v>
      </c>
      <c r="K228" s="109">
        <f t="shared" si="43"/>
        <v>1119.1960000000001</v>
      </c>
      <c r="L228" s="108">
        <f t="shared" si="43"/>
        <v>1115.1960000000001</v>
      </c>
      <c r="M228" s="110">
        <f t="shared" si="43"/>
        <v>1121.6860000000001</v>
      </c>
      <c r="N228" s="109">
        <f t="shared" si="43"/>
        <v>1119.6160000000002</v>
      </c>
      <c r="O228" s="108">
        <f t="shared" si="43"/>
        <v>1128.6460000000002</v>
      </c>
      <c r="P228" s="110">
        <f t="shared" si="43"/>
        <v>1117.2160000000001</v>
      </c>
      <c r="Q228" s="111">
        <f t="shared" si="43"/>
        <v>1117.5960000000002</v>
      </c>
      <c r="R228" s="108">
        <f t="shared" si="43"/>
        <v>1117.7660000000003</v>
      </c>
      <c r="S228" s="111">
        <f t="shared" si="43"/>
        <v>1095.7760000000003</v>
      </c>
      <c r="T228" s="108">
        <f t="shared" si="43"/>
        <v>1092.5960000000002</v>
      </c>
      <c r="U228" s="107">
        <f t="shared" si="43"/>
        <v>1089.4460000000001</v>
      </c>
      <c r="V228" s="107">
        <f t="shared" si="43"/>
        <v>1066.5760000000002</v>
      </c>
      <c r="W228" s="107">
        <f t="shared" si="43"/>
        <v>1062.8660000000002</v>
      </c>
      <c r="X228" s="107">
        <f t="shared" si="43"/>
        <v>1079.4160000000002</v>
      </c>
      <c r="Y228" s="112">
        <f t="shared" si="43"/>
        <v>1070.9360000000001</v>
      </c>
    </row>
    <row r="229" spans="1:25" s="65" customFormat="1" ht="18.75" hidden="1" customHeight="1" outlineLevel="1" x14ac:dyDescent="0.2">
      <c r="A229" s="59" t="s">
        <v>8</v>
      </c>
      <c r="B229" s="73">
        <f>'декабрь (3 цк)'!B229</f>
        <v>994.63</v>
      </c>
      <c r="C229" s="73">
        <f>'декабрь (3 цк)'!C229</f>
        <v>986.89</v>
      </c>
      <c r="D229" s="73">
        <f>'декабрь (3 цк)'!D229</f>
        <v>1029.54</v>
      </c>
      <c r="E229" s="73">
        <f>'декабрь (3 цк)'!E229</f>
        <v>993.55</v>
      </c>
      <c r="F229" s="73">
        <f>'декабрь (3 цк)'!F229</f>
        <v>1046.28</v>
      </c>
      <c r="G229" s="73">
        <f>'декабрь (3 цк)'!G229</f>
        <v>1039.82</v>
      </c>
      <c r="H229" s="73">
        <f>'декабрь (3 цк)'!H229</f>
        <v>1033.54</v>
      </c>
      <c r="I229" s="73">
        <f>'декабрь (3 цк)'!I229</f>
        <v>1020.86</v>
      </c>
      <c r="J229" s="73">
        <f>'декабрь (3 цк)'!J229</f>
        <v>1026.2</v>
      </c>
      <c r="K229" s="73">
        <f>'декабрь (3 цк)'!K229</f>
        <v>1023.01</v>
      </c>
      <c r="L229" s="73">
        <f>'декабрь (3 цк)'!L229</f>
        <v>1019.01</v>
      </c>
      <c r="M229" s="73">
        <f>'декабрь (3 цк)'!M229</f>
        <v>1025.5</v>
      </c>
      <c r="N229" s="73">
        <f>'декабрь (3 цк)'!N229</f>
        <v>1023.43</v>
      </c>
      <c r="O229" s="73">
        <f>'декабрь (3 цк)'!O229</f>
        <v>1032.46</v>
      </c>
      <c r="P229" s="73">
        <f>'декабрь (3 цк)'!P229</f>
        <v>1021.03</v>
      </c>
      <c r="Q229" s="73">
        <f>'декабрь (3 цк)'!Q229</f>
        <v>1021.41</v>
      </c>
      <c r="R229" s="73">
        <f>'декабрь (3 цк)'!R229</f>
        <v>1021.58</v>
      </c>
      <c r="S229" s="73">
        <f>'декабрь (3 цк)'!S229</f>
        <v>999.59</v>
      </c>
      <c r="T229" s="73">
        <f>'декабрь (3 цк)'!T229</f>
        <v>996.41</v>
      </c>
      <c r="U229" s="73">
        <f>'декабрь (3 цк)'!U229</f>
        <v>993.26</v>
      </c>
      <c r="V229" s="73">
        <f>'декабрь (3 цк)'!V229</f>
        <v>970.39</v>
      </c>
      <c r="W229" s="73">
        <f>'декабрь (3 цк)'!W229</f>
        <v>966.68</v>
      </c>
      <c r="X229" s="73">
        <f>'декабрь (3 цк)'!X229</f>
        <v>983.23</v>
      </c>
      <c r="Y229" s="73">
        <f>'декабрь (3 цк)'!Y229</f>
        <v>974.75</v>
      </c>
    </row>
    <row r="230" spans="1:25" s="65" customFormat="1" ht="18.75" hidden="1" customHeight="1" outlineLevel="1" x14ac:dyDescent="0.2">
      <c r="A230" s="60" t="s">
        <v>9</v>
      </c>
      <c r="B230" s="79">
        <v>64.77</v>
      </c>
      <c r="C230" s="77">
        <v>64.77</v>
      </c>
      <c r="D230" s="77">
        <v>64.77</v>
      </c>
      <c r="E230" s="77">
        <v>64.77</v>
      </c>
      <c r="F230" s="77">
        <v>64.77</v>
      </c>
      <c r="G230" s="77">
        <v>64.77</v>
      </c>
      <c r="H230" s="77">
        <v>64.77</v>
      </c>
      <c r="I230" s="77">
        <v>64.77</v>
      </c>
      <c r="J230" s="77">
        <v>64.77</v>
      </c>
      <c r="K230" s="77">
        <v>64.77</v>
      </c>
      <c r="L230" s="77">
        <v>64.77</v>
      </c>
      <c r="M230" s="77">
        <v>64.77</v>
      </c>
      <c r="N230" s="77">
        <v>64.77</v>
      </c>
      <c r="O230" s="77">
        <v>64.77</v>
      </c>
      <c r="P230" s="77">
        <v>64.77</v>
      </c>
      <c r="Q230" s="77">
        <v>64.77</v>
      </c>
      <c r="R230" s="77">
        <v>64.77</v>
      </c>
      <c r="S230" s="77">
        <v>64.77</v>
      </c>
      <c r="T230" s="77">
        <v>64.77</v>
      </c>
      <c r="U230" s="77">
        <v>64.77</v>
      </c>
      <c r="V230" s="77">
        <v>64.77</v>
      </c>
      <c r="W230" s="77">
        <v>64.77</v>
      </c>
      <c r="X230" s="77">
        <v>64.77</v>
      </c>
      <c r="Y230" s="84">
        <v>64.77</v>
      </c>
    </row>
    <row r="231" spans="1:25" s="65" customFormat="1" ht="18.75" hidden="1" customHeight="1" outlineLevel="1" x14ac:dyDescent="0.2">
      <c r="A231" s="61" t="s">
        <v>10</v>
      </c>
      <c r="B231" s="79">
        <v>28.92</v>
      </c>
      <c r="C231" s="77">
        <v>28.92</v>
      </c>
      <c r="D231" s="77">
        <v>28.92</v>
      </c>
      <c r="E231" s="77">
        <v>28.92</v>
      </c>
      <c r="F231" s="77">
        <v>28.92</v>
      </c>
      <c r="G231" s="77">
        <v>28.92</v>
      </c>
      <c r="H231" s="77">
        <v>28.92</v>
      </c>
      <c r="I231" s="77">
        <v>28.92</v>
      </c>
      <c r="J231" s="77">
        <v>28.92</v>
      </c>
      <c r="K231" s="77">
        <v>28.92</v>
      </c>
      <c r="L231" s="77">
        <v>28.92</v>
      </c>
      <c r="M231" s="77">
        <v>28.92</v>
      </c>
      <c r="N231" s="77">
        <v>28.92</v>
      </c>
      <c r="O231" s="77">
        <v>28.92</v>
      </c>
      <c r="P231" s="77">
        <v>28.92</v>
      </c>
      <c r="Q231" s="77">
        <v>28.92</v>
      </c>
      <c r="R231" s="77">
        <v>28.92</v>
      </c>
      <c r="S231" s="77">
        <v>28.92</v>
      </c>
      <c r="T231" s="77">
        <v>28.92</v>
      </c>
      <c r="U231" s="77">
        <v>28.92</v>
      </c>
      <c r="V231" s="77">
        <v>28.92</v>
      </c>
      <c r="W231" s="77">
        <v>28.92</v>
      </c>
      <c r="X231" s="77">
        <v>28.92</v>
      </c>
      <c r="Y231" s="84">
        <v>28.92</v>
      </c>
    </row>
    <row r="232" spans="1:25" s="65" customFormat="1" ht="18.75" hidden="1" customHeight="1" outlineLevel="1" thickBot="1" x14ac:dyDescent="0.25">
      <c r="A232" s="152" t="s">
        <v>11</v>
      </c>
      <c r="B232" s="80">
        <v>2.496</v>
      </c>
      <c r="C232" s="78">
        <v>2.496</v>
      </c>
      <c r="D232" s="78">
        <v>2.496</v>
      </c>
      <c r="E232" s="78">
        <v>2.496</v>
      </c>
      <c r="F232" s="78">
        <v>2.496</v>
      </c>
      <c r="G232" s="78">
        <v>2.496</v>
      </c>
      <c r="H232" s="78">
        <v>2.496</v>
      </c>
      <c r="I232" s="78">
        <v>2.496</v>
      </c>
      <c r="J232" s="78">
        <v>2.496</v>
      </c>
      <c r="K232" s="78">
        <v>2.496</v>
      </c>
      <c r="L232" s="78">
        <v>2.496</v>
      </c>
      <c r="M232" s="78">
        <v>2.496</v>
      </c>
      <c r="N232" s="78">
        <v>2.496</v>
      </c>
      <c r="O232" s="78">
        <v>2.496</v>
      </c>
      <c r="P232" s="78">
        <v>2.496</v>
      </c>
      <c r="Q232" s="78">
        <v>2.496</v>
      </c>
      <c r="R232" s="78">
        <v>2.496</v>
      </c>
      <c r="S232" s="78">
        <v>2.496</v>
      </c>
      <c r="T232" s="78">
        <v>2.496</v>
      </c>
      <c r="U232" s="78">
        <v>2.496</v>
      </c>
      <c r="V232" s="78">
        <v>2.496</v>
      </c>
      <c r="W232" s="78">
        <v>2.496</v>
      </c>
      <c r="X232" s="78">
        <v>2.496</v>
      </c>
      <c r="Y232" s="85">
        <v>2.496</v>
      </c>
    </row>
    <row r="233" spans="1:25" s="65" customFormat="1" ht="18.75" customHeight="1" collapsed="1" thickBot="1" x14ac:dyDescent="0.25">
      <c r="A233" s="117">
        <v>14</v>
      </c>
      <c r="B233" s="106">
        <f t="shared" ref="B233:Y233" si="44">SUM(B234:B237)</f>
        <v>1019.376</v>
      </c>
      <c r="C233" s="107">
        <f t="shared" si="44"/>
        <v>1004.626</v>
      </c>
      <c r="D233" s="107">
        <f t="shared" si="44"/>
        <v>994.75599999999997</v>
      </c>
      <c r="E233" s="108">
        <f t="shared" si="44"/>
        <v>1001.9759999999999</v>
      </c>
      <c r="F233" s="108">
        <f t="shared" si="44"/>
        <v>1007.5359999999999</v>
      </c>
      <c r="G233" s="108">
        <f t="shared" si="44"/>
        <v>1050.306</v>
      </c>
      <c r="H233" s="108">
        <f t="shared" si="44"/>
        <v>1047.2860000000001</v>
      </c>
      <c r="I233" s="108">
        <f t="shared" si="44"/>
        <v>1051.116</v>
      </c>
      <c r="J233" s="108">
        <f t="shared" si="44"/>
        <v>1048.4260000000002</v>
      </c>
      <c r="K233" s="109">
        <f t="shared" si="44"/>
        <v>1043.5060000000001</v>
      </c>
      <c r="L233" s="108">
        <f t="shared" si="44"/>
        <v>1047.8860000000002</v>
      </c>
      <c r="M233" s="110">
        <f t="shared" si="44"/>
        <v>1034.2660000000001</v>
      </c>
      <c r="N233" s="109">
        <f t="shared" si="44"/>
        <v>1041.0360000000001</v>
      </c>
      <c r="O233" s="108">
        <f t="shared" si="44"/>
        <v>1054.606</v>
      </c>
      <c r="P233" s="110">
        <f t="shared" si="44"/>
        <v>1052.4260000000002</v>
      </c>
      <c r="Q233" s="111">
        <f t="shared" si="44"/>
        <v>1052.326</v>
      </c>
      <c r="R233" s="108">
        <f t="shared" si="44"/>
        <v>1046.546</v>
      </c>
      <c r="S233" s="111">
        <f t="shared" si="44"/>
        <v>1039.366</v>
      </c>
      <c r="T233" s="108">
        <f t="shared" si="44"/>
        <v>1034.4160000000002</v>
      </c>
      <c r="U233" s="107">
        <f t="shared" si="44"/>
        <v>1040.7160000000001</v>
      </c>
      <c r="V233" s="107">
        <f t="shared" si="44"/>
        <v>1019.8359999999999</v>
      </c>
      <c r="W233" s="107">
        <f t="shared" si="44"/>
        <v>1019.876</v>
      </c>
      <c r="X233" s="107">
        <f t="shared" si="44"/>
        <v>1017.026</v>
      </c>
      <c r="Y233" s="112">
        <f t="shared" si="44"/>
        <v>1017.876</v>
      </c>
    </row>
    <row r="234" spans="1:25" s="65" customFormat="1" ht="18.75" hidden="1" customHeight="1" outlineLevel="1" x14ac:dyDescent="0.2">
      <c r="A234" s="59" t="s">
        <v>8</v>
      </c>
      <c r="B234" s="73">
        <f>'декабрь (3 цк)'!B234</f>
        <v>923.19</v>
      </c>
      <c r="C234" s="73">
        <f>'декабрь (3 цк)'!C234</f>
        <v>908.44</v>
      </c>
      <c r="D234" s="73">
        <f>'декабрь (3 цк)'!D234</f>
        <v>898.57</v>
      </c>
      <c r="E234" s="73">
        <f>'декабрь (3 цк)'!E234</f>
        <v>905.79</v>
      </c>
      <c r="F234" s="73">
        <f>'декабрь (3 цк)'!F234</f>
        <v>911.35</v>
      </c>
      <c r="G234" s="73">
        <f>'декабрь (3 цк)'!G234</f>
        <v>954.12</v>
      </c>
      <c r="H234" s="73">
        <f>'декабрь (3 цк)'!H234</f>
        <v>951.1</v>
      </c>
      <c r="I234" s="73">
        <f>'декабрь (3 цк)'!I234</f>
        <v>954.93</v>
      </c>
      <c r="J234" s="73">
        <f>'декабрь (3 цк)'!J234</f>
        <v>952.24</v>
      </c>
      <c r="K234" s="73">
        <f>'декабрь (3 цк)'!K234</f>
        <v>947.32</v>
      </c>
      <c r="L234" s="73">
        <f>'декабрь (3 цк)'!L234</f>
        <v>951.7</v>
      </c>
      <c r="M234" s="73">
        <f>'декабрь (3 цк)'!M234</f>
        <v>938.08</v>
      </c>
      <c r="N234" s="73">
        <f>'декабрь (3 цк)'!N234</f>
        <v>944.85</v>
      </c>
      <c r="O234" s="73">
        <f>'декабрь (3 цк)'!O234</f>
        <v>958.42</v>
      </c>
      <c r="P234" s="73">
        <f>'декабрь (3 цк)'!P234</f>
        <v>956.24</v>
      </c>
      <c r="Q234" s="73">
        <f>'декабрь (3 цк)'!Q234</f>
        <v>956.14</v>
      </c>
      <c r="R234" s="73">
        <f>'декабрь (3 цк)'!R234</f>
        <v>950.36</v>
      </c>
      <c r="S234" s="73">
        <f>'декабрь (3 цк)'!S234</f>
        <v>943.18</v>
      </c>
      <c r="T234" s="73">
        <f>'декабрь (3 цк)'!T234</f>
        <v>938.23</v>
      </c>
      <c r="U234" s="73">
        <f>'декабрь (3 цк)'!U234</f>
        <v>944.53</v>
      </c>
      <c r="V234" s="73">
        <f>'декабрь (3 цк)'!V234</f>
        <v>923.65</v>
      </c>
      <c r="W234" s="73">
        <f>'декабрь (3 цк)'!W234</f>
        <v>923.69</v>
      </c>
      <c r="X234" s="73">
        <f>'декабрь (3 цк)'!X234</f>
        <v>920.84</v>
      </c>
      <c r="Y234" s="73">
        <f>'декабрь (3 цк)'!Y234</f>
        <v>921.69</v>
      </c>
    </row>
    <row r="235" spans="1:25" s="65" customFormat="1" ht="18.75" hidden="1" customHeight="1" outlineLevel="1" x14ac:dyDescent="0.2">
      <c r="A235" s="60" t="s">
        <v>9</v>
      </c>
      <c r="B235" s="79">
        <v>64.77</v>
      </c>
      <c r="C235" s="77">
        <v>64.77</v>
      </c>
      <c r="D235" s="77">
        <v>64.77</v>
      </c>
      <c r="E235" s="77">
        <v>64.77</v>
      </c>
      <c r="F235" s="77">
        <v>64.77</v>
      </c>
      <c r="G235" s="77">
        <v>64.77</v>
      </c>
      <c r="H235" s="77">
        <v>64.77</v>
      </c>
      <c r="I235" s="77">
        <v>64.77</v>
      </c>
      <c r="J235" s="77">
        <v>64.77</v>
      </c>
      <c r="K235" s="77">
        <v>64.77</v>
      </c>
      <c r="L235" s="77">
        <v>64.77</v>
      </c>
      <c r="M235" s="77">
        <v>64.77</v>
      </c>
      <c r="N235" s="77">
        <v>64.77</v>
      </c>
      <c r="O235" s="77">
        <v>64.77</v>
      </c>
      <c r="P235" s="77">
        <v>64.77</v>
      </c>
      <c r="Q235" s="77">
        <v>64.77</v>
      </c>
      <c r="R235" s="77">
        <v>64.77</v>
      </c>
      <c r="S235" s="77">
        <v>64.77</v>
      </c>
      <c r="T235" s="77">
        <v>64.77</v>
      </c>
      <c r="U235" s="77">
        <v>64.77</v>
      </c>
      <c r="V235" s="77">
        <v>64.77</v>
      </c>
      <c r="W235" s="77">
        <v>64.77</v>
      </c>
      <c r="X235" s="77">
        <v>64.77</v>
      </c>
      <c r="Y235" s="84">
        <v>64.77</v>
      </c>
    </row>
    <row r="236" spans="1:25" s="65" customFormat="1" ht="18.75" hidden="1" customHeight="1" outlineLevel="1" x14ac:dyDescent="0.2">
      <c r="A236" s="61" t="s">
        <v>10</v>
      </c>
      <c r="B236" s="79">
        <v>28.92</v>
      </c>
      <c r="C236" s="77">
        <v>28.92</v>
      </c>
      <c r="D236" s="77">
        <v>28.92</v>
      </c>
      <c r="E236" s="77">
        <v>28.92</v>
      </c>
      <c r="F236" s="77">
        <v>28.92</v>
      </c>
      <c r="G236" s="77">
        <v>28.92</v>
      </c>
      <c r="H236" s="77">
        <v>28.92</v>
      </c>
      <c r="I236" s="77">
        <v>28.92</v>
      </c>
      <c r="J236" s="77">
        <v>28.92</v>
      </c>
      <c r="K236" s="77">
        <v>28.92</v>
      </c>
      <c r="L236" s="77">
        <v>28.92</v>
      </c>
      <c r="M236" s="77">
        <v>28.92</v>
      </c>
      <c r="N236" s="77">
        <v>28.92</v>
      </c>
      <c r="O236" s="77">
        <v>28.92</v>
      </c>
      <c r="P236" s="77">
        <v>28.92</v>
      </c>
      <c r="Q236" s="77">
        <v>28.92</v>
      </c>
      <c r="R236" s="77">
        <v>28.92</v>
      </c>
      <c r="S236" s="77">
        <v>28.92</v>
      </c>
      <c r="T236" s="77">
        <v>28.92</v>
      </c>
      <c r="U236" s="77">
        <v>28.92</v>
      </c>
      <c r="V236" s="77">
        <v>28.92</v>
      </c>
      <c r="W236" s="77">
        <v>28.92</v>
      </c>
      <c r="X236" s="77">
        <v>28.92</v>
      </c>
      <c r="Y236" s="84">
        <v>28.92</v>
      </c>
    </row>
    <row r="237" spans="1:25" s="65" customFormat="1" ht="18.75" hidden="1" customHeight="1" outlineLevel="1" thickBot="1" x14ac:dyDescent="0.25">
      <c r="A237" s="152" t="s">
        <v>11</v>
      </c>
      <c r="B237" s="80">
        <v>2.496</v>
      </c>
      <c r="C237" s="78">
        <v>2.496</v>
      </c>
      <c r="D237" s="78">
        <v>2.496</v>
      </c>
      <c r="E237" s="78">
        <v>2.496</v>
      </c>
      <c r="F237" s="78">
        <v>2.496</v>
      </c>
      <c r="G237" s="78">
        <v>2.496</v>
      </c>
      <c r="H237" s="78">
        <v>2.496</v>
      </c>
      <c r="I237" s="78">
        <v>2.496</v>
      </c>
      <c r="J237" s="78">
        <v>2.496</v>
      </c>
      <c r="K237" s="78">
        <v>2.496</v>
      </c>
      <c r="L237" s="78">
        <v>2.496</v>
      </c>
      <c r="M237" s="78">
        <v>2.496</v>
      </c>
      <c r="N237" s="78">
        <v>2.496</v>
      </c>
      <c r="O237" s="78">
        <v>2.496</v>
      </c>
      <c r="P237" s="78">
        <v>2.496</v>
      </c>
      <c r="Q237" s="78">
        <v>2.496</v>
      </c>
      <c r="R237" s="78">
        <v>2.496</v>
      </c>
      <c r="S237" s="78">
        <v>2.496</v>
      </c>
      <c r="T237" s="78">
        <v>2.496</v>
      </c>
      <c r="U237" s="78">
        <v>2.496</v>
      </c>
      <c r="V237" s="78">
        <v>2.496</v>
      </c>
      <c r="W237" s="78">
        <v>2.496</v>
      </c>
      <c r="X237" s="78">
        <v>2.496</v>
      </c>
      <c r="Y237" s="85">
        <v>2.496</v>
      </c>
    </row>
    <row r="238" spans="1:25" s="65" customFormat="1" ht="18.75" customHeight="1" collapsed="1" thickBot="1" x14ac:dyDescent="0.25">
      <c r="A238" s="114">
        <v>15</v>
      </c>
      <c r="B238" s="106">
        <f t="shared" ref="B238:Y238" si="45">SUM(B239:B242)</f>
        <v>1013.2159999999999</v>
      </c>
      <c r="C238" s="107">
        <f t="shared" si="45"/>
        <v>1000.9159999999999</v>
      </c>
      <c r="D238" s="107">
        <f t="shared" si="45"/>
        <v>987.11599999999987</v>
      </c>
      <c r="E238" s="108">
        <f t="shared" si="45"/>
        <v>1008.6659999999999</v>
      </c>
      <c r="F238" s="108">
        <f t="shared" si="45"/>
        <v>1015.876</v>
      </c>
      <c r="G238" s="108">
        <f t="shared" si="45"/>
        <v>1054.8860000000002</v>
      </c>
      <c r="H238" s="108">
        <f t="shared" si="45"/>
        <v>1060.2460000000001</v>
      </c>
      <c r="I238" s="108">
        <f t="shared" si="45"/>
        <v>1049.4160000000002</v>
      </c>
      <c r="J238" s="108">
        <f t="shared" si="45"/>
        <v>1052.6660000000002</v>
      </c>
      <c r="K238" s="109">
        <f t="shared" si="45"/>
        <v>1047.4360000000001</v>
      </c>
      <c r="L238" s="108">
        <f t="shared" si="45"/>
        <v>1042.8960000000002</v>
      </c>
      <c r="M238" s="110">
        <f t="shared" si="45"/>
        <v>1040.856</v>
      </c>
      <c r="N238" s="109">
        <f t="shared" si="45"/>
        <v>1044.0360000000001</v>
      </c>
      <c r="O238" s="108">
        <f t="shared" si="45"/>
        <v>1046.6460000000002</v>
      </c>
      <c r="P238" s="110">
        <f t="shared" si="45"/>
        <v>1051.1360000000002</v>
      </c>
      <c r="Q238" s="111">
        <f t="shared" si="45"/>
        <v>1052.3760000000002</v>
      </c>
      <c r="R238" s="108">
        <f t="shared" si="45"/>
        <v>1043.596</v>
      </c>
      <c r="S238" s="111">
        <f t="shared" si="45"/>
        <v>1039.806</v>
      </c>
      <c r="T238" s="108">
        <f t="shared" si="45"/>
        <v>1035.9560000000001</v>
      </c>
      <c r="U238" s="107">
        <f t="shared" si="45"/>
        <v>1030.856</v>
      </c>
      <c r="V238" s="107">
        <f t="shared" si="45"/>
        <v>1009.2959999999999</v>
      </c>
      <c r="W238" s="107">
        <f t="shared" si="45"/>
        <v>1013.396</v>
      </c>
      <c r="X238" s="107">
        <f t="shared" si="45"/>
        <v>980.30599999999993</v>
      </c>
      <c r="Y238" s="112">
        <f t="shared" si="45"/>
        <v>1005.526</v>
      </c>
    </row>
    <row r="239" spans="1:25" s="65" customFormat="1" ht="18.75" hidden="1" customHeight="1" outlineLevel="1" x14ac:dyDescent="0.2">
      <c r="A239" s="59" t="s">
        <v>8</v>
      </c>
      <c r="B239" s="73">
        <f>'декабрь (3 цк)'!B239</f>
        <v>917.03</v>
      </c>
      <c r="C239" s="73">
        <f>'декабрь (3 цк)'!C239</f>
        <v>904.73</v>
      </c>
      <c r="D239" s="73">
        <f>'декабрь (3 цк)'!D239</f>
        <v>890.93</v>
      </c>
      <c r="E239" s="73">
        <f>'декабрь (3 цк)'!E239</f>
        <v>912.48</v>
      </c>
      <c r="F239" s="73">
        <f>'декабрь (3 цк)'!F239</f>
        <v>919.69</v>
      </c>
      <c r="G239" s="73">
        <f>'декабрь (3 цк)'!G239</f>
        <v>958.7</v>
      </c>
      <c r="H239" s="73">
        <f>'декабрь (3 цк)'!H239</f>
        <v>964.06</v>
      </c>
      <c r="I239" s="73">
        <f>'декабрь (3 цк)'!I239</f>
        <v>953.23</v>
      </c>
      <c r="J239" s="73">
        <f>'декабрь (3 цк)'!J239</f>
        <v>956.48</v>
      </c>
      <c r="K239" s="73">
        <f>'декабрь (3 цк)'!K239</f>
        <v>951.25</v>
      </c>
      <c r="L239" s="73">
        <f>'декабрь (3 цк)'!L239</f>
        <v>946.71</v>
      </c>
      <c r="M239" s="73">
        <f>'декабрь (3 цк)'!M239</f>
        <v>944.67</v>
      </c>
      <c r="N239" s="73">
        <f>'декабрь (3 цк)'!N239</f>
        <v>947.85</v>
      </c>
      <c r="O239" s="73">
        <f>'декабрь (3 цк)'!O239</f>
        <v>950.46</v>
      </c>
      <c r="P239" s="73">
        <f>'декабрь (3 цк)'!P239</f>
        <v>954.95</v>
      </c>
      <c r="Q239" s="73">
        <f>'декабрь (3 цк)'!Q239</f>
        <v>956.19</v>
      </c>
      <c r="R239" s="73">
        <f>'декабрь (3 цк)'!R239</f>
        <v>947.41</v>
      </c>
      <c r="S239" s="73">
        <f>'декабрь (3 цк)'!S239</f>
        <v>943.62</v>
      </c>
      <c r="T239" s="73">
        <f>'декабрь (3 цк)'!T239</f>
        <v>939.77</v>
      </c>
      <c r="U239" s="73">
        <f>'декабрь (3 цк)'!U239</f>
        <v>934.67</v>
      </c>
      <c r="V239" s="73">
        <f>'декабрь (3 цк)'!V239</f>
        <v>913.11</v>
      </c>
      <c r="W239" s="73">
        <f>'декабрь (3 цк)'!W239</f>
        <v>917.21</v>
      </c>
      <c r="X239" s="73">
        <f>'декабрь (3 цк)'!X239</f>
        <v>884.12</v>
      </c>
      <c r="Y239" s="73">
        <f>'декабрь (3 цк)'!Y239</f>
        <v>909.34</v>
      </c>
    </row>
    <row r="240" spans="1:25" s="65" customFormat="1" ht="18.75" hidden="1" customHeight="1" outlineLevel="1" x14ac:dyDescent="0.2">
      <c r="A240" s="60" t="s">
        <v>9</v>
      </c>
      <c r="B240" s="79">
        <v>64.77</v>
      </c>
      <c r="C240" s="77">
        <v>64.77</v>
      </c>
      <c r="D240" s="77">
        <v>64.77</v>
      </c>
      <c r="E240" s="77">
        <v>64.77</v>
      </c>
      <c r="F240" s="77">
        <v>64.77</v>
      </c>
      <c r="G240" s="77">
        <v>64.77</v>
      </c>
      <c r="H240" s="77">
        <v>64.77</v>
      </c>
      <c r="I240" s="77">
        <v>64.77</v>
      </c>
      <c r="J240" s="77">
        <v>64.77</v>
      </c>
      <c r="K240" s="77">
        <v>64.77</v>
      </c>
      <c r="L240" s="77">
        <v>64.77</v>
      </c>
      <c r="M240" s="77">
        <v>64.77</v>
      </c>
      <c r="N240" s="77">
        <v>64.77</v>
      </c>
      <c r="O240" s="77">
        <v>64.77</v>
      </c>
      <c r="P240" s="77">
        <v>64.77</v>
      </c>
      <c r="Q240" s="77">
        <v>64.77</v>
      </c>
      <c r="R240" s="77">
        <v>64.77</v>
      </c>
      <c r="S240" s="77">
        <v>64.77</v>
      </c>
      <c r="T240" s="77">
        <v>64.77</v>
      </c>
      <c r="U240" s="77">
        <v>64.77</v>
      </c>
      <c r="V240" s="77">
        <v>64.77</v>
      </c>
      <c r="W240" s="77">
        <v>64.77</v>
      </c>
      <c r="X240" s="77">
        <v>64.77</v>
      </c>
      <c r="Y240" s="84">
        <v>64.77</v>
      </c>
    </row>
    <row r="241" spans="1:25" s="65" customFormat="1" ht="18.75" hidden="1" customHeight="1" outlineLevel="1" x14ac:dyDescent="0.2">
      <c r="A241" s="61" t="s">
        <v>10</v>
      </c>
      <c r="B241" s="79">
        <v>28.92</v>
      </c>
      <c r="C241" s="77">
        <v>28.92</v>
      </c>
      <c r="D241" s="77">
        <v>28.92</v>
      </c>
      <c r="E241" s="77">
        <v>28.92</v>
      </c>
      <c r="F241" s="77">
        <v>28.92</v>
      </c>
      <c r="G241" s="77">
        <v>28.92</v>
      </c>
      <c r="H241" s="77">
        <v>28.92</v>
      </c>
      <c r="I241" s="77">
        <v>28.92</v>
      </c>
      <c r="J241" s="77">
        <v>28.92</v>
      </c>
      <c r="K241" s="77">
        <v>28.92</v>
      </c>
      <c r="L241" s="77">
        <v>28.92</v>
      </c>
      <c r="M241" s="77">
        <v>28.92</v>
      </c>
      <c r="N241" s="77">
        <v>28.92</v>
      </c>
      <c r="O241" s="77">
        <v>28.92</v>
      </c>
      <c r="P241" s="77">
        <v>28.92</v>
      </c>
      <c r="Q241" s="77">
        <v>28.92</v>
      </c>
      <c r="R241" s="77">
        <v>28.92</v>
      </c>
      <c r="S241" s="77">
        <v>28.92</v>
      </c>
      <c r="T241" s="77">
        <v>28.92</v>
      </c>
      <c r="U241" s="77">
        <v>28.92</v>
      </c>
      <c r="V241" s="77">
        <v>28.92</v>
      </c>
      <c r="W241" s="77">
        <v>28.92</v>
      </c>
      <c r="X241" s="77">
        <v>28.92</v>
      </c>
      <c r="Y241" s="84">
        <v>28.92</v>
      </c>
    </row>
    <row r="242" spans="1:25" s="65" customFormat="1" ht="18.75" hidden="1" customHeight="1" outlineLevel="1" thickBot="1" x14ac:dyDescent="0.25">
      <c r="A242" s="152" t="s">
        <v>11</v>
      </c>
      <c r="B242" s="80">
        <v>2.496</v>
      </c>
      <c r="C242" s="78">
        <v>2.496</v>
      </c>
      <c r="D242" s="78">
        <v>2.496</v>
      </c>
      <c r="E242" s="78">
        <v>2.496</v>
      </c>
      <c r="F242" s="78">
        <v>2.496</v>
      </c>
      <c r="G242" s="78">
        <v>2.496</v>
      </c>
      <c r="H242" s="78">
        <v>2.496</v>
      </c>
      <c r="I242" s="78">
        <v>2.496</v>
      </c>
      <c r="J242" s="78">
        <v>2.496</v>
      </c>
      <c r="K242" s="78">
        <v>2.496</v>
      </c>
      <c r="L242" s="78">
        <v>2.496</v>
      </c>
      <c r="M242" s="78">
        <v>2.496</v>
      </c>
      <c r="N242" s="78">
        <v>2.496</v>
      </c>
      <c r="O242" s="78">
        <v>2.496</v>
      </c>
      <c r="P242" s="78">
        <v>2.496</v>
      </c>
      <c r="Q242" s="78">
        <v>2.496</v>
      </c>
      <c r="R242" s="78">
        <v>2.496</v>
      </c>
      <c r="S242" s="78">
        <v>2.496</v>
      </c>
      <c r="T242" s="78">
        <v>2.496</v>
      </c>
      <c r="U242" s="78">
        <v>2.496</v>
      </c>
      <c r="V242" s="78">
        <v>2.496</v>
      </c>
      <c r="W242" s="78">
        <v>2.496</v>
      </c>
      <c r="X242" s="78">
        <v>2.496</v>
      </c>
      <c r="Y242" s="85">
        <v>2.496</v>
      </c>
    </row>
    <row r="243" spans="1:25" s="65" customFormat="1" ht="18.75" customHeight="1" collapsed="1" thickBot="1" x14ac:dyDescent="0.25">
      <c r="A243" s="117">
        <v>16</v>
      </c>
      <c r="B243" s="106">
        <f t="shared" ref="B243:Y243" si="46">SUM(B244:B247)</f>
        <v>987.06599999999992</v>
      </c>
      <c r="C243" s="107">
        <f t="shared" si="46"/>
        <v>972.71599999999989</v>
      </c>
      <c r="D243" s="107">
        <f t="shared" si="46"/>
        <v>982.41599999999994</v>
      </c>
      <c r="E243" s="108">
        <f t="shared" si="46"/>
        <v>993.65599999999995</v>
      </c>
      <c r="F243" s="108">
        <f t="shared" si="46"/>
        <v>1003.8359999999999</v>
      </c>
      <c r="G243" s="108">
        <f t="shared" si="46"/>
        <v>1009.4559999999999</v>
      </c>
      <c r="H243" s="108">
        <f t="shared" si="46"/>
        <v>1035.116</v>
      </c>
      <c r="I243" s="108">
        <f t="shared" si="46"/>
        <v>1021.5359999999999</v>
      </c>
      <c r="J243" s="108">
        <f t="shared" si="46"/>
        <v>1023.0659999999999</v>
      </c>
      <c r="K243" s="109">
        <f t="shared" si="46"/>
        <v>1017.636</v>
      </c>
      <c r="L243" s="108">
        <f t="shared" si="46"/>
        <v>1016.7059999999999</v>
      </c>
      <c r="M243" s="110">
        <f t="shared" si="46"/>
        <v>1014.9659999999999</v>
      </c>
      <c r="N243" s="109">
        <f t="shared" si="46"/>
        <v>1019.136</v>
      </c>
      <c r="O243" s="108">
        <f t="shared" si="46"/>
        <v>1021.2159999999999</v>
      </c>
      <c r="P243" s="110">
        <f t="shared" si="46"/>
        <v>1022.8159999999999</v>
      </c>
      <c r="Q243" s="111">
        <f t="shared" si="46"/>
        <v>1021.7859999999999</v>
      </c>
      <c r="R243" s="108">
        <f t="shared" si="46"/>
        <v>1016.6059999999999</v>
      </c>
      <c r="S243" s="111">
        <f t="shared" si="46"/>
        <v>1007.2359999999999</v>
      </c>
      <c r="T243" s="108">
        <f t="shared" si="46"/>
        <v>1010.626</v>
      </c>
      <c r="U243" s="107">
        <f t="shared" si="46"/>
        <v>1008.4059999999999</v>
      </c>
      <c r="V243" s="107">
        <f t="shared" si="46"/>
        <v>987.65599999999995</v>
      </c>
      <c r="W243" s="107">
        <f t="shared" si="46"/>
        <v>987.30599999999993</v>
      </c>
      <c r="X243" s="107">
        <f t="shared" si="46"/>
        <v>987.99599999999987</v>
      </c>
      <c r="Y243" s="112">
        <f t="shared" si="46"/>
        <v>988.90599999999995</v>
      </c>
    </row>
    <row r="244" spans="1:25" s="65" customFormat="1" ht="18.75" hidden="1" customHeight="1" outlineLevel="1" x14ac:dyDescent="0.2">
      <c r="A244" s="166" t="s">
        <v>8</v>
      </c>
      <c r="B244" s="73">
        <f>'декабрь (3 цк)'!B244</f>
        <v>890.88</v>
      </c>
      <c r="C244" s="73">
        <f>'декабрь (3 цк)'!C244</f>
        <v>876.53</v>
      </c>
      <c r="D244" s="73">
        <f>'декабрь (3 цк)'!D244</f>
        <v>886.23</v>
      </c>
      <c r="E244" s="73">
        <f>'декабрь (3 цк)'!E244</f>
        <v>897.47</v>
      </c>
      <c r="F244" s="73">
        <f>'декабрь (3 цк)'!F244</f>
        <v>907.65</v>
      </c>
      <c r="G244" s="73">
        <f>'декабрь (3 цк)'!G244</f>
        <v>913.27</v>
      </c>
      <c r="H244" s="73">
        <f>'декабрь (3 цк)'!H244</f>
        <v>938.93</v>
      </c>
      <c r="I244" s="73">
        <f>'декабрь (3 цк)'!I244</f>
        <v>925.35</v>
      </c>
      <c r="J244" s="73">
        <f>'декабрь (3 цк)'!J244</f>
        <v>926.88</v>
      </c>
      <c r="K244" s="73">
        <f>'декабрь (3 цк)'!K244</f>
        <v>921.45</v>
      </c>
      <c r="L244" s="73">
        <f>'декабрь (3 цк)'!L244</f>
        <v>920.52</v>
      </c>
      <c r="M244" s="73">
        <f>'декабрь (3 цк)'!M244</f>
        <v>918.78</v>
      </c>
      <c r="N244" s="73">
        <f>'декабрь (3 цк)'!N244</f>
        <v>922.95</v>
      </c>
      <c r="O244" s="73">
        <f>'декабрь (3 цк)'!O244</f>
        <v>925.03</v>
      </c>
      <c r="P244" s="73">
        <f>'декабрь (3 цк)'!P244</f>
        <v>926.63</v>
      </c>
      <c r="Q244" s="73">
        <f>'декабрь (3 цк)'!Q244</f>
        <v>925.6</v>
      </c>
      <c r="R244" s="73">
        <f>'декабрь (3 цк)'!R244</f>
        <v>920.42</v>
      </c>
      <c r="S244" s="73">
        <f>'декабрь (3 цк)'!S244</f>
        <v>911.05</v>
      </c>
      <c r="T244" s="73">
        <f>'декабрь (3 цк)'!T244</f>
        <v>914.44</v>
      </c>
      <c r="U244" s="73">
        <f>'декабрь (3 цк)'!U244</f>
        <v>912.22</v>
      </c>
      <c r="V244" s="73">
        <f>'декабрь (3 цк)'!V244</f>
        <v>891.47</v>
      </c>
      <c r="W244" s="73">
        <f>'декабрь (3 цк)'!W244</f>
        <v>891.12</v>
      </c>
      <c r="X244" s="73">
        <f>'декабрь (3 цк)'!X244</f>
        <v>891.81</v>
      </c>
      <c r="Y244" s="73">
        <f>'декабрь (3 цк)'!Y244</f>
        <v>892.72</v>
      </c>
    </row>
    <row r="245" spans="1:25" s="65" customFormat="1" ht="18.75" hidden="1" customHeight="1" outlineLevel="1" x14ac:dyDescent="0.2">
      <c r="A245" s="56" t="s">
        <v>9</v>
      </c>
      <c r="B245" s="79">
        <v>64.77</v>
      </c>
      <c r="C245" s="77">
        <v>64.77</v>
      </c>
      <c r="D245" s="77">
        <v>64.77</v>
      </c>
      <c r="E245" s="77">
        <v>64.77</v>
      </c>
      <c r="F245" s="77">
        <v>64.77</v>
      </c>
      <c r="G245" s="77">
        <v>64.77</v>
      </c>
      <c r="H245" s="77">
        <v>64.77</v>
      </c>
      <c r="I245" s="77">
        <v>64.77</v>
      </c>
      <c r="J245" s="77">
        <v>64.77</v>
      </c>
      <c r="K245" s="77">
        <v>64.77</v>
      </c>
      <c r="L245" s="77">
        <v>64.77</v>
      </c>
      <c r="M245" s="77">
        <v>64.77</v>
      </c>
      <c r="N245" s="77">
        <v>64.77</v>
      </c>
      <c r="O245" s="77">
        <v>64.77</v>
      </c>
      <c r="P245" s="77">
        <v>64.77</v>
      </c>
      <c r="Q245" s="77">
        <v>64.77</v>
      </c>
      <c r="R245" s="77">
        <v>64.77</v>
      </c>
      <c r="S245" s="77">
        <v>64.77</v>
      </c>
      <c r="T245" s="77">
        <v>64.77</v>
      </c>
      <c r="U245" s="77">
        <v>64.77</v>
      </c>
      <c r="V245" s="77">
        <v>64.77</v>
      </c>
      <c r="W245" s="77">
        <v>64.77</v>
      </c>
      <c r="X245" s="77">
        <v>64.77</v>
      </c>
      <c r="Y245" s="84">
        <v>64.77</v>
      </c>
    </row>
    <row r="246" spans="1:25" s="65" customFormat="1" ht="18.75" hidden="1" customHeight="1" outlineLevel="1" x14ac:dyDescent="0.2">
      <c r="A246" s="57" t="s">
        <v>10</v>
      </c>
      <c r="B246" s="79">
        <v>28.92</v>
      </c>
      <c r="C246" s="77">
        <v>28.92</v>
      </c>
      <c r="D246" s="77">
        <v>28.92</v>
      </c>
      <c r="E246" s="77">
        <v>28.92</v>
      </c>
      <c r="F246" s="77">
        <v>28.92</v>
      </c>
      <c r="G246" s="77">
        <v>28.92</v>
      </c>
      <c r="H246" s="77">
        <v>28.92</v>
      </c>
      <c r="I246" s="77">
        <v>28.92</v>
      </c>
      <c r="J246" s="77">
        <v>28.92</v>
      </c>
      <c r="K246" s="77">
        <v>28.92</v>
      </c>
      <c r="L246" s="77">
        <v>28.92</v>
      </c>
      <c r="M246" s="77">
        <v>28.92</v>
      </c>
      <c r="N246" s="77">
        <v>28.92</v>
      </c>
      <c r="O246" s="77">
        <v>28.92</v>
      </c>
      <c r="P246" s="77">
        <v>28.92</v>
      </c>
      <c r="Q246" s="77">
        <v>28.92</v>
      </c>
      <c r="R246" s="77">
        <v>28.92</v>
      </c>
      <c r="S246" s="77">
        <v>28.92</v>
      </c>
      <c r="T246" s="77">
        <v>28.92</v>
      </c>
      <c r="U246" s="77">
        <v>28.92</v>
      </c>
      <c r="V246" s="77">
        <v>28.92</v>
      </c>
      <c r="W246" s="77">
        <v>28.92</v>
      </c>
      <c r="X246" s="77">
        <v>28.92</v>
      </c>
      <c r="Y246" s="84">
        <v>28.92</v>
      </c>
    </row>
    <row r="247" spans="1:25" s="65" customFormat="1" ht="18.75" hidden="1" customHeight="1" outlineLevel="1" thickBot="1" x14ac:dyDescent="0.25">
      <c r="A247" s="167" t="s">
        <v>11</v>
      </c>
      <c r="B247" s="80">
        <v>2.496</v>
      </c>
      <c r="C247" s="78">
        <v>2.496</v>
      </c>
      <c r="D247" s="78">
        <v>2.496</v>
      </c>
      <c r="E247" s="78">
        <v>2.496</v>
      </c>
      <c r="F247" s="78">
        <v>2.496</v>
      </c>
      <c r="G247" s="78">
        <v>2.496</v>
      </c>
      <c r="H247" s="78">
        <v>2.496</v>
      </c>
      <c r="I247" s="78">
        <v>2.496</v>
      </c>
      <c r="J247" s="78">
        <v>2.496</v>
      </c>
      <c r="K247" s="78">
        <v>2.496</v>
      </c>
      <c r="L247" s="78">
        <v>2.496</v>
      </c>
      <c r="M247" s="78">
        <v>2.496</v>
      </c>
      <c r="N247" s="78">
        <v>2.496</v>
      </c>
      <c r="O247" s="78">
        <v>2.496</v>
      </c>
      <c r="P247" s="78">
        <v>2.496</v>
      </c>
      <c r="Q247" s="78">
        <v>2.496</v>
      </c>
      <c r="R247" s="78">
        <v>2.496</v>
      </c>
      <c r="S247" s="78">
        <v>2.496</v>
      </c>
      <c r="T247" s="78">
        <v>2.496</v>
      </c>
      <c r="U247" s="78">
        <v>2.496</v>
      </c>
      <c r="V247" s="78">
        <v>2.496</v>
      </c>
      <c r="W247" s="78">
        <v>2.496</v>
      </c>
      <c r="X247" s="78">
        <v>2.496</v>
      </c>
      <c r="Y247" s="85">
        <v>2.496</v>
      </c>
    </row>
    <row r="248" spans="1:25" s="65" customFormat="1" ht="18.75" customHeight="1" collapsed="1" thickBot="1" x14ac:dyDescent="0.25">
      <c r="A248" s="114">
        <v>17</v>
      </c>
      <c r="B248" s="106">
        <f t="shared" ref="B248:Y248" si="47">SUM(B249:B252)</f>
        <v>978.17599999999993</v>
      </c>
      <c r="C248" s="107">
        <f t="shared" si="47"/>
        <v>969.75599999999997</v>
      </c>
      <c r="D248" s="107">
        <f t="shared" si="47"/>
        <v>1012.126</v>
      </c>
      <c r="E248" s="108">
        <f t="shared" si="47"/>
        <v>1035.1360000000002</v>
      </c>
      <c r="F248" s="108">
        <f t="shared" si="47"/>
        <v>1062.7960000000003</v>
      </c>
      <c r="G248" s="108">
        <f t="shared" si="47"/>
        <v>1063.3360000000002</v>
      </c>
      <c r="H248" s="108">
        <f t="shared" si="47"/>
        <v>1060.4560000000001</v>
      </c>
      <c r="I248" s="108">
        <f t="shared" si="47"/>
        <v>1045.336</v>
      </c>
      <c r="J248" s="108">
        <f t="shared" si="47"/>
        <v>1048.7060000000001</v>
      </c>
      <c r="K248" s="109">
        <f t="shared" si="47"/>
        <v>1045.9760000000001</v>
      </c>
      <c r="L248" s="108">
        <f t="shared" si="47"/>
        <v>1046.586</v>
      </c>
      <c r="M248" s="110">
        <f t="shared" si="47"/>
        <v>1046.1760000000002</v>
      </c>
      <c r="N248" s="109">
        <f t="shared" si="47"/>
        <v>1050.6860000000001</v>
      </c>
      <c r="O248" s="108">
        <f t="shared" si="47"/>
        <v>1055.9360000000001</v>
      </c>
      <c r="P248" s="110">
        <f t="shared" si="47"/>
        <v>1045.9860000000001</v>
      </c>
      <c r="Q248" s="111">
        <f t="shared" si="47"/>
        <v>1043.9360000000001</v>
      </c>
      <c r="R248" s="108">
        <f t="shared" si="47"/>
        <v>1048.826</v>
      </c>
      <c r="S248" s="111">
        <f t="shared" si="47"/>
        <v>1040.5160000000001</v>
      </c>
      <c r="T248" s="108">
        <f t="shared" si="47"/>
        <v>1041.1960000000001</v>
      </c>
      <c r="U248" s="107">
        <f t="shared" si="47"/>
        <v>1032.826</v>
      </c>
      <c r="V248" s="107">
        <f t="shared" si="47"/>
        <v>1014.4659999999999</v>
      </c>
      <c r="W248" s="107">
        <f t="shared" si="47"/>
        <v>1021.396</v>
      </c>
      <c r="X248" s="107">
        <f t="shared" si="47"/>
        <v>1014.896</v>
      </c>
      <c r="Y248" s="112">
        <f t="shared" si="47"/>
        <v>972.2059999999999</v>
      </c>
    </row>
    <row r="249" spans="1:25" s="65" customFormat="1" ht="18.75" hidden="1" customHeight="1" outlineLevel="1" x14ac:dyDescent="0.2">
      <c r="A249" s="166" t="s">
        <v>8</v>
      </c>
      <c r="B249" s="73">
        <f>'декабрь (3 цк)'!B249</f>
        <v>881.99</v>
      </c>
      <c r="C249" s="73">
        <f>'декабрь (3 цк)'!C249</f>
        <v>873.57</v>
      </c>
      <c r="D249" s="73">
        <f>'декабрь (3 цк)'!D249</f>
        <v>915.94</v>
      </c>
      <c r="E249" s="73">
        <f>'декабрь (3 цк)'!E249</f>
        <v>938.95</v>
      </c>
      <c r="F249" s="73">
        <f>'декабрь (3 цк)'!F249</f>
        <v>966.61</v>
      </c>
      <c r="G249" s="73">
        <f>'декабрь (3 цк)'!G249</f>
        <v>967.15</v>
      </c>
      <c r="H249" s="73">
        <f>'декабрь (3 цк)'!H249</f>
        <v>964.27</v>
      </c>
      <c r="I249" s="73">
        <f>'декабрь (3 цк)'!I249</f>
        <v>949.15</v>
      </c>
      <c r="J249" s="73">
        <f>'декабрь (3 цк)'!J249</f>
        <v>952.52</v>
      </c>
      <c r="K249" s="73">
        <f>'декабрь (3 цк)'!K249</f>
        <v>949.79</v>
      </c>
      <c r="L249" s="73">
        <f>'декабрь (3 цк)'!L249</f>
        <v>950.4</v>
      </c>
      <c r="M249" s="73">
        <f>'декабрь (3 цк)'!M249</f>
        <v>949.99</v>
      </c>
      <c r="N249" s="73">
        <f>'декабрь (3 цк)'!N249</f>
        <v>954.5</v>
      </c>
      <c r="O249" s="73">
        <f>'декабрь (3 цк)'!O249</f>
        <v>959.75</v>
      </c>
      <c r="P249" s="73">
        <f>'декабрь (3 цк)'!P249</f>
        <v>949.8</v>
      </c>
      <c r="Q249" s="73">
        <f>'декабрь (3 цк)'!Q249</f>
        <v>947.75</v>
      </c>
      <c r="R249" s="73">
        <f>'декабрь (3 цк)'!R249</f>
        <v>952.64</v>
      </c>
      <c r="S249" s="73">
        <f>'декабрь (3 цк)'!S249</f>
        <v>944.33</v>
      </c>
      <c r="T249" s="73">
        <f>'декабрь (3 цк)'!T249</f>
        <v>945.01</v>
      </c>
      <c r="U249" s="73">
        <f>'декабрь (3 цк)'!U249</f>
        <v>936.64</v>
      </c>
      <c r="V249" s="73">
        <f>'декабрь (3 цк)'!V249</f>
        <v>918.28</v>
      </c>
      <c r="W249" s="73">
        <f>'декабрь (3 цк)'!W249</f>
        <v>925.21</v>
      </c>
      <c r="X249" s="73">
        <f>'декабрь (3 цк)'!X249</f>
        <v>918.71</v>
      </c>
      <c r="Y249" s="73">
        <f>'декабрь (3 цк)'!Y249</f>
        <v>876.02</v>
      </c>
    </row>
    <row r="250" spans="1:25" s="65" customFormat="1" ht="18.75" hidden="1" customHeight="1" outlineLevel="1" x14ac:dyDescent="0.2">
      <c r="A250" s="56" t="s">
        <v>9</v>
      </c>
      <c r="B250" s="79">
        <v>64.77</v>
      </c>
      <c r="C250" s="77">
        <v>64.77</v>
      </c>
      <c r="D250" s="77">
        <v>64.77</v>
      </c>
      <c r="E250" s="77">
        <v>64.77</v>
      </c>
      <c r="F250" s="77">
        <v>64.77</v>
      </c>
      <c r="G250" s="77">
        <v>64.77</v>
      </c>
      <c r="H250" s="77">
        <v>64.77</v>
      </c>
      <c r="I250" s="77">
        <v>64.77</v>
      </c>
      <c r="J250" s="77">
        <v>64.77</v>
      </c>
      <c r="K250" s="77">
        <v>64.77</v>
      </c>
      <c r="L250" s="77">
        <v>64.77</v>
      </c>
      <c r="M250" s="77">
        <v>64.77</v>
      </c>
      <c r="N250" s="77">
        <v>64.77</v>
      </c>
      <c r="O250" s="77">
        <v>64.77</v>
      </c>
      <c r="P250" s="77">
        <v>64.77</v>
      </c>
      <c r="Q250" s="77">
        <v>64.77</v>
      </c>
      <c r="R250" s="77">
        <v>64.77</v>
      </c>
      <c r="S250" s="77">
        <v>64.77</v>
      </c>
      <c r="T250" s="77">
        <v>64.77</v>
      </c>
      <c r="U250" s="77">
        <v>64.77</v>
      </c>
      <c r="V250" s="77">
        <v>64.77</v>
      </c>
      <c r="W250" s="77">
        <v>64.77</v>
      </c>
      <c r="X250" s="77">
        <v>64.77</v>
      </c>
      <c r="Y250" s="84">
        <v>64.77</v>
      </c>
    </row>
    <row r="251" spans="1:25" s="65" customFormat="1" ht="18.75" hidden="1" customHeight="1" outlineLevel="1" x14ac:dyDescent="0.2">
      <c r="A251" s="57" t="s">
        <v>10</v>
      </c>
      <c r="B251" s="79">
        <v>28.92</v>
      </c>
      <c r="C251" s="77">
        <v>28.92</v>
      </c>
      <c r="D251" s="77">
        <v>28.92</v>
      </c>
      <c r="E251" s="77">
        <v>28.92</v>
      </c>
      <c r="F251" s="77">
        <v>28.92</v>
      </c>
      <c r="G251" s="77">
        <v>28.92</v>
      </c>
      <c r="H251" s="77">
        <v>28.92</v>
      </c>
      <c r="I251" s="77">
        <v>28.92</v>
      </c>
      <c r="J251" s="77">
        <v>28.92</v>
      </c>
      <c r="K251" s="77">
        <v>28.92</v>
      </c>
      <c r="L251" s="77">
        <v>28.92</v>
      </c>
      <c r="M251" s="77">
        <v>28.92</v>
      </c>
      <c r="N251" s="77">
        <v>28.92</v>
      </c>
      <c r="O251" s="77">
        <v>28.92</v>
      </c>
      <c r="P251" s="77">
        <v>28.92</v>
      </c>
      <c r="Q251" s="77">
        <v>28.92</v>
      </c>
      <c r="R251" s="77">
        <v>28.92</v>
      </c>
      <c r="S251" s="77">
        <v>28.92</v>
      </c>
      <c r="T251" s="77">
        <v>28.92</v>
      </c>
      <c r="U251" s="77">
        <v>28.92</v>
      </c>
      <c r="V251" s="77">
        <v>28.92</v>
      </c>
      <c r="W251" s="77">
        <v>28.92</v>
      </c>
      <c r="X251" s="77">
        <v>28.92</v>
      </c>
      <c r="Y251" s="84">
        <v>28.92</v>
      </c>
    </row>
    <row r="252" spans="1:25" s="65" customFormat="1" ht="18.75" hidden="1" customHeight="1" outlineLevel="1" thickBot="1" x14ac:dyDescent="0.25">
      <c r="A252" s="167" t="s">
        <v>11</v>
      </c>
      <c r="B252" s="80">
        <v>2.496</v>
      </c>
      <c r="C252" s="78">
        <v>2.496</v>
      </c>
      <c r="D252" s="78">
        <v>2.496</v>
      </c>
      <c r="E252" s="78">
        <v>2.496</v>
      </c>
      <c r="F252" s="78">
        <v>2.496</v>
      </c>
      <c r="G252" s="78">
        <v>2.496</v>
      </c>
      <c r="H252" s="78">
        <v>2.496</v>
      </c>
      <c r="I252" s="78">
        <v>2.496</v>
      </c>
      <c r="J252" s="78">
        <v>2.496</v>
      </c>
      <c r="K252" s="78">
        <v>2.496</v>
      </c>
      <c r="L252" s="78">
        <v>2.496</v>
      </c>
      <c r="M252" s="78">
        <v>2.496</v>
      </c>
      <c r="N252" s="78">
        <v>2.496</v>
      </c>
      <c r="O252" s="78">
        <v>2.496</v>
      </c>
      <c r="P252" s="78">
        <v>2.496</v>
      </c>
      <c r="Q252" s="78">
        <v>2.496</v>
      </c>
      <c r="R252" s="78">
        <v>2.496</v>
      </c>
      <c r="S252" s="78">
        <v>2.496</v>
      </c>
      <c r="T252" s="78">
        <v>2.496</v>
      </c>
      <c r="U252" s="78">
        <v>2.496</v>
      </c>
      <c r="V252" s="78">
        <v>2.496</v>
      </c>
      <c r="W252" s="78">
        <v>2.496</v>
      </c>
      <c r="X252" s="78">
        <v>2.496</v>
      </c>
      <c r="Y252" s="85">
        <v>2.496</v>
      </c>
    </row>
    <row r="253" spans="1:25" s="65" customFormat="1" ht="18.75" customHeight="1" collapsed="1" thickBot="1" x14ac:dyDescent="0.25">
      <c r="A253" s="115">
        <v>18</v>
      </c>
      <c r="B253" s="106">
        <f t="shared" ref="B253:Y253" si="48">SUM(B254:B257)</f>
        <v>964.01599999999996</v>
      </c>
      <c r="C253" s="107">
        <f t="shared" si="48"/>
        <v>998.47599999999989</v>
      </c>
      <c r="D253" s="107">
        <f t="shared" si="48"/>
        <v>1006.9959999999999</v>
      </c>
      <c r="E253" s="108">
        <f t="shared" si="48"/>
        <v>1025.806</v>
      </c>
      <c r="F253" s="108">
        <f t="shared" si="48"/>
        <v>1037.4560000000001</v>
      </c>
      <c r="G253" s="108">
        <f t="shared" si="48"/>
        <v>1011.626</v>
      </c>
      <c r="H253" s="108">
        <f t="shared" si="48"/>
        <v>1008.9459999999999</v>
      </c>
      <c r="I253" s="108">
        <f t="shared" si="48"/>
        <v>1027.2560000000001</v>
      </c>
      <c r="J253" s="108">
        <f t="shared" si="48"/>
        <v>1013.9659999999999</v>
      </c>
      <c r="K253" s="109">
        <f t="shared" si="48"/>
        <v>993.61599999999987</v>
      </c>
      <c r="L253" s="108">
        <f t="shared" si="48"/>
        <v>989.81599999999992</v>
      </c>
      <c r="M253" s="110">
        <f t="shared" si="48"/>
        <v>994.06599999999992</v>
      </c>
      <c r="N253" s="109">
        <f t="shared" si="48"/>
        <v>997.79599999999994</v>
      </c>
      <c r="O253" s="108">
        <f t="shared" si="48"/>
        <v>991.73599999999988</v>
      </c>
      <c r="P253" s="110">
        <f t="shared" si="48"/>
        <v>983.9559999999999</v>
      </c>
      <c r="Q253" s="111">
        <f t="shared" si="48"/>
        <v>1025.046</v>
      </c>
      <c r="R253" s="108">
        <f t="shared" si="48"/>
        <v>1024.2560000000001</v>
      </c>
      <c r="S253" s="111">
        <f t="shared" si="48"/>
        <v>1010.3059999999999</v>
      </c>
      <c r="T253" s="108">
        <f t="shared" si="48"/>
        <v>1003.006</v>
      </c>
      <c r="U253" s="107">
        <f t="shared" si="48"/>
        <v>996.66599999999994</v>
      </c>
      <c r="V253" s="107">
        <f t="shared" si="48"/>
        <v>967.37599999999998</v>
      </c>
      <c r="W253" s="107">
        <f t="shared" si="48"/>
        <v>963.88599999999997</v>
      </c>
      <c r="X253" s="107">
        <f t="shared" si="48"/>
        <v>966.06599999999992</v>
      </c>
      <c r="Y253" s="112">
        <f t="shared" si="48"/>
        <v>965.17599999999993</v>
      </c>
    </row>
    <row r="254" spans="1:25" s="65" customFormat="1" ht="18.75" hidden="1" customHeight="1" outlineLevel="1" x14ac:dyDescent="0.2">
      <c r="A254" s="59" t="s">
        <v>8</v>
      </c>
      <c r="B254" s="73">
        <f>'декабрь (3 цк)'!B254</f>
        <v>867.83</v>
      </c>
      <c r="C254" s="73">
        <f>'декабрь (3 цк)'!C254</f>
        <v>902.29</v>
      </c>
      <c r="D254" s="73">
        <f>'декабрь (3 цк)'!D254</f>
        <v>910.81</v>
      </c>
      <c r="E254" s="73">
        <f>'декабрь (3 цк)'!E254</f>
        <v>929.62</v>
      </c>
      <c r="F254" s="73">
        <f>'декабрь (3 цк)'!F254</f>
        <v>941.27</v>
      </c>
      <c r="G254" s="73">
        <f>'декабрь (3 цк)'!G254</f>
        <v>915.44</v>
      </c>
      <c r="H254" s="73">
        <f>'декабрь (3 цк)'!H254</f>
        <v>912.76</v>
      </c>
      <c r="I254" s="73">
        <f>'декабрь (3 цк)'!I254</f>
        <v>931.07</v>
      </c>
      <c r="J254" s="73">
        <f>'декабрь (3 цк)'!J254</f>
        <v>917.78</v>
      </c>
      <c r="K254" s="73">
        <f>'декабрь (3 цк)'!K254</f>
        <v>897.43</v>
      </c>
      <c r="L254" s="73">
        <f>'декабрь (3 цк)'!L254</f>
        <v>893.63</v>
      </c>
      <c r="M254" s="73">
        <f>'декабрь (3 цк)'!M254</f>
        <v>897.88</v>
      </c>
      <c r="N254" s="73">
        <f>'декабрь (3 цк)'!N254</f>
        <v>901.61</v>
      </c>
      <c r="O254" s="73">
        <f>'декабрь (3 цк)'!O254</f>
        <v>895.55</v>
      </c>
      <c r="P254" s="73">
        <f>'декабрь (3 цк)'!P254</f>
        <v>887.77</v>
      </c>
      <c r="Q254" s="73">
        <f>'декабрь (3 цк)'!Q254</f>
        <v>928.86</v>
      </c>
      <c r="R254" s="73">
        <f>'декабрь (3 цк)'!R254</f>
        <v>928.07</v>
      </c>
      <c r="S254" s="73">
        <f>'декабрь (3 цк)'!S254</f>
        <v>914.12</v>
      </c>
      <c r="T254" s="73">
        <f>'декабрь (3 цк)'!T254</f>
        <v>906.82</v>
      </c>
      <c r="U254" s="73">
        <f>'декабрь (3 цк)'!U254</f>
        <v>900.48</v>
      </c>
      <c r="V254" s="73">
        <f>'декабрь (3 цк)'!V254</f>
        <v>871.19</v>
      </c>
      <c r="W254" s="73">
        <f>'декабрь (3 цк)'!W254</f>
        <v>867.7</v>
      </c>
      <c r="X254" s="73">
        <f>'декабрь (3 цк)'!X254</f>
        <v>869.88</v>
      </c>
      <c r="Y254" s="73">
        <f>'декабрь (3 цк)'!Y254</f>
        <v>868.99</v>
      </c>
    </row>
    <row r="255" spans="1:25" s="65" customFormat="1" ht="18.75" hidden="1" customHeight="1" outlineLevel="1" x14ac:dyDescent="0.2">
      <c r="A255" s="60" t="s">
        <v>9</v>
      </c>
      <c r="B255" s="79">
        <v>64.77</v>
      </c>
      <c r="C255" s="77">
        <v>64.77</v>
      </c>
      <c r="D255" s="77">
        <v>64.77</v>
      </c>
      <c r="E255" s="77">
        <v>64.77</v>
      </c>
      <c r="F255" s="77">
        <v>64.77</v>
      </c>
      <c r="G255" s="77">
        <v>64.77</v>
      </c>
      <c r="H255" s="77">
        <v>64.77</v>
      </c>
      <c r="I255" s="77">
        <v>64.77</v>
      </c>
      <c r="J255" s="77">
        <v>64.77</v>
      </c>
      <c r="K255" s="77">
        <v>64.77</v>
      </c>
      <c r="L255" s="77">
        <v>64.77</v>
      </c>
      <c r="M255" s="77">
        <v>64.77</v>
      </c>
      <c r="N255" s="77">
        <v>64.77</v>
      </c>
      <c r="O255" s="77">
        <v>64.77</v>
      </c>
      <c r="P255" s="77">
        <v>64.77</v>
      </c>
      <c r="Q255" s="77">
        <v>64.77</v>
      </c>
      <c r="R255" s="77">
        <v>64.77</v>
      </c>
      <c r="S255" s="77">
        <v>64.77</v>
      </c>
      <c r="T255" s="77">
        <v>64.77</v>
      </c>
      <c r="U255" s="77">
        <v>64.77</v>
      </c>
      <c r="V255" s="77">
        <v>64.77</v>
      </c>
      <c r="W255" s="77">
        <v>64.77</v>
      </c>
      <c r="X255" s="77">
        <v>64.77</v>
      </c>
      <c r="Y255" s="84">
        <v>64.77</v>
      </c>
    </row>
    <row r="256" spans="1:25" s="65" customFormat="1" ht="18.75" hidden="1" customHeight="1" outlineLevel="1" x14ac:dyDescent="0.2">
      <c r="A256" s="61" t="s">
        <v>10</v>
      </c>
      <c r="B256" s="79">
        <v>28.92</v>
      </c>
      <c r="C256" s="77">
        <v>28.92</v>
      </c>
      <c r="D256" s="77">
        <v>28.92</v>
      </c>
      <c r="E256" s="77">
        <v>28.92</v>
      </c>
      <c r="F256" s="77">
        <v>28.92</v>
      </c>
      <c r="G256" s="77">
        <v>28.92</v>
      </c>
      <c r="H256" s="77">
        <v>28.92</v>
      </c>
      <c r="I256" s="77">
        <v>28.92</v>
      </c>
      <c r="J256" s="77">
        <v>28.92</v>
      </c>
      <c r="K256" s="77">
        <v>28.92</v>
      </c>
      <c r="L256" s="77">
        <v>28.92</v>
      </c>
      <c r="M256" s="77">
        <v>28.92</v>
      </c>
      <c r="N256" s="77">
        <v>28.92</v>
      </c>
      <c r="O256" s="77">
        <v>28.92</v>
      </c>
      <c r="P256" s="77">
        <v>28.92</v>
      </c>
      <c r="Q256" s="77">
        <v>28.92</v>
      </c>
      <c r="R256" s="77">
        <v>28.92</v>
      </c>
      <c r="S256" s="77">
        <v>28.92</v>
      </c>
      <c r="T256" s="77">
        <v>28.92</v>
      </c>
      <c r="U256" s="77">
        <v>28.92</v>
      </c>
      <c r="V256" s="77">
        <v>28.92</v>
      </c>
      <c r="W256" s="77">
        <v>28.92</v>
      </c>
      <c r="X256" s="77">
        <v>28.92</v>
      </c>
      <c r="Y256" s="84">
        <v>28.92</v>
      </c>
    </row>
    <row r="257" spans="1:25" s="65" customFormat="1" ht="18.75" hidden="1" customHeight="1" outlineLevel="1" thickBot="1" x14ac:dyDescent="0.25">
      <c r="A257" s="152" t="s">
        <v>11</v>
      </c>
      <c r="B257" s="80">
        <v>2.496</v>
      </c>
      <c r="C257" s="78">
        <v>2.496</v>
      </c>
      <c r="D257" s="78">
        <v>2.496</v>
      </c>
      <c r="E257" s="78">
        <v>2.496</v>
      </c>
      <c r="F257" s="78">
        <v>2.496</v>
      </c>
      <c r="G257" s="78">
        <v>2.496</v>
      </c>
      <c r="H257" s="78">
        <v>2.496</v>
      </c>
      <c r="I257" s="78">
        <v>2.496</v>
      </c>
      <c r="J257" s="78">
        <v>2.496</v>
      </c>
      <c r="K257" s="78">
        <v>2.496</v>
      </c>
      <c r="L257" s="78">
        <v>2.496</v>
      </c>
      <c r="M257" s="78">
        <v>2.496</v>
      </c>
      <c r="N257" s="78">
        <v>2.496</v>
      </c>
      <c r="O257" s="78">
        <v>2.496</v>
      </c>
      <c r="P257" s="78">
        <v>2.496</v>
      </c>
      <c r="Q257" s="78">
        <v>2.496</v>
      </c>
      <c r="R257" s="78">
        <v>2.496</v>
      </c>
      <c r="S257" s="78">
        <v>2.496</v>
      </c>
      <c r="T257" s="78">
        <v>2.496</v>
      </c>
      <c r="U257" s="78">
        <v>2.496</v>
      </c>
      <c r="V257" s="78">
        <v>2.496</v>
      </c>
      <c r="W257" s="78">
        <v>2.496</v>
      </c>
      <c r="X257" s="78">
        <v>2.496</v>
      </c>
      <c r="Y257" s="85">
        <v>2.496</v>
      </c>
    </row>
    <row r="258" spans="1:25" s="65" customFormat="1" ht="18.75" customHeight="1" collapsed="1" thickBot="1" x14ac:dyDescent="0.25">
      <c r="A258" s="117">
        <v>19</v>
      </c>
      <c r="B258" s="106">
        <f t="shared" ref="B258:Y258" si="49">SUM(B259:B262)</f>
        <v>956.42599999999993</v>
      </c>
      <c r="C258" s="107">
        <f t="shared" si="49"/>
        <v>989.13599999999997</v>
      </c>
      <c r="D258" s="107">
        <f t="shared" si="49"/>
        <v>1008.516</v>
      </c>
      <c r="E258" s="108">
        <f t="shared" si="49"/>
        <v>1020.1659999999999</v>
      </c>
      <c r="F258" s="108">
        <f t="shared" si="49"/>
        <v>1036.4960000000001</v>
      </c>
      <c r="G258" s="108">
        <f t="shared" si="49"/>
        <v>1037.4860000000001</v>
      </c>
      <c r="H258" s="108">
        <f t="shared" si="49"/>
        <v>1038.9560000000001</v>
      </c>
      <c r="I258" s="108">
        <f t="shared" si="49"/>
        <v>1022.9659999999999</v>
      </c>
      <c r="J258" s="108">
        <f t="shared" si="49"/>
        <v>1025.4059999999999</v>
      </c>
      <c r="K258" s="109">
        <f t="shared" si="49"/>
        <v>1021.4059999999999</v>
      </c>
      <c r="L258" s="108">
        <f t="shared" si="49"/>
        <v>1021.1559999999999</v>
      </c>
      <c r="M258" s="110">
        <f t="shared" si="49"/>
        <v>1022.516</v>
      </c>
      <c r="N258" s="109">
        <f t="shared" si="49"/>
        <v>1024.896</v>
      </c>
      <c r="O258" s="108">
        <f t="shared" si="49"/>
        <v>1022.4859999999999</v>
      </c>
      <c r="P258" s="110">
        <f t="shared" si="49"/>
        <v>1027.0160000000001</v>
      </c>
      <c r="Q258" s="111">
        <f t="shared" si="49"/>
        <v>1026.5260000000001</v>
      </c>
      <c r="R258" s="108">
        <f t="shared" si="49"/>
        <v>1023.6559999999999</v>
      </c>
      <c r="S258" s="111">
        <f t="shared" si="49"/>
        <v>1005.266</v>
      </c>
      <c r="T258" s="108">
        <f t="shared" si="49"/>
        <v>995.27599999999995</v>
      </c>
      <c r="U258" s="107">
        <f t="shared" si="49"/>
        <v>992.31599999999992</v>
      </c>
      <c r="V258" s="107">
        <f t="shared" si="49"/>
        <v>991.22599999999989</v>
      </c>
      <c r="W258" s="107">
        <f t="shared" si="49"/>
        <v>959.98599999999988</v>
      </c>
      <c r="X258" s="107">
        <f t="shared" si="49"/>
        <v>959.18599999999992</v>
      </c>
      <c r="Y258" s="112">
        <f t="shared" si="49"/>
        <v>958.09599999999989</v>
      </c>
    </row>
    <row r="259" spans="1:25" s="65" customFormat="1" ht="18.75" customHeight="1" outlineLevel="1" x14ac:dyDescent="0.2">
      <c r="A259" s="166" t="s">
        <v>8</v>
      </c>
      <c r="B259" s="73">
        <f>'декабрь (3 цк)'!B259</f>
        <v>860.24</v>
      </c>
      <c r="C259" s="73">
        <f>'декабрь (3 цк)'!C259</f>
        <v>892.95</v>
      </c>
      <c r="D259" s="73">
        <f>'декабрь (3 цк)'!D259</f>
        <v>912.33</v>
      </c>
      <c r="E259" s="73">
        <f>'декабрь (3 цк)'!E259</f>
        <v>923.98</v>
      </c>
      <c r="F259" s="73">
        <f>'декабрь (3 цк)'!F259</f>
        <v>940.31</v>
      </c>
      <c r="G259" s="73">
        <f>'декабрь (3 цк)'!G259</f>
        <v>941.3</v>
      </c>
      <c r="H259" s="73">
        <f>'декабрь (3 цк)'!H259</f>
        <v>942.77</v>
      </c>
      <c r="I259" s="73">
        <f>'декабрь (3 цк)'!I259</f>
        <v>926.78</v>
      </c>
      <c r="J259" s="73">
        <f>'декабрь (3 цк)'!J259</f>
        <v>929.22</v>
      </c>
      <c r="K259" s="73">
        <f>'декабрь (3 цк)'!K259</f>
        <v>925.22</v>
      </c>
      <c r="L259" s="73">
        <f>'декабрь (3 цк)'!L259</f>
        <v>924.97</v>
      </c>
      <c r="M259" s="73">
        <f>'декабрь (3 цк)'!M259</f>
        <v>926.33</v>
      </c>
      <c r="N259" s="73">
        <f>'декабрь (3 цк)'!N259</f>
        <v>928.71</v>
      </c>
      <c r="O259" s="73">
        <f>'декабрь (3 цк)'!O259</f>
        <v>926.3</v>
      </c>
      <c r="P259" s="73">
        <f>'декабрь (3 цк)'!P259</f>
        <v>930.83</v>
      </c>
      <c r="Q259" s="73">
        <f>'декабрь (3 цк)'!Q259</f>
        <v>930.34</v>
      </c>
      <c r="R259" s="73">
        <f>'декабрь (3 цк)'!R259</f>
        <v>927.47</v>
      </c>
      <c r="S259" s="73">
        <f>'декабрь (3 цк)'!S259</f>
        <v>909.08</v>
      </c>
      <c r="T259" s="73">
        <f>'декабрь (3 цк)'!T259</f>
        <v>899.09</v>
      </c>
      <c r="U259" s="73">
        <f>'декабрь (3 цк)'!U259</f>
        <v>896.13</v>
      </c>
      <c r="V259" s="73">
        <f>'декабрь (3 цк)'!V259</f>
        <v>895.04</v>
      </c>
      <c r="W259" s="73">
        <f>'декабрь (3 цк)'!W259</f>
        <v>863.8</v>
      </c>
      <c r="X259" s="73">
        <f>'декабрь (3 цк)'!X259</f>
        <v>863</v>
      </c>
      <c r="Y259" s="73">
        <f>'декабрь (3 цк)'!Y259</f>
        <v>861.91</v>
      </c>
    </row>
    <row r="260" spans="1:25" s="65" customFormat="1" ht="18.75" customHeight="1" outlineLevel="1" x14ac:dyDescent="0.2">
      <c r="A260" s="56" t="s">
        <v>9</v>
      </c>
      <c r="B260" s="79">
        <v>64.77</v>
      </c>
      <c r="C260" s="77">
        <v>64.77</v>
      </c>
      <c r="D260" s="77">
        <v>64.77</v>
      </c>
      <c r="E260" s="77">
        <v>64.77</v>
      </c>
      <c r="F260" s="77">
        <v>64.77</v>
      </c>
      <c r="G260" s="77">
        <v>64.77</v>
      </c>
      <c r="H260" s="77">
        <v>64.77</v>
      </c>
      <c r="I260" s="77">
        <v>64.77</v>
      </c>
      <c r="J260" s="77">
        <v>64.77</v>
      </c>
      <c r="K260" s="77">
        <v>64.77</v>
      </c>
      <c r="L260" s="77">
        <v>64.77</v>
      </c>
      <c r="M260" s="77">
        <v>64.77</v>
      </c>
      <c r="N260" s="77">
        <v>64.77</v>
      </c>
      <c r="O260" s="77">
        <v>64.77</v>
      </c>
      <c r="P260" s="77">
        <v>64.77</v>
      </c>
      <c r="Q260" s="77">
        <v>64.77</v>
      </c>
      <c r="R260" s="77">
        <v>64.77</v>
      </c>
      <c r="S260" s="77">
        <v>64.77</v>
      </c>
      <c r="T260" s="77">
        <v>64.77</v>
      </c>
      <c r="U260" s="77">
        <v>64.77</v>
      </c>
      <c r="V260" s="77">
        <v>64.77</v>
      </c>
      <c r="W260" s="77">
        <v>64.77</v>
      </c>
      <c r="X260" s="77">
        <v>64.77</v>
      </c>
      <c r="Y260" s="84">
        <v>64.77</v>
      </c>
    </row>
    <row r="261" spans="1:25" s="65" customFormat="1" ht="18.75" customHeight="1" outlineLevel="1" x14ac:dyDescent="0.2">
      <c r="A261" s="57" t="s">
        <v>10</v>
      </c>
      <c r="B261" s="79">
        <v>28.92</v>
      </c>
      <c r="C261" s="77">
        <v>28.92</v>
      </c>
      <c r="D261" s="77">
        <v>28.92</v>
      </c>
      <c r="E261" s="77">
        <v>28.92</v>
      </c>
      <c r="F261" s="77">
        <v>28.92</v>
      </c>
      <c r="G261" s="77">
        <v>28.92</v>
      </c>
      <c r="H261" s="77">
        <v>28.92</v>
      </c>
      <c r="I261" s="77">
        <v>28.92</v>
      </c>
      <c r="J261" s="77">
        <v>28.92</v>
      </c>
      <c r="K261" s="77">
        <v>28.92</v>
      </c>
      <c r="L261" s="77">
        <v>28.92</v>
      </c>
      <c r="M261" s="77">
        <v>28.92</v>
      </c>
      <c r="N261" s="77">
        <v>28.92</v>
      </c>
      <c r="O261" s="77">
        <v>28.92</v>
      </c>
      <c r="P261" s="77">
        <v>28.92</v>
      </c>
      <c r="Q261" s="77">
        <v>28.92</v>
      </c>
      <c r="R261" s="77">
        <v>28.92</v>
      </c>
      <c r="S261" s="77">
        <v>28.92</v>
      </c>
      <c r="T261" s="77">
        <v>28.92</v>
      </c>
      <c r="U261" s="77">
        <v>28.92</v>
      </c>
      <c r="V261" s="77">
        <v>28.92</v>
      </c>
      <c r="W261" s="77">
        <v>28.92</v>
      </c>
      <c r="X261" s="77">
        <v>28.92</v>
      </c>
      <c r="Y261" s="84">
        <v>28.92</v>
      </c>
    </row>
    <row r="262" spans="1:25" s="65" customFormat="1" ht="18.75" customHeight="1" outlineLevel="1" thickBot="1" x14ac:dyDescent="0.25">
      <c r="A262" s="167" t="s">
        <v>11</v>
      </c>
      <c r="B262" s="80">
        <v>2.496</v>
      </c>
      <c r="C262" s="78">
        <v>2.496</v>
      </c>
      <c r="D262" s="78">
        <v>2.496</v>
      </c>
      <c r="E262" s="78">
        <v>2.496</v>
      </c>
      <c r="F262" s="78">
        <v>2.496</v>
      </c>
      <c r="G262" s="78">
        <v>2.496</v>
      </c>
      <c r="H262" s="78">
        <v>2.496</v>
      </c>
      <c r="I262" s="78">
        <v>2.496</v>
      </c>
      <c r="J262" s="78">
        <v>2.496</v>
      </c>
      <c r="K262" s="78">
        <v>2.496</v>
      </c>
      <c r="L262" s="78">
        <v>2.496</v>
      </c>
      <c r="M262" s="78">
        <v>2.496</v>
      </c>
      <c r="N262" s="78">
        <v>2.496</v>
      </c>
      <c r="O262" s="78">
        <v>2.496</v>
      </c>
      <c r="P262" s="78">
        <v>2.496</v>
      </c>
      <c r="Q262" s="78">
        <v>2.496</v>
      </c>
      <c r="R262" s="78">
        <v>2.496</v>
      </c>
      <c r="S262" s="78">
        <v>2.496</v>
      </c>
      <c r="T262" s="78">
        <v>2.496</v>
      </c>
      <c r="U262" s="78">
        <v>2.496</v>
      </c>
      <c r="V262" s="78">
        <v>2.496</v>
      </c>
      <c r="W262" s="78">
        <v>2.496</v>
      </c>
      <c r="X262" s="78">
        <v>2.496</v>
      </c>
      <c r="Y262" s="85">
        <v>2.496</v>
      </c>
    </row>
    <row r="263" spans="1:25" s="65" customFormat="1" ht="18.75" customHeight="1" thickBot="1" x14ac:dyDescent="0.25">
      <c r="A263" s="114">
        <v>20</v>
      </c>
      <c r="B263" s="106">
        <f t="shared" ref="B263:Y263" si="50">SUM(B264:B267)</f>
        <v>953.82599999999991</v>
      </c>
      <c r="C263" s="107">
        <f t="shared" si="50"/>
        <v>958.92599999999993</v>
      </c>
      <c r="D263" s="107">
        <f t="shared" si="50"/>
        <v>1002.636</v>
      </c>
      <c r="E263" s="108">
        <f t="shared" si="50"/>
        <v>1002.376</v>
      </c>
      <c r="F263" s="108">
        <f t="shared" si="50"/>
        <v>1020.2359999999999</v>
      </c>
      <c r="G263" s="108">
        <f t="shared" si="50"/>
        <v>1022.9659999999999</v>
      </c>
      <c r="H263" s="108">
        <f t="shared" si="50"/>
        <v>1021.9359999999999</v>
      </c>
      <c r="I263" s="108">
        <f t="shared" si="50"/>
        <v>941.18599999999992</v>
      </c>
      <c r="J263" s="108">
        <f t="shared" si="50"/>
        <v>971.49599999999987</v>
      </c>
      <c r="K263" s="109">
        <f t="shared" si="50"/>
        <v>970.11599999999987</v>
      </c>
      <c r="L263" s="108">
        <f t="shared" si="50"/>
        <v>970.2059999999999</v>
      </c>
      <c r="M263" s="110">
        <f t="shared" si="50"/>
        <v>970.73599999999988</v>
      </c>
      <c r="N263" s="109">
        <f t="shared" si="50"/>
        <v>1000.2859999999999</v>
      </c>
      <c r="O263" s="108">
        <f t="shared" si="50"/>
        <v>1004.4959999999999</v>
      </c>
      <c r="P263" s="110">
        <f t="shared" si="50"/>
        <v>1006.256</v>
      </c>
      <c r="Q263" s="111">
        <f t="shared" si="50"/>
        <v>1004.126</v>
      </c>
      <c r="R263" s="108">
        <f t="shared" si="50"/>
        <v>1003.8459999999999</v>
      </c>
      <c r="S263" s="111">
        <f t="shared" si="50"/>
        <v>989.7059999999999</v>
      </c>
      <c r="T263" s="108">
        <f t="shared" si="50"/>
        <v>981.10599999999988</v>
      </c>
      <c r="U263" s="107">
        <f t="shared" si="50"/>
        <v>980.59599999999989</v>
      </c>
      <c r="V263" s="107">
        <f t="shared" si="50"/>
        <v>979.89599999999996</v>
      </c>
      <c r="W263" s="107">
        <f t="shared" si="50"/>
        <v>949.03599999999994</v>
      </c>
      <c r="X263" s="107">
        <f t="shared" si="50"/>
        <v>952.87599999999998</v>
      </c>
      <c r="Y263" s="112">
        <f t="shared" si="50"/>
        <v>948.57599999999991</v>
      </c>
    </row>
    <row r="264" spans="1:25" s="65" customFormat="1" ht="18.75" hidden="1" customHeight="1" outlineLevel="1" x14ac:dyDescent="0.2">
      <c r="A264" s="166" t="s">
        <v>8</v>
      </c>
      <c r="B264" s="73">
        <f>'декабрь (3 цк)'!B264</f>
        <v>857.64</v>
      </c>
      <c r="C264" s="73">
        <f>'декабрь (3 цк)'!C264</f>
        <v>862.74</v>
      </c>
      <c r="D264" s="73">
        <f>'декабрь (3 цк)'!D264</f>
        <v>906.45</v>
      </c>
      <c r="E264" s="73">
        <f>'декабрь (3 цк)'!E264</f>
        <v>906.19</v>
      </c>
      <c r="F264" s="73">
        <f>'декабрь (3 цк)'!F264</f>
        <v>924.05</v>
      </c>
      <c r="G264" s="73">
        <f>'декабрь (3 цк)'!G264</f>
        <v>926.78</v>
      </c>
      <c r="H264" s="73">
        <f>'декабрь (3 цк)'!H264</f>
        <v>925.75</v>
      </c>
      <c r="I264" s="73">
        <f>'декабрь (3 цк)'!I264</f>
        <v>845</v>
      </c>
      <c r="J264" s="73">
        <f>'декабрь (3 цк)'!J264</f>
        <v>875.31</v>
      </c>
      <c r="K264" s="73">
        <f>'декабрь (3 цк)'!K264</f>
        <v>873.93</v>
      </c>
      <c r="L264" s="73">
        <f>'декабрь (3 цк)'!L264</f>
        <v>874.02</v>
      </c>
      <c r="M264" s="73">
        <f>'декабрь (3 цк)'!M264</f>
        <v>874.55</v>
      </c>
      <c r="N264" s="73">
        <f>'декабрь (3 цк)'!N264</f>
        <v>904.1</v>
      </c>
      <c r="O264" s="73">
        <f>'декабрь (3 цк)'!O264</f>
        <v>908.31</v>
      </c>
      <c r="P264" s="73">
        <f>'декабрь (3 цк)'!P264</f>
        <v>910.07</v>
      </c>
      <c r="Q264" s="73">
        <f>'декабрь (3 цк)'!Q264</f>
        <v>907.94</v>
      </c>
      <c r="R264" s="73">
        <f>'декабрь (3 цк)'!R264</f>
        <v>907.66</v>
      </c>
      <c r="S264" s="73">
        <f>'декабрь (3 цк)'!S264</f>
        <v>893.52</v>
      </c>
      <c r="T264" s="73">
        <f>'декабрь (3 цк)'!T264</f>
        <v>884.92</v>
      </c>
      <c r="U264" s="73">
        <f>'декабрь (3 цк)'!U264</f>
        <v>884.41</v>
      </c>
      <c r="V264" s="73">
        <f>'декабрь (3 цк)'!V264</f>
        <v>883.71</v>
      </c>
      <c r="W264" s="73">
        <f>'декабрь (3 цк)'!W264</f>
        <v>852.85</v>
      </c>
      <c r="X264" s="73">
        <f>'декабрь (3 цк)'!X264</f>
        <v>856.69</v>
      </c>
      <c r="Y264" s="73">
        <f>'декабрь (3 цк)'!Y264</f>
        <v>852.39</v>
      </c>
    </row>
    <row r="265" spans="1:25" s="65" customFormat="1" ht="18.75" hidden="1" customHeight="1" outlineLevel="1" x14ac:dyDescent="0.2">
      <c r="A265" s="56" t="s">
        <v>9</v>
      </c>
      <c r="B265" s="79">
        <v>64.77</v>
      </c>
      <c r="C265" s="77">
        <v>64.77</v>
      </c>
      <c r="D265" s="77">
        <v>64.77</v>
      </c>
      <c r="E265" s="77">
        <v>64.77</v>
      </c>
      <c r="F265" s="77">
        <v>64.77</v>
      </c>
      <c r="G265" s="77">
        <v>64.77</v>
      </c>
      <c r="H265" s="77">
        <v>64.77</v>
      </c>
      <c r="I265" s="77">
        <v>64.77</v>
      </c>
      <c r="J265" s="77">
        <v>64.77</v>
      </c>
      <c r="K265" s="77">
        <v>64.77</v>
      </c>
      <c r="L265" s="77">
        <v>64.77</v>
      </c>
      <c r="M265" s="77">
        <v>64.77</v>
      </c>
      <c r="N265" s="77">
        <v>64.77</v>
      </c>
      <c r="O265" s="77">
        <v>64.77</v>
      </c>
      <c r="P265" s="77">
        <v>64.77</v>
      </c>
      <c r="Q265" s="77">
        <v>64.77</v>
      </c>
      <c r="R265" s="77">
        <v>64.77</v>
      </c>
      <c r="S265" s="77">
        <v>64.77</v>
      </c>
      <c r="T265" s="77">
        <v>64.77</v>
      </c>
      <c r="U265" s="77">
        <v>64.77</v>
      </c>
      <c r="V265" s="77">
        <v>64.77</v>
      </c>
      <c r="W265" s="77">
        <v>64.77</v>
      </c>
      <c r="X265" s="77">
        <v>64.77</v>
      </c>
      <c r="Y265" s="84">
        <v>64.77</v>
      </c>
    </row>
    <row r="266" spans="1:25" s="65" customFormat="1" ht="18.75" hidden="1" customHeight="1" outlineLevel="1" x14ac:dyDescent="0.2">
      <c r="A266" s="57" t="s">
        <v>10</v>
      </c>
      <c r="B266" s="79">
        <v>28.92</v>
      </c>
      <c r="C266" s="77">
        <v>28.92</v>
      </c>
      <c r="D266" s="77">
        <v>28.92</v>
      </c>
      <c r="E266" s="77">
        <v>28.92</v>
      </c>
      <c r="F266" s="77">
        <v>28.92</v>
      </c>
      <c r="G266" s="77">
        <v>28.92</v>
      </c>
      <c r="H266" s="77">
        <v>28.92</v>
      </c>
      <c r="I266" s="77">
        <v>28.92</v>
      </c>
      <c r="J266" s="77">
        <v>28.92</v>
      </c>
      <c r="K266" s="77">
        <v>28.92</v>
      </c>
      <c r="L266" s="77">
        <v>28.92</v>
      </c>
      <c r="M266" s="77">
        <v>28.92</v>
      </c>
      <c r="N266" s="77">
        <v>28.92</v>
      </c>
      <c r="O266" s="77">
        <v>28.92</v>
      </c>
      <c r="P266" s="77">
        <v>28.92</v>
      </c>
      <c r="Q266" s="77">
        <v>28.92</v>
      </c>
      <c r="R266" s="77">
        <v>28.92</v>
      </c>
      <c r="S266" s="77">
        <v>28.92</v>
      </c>
      <c r="T266" s="77">
        <v>28.92</v>
      </c>
      <c r="U266" s="77">
        <v>28.92</v>
      </c>
      <c r="V266" s="77">
        <v>28.92</v>
      </c>
      <c r="W266" s="77">
        <v>28.92</v>
      </c>
      <c r="X266" s="77">
        <v>28.92</v>
      </c>
      <c r="Y266" s="84">
        <v>28.92</v>
      </c>
    </row>
    <row r="267" spans="1:25" s="65" customFormat="1" ht="18.75" hidden="1" customHeight="1" outlineLevel="1" thickBot="1" x14ac:dyDescent="0.25">
      <c r="A267" s="167" t="s">
        <v>11</v>
      </c>
      <c r="B267" s="80">
        <v>2.496</v>
      </c>
      <c r="C267" s="78">
        <v>2.496</v>
      </c>
      <c r="D267" s="78">
        <v>2.496</v>
      </c>
      <c r="E267" s="78">
        <v>2.496</v>
      </c>
      <c r="F267" s="78">
        <v>2.496</v>
      </c>
      <c r="G267" s="78">
        <v>2.496</v>
      </c>
      <c r="H267" s="78">
        <v>2.496</v>
      </c>
      <c r="I267" s="78">
        <v>2.496</v>
      </c>
      <c r="J267" s="78">
        <v>2.496</v>
      </c>
      <c r="K267" s="78">
        <v>2.496</v>
      </c>
      <c r="L267" s="78">
        <v>2.496</v>
      </c>
      <c r="M267" s="78">
        <v>2.496</v>
      </c>
      <c r="N267" s="78">
        <v>2.496</v>
      </c>
      <c r="O267" s="78">
        <v>2.496</v>
      </c>
      <c r="P267" s="78">
        <v>2.496</v>
      </c>
      <c r="Q267" s="78">
        <v>2.496</v>
      </c>
      <c r="R267" s="78">
        <v>2.496</v>
      </c>
      <c r="S267" s="78">
        <v>2.496</v>
      </c>
      <c r="T267" s="78">
        <v>2.496</v>
      </c>
      <c r="U267" s="78">
        <v>2.496</v>
      </c>
      <c r="V267" s="78">
        <v>2.496</v>
      </c>
      <c r="W267" s="78">
        <v>2.496</v>
      </c>
      <c r="X267" s="78">
        <v>2.496</v>
      </c>
      <c r="Y267" s="85">
        <v>2.496</v>
      </c>
    </row>
    <row r="268" spans="1:25" s="65" customFormat="1" ht="18.75" customHeight="1" collapsed="1" thickBot="1" x14ac:dyDescent="0.25">
      <c r="A268" s="105">
        <v>21</v>
      </c>
      <c r="B268" s="106">
        <f t="shared" ref="B268:Y268" si="51">SUM(B269:B272)</f>
        <v>975.17599999999993</v>
      </c>
      <c r="C268" s="107">
        <f t="shared" si="51"/>
        <v>1011.7059999999999</v>
      </c>
      <c r="D268" s="107">
        <f t="shared" si="51"/>
        <v>1023.886</v>
      </c>
      <c r="E268" s="108">
        <f t="shared" si="51"/>
        <v>1029.556</v>
      </c>
      <c r="F268" s="108">
        <f t="shared" si="51"/>
        <v>1037.3960000000002</v>
      </c>
      <c r="G268" s="108">
        <f t="shared" si="51"/>
        <v>1037.4860000000001</v>
      </c>
      <c r="H268" s="108">
        <f t="shared" si="51"/>
        <v>1026.2159999999999</v>
      </c>
      <c r="I268" s="108">
        <f t="shared" si="51"/>
        <v>1020.256</v>
      </c>
      <c r="J268" s="108">
        <f t="shared" si="51"/>
        <v>1017.6859999999999</v>
      </c>
      <c r="K268" s="109">
        <f t="shared" si="51"/>
        <v>1014.7859999999999</v>
      </c>
      <c r="L268" s="108">
        <f t="shared" si="51"/>
        <v>1010.0659999999999</v>
      </c>
      <c r="M268" s="110">
        <f t="shared" si="51"/>
        <v>1011.4459999999999</v>
      </c>
      <c r="N268" s="109">
        <f t="shared" si="51"/>
        <v>1021.1659999999999</v>
      </c>
      <c r="O268" s="108">
        <f t="shared" si="51"/>
        <v>1025.2359999999999</v>
      </c>
      <c r="P268" s="110">
        <f t="shared" si="51"/>
        <v>1015.6659999999999</v>
      </c>
      <c r="Q268" s="111">
        <f t="shared" si="51"/>
        <v>1027.9460000000001</v>
      </c>
      <c r="R268" s="108">
        <f t="shared" si="51"/>
        <v>1028.1560000000002</v>
      </c>
      <c r="S268" s="111">
        <f t="shared" si="51"/>
        <v>1012.2259999999999</v>
      </c>
      <c r="T268" s="108">
        <f t="shared" si="51"/>
        <v>1005.4059999999999</v>
      </c>
      <c r="U268" s="107">
        <f t="shared" si="51"/>
        <v>1001.386</v>
      </c>
      <c r="V268" s="107">
        <f t="shared" si="51"/>
        <v>997.98599999999988</v>
      </c>
      <c r="W268" s="107">
        <f t="shared" si="51"/>
        <v>970.51599999999996</v>
      </c>
      <c r="X268" s="107">
        <f t="shared" si="51"/>
        <v>972.86599999999987</v>
      </c>
      <c r="Y268" s="112">
        <f t="shared" si="51"/>
        <v>969.61599999999987</v>
      </c>
    </row>
    <row r="269" spans="1:25" s="65" customFormat="1" ht="18.75" hidden="1" customHeight="1" outlineLevel="1" x14ac:dyDescent="0.2">
      <c r="A269" s="166" t="s">
        <v>8</v>
      </c>
      <c r="B269" s="73">
        <f>'декабрь (3 цк)'!B269</f>
        <v>878.99</v>
      </c>
      <c r="C269" s="73">
        <f>'декабрь (3 цк)'!C269</f>
        <v>915.52</v>
      </c>
      <c r="D269" s="73">
        <f>'декабрь (3 цк)'!D269</f>
        <v>927.7</v>
      </c>
      <c r="E269" s="73">
        <f>'декабрь (3 цк)'!E269</f>
        <v>933.37</v>
      </c>
      <c r="F269" s="73">
        <f>'декабрь (3 цк)'!F269</f>
        <v>941.21</v>
      </c>
      <c r="G269" s="73">
        <f>'декабрь (3 цк)'!G269</f>
        <v>941.3</v>
      </c>
      <c r="H269" s="73">
        <f>'декабрь (3 цк)'!H269</f>
        <v>930.03</v>
      </c>
      <c r="I269" s="73">
        <f>'декабрь (3 цк)'!I269</f>
        <v>924.07</v>
      </c>
      <c r="J269" s="73">
        <f>'декабрь (3 цк)'!J269</f>
        <v>921.5</v>
      </c>
      <c r="K269" s="73">
        <f>'декабрь (3 цк)'!K269</f>
        <v>918.6</v>
      </c>
      <c r="L269" s="73">
        <f>'декабрь (3 цк)'!L269</f>
        <v>913.88</v>
      </c>
      <c r="M269" s="73">
        <f>'декабрь (3 цк)'!M269</f>
        <v>915.26</v>
      </c>
      <c r="N269" s="73">
        <f>'декабрь (3 цк)'!N269</f>
        <v>924.98</v>
      </c>
      <c r="O269" s="73">
        <f>'декабрь (3 цк)'!O269</f>
        <v>929.05</v>
      </c>
      <c r="P269" s="73">
        <f>'декабрь (3 цк)'!P269</f>
        <v>919.48</v>
      </c>
      <c r="Q269" s="73">
        <f>'декабрь (3 цк)'!Q269</f>
        <v>931.76</v>
      </c>
      <c r="R269" s="73">
        <f>'декабрь (3 цк)'!R269</f>
        <v>931.97</v>
      </c>
      <c r="S269" s="73">
        <f>'декабрь (3 цк)'!S269</f>
        <v>916.04</v>
      </c>
      <c r="T269" s="73">
        <f>'декабрь (3 цк)'!T269</f>
        <v>909.22</v>
      </c>
      <c r="U269" s="73">
        <f>'декабрь (3 цк)'!U269</f>
        <v>905.2</v>
      </c>
      <c r="V269" s="73">
        <f>'декабрь (3 цк)'!V269</f>
        <v>901.8</v>
      </c>
      <c r="W269" s="73">
        <f>'декабрь (3 цк)'!W269</f>
        <v>874.33</v>
      </c>
      <c r="X269" s="73">
        <f>'декабрь (3 цк)'!X269</f>
        <v>876.68</v>
      </c>
      <c r="Y269" s="73">
        <f>'декабрь (3 цк)'!Y269</f>
        <v>873.43</v>
      </c>
    </row>
    <row r="270" spans="1:25" s="65" customFormat="1" ht="18.75" hidden="1" customHeight="1" outlineLevel="1" x14ac:dyDescent="0.2">
      <c r="A270" s="56" t="s">
        <v>9</v>
      </c>
      <c r="B270" s="79">
        <v>64.77</v>
      </c>
      <c r="C270" s="77">
        <v>64.77</v>
      </c>
      <c r="D270" s="77">
        <v>64.77</v>
      </c>
      <c r="E270" s="77">
        <v>64.77</v>
      </c>
      <c r="F270" s="77">
        <v>64.77</v>
      </c>
      <c r="G270" s="77">
        <v>64.77</v>
      </c>
      <c r="H270" s="77">
        <v>64.77</v>
      </c>
      <c r="I270" s="77">
        <v>64.77</v>
      </c>
      <c r="J270" s="77">
        <v>64.77</v>
      </c>
      <c r="K270" s="77">
        <v>64.77</v>
      </c>
      <c r="L270" s="77">
        <v>64.77</v>
      </c>
      <c r="M270" s="77">
        <v>64.77</v>
      </c>
      <c r="N270" s="77">
        <v>64.77</v>
      </c>
      <c r="O270" s="77">
        <v>64.77</v>
      </c>
      <c r="P270" s="77">
        <v>64.77</v>
      </c>
      <c r="Q270" s="77">
        <v>64.77</v>
      </c>
      <c r="R270" s="77">
        <v>64.77</v>
      </c>
      <c r="S270" s="77">
        <v>64.77</v>
      </c>
      <c r="T270" s="77">
        <v>64.77</v>
      </c>
      <c r="U270" s="77">
        <v>64.77</v>
      </c>
      <c r="V270" s="77">
        <v>64.77</v>
      </c>
      <c r="W270" s="77">
        <v>64.77</v>
      </c>
      <c r="X270" s="77">
        <v>64.77</v>
      </c>
      <c r="Y270" s="84">
        <v>64.77</v>
      </c>
    </row>
    <row r="271" spans="1:25" s="65" customFormat="1" ht="18.75" hidden="1" customHeight="1" outlineLevel="1" x14ac:dyDescent="0.2">
      <c r="A271" s="57" t="s">
        <v>10</v>
      </c>
      <c r="B271" s="79">
        <v>28.92</v>
      </c>
      <c r="C271" s="77">
        <v>28.92</v>
      </c>
      <c r="D271" s="77">
        <v>28.92</v>
      </c>
      <c r="E271" s="77">
        <v>28.92</v>
      </c>
      <c r="F271" s="77">
        <v>28.92</v>
      </c>
      <c r="G271" s="77">
        <v>28.92</v>
      </c>
      <c r="H271" s="77">
        <v>28.92</v>
      </c>
      <c r="I271" s="77">
        <v>28.92</v>
      </c>
      <c r="J271" s="77">
        <v>28.92</v>
      </c>
      <c r="K271" s="77">
        <v>28.92</v>
      </c>
      <c r="L271" s="77">
        <v>28.92</v>
      </c>
      <c r="M271" s="77">
        <v>28.92</v>
      </c>
      <c r="N271" s="77">
        <v>28.92</v>
      </c>
      <c r="O271" s="77">
        <v>28.92</v>
      </c>
      <c r="P271" s="77">
        <v>28.92</v>
      </c>
      <c r="Q271" s="77">
        <v>28.92</v>
      </c>
      <c r="R271" s="77">
        <v>28.92</v>
      </c>
      <c r="S271" s="77">
        <v>28.92</v>
      </c>
      <c r="T271" s="77">
        <v>28.92</v>
      </c>
      <c r="U271" s="77">
        <v>28.92</v>
      </c>
      <c r="V271" s="77">
        <v>28.92</v>
      </c>
      <c r="W271" s="77">
        <v>28.92</v>
      </c>
      <c r="X271" s="77">
        <v>28.92</v>
      </c>
      <c r="Y271" s="84">
        <v>28.92</v>
      </c>
    </row>
    <row r="272" spans="1:25" s="65" customFormat="1" ht="18.75" hidden="1" customHeight="1" outlineLevel="1" thickBot="1" x14ac:dyDescent="0.25">
      <c r="A272" s="167" t="s">
        <v>11</v>
      </c>
      <c r="B272" s="80">
        <v>2.496</v>
      </c>
      <c r="C272" s="78">
        <v>2.496</v>
      </c>
      <c r="D272" s="78">
        <v>2.496</v>
      </c>
      <c r="E272" s="78">
        <v>2.496</v>
      </c>
      <c r="F272" s="78">
        <v>2.496</v>
      </c>
      <c r="G272" s="78">
        <v>2.496</v>
      </c>
      <c r="H272" s="78">
        <v>2.496</v>
      </c>
      <c r="I272" s="78">
        <v>2.496</v>
      </c>
      <c r="J272" s="78">
        <v>2.496</v>
      </c>
      <c r="K272" s="78">
        <v>2.496</v>
      </c>
      <c r="L272" s="78">
        <v>2.496</v>
      </c>
      <c r="M272" s="78">
        <v>2.496</v>
      </c>
      <c r="N272" s="78">
        <v>2.496</v>
      </c>
      <c r="O272" s="78">
        <v>2.496</v>
      </c>
      <c r="P272" s="78">
        <v>2.496</v>
      </c>
      <c r="Q272" s="78">
        <v>2.496</v>
      </c>
      <c r="R272" s="78">
        <v>2.496</v>
      </c>
      <c r="S272" s="78">
        <v>2.496</v>
      </c>
      <c r="T272" s="78">
        <v>2.496</v>
      </c>
      <c r="U272" s="78">
        <v>2.496</v>
      </c>
      <c r="V272" s="78">
        <v>2.496</v>
      </c>
      <c r="W272" s="78">
        <v>2.496</v>
      </c>
      <c r="X272" s="78">
        <v>2.496</v>
      </c>
      <c r="Y272" s="85">
        <v>2.496</v>
      </c>
    </row>
    <row r="273" spans="1:25" s="65" customFormat="1" ht="18.75" customHeight="1" collapsed="1" thickBot="1" x14ac:dyDescent="0.25">
      <c r="A273" s="114">
        <v>22</v>
      </c>
      <c r="B273" s="106">
        <f t="shared" ref="B273:Y273" si="52">SUM(B274:B277)</f>
        <v>961.82599999999991</v>
      </c>
      <c r="C273" s="107">
        <f t="shared" si="52"/>
        <v>962.42599999999993</v>
      </c>
      <c r="D273" s="107">
        <f t="shared" si="52"/>
        <v>971.8359999999999</v>
      </c>
      <c r="E273" s="108">
        <f t="shared" si="52"/>
        <v>1004.0859999999999</v>
      </c>
      <c r="F273" s="108">
        <f t="shared" si="52"/>
        <v>1018.8659999999999</v>
      </c>
      <c r="G273" s="108">
        <f t="shared" si="52"/>
        <v>1017.876</v>
      </c>
      <c r="H273" s="108">
        <f t="shared" si="52"/>
        <v>1016.9759999999999</v>
      </c>
      <c r="I273" s="108">
        <f t="shared" si="52"/>
        <v>1005.7959999999999</v>
      </c>
      <c r="J273" s="108">
        <f t="shared" si="52"/>
        <v>1003.7259999999999</v>
      </c>
      <c r="K273" s="109">
        <f t="shared" si="52"/>
        <v>1003.6659999999999</v>
      </c>
      <c r="L273" s="108">
        <f t="shared" si="52"/>
        <v>1002.3659999999999</v>
      </c>
      <c r="M273" s="110">
        <f t="shared" si="52"/>
        <v>1000.886</v>
      </c>
      <c r="N273" s="109">
        <f t="shared" si="52"/>
        <v>1007.2859999999999</v>
      </c>
      <c r="O273" s="108">
        <f t="shared" si="52"/>
        <v>1012.5959999999999</v>
      </c>
      <c r="P273" s="110">
        <f t="shared" si="52"/>
        <v>1008.9159999999999</v>
      </c>
      <c r="Q273" s="111">
        <f t="shared" si="52"/>
        <v>1020.0859999999999</v>
      </c>
      <c r="R273" s="108">
        <f t="shared" si="52"/>
        <v>1009.1659999999999</v>
      </c>
      <c r="S273" s="111">
        <f t="shared" si="52"/>
        <v>1000.3259999999999</v>
      </c>
      <c r="T273" s="108">
        <f t="shared" si="52"/>
        <v>994.66599999999994</v>
      </c>
      <c r="U273" s="107">
        <f t="shared" si="52"/>
        <v>989.82599999999991</v>
      </c>
      <c r="V273" s="107">
        <f t="shared" si="52"/>
        <v>978.67599999999993</v>
      </c>
      <c r="W273" s="107">
        <f t="shared" si="52"/>
        <v>951.35599999999988</v>
      </c>
      <c r="X273" s="107">
        <f t="shared" si="52"/>
        <v>954.4559999999999</v>
      </c>
      <c r="Y273" s="112">
        <f t="shared" si="52"/>
        <v>956.43599999999992</v>
      </c>
    </row>
    <row r="274" spans="1:25" s="65" customFormat="1" ht="18.75" hidden="1" customHeight="1" outlineLevel="1" x14ac:dyDescent="0.2">
      <c r="A274" s="166" t="s">
        <v>8</v>
      </c>
      <c r="B274" s="73">
        <f>'декабрь (3 цк)'!B274</f>
        <v>865.64</v>
      </c>
      <c r="C274" s="73">
        <f>'декабрь (3 цк)'!C274</f>
        <v>866.24</v>
      </c>
      <c r="D274" s="73">
        <f>'декабрь (3 цк)'!D274</f>
        <v>875.65</v>
      </c>
      <c r="E274" s="73">
        <f>'декабрь (3 цк)'!E274</f>
        <v>907.9</v>
      </c>
      <c r="F274" s="73">
        <f>'декабрь (3 цк)'!F274</f>
        <v>922.68</v>
      </c>
      <c r="G274" s="73">
        <f>'декабрь (3 цк)'!G274</f>
        <v>921.69</v>
      </c>
      <c r="H274" s="73">
        <f>'декабрь (3 цк)'!H274</f>
        <v>920.79</v>
      </c>
      <c r="I274" s="73">
        <f>'декабрь (3 цк)'!I274</f>
        <v>909.61</v>
      </c>
      <c r="J274" s="73">
        <f>'декабрь (3 цк)'!J274</f>
        <v>907.54</v>
      </c>
      <c r="K274" s="73">
        <f>'декабрь (3 цк)'!K274</f>
        <v>907.48</v>
      </c>
      <c r="L274" s="73">
        <f>'декабрь (3 цк)'!L274</f>
        <v>906.18</v>
      </c>
      <c r="M274" s="73">
        <f>'декабрь (3 цк)'!M274</f>
        <v>904.7</v>
      </c>
      <c r="N274" s="73">
        <f>'декабрь (3 цк)'!N274</f>
        <v>911.1</v>
      </c>
      <c r="O274" s="73">
        <f>'декабрь (3 цк)'!O274</f>
        <v>916.41</v>
      </c>
      <c r="P274" s="73">
        <f>'декабрь (3 цк)'!P274</f>
        <v>912.73</v>
      </c>
      <c r="Q274" s="73">
        <f>'декабрь (3 цк)'!Q274</f>
        <v>923.9</v>
      </c>
      <c r="R274" s="73">
        <f>'декабрь (3 цк)'!R274</f>
        <v>912.98</v>
      </c>
      <c r="S274" s="73">
        <f>'декабрь (3 цк)'!S274</f>
        <v>904.14</v>
      </c>
      <c r="T274" s="73">
        <f>'декабрь (3 цк)'!T274</f>
        <v>898.48</v>
      </c>
      <c r="U274" s="73">
        <f>'декабрь (3 цк)'!U274</f>
        <v>893.64</v>
      </c>
      <c r="V274" s="73">
        <f>'декабрь (3 цк)'!V274</f>
        <v>882.49</v>
      </c>
      <c r="W274" s="73">
        <f>'декабрь (3 цк)'!W274</f>
        <v>855.17</v>
      </c>
      <c r="X274" s="73">
        <f>'декабрь (3 цк)'!X274</f>
        <v>858.27</v>
      </c>
      <c r="Y274" s="73">
        <f>'декабрь (3 цк)'!Y274</f>
        <v>860.25</v>
      </c>
    </row>
    <row r="275" spans="1:25" s="65" customFormat="1" ht="18.75" hidden="1" customHeight="1" outlineLevel="1" x14ac:dyDescent="0.2">
      <c r="A275" s="56" t="s">
        <v>9</v>
      </c>
      <c r="B275" s="79">
        <v>64.77</v>
      </c>
      <c r="C275" s="77">
        <v>64.77</v>
      </c>
      <c r="D275" s="77">
        <v>64.77</v>
      </c>
      <c r="E275" s="77">
        <v>64.77</v>
      </c>
      <c r="F275" s="77">
        <v>64.77</v>
      </c>
      <c r="G275" s="77">
        <v>64.77</v>
      </c>
      <c r="H275" s="77">
        <v>64.77</v>
      </c>
      <c r="I275" s="77">
        <v>64.77</v>
      </c>
      <c r="J275" s="77">
        <v>64.77</v>
      </c>
      <c r="K275" s="77">
        <v>64.77</v>
      </c>
      <c r="L275" s="77">
        <v>64.77</v>
      </c>
      <c r="M275" s="77">
        <v>64.77</v>
      </c>
      <c r="N275" s="77">
        <v>64.77</v>
      </c>
      <c r="O275" s="77">
        <v>64.77</v>
      </c>
      <c r="P275" s="77">
        <v>64.77</v>
      </c>
      <c r="Q275" s="77">
        <v>64.77</v>
      </c>
      <c r="R275" s="77">
        <v>64.77</v>
      </c>
      <c r="S275" s="77">
        <v>64.77</v>
      </c>
      <c r="T275" s="77">
        <v>64.77</v>
      </c>
      <c r="U275" s="77">
        <v>64.77</v>
      </c>
      <c r="V275" s="77">
        <v>64.77</v>
      </c>
      <c r="W275" s="77">
        <v>64.77</v>
      </c>
      <c r="X275" s="77">
        <v>64.77</v>
      </c>
      <c r="Y275" s="84">
        <v>64.77</v>
      </c>
    </row>
    <row r="276" spans="1:25" s="65" customFormat="1" ht="18.75" hidden="1" customHeight="1" outlineLevel="1" x14ac:dyDescent="0.2">
      <c r="A276" s="57" t="s">
        <v>10</v>
      </c>
      <c r="B276" s="79">
        <v>28.92</v>
      </c>
      <c r="C276" s="77">
        <v>28.92</v>
      </c>
      <c r="D276" s="77">
        <v>28.92</v>
      </c>
      <c r="E276" s="77">
        <v>28.92</v>
      </c>
      <c r="F276" s="77">
        <v>28.92</v>
      </c>
      <c r="G276" s="77">
        <v>28.92</v>
      </c>
      <c r="H276" s="77">
        <v>28.92</v>
      </c>
      <c r="I276" s="77">
        <v>28.92</v>
      </c>
      <c r="J276" s="77">
        <v>28.92</v>
      </c>
      <c r="K276" s="77">
        <v>28.92</v>
      </c>
      <c r="L276" s="77">
        <v>28.92</v>
      </c>
      <c r="M276" s="77">
        <v>28.92</v>
      </c>
      <c r="N276" s="77">
        <v>28.92</v>
      </c>
      <c r="O276" s="77">
        <v>28.92</v>
      </c>
      <c r="P276" s="77">
        <v>28.92</v>
      </c>
      <c r="Q276" s="77">
        <v>28.92</v>
      </c>
      <c r="R276" s="77">
        <v>28.92</v>
      </c>
      <c r="S276" s="77">
        <v>28.92</v>
      </c>
      <c r="T276" s="77">
        <v>28.92</v>
      </c>
      <c r="U276" s="77">
        <v>28.92</v>
      </c>
      <c r="V276" s="77">
        <v>28.92</v>
      </c>
      <c r="W276" s="77">
        <v>28.92</v>
      </c>
      <c r="X276" s="77">
        <v>28.92</v>
      </c>
      <c r="Y276" s="84">
        <v>28.92</v>
      </c>
    </row>
    <row r="277" spans="1:25" s="65" customFormat="1" ht="18.75" hidden="1" customHeight="1" outlineLevel="1" thickBot="1" x14ac:dyDescent="0.25">
      <c r="A277" s="167" t="s">
        <v>11</v>
      </c>
      <c r="B277" s="80">
        <v>2.496</v>
      </c>
      <c r="C277" s="78">
        <v>2.496</v>
      </c>
      <c r="D277" s="78">
        <v>2.496</v>
      </c>
      <c r="E277" s="78">
        <v>2.496</v>
      </c>
      <c r="F277" s="78">
        <v>2.496</v>
      </c>
      <c r="G277" s="78">
        <v>2.496</v>
      </c>
      <c r="H277" s="78">
        <v>2.496</v>
      </c>
      <c r="I277" s="78">
        <v>2.496</v>
      </c>
      <c r="J277" s="78">
        <v>2.496</v>
      </c>
      <c r="K277" s="78">
        <v>2.496</v>
      </c>
      <c r="L277" s="78">
        <v>2.496</v>
      </c>
      <c r="M277" s="78">
        <v>2.496</v>
      </c>
      <c r="N277" s="78">
        <v>2.496</v>
      </c>
      <c r="O277" s="78">
        <v>2.496</v>
      </c>
      <c r="P277" s="78">
        <v>2.496</v>
      </c>
      <c r="Q277" s="78">
        <v>2.496</v>
      </c>
      <c r="R277" s="78">
        <v>2.496</v>
      </c>
      <c r="S277" s="78">
        <v>2.496</v>
      </c>
      <c r="T277" s="78">
        <v>2.496</v>
      </c>
      <c r="U277" s="78">
        <v>2.496</v>
      </c>
      <c r="V277" s="78">
        <v>2.496</v>
      </c>
      <c r="W277" s="78">
        <v>2.496</v>
      </c>
      <c r="X277" s="78">
        <v>2.496</v>
      </c>
      <c r="Y277" s="85">
        <v>2.496</v>
      </c>
    </row>
    <row r="278" spans="1:25" s="65" customFormat="1" ht="18.75" customHeight="1" collapsed="1" thickBot="1" x14ac:dyDescent="0.25">
      <c r="A278" s="105">
        <v>23</v>
      </c>
      <c r="B278" s="106">
        <f t="shared" ref="B278:Y278" si="53">SUM(B279:B282)</f>
        <v>929.00599999999997</v>
      </c>
      <c r="C278" s="107">
        <f t="shared" si="53"/>
        <v>929.37599999999998</v>
      </c>
      <c r="D278" s="107">
        <f t="shared" si="53"/>
        <v>925.65599999999995</v>
      </c>
      <c r="E278" s="108">
        <f t="shared" si="53"/>
        <v>938.59599999999989</v>
      </c>
      <c r="F278" s="108">
        <f t="shared" si="53"/>
        <v>970.77599999999995</v>
      </c>
      <c r="G278" s="108">
        <f t="shared" si="53"/>
        <v>955.16599999999994</v>
      </c>
      <c r="H278" s="108">
        <f t="shared" si="53"/>
        <v>975.47599999999989</v>
      </c>
      <c r="I278" s="108">
        <f t="shared" si="53"/>
        <v>964.11599999999987</v>
      </c>
      <c r="J278" s="108">
        <f t="shared" si="53"/>
        <v>948.38599999999997</v>
      </c>
      <c r="K278" s="109">
        <f t="shared" si="53"/>
        <v>956.40599999999995</v>
      </c>
      <c r="L278" s="108">
        <f t="shared" si="53"/>
        <v>966.05599999999993</v>
      </c>
      <c r="M278" s="110">
        <f t="shared" si="53"/>
        <v>966.67599999999993</v>
      </c>
      <c r="N278" s="109">
        <f t="shared" si="53"/>
        <v>977.03599999999994</v>
      </c>
      <c r="O278" s="108">
        <f t="shared" si="53"/>
        <v>983.00599999999997</v>
      </c>
      <c r="P278" s="110">
        <f t="shared" si="53"/>
        <v>984.21599999999989</v>
      </c>
      <c r="Q278" s="111">
        <f t="shared" si="53"/>
        <v>990.21599999999989</v>
      </c>
      <c r="R278" s="108">
        <f t="shared" si="53"/>
        <v>979.59599999999989</v>
      </c>
      <c r="S278" s="111">
        <f t="shared" si="53"/>
        <v>968.30599999999993</v>
      </c>
      <c r="T278" s="108">
        <f t="shared" si="53"/>
        <v>954.77599999999995</v>
      </c>
      <c r="U278" s="107">
        <f t="shared" si="53"/>
        <v>915.25599999999997</v>
      </c>
      <c r="V278" s="107">
        <f t="shared" si="53"/>
        <v>914.79599999999994</v>
      </c>
      <c r="W278" s="107">
        <f t="shared" si="53"/>
        <v>919.36599999999987</v>
      </c>
      <c r="X278" s="107">
        <f t="shared" si="53"/>
        <v>921.04599999999994</v>
      </c>
      <c r="Y278" s="112">
        <f t="shared" si="53"/>
        <v>932.85599999999988</v>
      </c>
    </row>
    <row r="279" spans="1:25" s="65" customFormat="1" ht="18.75" hidden="1" customHeight="1" outlineLevel="1" x14ac:dyDescent="0.2">
      <c r="A279" s="166" t="s">
        <v>8</v>
      </c>
      <c r="B279" s="73">
        <f>'декабрь (3 цк)'!B279</f>
        <v>832.82</v>
      </c>
      <c r="C279" s="73">
        <f>'декабрь (3 цк)'!C279</f>
        <v>833.19</v>
      </c>
      <c r="D279" s="73">
        <f>'декабрь (3 цк)'!D279</f>
        <v>829.47</v>
      </c>
      <c r="E279" s="73">
        <f>'декабрь (3 цк)'!E279</f>
        <v>842.41</v>
      </c>
      <c r="F279" s="73">
        <f>'декабрь (3 цк)'!F279</f>
        <v>874.59</v>
      </c>
      <c r="G279" s="73">
        <f>'декабрь (3 цк)'!G279</f>
        <v>858.98</v>
      </c>
      <c r="H279" s="73">
        <f>'декабрь (3 цк)'!H279</f>
        <v>879.29</v>
      </c>
      <c r="I279" s="73">
        <f>'декабрь (3 цк)'!I279</f>
        <v>867.93</v>
      </c>
      <c r="J279" s="73">
        <f>'декабрь (3 цк)'!J279</f>
        <v>852.2</v>
      </c>
      <c r="K279" s="73">
        <f>'декабрь (3 цк)'!K279</f>
        <v>860.22</v>
      </c>
      <c r="L279" s="73">
        <f>'декабрь (3 цк)'!L279</f>
        <v>869.87</v>
      </c>
      <c r="M279" s="73">
        <f>'декабрь (3 цк)'!M279</f>
        <v>870.49</v>
      </c>
      <c r="N279" s="73">
        <f>'декабрь (3 цк)'!N279</f>
        <v>880.85</v>
      </c>
      <c r="O279" s="73">
        <f>'декабрь (3 цк)'!O279</f>
        <v>886.82</v>
      </c>
      <c r="P279" s="73">
        <f>'декабрь (3 цк)'!P279</f>
        <v>888.03</v>
      </c>
      <c r="Q279" s="73">
        <f>'декабрь (3 цк)'!Q279</f>
        <v>894.03</v>
      </c>
      <c r="R279" s="73">
        <f>'декабрь (3 цк)'!R279</f>
        <v>883.41</v>
      </c>
      <c r="S279" s="73">
        <f>'декабрь (3 цк)'!S279</f>
        <v>872.12</v>
      </c>
      <c r="T279" s="73">
        <f>'декабрь (3 цк)'!T279</f>
        <v>858.59</v>
      </c>
      <c r="U279" s="73">
        <f>'декабрь (3 цк)'!U279</f>
        <v>819.07</v>
      </c>
      <c r="V279" s="73">
        <f>'декабрь (3 цк)'!V279</f>
        <v>818.61</v>
      </c>
      <c r="W279" s="73">
        <f>'декабрь (3 цк)'!W279</f>
        <v>823.18</v>
      </c>
      <c r="X279" s="73">
        <f>'декабрь (3 цк)'!X279</f>
        <v>824.86</v>
      </c>
      <c r="Y279" s="73">
        <f>'декабрь (3 цк)'!Y279</f>
        <v>836.67</v>
      </c>
    </row>
    <row r="280" spans="1:25" s="65" customFormat="1" ht="18.75" hidden="1" customHeight="1" outlineLevel="1" x14ac:dyDescent="0.2">
      <c r="A280" s="56" t="s">
        <v>9</v>
      </c>
      <c r="B280" s="79">
        <v>64.77</v>
      </c>
      <c r="C280" s="77">
        <v>64.77</v>
      </c>
      <c r="D280" s="77">
        <v>64.77</v>
      </c>
      <c r="E280" s="77">
        <v>64.77</v>
      </c>
      <c r="F280" s="77">
        <v>64.77</v>
      </c>
      <c r="G280" s="77">
        <v>64.77</v>
      </c>
      <c r="H280" s="77">
        <v>64.77</v>
      </c>
      <c r="I280" s="77">
        <v>64.77</v>
      </c>
      <c r="J280" s="77">
        <v>64.77</v>
      </c>
      <c r="K280" s="77">
        <v>64.77</v>
      </c>
      <c r="L280" s="77">
        <v>64.77</v>
      </c>
      <c r="M280" s="77">
        <v>64.77</v>
      </c>
      <c r="N280" s="77">
        <v>64.77</v>
      </c>
      <c r="O280" s="77">
        <v>64.77</v>
      </c>
      <c r="P280" s="77">
        <v>64.77</v>
      </c>
      <c r="Q280" s="77">
        <v>64.77</v>
      </c>
      <c r="R280" s="77">
        <v>64.77</v>
      </c>
      <c r="S280" s="77">
        <v>64.77</v>
      </c>
      <c r="T280" s="77">
        <v>64.77</v>
      </c>
      <c r="U280" s="77">
        <v>64.77</v>
      </c>
      <c r="V280" s="77">
        <v>64.77</v>
      </c>
      <c r="W280" s="77">
        <v>64.77</v>
      </c>
      <c r="X280" s="77">
        <v>64.77</v>
      </c>
      <c r="Y280" s="84">
        <v>64.77</v>
      </c>
    </row>
    <row r="281" spans="1:25" s="65" customFormat="1" ht="18.75" hidden="1" customHeight="1" outlineLevel="1" x14ac:dyDescent="0.2">
      <c r="A281" s="57" t="s">
        <v>10</v>
      </c>
      <c r="B281" s="79">
        <v>28.92</v>
      </c>
      <c r="C281" s="77">
        <v>28.92</v>
      </c>
      <c r="D281" s="77">
        <v>28.92</v>
      </c>
      <c r="E281" s="77">
        <v>28.92</v>
      </c>
      <c r="F281" s="77">
        <v>28.92</v>
      </c>
      <c r="G281" s="77">
        <v>28.92</v>
      </c>
      <c r="H281" s="77">
        <v>28.92</v>
      </c>
      <c r="I281" s="77">
        <v>28.92</v>
      </c>
      <c r="J281" s="77">
        <v>28.92</v>
      </c>
      <c r="K281" s="77">
        <v>28.92</v>
      </c>
      <c r="L281" s="77">
        <v>28.92</v>
      </c>
      <c r="M281" s="77">
        <v>28.92</v>
      </c>
      <c r="N281" s="77">
        <v>28.92</v>
      </c>
      <c r="O281" s="77">
        <v>28.92</v>
      </c>
      <c r="P281" s="77">
        <v>28.92</v>
      </c>
      <c r="Q281" s="77">
        <v>28.92</v>
      </c>
      <c r="R281" s="77">
        <v>28.92</v>
      </c>
      <c r="S281" s="77">
        <v>28.92</v>
      </c>
      <c r="T281" s="77">
        <v>28.92</v>
      </c>
      <c r="U281" s="77">
        <v>28.92</v>
      </c>
      <c r="V281" s="77">
        <v>28.92</v>
      </c>
      <c r="W281" s="77">
        <v>28.92</v>
      </c>
      <c r="X281" s="77">
        <v>28.92</v>
      </c>
      <c r="Y281" s="84">
        <v>28.92</v>
      </c>
    </row>
    <row r="282" spans="1:25" s="65" customFormat="1" ht="18.75" hidden="1" customHeight="1" outlineLevel="1" thickBot="1" x14ac:dyDescent="0.25">
      <c r="A282" s="167" t="s">
        <v>11</v>
      </c>
      <c r="B282" s="80">
        <v>2.496</v>
      </c>
      <c r="C282" s="78">
        <v>2.496</v>
      </c>
      <c r="D282" s="78">
        <v>2.496</v>
      </c>
      <c r="E282" s="78">
        <v>2.496</v>
      </c>
      <c r="F282" s="78">
        <v>2.496</v>
      </c>
      <c r="G282" s="78">
        <v>2.496</v>
      </c>
      <c r="H282" s="78">
        <v>2.496</v>
      </c>
      <c r="I282" s="78">
        <v>2.496</v>
      </c>
      <c r="J282" s="78">
        <v>2.496</v>
      </c>
      <c r="K282" s="78">
        <v>2.496</v>
      </c>
      <c r="L282" s="78">
        <v>2.496</v>
      </c>
      <c r="M282" s="78">
        <v>2.496</v>
      </c>
      <c r="N282" s="78">
        <v>2.496</v>
      </c>
      <c r="O282" s="78">
        <v>2.496</v>
      </c>
      <c r="P282" s="78">
        <v>2.496</v>
      </c>
      <c r="Q282" s="78">
        <v>2.496</v>
      </c>
      <c r="R282" s="78">
        <v>2.496</v>
      </c>
      <c r="S282" s="78">
        <v>2.496</v>
      </c>
      <c r="T282" s="78">
        <v>2.496</v>
      </c>
      <c r="U282" s="78">
        <v>2.496</v>
      </c>
      <c r="V282" s="78">
        <v>2.496</v>
      </c>
      <c r="W282" s="78">
        <v>2.496</v>
      </c>
      <c r="X282" s="78">
        <v>2.496</v>
      </c>
      <c r="Y282" s="85">
        <v>2.496</v>
      </c>
    </row>
    <row r="283" spans="1:25" s="65" customFormat="1" ht="18.75" customHeight="1" collapsed="1" thickBot="1" x14ac:dyDescent="0.25">
      <c r="A283" s="116">
        <v>24</v>
      </c>
      <c r="B283" s="106">
        <f t="shared" ref="B283:Y283" si="54">SUM(B284:B287)</f>
        <v>1001.8159999999999</v>
      </c>
      <c r="C283" s="107">
        <f t="shared" si="54"/>
        <v>1019.5459999999999</v>
      </c>
      <c r="D283" s="107">
        <f t="shared" si="54"/>
        <v>1019.5459999999999</v>
      </c>
      <c r="E283" s="108">
        <f t="shared" si="54"/>
        <v>1090.1860000000001</v>
      </c>
      <c r="F283" s="108">
        <f t="shared" si="54"/>
        <v>1095.5260000000003</v>
      </c>
      <c r="G283" s="108">
        <f t="shared" si="54"/>
        <v>1097.1860000000001</v>
      </c>
      <c r="H283" s="108">
        <f t="shared" si="54"/>
        <v>1097.6460000000002</v>
      </c>
      <c r="I283" s="108">
        <f t="shared" si="54"/>
        <v>1078.2760000000003</v>
      </c>
      <c r="J283" s="108">
        <f t="shared" si="54"/>
        <v>1077.5660000000003</v>
      </c>
      <c r="K283" s="109">
        <f t="shared" si="54"/>
        <v>1075.0860000000002</v>
      </c>
      <c r="L283" s="108">
        <f t="shared" si="54"/>
        <v>1069.7560000000003</v>
      </c>
      <c r="M283" s="110">
        <f t="shared" si="54"/>
        <v>1074.4860000000001</v>
      </c>
      <c r="N283" s="109">
        <f t="shared" si="54"/>
        <v>1083.4060000000002</v>
      </c>
      <c r="O283" s="108">
        <f t="shared" si="54"/>
        <v>1086.4960000000001</v>
      </c>
      <c r="P283" s="110">
        <f t="shared" si="54"/>
        <v>1084.1860000000001</v>
      </c>
      <c r="Q283" s="111">
        <f t="shared" si="54"/>
        <v>1085.1660000000002</v>
      </c>
      <c r="R283" s="108">
        <f t="shared" si="54"/>
        <v>1081.0760000000002</v>
      </c>
      <c r="S283" s="111">
        <f t="shared" si="54"/>
        <v>1070.0360000000003</v>
      </c>
      <c r="T283" s="108">
        <f t="shared" si="54"/>
        <v>1055.346</v>
      </c>
      <c r="U283" s="107">
        <f t="shared" si="54"/>
        <v>1045.116</v>
      </c>
      <c r="V283" s="107">
        <f t="shared" si="54"/>
        <v>1012.386</v>
      </c>
      <c r="W283" s="107">
        <f t="shared" si="54"/>
        <v>1019.386</v>
      </c>
      <c r="X283" s="107">
        <f t="shared" si="54"/>
        <v>1015.4559999999999</v>
      </c>
      <c r="Y283" s="112">
        <f t="shared" si="54"/>
        <v>1007.7059999999999</v>
      </c>
    </row>
    <row r="284" spans="1:25" s="65" customFormat="1" ht="18.75" hidden="1" customHeight="1" outlineLevel="1" x14ac:dyDescent="0.2">
      <c r="A284" s="166" t="s">
        <v>8</v>
      </c>
      <c r="B284" s="73">
        <f>'декабрь (3 цк)'!B284</f>
        <v>905.63</v>
      </c>
      <c r="C284" s="73">
        <f>'декабрь (3 цк)'!C284</f>
        <v>923.36</v>
      </c>
      <c r="D284" s="73">
        <f>'декабрь (3 цк)'!D284</f>
        <v>923.36</v>
      </c>
      <c r="E284" s="73">
        <f>'декабрь (3 цк)'!E284</f>
        <v>994</v>
      </c>
      <c r="F284" s="73">
        <f>'декабрь (3 цк)'!F284</f>
        <v>999.34</v>
      </c>
      <c r="G284" s="73">
        <f>'декабрь (3 цк)'!G284</f>
        <v>1001</v>
      </c>
      <c r="H284" s="73">
        <f>'декабрь (3 цк)'!H284</f>
        <v>1001.46</v>
      </c>
      <c r="I284" s="73">
        <f>'декабрь (3 цк)'!I284</f>
        <v>982.09</v>
      </c>
      <c r="J284" s="73">
        <f>'декабрь (3 цк)'!J284</f>
        <v>981.38</v>
      </c>
      <c r="K284" s="73">
        <f>'декабрь (3 цк)'!K284</f>
        <v>978.9</v>
      </c>
      <c r="L284" s="73">
        <f>'декабрь (3 цк)'!L284</f>
        <v>973.57</v>
      </c>
      <c r="M284" s="73">
        <f>'декабрь (3 цк)'!M284</f>
        <v>978.3</v>
      </c>
      <c r="N284" s="73">
        <f>'декабрь (3 цк)'!N284</f>
        <v>987.22</v>
      </c>
      <c r="O284" s="73">
        <f>'декабрь (3 цк)'!O284</f>
        <v>990.31</v>
      </c>
      <c r="P284" s="73">
        <f>'декабрь (3 цк)'!P284</f>
        <v>988</v>
      </c>
      <c r="Q284" s="73">
        <f>'декабрь (3 цк)'!Q284</f>
        <v>988.98</v>
      </c>
      <c r="R284" s="73">
        <f>'декабрь (3 цк)'!R284</f>
        <v>984.89</v>
      </c>
      <c r="S284" s="73">
        <f>'декабрь (3 цк)'!S284</f>
        <v>973.85</v>
      </c>
      <c r="T284" s="73">
        <f>'декабрь (3 цк)'!T284</f>
        <v>959.16</v>
      </c>
      <c r="U284" s="73">
        <f>'декабрь (3 цк)'!U284</f>
        <v>948.93</v>
      </c>
      <c r="V284" s="73">
        <f>'декабрь (3 цк)'!V284</f>
        <v>916.2</v>
      </c>
      <c r="W284" s="73">
        <f>'декабрь (3 цк)'!W284</f>
        <v>923.2</v>
      </c>
      <c r="X284" s="73">
        <f>'декабрь (3 цк)'!X284</f>
        <v>919.27</v>
      </c>
      <c r="Y284" s="73">
        <f>'декабрь (3 цк)'!Y284</f>
        <v>911.52</v>
      </c>
    </row>
    <row r="285" spans="1:25" s="65" customFormat="1" ht="18.75" hidden="1" customHeight="1" outlineLevel="1" x14ac:dyDescent="0.2">
      <c r="A285" s="56" t="s">
        <v>9</v>
      </c>
      <c r="B285" s="79">
        <v>64.77</v>
      </c>
      <c r="C285" s="77">
        <v>64.77</v>
      </c>
      <c r="D285" s="77">
        <v>64.77</v>
      </c>
      <c r="E285" s="77">
        <v>64.77</v>
      </c>
      <c r="F285" s="77">
        <v>64.77</v>
      </c>
      <c r="G285" s="77">
        <v>64.77</v>
      </c>
      <c r="H285" s="77">
        <v>64.77</v>
      </c>
      <c r="I285" s="77">
        <v>64.77</v>
      </c>
      <c r="J285" s="77">
        <v>64.77</v>
      </c>
      <c r="K285" s="77">
        <v>64.77</v>
      </c>
      <c r="L285" s="77">
        <v>64.77</v>
      </c>
      <c r="M285" s="77">
        <v>64.77</v>
      </c>
      <c r="N285" s="77">
        <v>64.77</v>
      </c>
      <c r="O285" s="77">
        <v>64.77</v>
      </c>
      <c r="P285" s="77">
        <v>64.77</v>
      </c>
      <c r="Q285" s="77">
        <v>64.77</v>
      </c>
      <c r="R285" s="77">
        <v>64.77</v>
      </c>
      <c r="S285" s="77">
        <v>64.77</v>
      </c>
      <c r="T285" s="77">
        <v>64.77</v>
      </c>
      <c r="U285" s="77">
        <v>64.77</v>
      </c>
      <c r="V285" s="77">
        <v>64.77</v>
      </c>
      <c r="W285" s="77">
        <v>64.77</v>
      </c>
      <c r="X285" s="77">
        <v>64.77</v>
      </c>
      <c r="Y285" s="84">
        <v>64.77</v>
      </c>
    </row>
    <row r="286" spans="1:25" s="65" customFormat="1" ht="18.75" hidden="1" customHeight="1" outlineLevel="1" x14ac:dyDescent="0.2">
      <c r="A286" s="57" t="s">
        <v>10</v>
      </c>
      <c r="B286" s="79">
        <v>28.92</v>
      </c>
      <c r="C286" s="77">
        <v>28.92</v>
      </c>
      <c r="D286" s="77">
        <v>28.92</v>
      </c>
      <c r="E286" s="77">
        <v>28.92</v>
      </c>
      <c r="F286" s="77">
        <v>28.92</v>
      </c>
      <c r="G286" s="77">
        <v>28.92</v>
      </c>
      <c r="H286" s="77">
        <v>28.92</v>
      </c>
      <c r="I286" s="77">
        <v>28.92</v>
      </c>
      <c r="J286" s="77">
        <v>28.92</v>
      </c>
      <c r="K286" s="77">
        <v>28.92</v>
      </c>
      <c r="L286" s="77">
        <v>28.92</v>
      </c>
      <c r="M286" s="77">
        <v>28.92</v>
      </c>
      <c r="N286" s="77">
        <v>28.92</v>
      </c>
      <c r="O286" s="77">
        <v>28.92</v>
      </c>
      <c r="P286" s="77">
        <v>28.92</v>
      </c>
      <c r="Q286" s="77">
        <v>28.92</v>
      </c>
      <c r="R286" s="77">
        <v>28.92</v>
      </c>
      <c r="S286" s="77">
        <v>28.92</v>
      </c>
      <c r="T286" s="77">
        <v>28.92</v>
      </c>
      <c r="U286" s="77">
        <v>28.92</v>
      </c>
      <c r="V286" s="77">
        <v>28.92</v>
      </c>
      <c r="W286" s="77">
        <v>28.92</v>
      </c>
      <c r="X286" s="77">
        <v>28.92</v>
      </c>
      <c r="Y286" s="84">
        <v>28.92</v>
      </c>
    </row>
    <row r="287" spans="1:25" s="65" customFormat="1" ht="18.75" hidden="1" customHeight="1" outlineLevel="1" thickBot="1" x14ac:dyDescent="0.25">
      <c r="A287" s="167" t="s">
        <v>11</v>
      </c>
      <c r="B287" s="80">
        <v>2.496</v>
      </c>
      <c r="C287" s="78">
        <v>2.496</v>
      </c>
      <c r="D287" s="78">
        <v>2.496</v>
      </c>
      <c r="E287" s="78">
        <v>2.496</v>
      </c>
      <c r="F287" s="78">
        <v>2.496</v>
      </c>
      <c r="G287" s="78">
        <v>2.496</v>
      </c>
      <c r="H287" s="78">
        <v>2.496</v>
      </c>
      <c r="I287" s="78">
        <v>2.496</v>
      </c>
      <c r="J287" s="78">
        <v>2.496</v>
      </c>
      <c r="K287" s="78">
        <v>2.496</v>
      </c>
      <c r="L287" s="78">
        <v>2.496</v>
      </c>
      <c r="M287" s="78">
        <v>2.496</v>
      </c>
      <c r="N287" s="78">
        <v>2.496</v>
      </c>
      <c r="O287" s="78">
        <v>2.496</v>
      </c>
      <c r="P287" s="78">
        <v>2.496</v>
      </c>
      <c r="Q287" s="78">
        <v>2.496</v>
      </c>
      <c r="R287" s="78">
        <v>2.496</v>
      </c>
      <c r="S287" s="78">
        <v>2.496</v>
      </c>
      <c r="T287" s="78">
        <v>2.496</v>
      </c>
      <c r="U287" s="78">
        <v>2.496</v>
      </c>
      <c r="V287" s="78">
        <v>2.496</v>
      </c>
      <c r="W287" s="78">
        <v>2.496</v>
      </c>
      <c r="X287" s="78">
        <v>2.496</v>
      </c>
      <c r="Y287" s="85">
        <v>2.496</v>
      </c>
    </row>
    <row r="288" spans="1:25" s="65" customFormat="1" ht="18.75" customHeight="1" collapsed="1" thickBot="1" x14ac:dyDescent="0.25">
      <c r="A288" s="114">
        <v>25</v>
      </c>
      <c r="B288" s="106">
        <f t="shared" ref="B288:Y288" si="55">SUM(B289:B292)</f>
        <v>969.88599999999997</v>
      </c>
      <c r="C288" s="107">
        <f t="shared" si="55"/>
        <v>974.50599999999997</v>
      </c>
      <c r="D288" s="107">
        <f t="shared" si="55"/>
        <v>987.48599999999988</v>
      </c>
      <c r="E288" s="108">
        <f t="shared" si="55"/>
        <v>1004.0559999999999</v>
      </c>
      <c r="F288" s="108">
        <f t="shared" si="55"/>
        <v>1018.0559999999999</v>
      </c>
      <c r="G288" s="108">
        <f t="shared" si="55"/>
        <v>1020.126</v>
      </c>
      <c r="H288" s="108">
        <f t="shared" si="55"/>
        <v>1017.3259999999999</v>
      </c>
      <c r="I288" s="108">
        <f t="shared" si="55"/>
        <v>1003.1959999999999</v>
      </c>
      <c r="J288" s="108">
        <f t="shared" si="55"/>
        <v>1000.2459999999999</v>
      </c>
      <c r="K288" s="109">
        <f t="shared" si="55"/>
        <v>999.10599999999988</v>
      </c>
      <c r="L288" s="108">
        <f t="shared" si="55"/>
        <v>991.5859999999999</v>
      </c>
      <c r="M288" s="110">
        <f t="shared" si="55"/>
        <v>1003.4859999999999</v>
      </c>
      <c r="N288" s="109">
        <f t="shared" si="55"/>
        <v>1007.2259999999999</v>
      </c>
      <c r="O288" s="108">
        <f t="shared" si="55"/>
        <v>1013.3059999999999</v>
      </c>
      <c r="P288" s="110">
        <f t="shared" si="55"/>
        <v>1015.1659999999999</v>
      </c>
      <c r="Q288" s="111">
        <f t="shared" si="55"/>
        <v>1020.1159999999999</v>
      </c>
      <c r="R288" s="108">
        <f t="shared" si="55"/>
        <v>1012.8359999999999</v>
      </c>
      <c r="S288" s="111">
        <f t="shared" si="55"/>
        <v>997.40599999999995</v>
      </c>
      <c r="T288" s="108">
        <f t="shared" si="55"/>
        <v>983.71599999999989</v>
      </c>
      <c r="U288" s="107">
        <f t="shared" si="55"/>
        <v>979.49599999999987</v>
      </c>
      <c r="V288" s="107">
        <f t="shared" si="55"/>
        <v>974.34599999999989</v>
      </c>
      <c r="W288" s="107">
        <f t="shared" si="55"/>
        <v>977.92599999999993</v>
      </c>
      <c r="X288" s="107">
        <f t="shared" si="55"/>
        <v>976.06599999999992</v>
      </c>
      <c r="Y288" s="112">
        <f t="shared" si="55"/>
        <v>976.39599999999996</v>
      </c>
    </row>
    <row r="289" spans="1:25" s="65" customFormat="1" ht="18.75" hidden="1" customHeight="1" outlineLevel="1" x14ac:dyDescent="0.2">
      <c r="A289" s="166" t="s">
        <v>8</v>
      </c>
      <c r="B289" s="73">
        <f>'декабрь (3 цк)'!B289</f>
        <v>873.7</v>
      </c>
      <c r="C289" s="73">
        <f>'декабрь (3 цк)'!C289</f>
        <v>878.32</v>
      </c>
      <c r="D289" s="73">
        <f>'декабрь (3 цк)'!D289</f>
        <v>891.3</v>
      </c>
      <c r="E289" s="73">
        <f>'декабрь (3 цк)'!E289</f>
        <v>907.87</v>
      </c>
      <c r="F289" s="73">
        <f>'декабрь (3 цк)'!F289</f>
        <v>921.87</v>
      </c>
      <c r="G289" s="73">
        <f>'декабрь (3 цк)'!G289</f>
        <v>923.94</v>
      </c>
      <c r="H289" s="73">
        <f>'декабрь (3 цк)'!H289</f>
        <v>921.14</v>
      </c>
      <c r="I289" s="73">
        <f>'декабрь (3 цк)'!I289</f>
        <v>907.01</v>
      </c>
      <c r="J289" s="73">
        <f>'декабрь (3 цк)'!J289</f>
        <v>904.06</v>
      </c>
      <c r="K289" s="73">
        <f>'декабрь (3 цк)'!K289</f>
        <v>902.92</v>
      </c>
      <c r="L289" s="73">
        <f>'декабрь (3 цк)'!L289</f>
        <v>895.4</v>
      </c>
      <c r="M289" s="73">
        <f>'декабрь (3 цк)'!M289</f>
        <v>907.3</v>
      </c>
      <c r="N289" s="73">
        <f>'декабрь (3 цк)'!N289</f>
        <v>911.04</v>
      </c>
      <c r="O289" s="73">
        <f>'декабрь (3 цк)'!O289</f>
        <v>917.12</v>
      </c>
      <c r="P289" s="73">
        <f>'декабрь (3 цк)'!P289</f>
        <v>918.98</v>
      </c>
      <c r="Q289" s="73">
        <f>'декабрь (3 цк)'!Q289</f>
        <v>923.93</v>
      </c>
      <c r="R289" s="73">
        <f>'декабрь (3 цк)'!R289</f>
        <v>916.65</v>
      </c>
      <c r="S289" s="73">
        <f>'декабрь (3 цк)'!S289</f>
        <v>901.22</v>
      </c>
      <c r="T289" s="73">
        <f>'декабрь (3 цк)'!T289</f>
        <v>887.53</v>
      </c>
      <c r="U289" s="73">
        <f>'декабрь (3 цк)'!U289</f>
        <v>883.31</v>
      </c>
      <c r="V289" s="73">
        <f>'декабрь (3 цк)'!V289</f>
        <v>878.16</v>
      </c>
      <c r="W289" s="73">
        <f>'декабрь (3 цк)'!W289</f>
        <v>881.74</v>
      </c>
      <c r="X289" s="73">
        <f>'декабрь (3 цк)'!X289</f>
        <v>879.88</v>
      </c>
      <c r="Y289" s="73">
        <f>'декабрь (3 цк)'!Y289</f>
        <v>880.21</v>
      </c>
    </row>
    <row r="290" spans="1:25" s="65" customFormat="1" ht="18.75" hidden="1" customHeight="1" outlineLevel="1" x14ac:dyDescent="0.2">
      <c r="A290" s="56" t="s">
        <v>9</v>
      </c>
      <c r="B290" s="79">
        <v>64.77</v>
      </c>
      <c r="C290" s="77">
        <v>64.77</v>
      </c>
      <c r="D290" s="77">
        <v>64.77</v>
      </c>
      <c r="E290" s="77">
        <v>64.77</v>
      </c>
      <c r="F290" s="77">
        <v>64.77</v>
      </c>
      <c r="G290" s="77">
        <v>64.77</v>
      </c>
      <c r="H290" s="77">
        <v>64.77</v>
      </c>
      <c r="I290" s="77">
        <v>64.77</v>
      </c>
      <c r="J290" s="77">
        <v>64.77</v>
      </c>
      <c r="K290" s="77">
        <v>64.77</v>
      </c>
      <c r="L290" s="77">
        <v>64.77</v>
      </c>
      <c r="M290" s="77">
        <v>64.77</v>
      </c>
      <c r="N290" s="77">
        <v>64.77</v>
      </c>
      <c r="O290" s="77">
        <v>64.77</v>
      </c>
      <c r="P290" s="77">
        <v>64.77</v>
      </c>
      <c r="Q290" s="77">
        <v>64.77</v>
      </c>
      <c r="R290" s="77">
        <v>64.77</v>
      </c>
      <c r="S290" s="77">
        <v>64.77</v>
      </c>
      <c r="T290" s="77">
        <v>64.77</v>
      </c>
      <c r="U290" s="77">
        <v>64.77</v>
      </c>
      <c r="V290" s="77">
        <v>64.77</v>
      </c>
      <c r="W290" s="77">
        <v>64.77</v>
      </c>
      <c r="X290" s="77">
        <v>64.77</v>
      </c>
      <c r="Y290" s="84">
        <v>64.77</v>
      </c>
    </row>
    <row r="291" spans="1:25" s="65" customFormat="1" ht="18.75" hidden="1" customHeight="1" outlineLevel="1" x14ac:dyDescent="0.2">
      <c r="A291" s="57" t="s">
        <v>10</v>
      </c>
      <c r="B291" s="79">
        <v>28.92</v>
      </c>
      <c r="C291" s="77">
        <v>28.92</v>
      </c>
      <c r="D291" s="77">
        <v>28.92</v>
      </c>
      <c r="E291" s="77">
        <v>28.92</v>
      </c>
      <c r="F291" s="77">
        <v>28.92</v>
      </c>
      <c r="G291" s="77">
        <v>28.92</v>
      </c>
      <c r="H291" s="77">
        <v>28.92</v>
      </c>
      <c r="I291" s="77">
        <v>28.92</v>
      </c>
      <c r="J291" s="77">
        <v>28.92</v>
      </c>
      <c r="K291" s="77">
        <v>28.92</v>
      </c>
      <c r="L291" s="77">
        <v>28.92</v>
      </c>
      <c r="M291" s="77">
        <v>28.92</v>
      </c>
      <c r="N291" s="77">
        <v>28.92</v>
      </c>
      <c r="O291" s="77">
        <v>28.92</v>
      </c>
      <c r="P291" s="77">
        <v>28.92</v>
      </c>
      <c r="Q291" s="77">
        <v>28.92</v>
      </c>
      <c r="R291" s="77">
        <v>28.92</v>
      </c>
      <c r="S291" s="77">
        <v>28.92</v>
      </c>
      <c r="T291" s="77">
        <v>28.92</v>
      </c>
      <c r="U291" s="77">
        <v>28.92</v>
      </c>
      <c r="V291" s="77">
        <v>28.92</v>
      </c>
      <c r="W291" s="77">
        <v>28.92</v>
      </c>
      <c r="X291" s="77">
        <v>28.92</v>
      </c>
      <c r="Y291" s="84">
        <v>28.92</v>
      </c>
    </row>
    <row r="292" spans="1:25" s="65" customFormat="1" ht="18.75" hidden="1" customHeight="1" outlineLevel="1" thickBot="1" x14ac:dyDescent="0.25">
      <c r="A292" s="167" t="s">
        <v>11</v>
      </c>
      <c r="B292" s="80">
        <v>2.496</v>
      </c>
      <c r="C292" s="78">
        <v>2.496</v>
      </c>
      <c r="D292" s="78">
        <v>2.496</v>
      </c>
      <c r="E292" s="78">
        <v>2.496</v>
      </c>
      <c r="F292" s="78">
        <v>2.496</v>
      </c>
      <c r="G292" s="78">
        <v>2.496</v>
      </c>
      <c r="H292" s="78">
        <v>2.496</v>
      </c>
      <c r="I292" s="78">
        <v>2.496</v>
      </c>
      <c r="J292" s="78">
        <v>2.496</v>
      </c>
      <c r="K292" s="78">
        <v>2.496</v>
      </c>
      <c r="L292" s="78">
        <v>2.496</v>
      </c>
      <c r="M292" s="78">
        <v>2.496</v>
      </c>
      <c r="N292" s="78">
        <v>2.496</v>
      </c>
      <c r="O292" s="78">
        <v>2.496</v>
      </c>
      <c r="P292" s="78">
        <v>2.496</v>
      </c>
      <c r="Q292" s="78">
        <v>2.496</v>
      </c>
      <c r="R292" s="78">
        <v>2.496</v>
      </c>
      <c r="S292" s="78">
        <v>2.496</v>
      </c>
      <c r="T292" s="78">
        <v>2.496</v>
      </c>
      <c r="U292" s="78">
        <v>2.496</v>
      </c>
      <c r="V292" s="78">
        <v>2.496</v>
      </c>
      <c r="W292" s="78">
        <v>2.496</v>
      </c>
      <c r="X292" s="78">
        <v>2.496</v>
      </c>
      <c r="Y292" s="85">
        <v>2.496</v>
      </c>
    </row>
    <row r="293" spans="1:25" s="65" customFormat="1" ht="18.75" customHeight="1" collapsed="1" thickBot="1" x14ac:dyDescent="0.25">
      <c r="A293" s="115">
        <v>26</v>
      </c>
      <c r="B293" s="106">
        <f t="shared" ref="B293:Y293" si="56">SUM(B294:B297)</f>
        <v>1059.7460000000001</v>
      </c>
      <c r="C293" s="107">
        <f t="shared" si="56"/>
        <v>1090.1560000000002</v>
      </c>
      <c r="D293" s="107">
        <f t="shared" si="56"/>
        <v>1105.2560000000003</v>
      </c>
      <c r="E293" s="108">
        <f t="shared" si="56"/>
        <v>1115.6560000000002</v>
      </c>
      <c r="F293" s="108">
        <f t="shared" si="56"/>
        <v>1148.8660000000002</v>
      </c>
      <c r="G293" s="108">
        <f t="shared" si="56"/>
        <v>1140.1360000000002</v>
      </c>
      <c r="H293" s="108">
        <f t="shared" si="56"/>
        <v>1141.2360000000001</v>
      </c>
      <c r="I293" s="108">
        <f t="shared" si="56"/>
        <v>1129.6560000000002</v>
      </c>
      <c r="J293" s="108">
        <f t="shared" si="56"/>
        <v>1130.7260000000001</v>
      </c>
      <c r="K293" s="109">
        <f t="shared" si="56"/>
        <v>1121.3360000000002</v>
      </c>
      <c r="L293" s="108">
        <f t="shared" si="56"/>
        <v>1120.6960000000001</v>
      </c>
      <c r="M293" s="110">
        <f t="shared" si="56"/>
        <v>1121.7560000000001</v>
      </c>
      <c r="N293" s="109">
        <f t="shared" si="56"/>
        <v>1139.5660000000003</v>
      </c>
      <c r="O293" s="108">
        <f t="shared" si="56"/>
        <v>1143.796</v>
      </c>
      <c r="P293" s="110">
        <f t="shared" si="56"/>
        <v>1138.3960000000002</v>
      </c>
      <c r="Q293" s="111">
        <f t="shared" si="56"/>
        <v>1146.3760000000002</v>
      </c>
      <c r="R293" s="108">
        <f t="shared" si="56"/>
        <v>1140.4860000000001</v>
      </c>
      <c r="S293" s="111">
        <f t="shared" si="56"/>
        <v>1120.806</v>
      </c>
      <c r="T293" s="108">
        <f t="shared" si="56"/>
        <v>1103.9460000000001</v>
      </c>
      <c r="U293" s="107">
        <f t="shared" si="56"/>
        <v>1088.6760000000002</v>
      </c>
      <c r="V293" s="107">
        <f t="shared" si="56"/>
        <v>1066.5460000000003</v>
      </c>
      <c r="W293" s="107">
        <f t="shared" si="56"/>
        <v>1075.8860000000002</v>
      </c>
      <c r="X293" s="107">
        <f t="shared" si="56"/>
        <v>1077.9760000000001</v>
      </c>
      <c r="Y293" s="112">
        <f t="shared" si="56"/>
        <v>1085.6460000000002</v>
      </c>
    </row>
    <row r="294" spans="1:25" s="65" customFormat="1" ht="18.75" hidden="1" customHeight="1" outlineLevel="1" x14ac:dyDescent="0.2">
      <c r="A294" s="59" t="s">
        <v>8</v>
      </c>
      <c r="B294" s="73">
        <f>'декабрь (3 цк)'!B294</f>
        <v>963.56</v>
      </c>
      <c r="C294" s="73">
        <f>'декабрь (3 цк)'!C294</f>
        <v>993.97</v>
      </c>
      <c r="D294" s="73">
        <f>'декабрь (3 цк)'!D294</f>
        <v>1009.07</v>
      </c>
      <c r="E294" s="73">
        <f>'декабрь (3 цк)'!E294</f>
        <v>1019.47</v>
      </c>
      <c r="F294" s="73">
        <f>'декабрь (3 цк)'!F294</f>
        <v>1052.68</v>
      </c>
      <c r="G294" s="73">
        <f>'декабрь (3 цк)'!G294</f>
        <v>1043.95</v>
      </c>
      <c r="H294" s="73">
        <f>'декабрь (3 цк)'!H294</f>
        <v>1045.05</v>
      </c>
      <c r="I294" s="73">
        <f>'декабрь (3 цк)'!I294</f>
        <v>1033.47</v>
      </c>
      <c r="J294" s="73">
        <f>'декабрь (3 цк)'!J294</f>
        <v>1034.54</v>
      </c>
      <c r="K294" s="73">
        <f>'декабрь (3 цк)'!K294</f>
        <v>1025.1500000000001</v>
      </c>
      <c r="L294" s="73">
        <f>'декабрь (3 цк)'!L294</f>
        <v>1024.51</v>
      </c>
      <c r="M294" s="73">
        <f>'декабрь (3 цк)'!M294</f>
        <v>1025.57</v>
      </c>
      <c r="N294" s="73">
        <f>'декабрь (3 цк)'!N294</f>
        <v>1043.3800000000001</v>
      </c>
      <c r="O294" s="73">
        <f>'декабрь (3 цк)'!O294</f>
        <v>1047.6099999999999</v>
      </c>
      <c r="P294" s="73">
        <f>'декабрь (3 цк)'!P294</f>
        <v>1042.21</v>
      </c>
      <c r="Q294" s="73">
        <f>'декабрь (3 цк)'!Q294</f>
        <v>1050.19</v>
      </c>
      <c r="R294" s="73">
        <f>'декабрь (3 цк)'!R294</f>
        <v>1044.3</v>
      </c>
      <c r="S294" s="73">
        <f>'декабрь (3 цк)'!S294</f>
        <v>1024.6199999999999</v>
      </c>
      <c r="T294" s="73">
        <f>'декабрь (3 цк)'!T294</f>
        <v>1007.76</v>
      </c>
      <c r="U294" s="73">
        <f>'декабрь (3 цк)'!U294</f>
        <v>992.49</v>
      </c>
      <c r="V294" s="73">
        <f>'декабрь (3 цк)'!V294</f>
        <v>970.36</v>
      </c>
      <c r="W294" s="73">
        <f>'декабрь (3 цк)'!W294</f>
        <v>979.7</v>
      </c>
      <c r="X294" s="73">
        <f>'декабрь (3 цк)'!X294</f>
        <v>981.79</v>
      </c>
      <c r="Y294" s="73">
        <f>'декабрь (3 цк)'!Y294</f>
        <v>989.46</v>
      </c>
    </row>
    <row r="295" spans="1:25" s="65" customFormat="1" ht="18.75" hidden="1" customHeight="1" outlineLevel="1" x14ac:dyDescent="0.2">
      <c r="A295" s="60" t="s">
        <v>9</v>
      </c>
      <c r="B295" s="79">
        <v>64.77</v>
      </c>
      <c r="C295" s="77">
        <v>64.77</v>
      </c>
      <c r="D295" s="77">
        <v>64.77</v>
      </c>
      <c r="E295" s="77">
        <v>64.77</v>
      </c>
      <c r="F295" s="77">
        <v>64.77</v>
      </c>
      <c r="G295" s="77">
        <v>64.77</v>
      </c>
      <c r="H295" s="77">
        <v>64.77</v>
      </c>
      <c r="I295" s="77">
        <v>64.77</v>
      </c>
      <c r="J295" s="77">
        <v>64.77</v>
      </c>
      <c r="K295" s="77">
        <v>64.77</v>
      </c>
      <c r="L295" s="77">
        <v>64.77</v>
      </c>
      <c r="M295" s="77">
        <v>64.77</v>
      </c>
      <c r="N295" s="77">
        <v>64.77</v>
      </c>
      <c r="O295" s="77">
        <v>64.77</v>
      </c>
      <c r="P295" s="77">
        <v>64.77</v>
      </c>
      <c r="Q295" s="77">
        <v>64.77</v>
      </c>
      <c r="R295" s="77">
        <v>64.77</v>
      </c>
      <c r="S295" s="77">
        <v>64.77</v>
      </c>
      <c r="T295" s="77">
        <v>64.77</v>
      </c>
      <c r="U295" s="77">
        <v>64.77</v>
      </c>
      <c r="V295" s="77">
        <v>64.77</v>
      </c>
      <c r="W295" s="77">
        <v>64.77</v>
      </c>
      <c r="X295" s="77">
        <v>64.77</v>
      </c>
      <c r="Y295" s="84">
        <v>64.77</v>
      </c>
    </row>
    <row r="296" spans="1:25" s="65" customFormat="1" ht="18.75" hidden="1" customHeight="1" outlineLevel="1" x14ac:dyDescent="0.2">
      <c r="A296" s="61" t="s">
        <v>10</v>
      </c>
      <c r="B296" s="79">
        <v>28.92</v>
      </c>
      <c r="C296" s="77">
        <v>28.92</v>
      </c>
      <c r="D296" s="77">
        <v>28.92</v>
      </c>
      <c r="E296" s="77">
        <v>28.92</v>
      </c>
      <c r="F296" s="77">
        <v>28.92</v>
      </c>
      <c r="G296" s="77">
        <v>28.92</v>
      </c>
      <c r="H296" s="77">
        <v>28.92</v>
      </c>
      <c r="I296" s="77">
        <v>28.92</v>
      </c>
      <c r="J296" s="77">
        <v>28.92</v>
      </c>
      <c r="K296" s="77">
        <v>28.92</v>
      </c>
      <c r="L296" s="77">
        <v>28.92</v>
      </c>
      <c r="M296" s="77">
        <v>28.92</v>
      </c>
      <c r="N296" s="77">
        <v>28.92</v>
      </c>
      <c r="O296" s="77">
        <v>28.92</v>
      </c>
      <c r="P296" s="77">
        <v>28.92</v>
      </c>
      <c r="Q296" s="77">
        <v>28.92</v>
      </c>
      <c r="R296" s="77">
        <v>28.92</v>
      </c>
      <c r="S296" s="77">
        <v>28.92</v>
      </c>
      <c r="T296" s="77">
        <v>28.92</v>
      </c>
      <c r="U296" s="77">
        <v>28.92</v>
      </c>
      <c r="V296" s="77">
        <v>28.92</v>
      </c>
      <c r="W296" s="77">
        <v>28.92</v>
      </c>
      <c r="X296" s="77">
        <v>28.92</v>
      </c>
      <c r="Y296" s="84">
        <v>28.92</v>
      </c>
    </row>
    <row r="297" spans="1:25" s="65" customFormat="1" ht="18.75" hidden="1" customHeight="1" outlineLevel="1" thickBot="1" x14ac:dyDescent="0.25">
      <c r="A297" s="152" t="s">
        <v>11</v>
      </c>
      <c r="B297" s="80">
        <v>2.496</v>
      </c>
      <c r="C297" s="78">
        <v>2.496</v>
      </c>
      <c r="D297" s="78">
        <v>2.496</v>
      </c>
      <c r="E297" s="78">
        <v>2.496</v>
      </c>
      <c r="F297" s="78">
        <v>2.496</v>
      </c>
      <c r="G297" s="78">
        <v>2.496</v>
      </c>
      <c r="H297" s="78">
        <v>2.496</v>
      </c>
      <c r="I297" s="78">
        <v>2.496</v>
      </c>
      <c r="J297" s="78">
        <v>2.496</v>
      </c>
      <c r="K297" s="78">
        <v>2.496</v>
      </c>
      <c r="L297" s="78">
        <v>2.496</v>
      </c>
      <c r="M297" s="78">
        <v>2.496</v>
      </c>
      <c r="N297" s="78">
        <v>2.496</v>
      </c>
      <c r="O297" s="78">
        <v>2.496</v>
      </c>
      <c r="P297" s="78">
        <v>2.496</v>
      </c>
      <c r="Q297" s="78">
        <v>2.496</v>
      </c>
      <c r="R297" s="78">
        <v>2.496</v>
      </c>
      <c r="S297" s="78">
        <v>2.496</v>
      </c>
      <c r="T297" s="78">
        <v>2.496</v>
      </c>
      <c r="U297" s="78">
        <v>2.496</v>
      </c>
      <c r="V297" s="78">
        <v>2.496</v>
      </c>
      <c r="W297" s="78">
        <v>2.496</v>
      </c>
      <c r="X297" s="78">
        <v>2.496</v>
      </c>
      <c r="Y297" s="85">
        <v>2.496</v>
      </c>
    </row>
    <row r="298" spans="1:25" s="65" customFormat="1" ht="18.75" customHeight="1" collapsed="1" thickBot="1" x14ac:dyDescent="0.25">
      <c r="A298" s="117">
        <v>27</v>
      </c>
      <c r="B298" s="106">
        <f t="shared" ref="B298:Y298" si="57">SUM(B299:B302)</f>
        <v>1029.366</v>
      </c>
      <c r="C298" s="107">
        <f t="shared" si="57"/>
        <v>1034.846</v>
      </c>
      <c r="D298" s="107">
        <f t="shared" si="57"/>
        <v>1085.5760000000002</v>
      </c>
      <c r="E298" s="108">
        <f t="shared" si="57"/>
        <v>1081.3260000000002</v>
      </c>
      <c r="F298" s="108">
        <f t="shared" si="57"/>
        <v>1129.8960000000002</v>
      </c>
      <c r="G298" s="108">
        <f t="shared" si="57"/>
        <v>1126.3160000000003</v>
      </c>
      <c r="H298" s="108">
        <f t="shared" si="57"/>
        <v>1116.7760000000003</v>
      </c>
      <c r="I298" s="108">
        <f t="shared" si="57"/>
        <v>1106.7860000000003</v>
      </c>
      <c r="J298" s="108">
        <f t="shared" si="57"/>
        <v>1099.1460000000002</v>
      </c>
      <c r="K298" s="109">
        <f t="shared" si="57"/>
        <v>1099.1560000000002</v>
      </c>
      <c r="L298" s="108">
        <f t="shared" si="57"/>
        <v>1099.5960000000002</v>
      </c>
      <c r="M298" s="110">
        <f t="shared" si="57"/>
        <v>1102.1660000000002</v>
      </c>
      <c r="N298" s="109">
        <f t="shared" si="57"/>
        <v>1104.6060000000002</v>
      </c>
      <c r="O298" s="108">
        <f t="shared" si="57"/>
        <v>1119.8560000000002</v>
      </c>
      <c r="P298" s="110">
        <f t="shared" si="57"/>
        <v>1114.2760000000003</v>
      </c>
      <c r="Q298" s="111">
        <f t="shared" si="57"/>
        <v>1121.1260000000002</v>
      </c>
      <c r="R298" s="108">
        <f t="shared" si="57"/>
        <v>1116.1460000000002</v>
      </c>
      <c r="S298" s="111">
        <f t="shared" si="57"/>
        <v>1095.8960000000002</v>
      </c>
      <c r="T298" s="108">
        <f t="shared" si="57"/>
        <v>1076.2460000000001</v>
      </c>
      <c r="U298" s="107">
        <f t="shared" si="57"/>
        <v>1063.8860000000002</v>
      </c>
      <c r="V298" s="107">
        <f t="shared" si="57"/>
        <v>1026.2159999999999</v>
      </c>
      <c r="W298" s="107">
        <f t="shared" si="57"/>
        <v>1030.076</v>
      </c>
      <c r="X298" s="107">
        <f t="shared" si="57"/>
        <v>1032.566</v>
      </c>
      <c r="Y298" s="112">
        <f t="shared" si="57"/>
        <v>1036.866</v>
      </c>
    </row>
    <row r="299" spans="1:25" s="65" customFormat="1" ht="18.75" hidden="1" customHeight="1" outlineLevel="1" x14ac:dyDescent="0.2">
      <c r="A299" s="59" t="s">
        <v>8</v>
      </c>
      <c r="B299" s="73">
        <f>'декабрь (3 цк)'!B299</f>
        <v>933.18</v>
      </c>
      <c r="C299" s="73">
        <f>'декабрь (3 цк)'!C299</f>
        <v>938.66</v>
      </c>
      <c r="D299" s="73">
        <f>'декабрь (3 цк)'!D299</f>
        <v>989.39</v>
      </c>
      <c r="E299" s="73">
        <f>'декабрь (3 цк)'!E299</f>
        <v>985.14</v>
      </c>
      <c r="F299" s="73">
        <f>'декабрь (3 цк)'!F299</f>
        <v>1033.71</v>
      </c>
      <c r="G299" s="73">
        <f>'декабрь (3 цк)'!G299</f>
        <v>1030.1300000000001</v>
      </c>
      <c r="H299" s="73">
        <f>'декабрь (3 цк)'!H299</f>
        <v>1020.59</v>
      </c>
      <c r="I299" s="73">
        <f>'декабрь (3 цк)'!I299</f>
        <v>1010.6</v>
      </c>
      <c r="J299" s="73">
        <f>'декабрь (3 цк)'!J299</f>
        <v>1002.96</v>
      </c>
      <c r="K299" s="73">
        <f>'декабрь (3 цк)'!K299</f>
        <v>1002.97</v>
      </c>
      <c r="L299" s="73">
        <f>'декабрь (3 цк)'!L299</f>
        <v>1003.41</v>
      </c>
      <c r="M299" s="73">
        <f>'декабрь (3 цк)'!M299</f>
        <v>1005.98</v>
      </c>
      <c r="N299" s="73">
        <f>'декабрь (3 цк)'!N299</f>
        <v>1008.42</v>
      </c>
      <c r="O299" s="73">
        <f>'декабрь (3 цк)'!O299</f>
        <v>1023.67</v>
      </c>
      <c r="P299" s="73">
        <f>'декабрь (3 цк)'!P299</f>
        <v>1018.09</v>
      </c>
      <c r="Q299" s="73">
        <f>'декабрь (3 цк)'!Q299</f>
        <v>1024.94</v>
      </c>
      <c r="R299" s="73">
        <f>'декабрь (3 цк)'!R299</f>
        <v>1019.96</v>
      </c>
      <c r="S299" s="73">
        <f>'декабрь (3 цк)'!S299</f>
        <v>999.71</v>
      </c>
      <c r="T299" s="73">
        <f>'декабрь (3 цк)'!T299</f>
        <v>980.06</v>
      </c>
      <c r="U299" s="73">
        <f>'декабрь (3 цк)'!U299</f>
        <v>967.7</v>
      </c>
      <c r="V299" s="73">
        <f>'декабрь (3 цк)'!V299</f>
        <v>930.03</v>
      </c>
      <c r="W299" s="73">
        <f>'декабрь (3 цк)'!W299</f>
        <v>933.89</v>
      </c>
      <c r="X299" s="73">
        <f>'декабрь (3 цк)'!X299</f>
        <v>936.38</v>
      </c>
      <c r="Y299" s="73">
        <f>'декабрь (3 цк)'!Y299</f>
        <v>940.68</v>
      </c>
    </row>
    <row r="300" spans="1:25" s="65" customFormat="1" ht="18.75" hidden="1" customHeight="1" outlineLevel="1" x14ac:dyDescent="0.2">
      <c r="A300" s="60" t="s">
        <v>9</v>
      </c>
      <c r="B300" s="79">
        <v>64.77</v>
      </c>
      <c r="C300" s="77">
        <v>64.77</v>
      </c>
      <c r="D300" s="77">
        <v>64.77</v>
      </c>
      <c r="E300" s="77">
        <v>64.77</v>
      </c>
      <c r="F300" s="77">
        <v>64.77</v>
      </c>
      <c r="G300" s="77">
        <v>64.77</v>
      </c>
      <c r="H300" s="77">
        <v>64.77</v>
      </c>
      <c r="I300" s="77">
        <v>64.77</v>
      </c>
      <c r="J300" s="77">
        <v>64.77</v>
      </c>
      <c r="K300" s="77">
        <v>64.77</v>
      </c>
      <c r="L300" s="77">
        <v>64.77</v>
      </c>
      <c r="M300" s="77">
        <v>64.77</v>
      </c>
      <c r="N300" s="77">
        <v>64.77</v>
      </c>
      <c r="O300" s="77">
        <v>64.77</v>
      </c>
      <c r="P300" s="77">
        <v>64.77</v>
      </c>
      <c r="Q300" s="77">
        <v>64.77</v>
      </c>
      <c r="R300" s="77">
        <v>64.77</v>
      </c>
      <c r="S300" s="77">
        <v>64.77</v>
      </c>
      <c r="T300" s="77">
        <v>64.77</v>
      </c>
      <c r="U300" s="77">
        <v>64.77</v>
      </c>
      <c r="V300" s="77">
        <v>64.77</v>
      </c>
      <c r="W300" s="77">
        <v>64.77</v>
      </c>
      <c r="X300" s="77">
        <v>64.77</v>
      </c>
      <c r="Y300" s="84">
        <v>64.77</v>
      </c>
    </row>
    <row r="301" spans="1:25" s="65" customFormat="1" ht="18.75" hidden="1" customHeight="1" outlineLevel="1" x14ac:dyDescent="0.2">
      <c r="A301" s="61" t="s">
        <v>10</v>
      </c>
      <c r="B301" s="79">
        <v>28.92</v>
      </c>
      <c r="C301" s="77">
        <v>28.92</v>
      </c>
      <c r="D301" s="77">
        <v>28.92</v>
      </c>
      <c r="E301" s="77">
        <v>28.92</v>
      </c>
      <c r="F301" s="77">
        <v>28.92</v>
      </c>
      <c r="G301" s="77">
        <v>28.92</v>
      </c>
      <c r="H301" s="77">
        <v>28.92</v>
      </c>
      <c r="I301" s="77">
        <v>28.92</v>
      </c>
      <c r="J301" s="77">
        <v>28.92</v>
      </c>
      <c r="K301" s="77">
        <v>28.92</v>
      </c>
      <c r="L301" s="77">
        <v>28.92</v>
      </c>
      <c r="M301" s="77">
        <v>28.92</v>
      </c>
      <c r="N301" s="77">
        <v>28.92</v>
      </c>
      <c r="O301" s="77">
        <v>28.92</v>
      </c>
      <c r="P301" s="77">
        <v>28.92</v>
      </c>
      <c r="Q301" s="77">
        <v>28.92</v>
      </c>
      <c r="R301" s="77">
        <v>28.92</v>
      </c>
      <c r="S301" s="77">
        <v>28.92</v>
      </c>
      <c r="T301" s="77">
        <v>28.92</v>
      </c>
      <c r="U301" s="77">
        <v>28.92</v>
      </c>
      <c r="V301" s="77">
        <v>28.92</v>
      </c>
      <c r="W301" s="77">
        <v>28.92</v>
      </c>
      <c r="X301" s="77">
        <v>28.92</v>
      </c>
      <c r="Y301" s="84">
        <v>28.92</v>
      </c>
    </row>
    <row r="302" spans="1:25" s="65" customFormat="1" ht="18.75" hidden="1" customHeight="1" outlineLevel="1" thickBot="1" x14ac:dyDescent="0.25">
      <c r="A302" s="152" t="s">
        <v>11</v>
      </c>
      <c r="B302" s="80">
        <v>2.496</v>
      </c>
      <c r="C302" s="78">
        <v>2.496</v>
      </c>
      <c r="D302" s="78">
        <v>2.496</v>
      </c>
      <c r="E302" s="78">
        <v>2.496</v>
      </c>
      <c r="F302" s="78">
        <v>2.496</v>
      </c>
      <c r="G302" s="78">
        <v>2.496</v>
      </c>
      <c r="H302" s="78">
        <v>2.496</v>
      </c>
      <c r="I302" s="78">
        <v>2.496</v>
      </c>
      <c r="J302" s="78">
        <v>2.496</v>
      </c>
      <c r="K302" s="78">
        <v>2.496</v>
      </c>
      <c r="L302" s="78">
        <v>2.496</v>
      </c>
      <c r="M302" s="78">
        <v>2.496</v>
      </c>
      <c r="N302" s="78">
        <v>2.496</v>
      </c>
      <c r="O302" s="78">
        <v>2.496</v>
      </c>
      <c r="P302" s="78">
        <v>2.496</v>
      </c>
      <c r="Q302" s="78">
        <v>2.496</v>
      </c>
      <c r="R302" s="78">
        <v>2.496</v>
      </c>
      <c r="S302" s="78">
        <v>2.496</v>
      </c>
      <c r="T302" s="78">
        <v>2.496</v>
      </c>
      <c r="U302" s="78">
        <v>2.496</v>
      </c>
      <c r="V302" s="78">
        <v>2.496</v>
      </c>
      <c r="W302" s="78">
        <v>2.496</v>
      </c>
      <c r="X302" s="78">
        <v>2.496</v>
      </c>
      <c r="Y302" s="85">
        <v>2.496</v>
      </c>
    </row>
    <row r="303" spans="1:25" s="65" customFormat="1" ht="18.75" customHeight="1" collapsed="1" thickBot="1" x14ac:dyDescent="0.25">
      <c r="A303" s="116">
        <v>28</v>
      </c>
      <c r="B303" s="106">
        <f t="shared" ref="B303:Y303" si="58">SUM(B304:B307)</f>
        <v>1022.636</v>
      </c>
      <c r="C303" s="107">
        <f t="shared" si="58"/>
        <v>1057.3760000000002</v>
      </c>
      <c r="D303" s="107">
        <f t="shared" si="58"/>
        <v>1069.7360000000001</v>
      </c>
      <c r="E303" s="108">
        <f t="shared" si="58"/>
        <v>1093.5160000000003</v>
      </c>
      <c r="F303" s="108">
        <f t="shared" si="58"/>
        <v>1321.0660000000003</v>
      </c>
      <c r="G303" s="108">
        <f t="shared" si="58"/>
        <v>1317.4960000000001</v>
      </c>
      <c r="H303" s="108">
        <f t="shared" si="58"/>
        <v>1098.1460000000002</v>
      </c>
      <c r="I303" s="108">
        <f t="shared" si="58"/>
        <v>1076.7760000000003</v>
      </c>
      <c r="J303" s="108">
        <f t="shared" si="58"/>
        <v>1083.7060000000001</v>
      </c>
      <c r="K303" s="109">
        <f t="shared" si="58"/>
        <v>1080.2960000000003</v>
      </c>
      <c r="L303" s="108">
        <f t="shared" si="58"/>
        <v>1081.9660000000001</v>
      </c>
      <c r="M303" s="110">
        <f t="shared" si="58"/>
        <v>1084.2960000000003</v>
      </c>
      <c r="N303" s="109">
        <f t="shared" si="58"/>
        <v>1088.5360000000003</v>
      </c>
      <c r="O303" s="108">
        <f t="shared" si="58"/>
        <v>1104.5660000000003</v>
      </c>
      <c r="P303" s="110">
        <f t="shared" si="58"/>
        <v>1100.2860000000003</v>
      </c>
      <c r="Q303" s="111">
        <f t="shared" si="58"/>
        <v>1105.3760000000002</v>
      </c>
      <c r="R303" s="108">
        <f t="shared" si="58"/>
        <v>1096.9060000000002</v>
      </c>
      <c r="S303" s="111">
        <f t="shared" si="58"/>
        <v>1079.1960000000001</v>
      </c>
      <c r="T303" s="108">
        <f t="shared" si="58"/>
        <v>1061.4560000000001</v>
      </c>
      <c r="U303" s="107">
        <f t="shared" si="58"/>
        <v>1049.296</v>
      </c>
      <c r="V303" s="107">
        <f t="shared" si="58"/>
        <v>1012.6059999999999</v>
      </c>
      <c r="W303" s="107">
        <f t="shared" si="58"/>
        <v>1015.7959999999999</v>
      </c>
      <c r="X303" s="107">
        <f t="shared" si="58"/>
        <v>1019.8159999999999</v>
      </c>
      <c r="Y303" s="112">
        <f t="shared" si="58"/>
        <v>1022.4759999999999</v>
      </c>
    </row>
    <row r="304" spans="1:25" s="65" customFormat="1" ht="18.75" hidden="1" customHeight="1" outlineLevel="1" x14ac:dyDescent="0.2">
      <c r="A304" s="166" t="s">
        <v>8</v>
      </c>
      <c r="B304" s="73">
        <f>'декабрь (3 цк)'!B304</f>
        <v>926.45</v>
      </c>
      <c r="C304" s="73">
        <f>'декабрь (3 цк)'!C304</f>
        <v>961.19</v>
      </c>
      <c r="D304" s="73">
        <f>'декабрь (3 цк)'!D304</f>
        <v>973.55</v>
      </c>
      <c r="E304" s="73">
        <f>'декабрь (3 цк)'!E304</f>
        <v>997.33</v>
      </c>
      <c r="F304" s="73">
        <f>'декабрь (3 цк)'!F304</f>
        <v>1224.8800000000001</v>
      </c>
      <c r="G304" s="73">
        <f>'декабрь (3 цк)'!G304</f>
        <v>1221.31</v>
      </c>
      <c r="H304" s="73">
        <f>'декабрь (3 цк)'!H304</f>
        <v>1001.96</v>
      </c>
      <c r="I304" s="73">
        <f>'декабрь (3 цк)'!I304</f>
        <v>980.59</v>
      </c>
      <c r="J304" s="73">
        <f>'декабрь (3 цк)'!J304</f>
        <v>987.52</v>
      </c>
      <c r="K304" s="73">
        <f>'декабрь (3 цк)'!K304</f>
        <v>984.11</v>
      </c>
      <c r="L304" s="73">
        <f>'декабрь (3 цк)'!L304</f>
        <v>985.78</v>
      </c>
      <c r="M304" s="73">
        <f>'декабрь (3 цк)'!M304</f>
        <v>988.11</v>
      </c>
      <c r="N304" s="73">
        <f>'декабрь (3 цк)'!N304</f>
        <v>992.35</v>
      </c>
      <c r="O304" s="73">
        <f>'декабрь (3 цк)'!O304</f>
        <v>1008.38</v>
      </c>
      <c r="P304" s="73">
        <f>'декабрь (3 цк)'!P304</f>
        <v>1004.1</v>
      </c>
      <c r="Q304" s="73">
        <f>'декабрь (3 цк)'!Q304</f>
        <v>1009.19</v>
      </c>
      <c r="R304" s="73">
        <f>'декабрь (3 цк)'!R304</f>
        <v>1000.72</v>
      </c>
      <c r="S304" s="73">
        <f>'декабрь (3 цк)'!S304</f>
        <v>983.01</v>
      </c>
      <c r="T304" s="73">
        <f>'декабрь (3 цк)'!T304</f>
        <v>965.27</v>
      </c>
      <c r="U304" s="73">
        <f>'декабрь (3 цк)'!U304</f>
        <v>953.11</v>
      </c>
      <c r="V304" s="73">
        <f>'декабрь (3 цк)'!V304</f>
        <v>916.42</v>
      </c>
      <c r="W304" s="73">
        <f>'декабрь (3 цк)'!W304</f>
        <v>919.61</v>
      </c>
      <c r="X304" s="73">
        <f>'декабрь (3 цк)'!X304</f>
        <v>923.63</v>
      </c>
      <c r="Y304" s="73">
        <f>'декабрь (3 цк)'!Y304</f>
        <v>926.29</v>
      </c>
    </row>
    <row r="305" spans="1:25" s="65" customFormat="1" ht="18.75" hidden="1" customHeight="1" outlineLevel="1" x14ac:dyDescent="0.2">
      <c r="A305" s="56" t="s">
        <v>9</v>
      </c>
      <c r="B305" s="79">
        <v>64.77</v>
      </c>
      <c r="C305" s="77">
        <v>64.77</v>
      </c>
      <c r="D305" s="77">
        <v>64.77</v>
      </c>
      <c r="E305" s="77">
        <v>64.77</v>
      </c>
      <c r="F305" s="77">
        <v>64.77</v>
      </c>
      <c r="G305" s="77">
        <v>64.77</v>
      </c>
      <c r="H305" s="77">
        <v>64.77</v>
      </c>
      <c r="I305" s="77">
        <v>64.77</v>
      </c>
      <c r="J305" s="77">
        <v>64.77</v>
      </c>
      <c r="K305" s="77">
        <v>64.77</v>
      </c>
      <c r="L305" s="77">
        <v>64.77</v>
      </c>
      <c r="M305" s="77">
        <v>64.77</v>
      </c>
      <c r="N305" s="77">
        <v>64.77</v>
      </c>
      <c r="O305" s="77">
        <v>64.77</v>
      </c>
      <c r="P305" s="77">
        <v>64.77</v>
      </c>
      <c r="Q305" s="77">
        <v>64.77</v>
      </c>
      <c r="R305" s="77">
        <v>64.77</v>
      </c>
      <c r="S305" s="77">
        <v>64.77</v>
      </c>
      <c r="T305" s="77">
        <v>64.77</v>
      </c>
      <c r="U305" s="77">
        <v>64.77</v>
      </c>
      <c r="V305" s="77">
        <v>64.77</v>
      </c>
      <c r="W305" s="77">
        <v>64.77</v>
      </c>
      <c r="X305" s="77">
        <v>64.77</v>
      </c>
      <c r="Y305" s="84">
        <v>64.77</v>
      </c>
    </row>
    <row r="306" spans="1:25" s="65" customFormat="1" ht="18.75" hidden="1" customHeight="1" outlineLevel="1" x14ac:dyDescent="0.2">
      <c r="A306" s="57" t="s">
        <v>10</v>
      </c>
      <c r="B306" s="79">
        <v>28.92</v>
      </c>
      <c r="C306" s="77">
        <v>28.92</v>
      </c>
      <c r="D306" s="77">
        <v>28.92</v>
      </c>
      <c r="E306" s="77">
        <v>28.92</v>
      </c>
      <c r="F306" s="77">
        <v>28.92</v>
      </c>
      <c r="G306" s="77">
        <v>28.92</v>
      </c>
      <c r="H306" s="77">
        <v>28.92</v>
      </c>
      <c r="I306" s="77">
        <v>28.92</v>
      </c>
      <c r="J306" s="77">
        <v>28.92</v>
      </c>
      <c r="K306" s="77">
        <v>28.92</v>
      </c>
      <c r="L306" s="77">
        <v>28.92</v>
      </c>
      <c r="M306" s="77">
        <v>28.92</v>
      </c>
      <c r="N306" s="77">
        <v>28.92</v>
      </c>
      <c r="O306" s="77">
        <v>28.92</v>
      </c>
      <c r="P306" s="77">
        <v>28.92</v>
      </c>
      <c r="Q306" s="77">
        <v>28.92</v>
      </c>
      <c r="R306" s="77">
        <v>28.92</v>
      </c>
      <c r="S306" s="77">
        <v>28.92</v>
      </c>
      <c r="T306" s="77">
        <v>28.92</v>
      </c>
      <c r="U306" s="77">
        <v>28.92</v>
      </c>
      <c r="V306" s="77">
        <v>28.92</v>
      </c>
      <c r="W306" s="77">
        <v>28.92</v>
      </c>
      <c r="X306" s="77">
        <v>28.92</v>
      </c>
      <c r="Y306" s="84">
        <v>28.92</v>
      </c>
    </row>
    <row r="307" spans="1:25" s="65" customFormat="1" ht="18.75" hidden="1" customHeight="1" outlineLevel="1" thickBot="1" x14ac:dyDescent="0.25">
      <c r="A307" s="167" t="s">
        <v>11</v>
      </c>
      <c r="B307" s="80">
        <v>2.496</v>
      </c>
      <c r="C307" s="78">
        <v>2.496</v>
      </c>
      <c r="D307" s="78">
        <v>2.496</v>
      </c>
      <c r="E307" s="78">
        <v>2.496</v>
      </c>
      <c r="F307" s="78">
        <v>2.496</v>
      </c>
      <c r="G307" s="78">
        <v>2.496</v>
      </c>
      <c r="H307" s="78">
        <v>2.496</v>
      </c>
      <c r="I307" s="78">
        <v>2.496</v>
      </c>
      <c r="J307" s="78">
        <v>2.496</v>
      </c>
      <c r="K307" s="78">
        <v>2.496</v>
      </c>
      <c r="L307" s="78">
        <v>2.496</v>
      </c>
      <c r="M307" s="78">
        <v>2.496</v>
      </c>
      <c r="N307" s="78">
        <v>2.496</v>
      </c>
      <c r="O307" s="78">
        <v>2.496</v>
      </c>
      <c r="P307" s="78">
        <v>2.496</v>
      </c>
      <c r="Q307" s="78">
        <v>2.496</v>
      </c>
      <c r="R307" s="78">
        <v>2.496</v>
      </c>
      <c r="S307" s="78">
        <v>2.496</v>
      </c>
      <c r="T307" s="78">
        <v>2.496</v>
      </c>
      <c r="U307" s="78">
        <v>2.496</v>
      </c>
      <c r="V307" s="78">
        <v>2.496</v>
      </c>
      <c r="W307" s="78">
        <v>2.496</v>
      </c>
      <c r="X307" s="78">
        <v>2.496</v>
      </c>
      <c r="Y307" s="85">
        <v>2.496</v>
      </c>
    </row>
    <row r="308" spans="1:25" s="65" customFormat="1" ht="18.75" customHeight="1" collapsed="1" thickBot="1" x14ac:dyDescent="0.25">
      <c r="A308" s="114">
        <v>29</v>
      </c>
      <c r="B308" s="106">
        <f t="shared" ref="B308:Y308" si="59">SUM(B309:B312)</f>
        <v>1014.5659999999999</v>
      </c>
      <c r="C308" s="107">
        <f t="shared" si="59"/>
        <v>1013.9459999999999</v>
      </c>
      <c r="D308" s="107">
        <f t="shared" si="59"/>
        <v>1015.2159999999999</v>
      </c>
      <c r="E308" s="108">
        <f t="shared" si="59"/>
        <v>1049.6760000000002</v>
      </c>
      <c r="F308" s="108">
        <f t="shared" si="59"/>
        <v>1071.2360000000001</v>
      </c>
      <c r="G308" s="108">
        <f t="shared" si="59"/>
        <v>1074.5460000000003</v>
      </c>
      <c r="H308" s="108">
        <f t="shared" si="59"/>
        <v>1073.1860000000001</v>
      </c>
      <c r="I308" s="108">
        <f t="shared" si="59"/>
        <v>1066.2860000000003</v>
      </c>
      <c r="J308" s="108">
        <f t="shared" si="59"/>
        <v>1065.0660000000003</v>
      </c>
      <c r="K308" s="109">
        <f t="shared" si="59"/>
        <v>1057.5960000000002</v>
      </c>
      <c r="L308" s="108">
        <f t="shared" si="59"/>
        <v>1003.766</v>
      </c>
      <c r="M308" s="110">
        <f t="shared" si="59"/>
        <v>1004.6559999999999</v>
      </c>
      <c r="N308" s="109">
        <f t="shared" si="59"/>
        <v>1008.2959999999999</v>
      </c>
      <c r="O308" s="108">
        <f t="shared" si="59"/>
        <v>1011.7159999999999</v>
      </c>
      <c r="P308" s="110">
        <f t="shared" si="59"/>
        <v>1069.3860000000002</v>
      </c>
      <c r="Q308" s="111">
        <f t="shared" si="59"/>
        <v>1079.4160000000002</v>
      </c>
      <c r="R308" s="108">
        <f t="shared" si="59"/>
        <v>1067.7660000000003</v>
      </c>
      <c r="S308" s="111">
        <f t="shared" si="59"/>
        <v>1053.846</v>
      </c>
      <c r="T308" s="108">
        <f t="shared" si="59"/>
        <v>1044.4460000000001</v>
      </c>
      <c r="U308" s="107">
        <f t="shared" si="59"/>
        <v>1020.3159999999999</v>
      </c>
      <c r="V308" s="107">
        <f t="shared" si="59"/>
        <v>1014.3459999999999</v>
      </c>
      <c r="W308" s="107">
        <f t="shared" si="59"/>
        <v>1018.526</v>
      </c>
      <c r="X308" s="107">
        <f t="shared" si="59"/>
        <v>1015.7159999999999</v>
      </c>
      <c r="Y308" s="112">
        <f t="shared" si="59"/>
        <v>1011.5459999999999</v>
      </c>
    </row>
    <row r="309" spans="1:25" s="65" customFormat="1" ht="18.75" hidden="1" customHeight="1" outlineLevel="1" x14ac:dyDescent="0.2">
      <c r="A309" s="166" t="s">
        <v>8</v>
      </c>
      <c r="B309" s="73">
        <f>'декабрь (3 цк)'!B309</f>
        <v>918.38</v>
      </c>
      <c r="C309" s="73">
        <f>'декабрь (3 цк)'!C309</f>
        <v>917.76</v>
      </c>
      <c r="D309" s="73">
        <f>'декабрь (3 цк)'!D309</f>
        <v>919.03</v>
      </c>
      <c r="E309" s="73">
        <f>'декабрь (3 цк)'!E309</f>
        <v>953.49</v>
      </c>
      <c r="F309" s="73">
        <f>'декабрь (3 цк)'!F309</f>
        <v>975.05</v>
      </c>
      <c r="G309" s="73">
        <f>'декабрь (3 цк)'!G309</f>
        <v>978.36</v>
      </c>
      <c r="H309" s="73">
        <f>'декабрь (3 цк)'!H309</f>
        <v>977</v>
      </c>
      <c r="I309" s="73">
        <f>'декабрь (3 цк)'!I309</f>
        <v>970.1</v>
      </c>
      <c r="J309" s="73">
        <f>'декабрь (3 цк)'!J309</f>
        <v>968.88</v>
      </c>
      <c r="K309" s="73">
        <f>'декабрь (3 цк)'!K309</f>
        <v>961.41</v>
      </c>
      <c r="L309" s="73">
        <f>'декабрь (3 цк)'!L309</f>
        <v>907.58</v>
      </c>
      <c r="M309" s="73">
        <f>'декабрь (3 цк)'!M309</f>
        <v>908.47</v>
      </c>
      <c r="N309" s="73">
        <f>'декабрь (3 цк)'!N309</f>
        <v>912.11</v>
      </c>
      <c r="O309" s="73">
        <f>'декабрь (3 цк)'!O309</f>
        <v>915.53</v>
      </c>
      <c r="P309" s="73">
        <f>'декабрь (3 цк)'!P309</f>
        <v>973.2</v>
      </c>
      <c r="Q309" s="73">
        <f>'декабрь (3 цк)'!Q309</f>
        <v>983.23</v>
      </c>
      <c r="R309" s="73">
        <f>'декабрь (3 цк)'!R309</f>
        <v>971.58</v>
      </c>
      <c r="S309" s="73">
        <f>'декабрь (3 цк)'!S309</f>
        <v>957.66</v>
      </c>
      <c r="T309" s="73">
        <f>'декабрь (3 цк)'!T309</f>
        <v>948.26</v>
      </c>
      <c r="U309" s="73">
        <f>'декабрь (3 цк)'!U309</f>
        <v>924.13</v>
      </c>
      <c r="V309" s="73">
        <f>'декабрь (3 цк)'!V309</f>
        <v>918.16</v>
      </c>
      <c r="W309" s="73">
        <f>'декабрь (3 цк)'!W309</f>
        <v>922.34</v>
      </c>
      <c r="X309" s="73">
        <f>'декабрь (3 цк)'!X309</f>
        <v>919.53</v>
      </c>
      <c r="Y309" s="73">
        <f>'декабрь (3 цк)'!Y309</f>
        <v>915.36</v>
      </c>
    </row>
    <row r="310" spans="1:25" s="65" customFormat="1" ht="18.75" hidden="1" customHeight="1" outlineLevel="1" x14ac:dyDescent="0.2">
      <c r="A310" s="56" t="s">
        <v>9</v>
      </c>
      <c r="B310" s="79">
        <v>64.77</v>
      </c>
      <c r="C310" s="77">
        <v>64.77</v>
      </c>
      <c r="D310" s="77">
        <v>64.77</v>
      </c>
      <c r="E310" s="77">
        <v>64.77</v>
      </c>
      <c r="F310" s="77">
        <v>64.77</v>
      </c>
      <c r="G310" s="77">
        <v>64.77</v>
      </c>
      <c r="H310" s="77">
        <v>64.77</v>
      </c>
      <c r="I310" s="77">
        <v>64.77</v>
      </c>
      <c r="J310" s="77">
        <v>64.77</v>
      </c>
      <c r="K310" s="77">
        <v>64.77</v>
      </c>
      <c r="L310" s="77">
        <v>64.77</v>
      </c>
      <c r="M310" s="77">
        <v>64.77</v>
      </c>
      <c r="N310" s="77">
        <v>64.77</v>
      </c>
      <c r="O310" s="77">
        <v>64.77</v>
      </c>
      <c r="P310" s="77">
        <v>64.77</v>
      </c>
      <c r="Q310" s="77">
        <v>64.77</v>
      </c>
      <c r="R310" s="77">
        <v>64.77</v>
      </c>
      <c r="S310" s="77">
        <v>64.77</v>
      </c>
      <c r="T310" s="77">
        <v>64.77</v>
      </c>
      <c r="U310" s="77">
        <v>64.77</v>
      </c>
      <c r="V310" s="77">
        <v>64.77</v>
      </c>
      <c r="W310" s="77">
        <v>64.77</v>
      </c>
      <c r="X310" s="77">
        <v>64.77</v>
      </c>
      <c r="Y310" s="84">
        <v>64.77</v>
      </c>
    </row>
    <row r="311" spans="1:25" s="65" customFormat="1" ht="18.75" hidden="1" customHeight="1" outlineLevel="1" x14ac:dyDescent="0.2">
      <c r="A311" s="57" t="s">
        <v>10</v>
      </c>
      <c r="B311" s="79">
        <v>28.92</v>
      </c>
      <c r="C311" s="77">
        <v>28.92</v>
      </c>
      <c r="D311" s="77">
        <v>28.92</v>
      </c>
      <c r="E311" s="77">
        <v>28.92</v>
      </c>
      <c r="F311" s="77">
        <v>28.92</v>
      </c>
      <c r="G311" s="77">
        <v>28.92</v>
      </c>
      <c r="H311" s="77">
        <v>28.92</v>
      </c>
      <c r="I311" s="77">
        <v>28.92</v>
      </c>
      <c r="J311" s="77">
        <v>28.92</v>
      </c>
      <c r="K311" s="77">
        <v>28.92</v>
      </c>
      <c r="L311" s="77">
        <v>28.92</v>
      </c>
      <c r="M311" s="77">
        <v>28.92</v>
      </c>
      <c r="N311" s="77">
        <v>28.92</v>
      </c>
      <c r="O311" s="77">
        <v>28.92</v>
      </c>
      <c r="P311" s="77">
        <v>28.92</v>
      </c>
      <c r="Q311" s="77">
        <v>28.92</v>
      </c>
      <c r="R311" s="77">
        <v>28.92</v>
      </c>
      <c r="S311" s="77">
        <v>28.92</v>
      </c>
      <c r="T311" s="77">
        <v>28.92</v>
      </c>
      <c r="U311" s="77">
        <v>28.92</v>
      </c>
      <c r="V311" s="77">
        <v>28.92</v>
      </c>
      <c r="W311" s="77">
        <v>28.92</v>
      </c>
      <c r="X311" s="77">
        <v>28.92</v>
      </c>
      <c r="Y311" s="84">
        <v>28.92</v>
      </c>
    </row>
    <row r="312" spans="1:25" s="65" customFormat="1" ht="18.75" hidden="1" customHeight="1" outlineLevel="1" thickBot="1" x14ac:dyDescent="0.25">
      <c r="A312" s="167" t="s">
        <v>11</v>
      </c>
      <c r="B312" s="80">
        <v>2.496</v>
      </c>
      <c r="C312" s="78">
        <v>2.496</v>
      </c>
      <c r="D312" s="78">
        <v>2.496</v>
      </c>
      <c r="E312" s="78">
        <v>2.496</v>
      </c>
      <c r="F312" s="78">
        <v>2.496</v>
      </c>
      <c r="G312" s="78">
        <v>2.496</v>
      </c>
      <c r="H312" s="78">
        <v>2.496</v>
      </c>
      <c r="I312" s="78">
        <v>2.496</v>
      </c>
      <c r="J312" s="78">
        <v>2.496</v>
      </c>
      <c r="K312" s="78">
        <v>2.496</v>
      </c>
      <c r="L312" s="78">
        <v>2.496</v>
      </c>
      <c r="M312" s="78">
        <v>2.496</v>
      </c>
      <c r="N312" s="78">
        <v>2.496</v>
      </c>
      <c r="O312" s="78">
        <v>2.496</v>
      </c>
      <c r="P312" s="78">
        <v>2.496</v>
      </c>
      <c r="Q312" s="78">
        <v>2.496</v>
      </c>
      <c r="R312" s="78">
        <v>2.496</v>
      </c>
      <c r="S312" s="78">
        <v>2.496</v>
      </c>
      <c r="T312" s="78">
        <v>2.496</v>
      </c>
      <c r="U312" s="78">
        <v>2.496</v>
      </c>
      <c r="V312" s="78">
        <v>2.496</v>
      </c>
      <c r="W312" s="78">
        <v>2.496</v>
      </c>
      <c r="X312" s="78">
        <v>2.496</v>
      </c>
      <c r="Y312" s="85">
        <v>2.496</v>
      </c>
    </row>
    <row r="313" spans="1:25" s="65" customFormat="1" ht="18.75" customHeight="1" collapsed="1" thickBot="1" x14ac:dyDescent="0.25">
      <c r="A313" s="115">
        <v>30</v>
      </c>
      <c r="B313" s="106">
        <f t="shared" ref="B313:Y313" si="60">SUM(B314:B317)</f>
        <v>1130.4860000000001</v>
      </c>
      <c r="C313" s="107">
        <f t="shared" si="60"/>
        <v>1138.4060000000002</v>
      </c>
      <c r="D313" s="107">
        <f t="shared" si="60"/>
        <v>1127.3860000000002</v>
      </c>
      <c r="E313" s="108">
        <f t="shared" si="60"/>
        <v>1136.6260000000002</v>
      </c>
      <c r="F313" s="108">
        <f t="shared" si="60"/>
        <v>1253.9960000000001</v>
      </c>
      <c r="G313" s="108">
        <f t="shared" si="60"/>
        <v>1170.4960000000001</v>
      </c>
      <c r="H313" s="108">
        <f t="shared" si="60"/>
        <v>1179.9860000000001</v>
      </c>
      <c r="I313" s="108">
        <f t="shared" si="60"/>
        <v>1173.7660000000001</v>
      </c>
      <c r="J313" s="108">
        <f t="shared" si="60"/>
        <v>1175.7660000000001</v>
      </c>
      <c r="K313" s="109">
        <f t="shared" si="60"/>
        <v>1253.5660000000003</v>
      </c>
      <c r="L313" s="108">
        <f t="shared" si="60"/>
        <v>1244.8960000000002</v>
      </c>
      <c r="M313" s="110">
        <f t="shared" si="60"/>
        <v>1247.3960000000002</v>
      </c>
      <c r="N313" s="109">
        <f t="shared" si="60"/>
        <v>1249.4060000000002</v>
      </c>
      <c r="O313" s="108">
        <f t="shared" si="60"/>
        <v>1242.056</v>
      </c>
      <c r="P313" s="110">
        <f t="shared" si="60"/>
        <v>1239.9260000000002</v>
      </c>
      <c r="Q313" s="111">
        <f t="shared" si="60"/>
        <v>1238.7260000000001</v>
      </c>
      <c r="R313" s="108">
        <f t="shared" si="60"/>
        <v>1234.8860000000002</v>
      </c>
      <c r="S313" s="111">
        <f t="shared" si="60"/>
        <v>1248.046</v>
      </c>
      <c r="T313" s="108">
        <f t="shared" si="60"/>
        <v>1214.2560000000001</v>
      </c>
      <c r="U313" s="107">
        <f t="shared" si="60"/>
        <v>1202.8460000000002</v>
      </c>
      <c r="V313" s="107">
        <f t="shared" si="60"/>
        <v>1195.6760000000002</v>
      </c>
      <c r="W313" s="107">
        <f t="shared" si="60"/>
        <v>1195.806</v>
      </c>
      <c r="X313" s="107">
        <f t="shared" si="60"/>
        <v>1194.0760000000002</v>
      </c>
      <c r="Y313" s="112">
        <f t="shared" si="60"/>
        <v>1204.4660000000001</v>
      </c>
    </row>
    <row r="314" spans="1:25" s="65" customFormat="1" ht="18.75" hidden="1" customHeight="1" outlineLevel="1" x14ac:dyDescent="0.2">
      <c r="A314" s="59" t="s">
        <v>8</v>
      </c>
      <c r="B314" s="73">
        <f>'декабрь (3 цк)'!B314</f>
        <v>1034.3</v>
      </c>
      <c r="C314" s="73">
        <f>'декабрь (3 цк)'!C314</f>
        <v>1042.22</v>
      </c>
      <c r="D314" s="73">
        <f>'декабрь (3 цк)'!D314</f>
        <v>1031.2</v>
      </c>
      <c r="E314" s="73">
        <f>'декабрь (3 цк)'!E314</f>
        <v>1040.44</v>
      </c>
      <c r="F314" s="73">
        <f>'декабрь (3 цк)'!F314</f>
        <v>1157.81</v>
      </c>
      <c r="G314" s="73">
        <f>'декабрь (3 цк)'!G314</f>
        <v>1074.31</v>
      </c>
      <c r="H314" s="73">
        <f>'декабрь (3 цк)'!H314</f>
        <v>1083.8</v>
      </c>
      <c r="I314" s="73">
        <f>'декабрь (3 цк)'!I314</f>
        <v>1077.58</v>
      </c>
      <c r="J314" s="73">
        <f>'декабрь (3 цк)'!J314</f>
        <v>1079.58</v>
      </c>
      <c r="K314" s="73">
        <f>'декабрь (3 цк)'!K314</f>
        <v>1157.3800000000001</v>
      </c>
      <c r="L314" s="73">
        <f>'декабрь (3 цк)'!L314</f>
        <v>1148.71</v>
      </c>
      <c r="M314" s="73">
        <f>'декабрь (3 цк)'!M314</f>
        <v>1151.21</v>
      </c>
      <c r="N314" s="73">
        <f>'декабрь (3 цк)'!N314</f>
        <v>1153.22</v>
      </c>
      <c r="O314" s="73">
        <f>'декабрь (3 цк)'!O314</f>
        <v>1145.8699999999999</v>
      </c>
      <c r="P314" s="73">
        <f>'декабрь (3 цк)'!P314</f>
        <v>1143.74</v>
      </c>
      <c r="Q314" s="73">
        <f>'декабрь (3 цк)'!Q314</f>
        <v>1142.54</v>
      </c>
      <c r="R314" s="73">
        <f>'декабрь (3 цк)'!R314</f>
        <v>1138.7</v>
      </c>
      <c r="S314" s="73">
        <f>'декабрь (3 цк)'!S314</f>
        <v>1151.8599999999999</v>
      </c>
      <c r="T314" s="73">
        <f>'декабрь (3 цк)'!T314</f>
        <v>1118.07</v>
      </c>
      <c r="U314" s="73">
        <f>'декабрь (3 цк)'!U314</f>
        <v>1106.6600000000001</v>
      </c>
      <c r="V314" s="73">
        <f>'декабрь (3 цк)'!V314</f>
        <v>1099.49</v>
      </c>
      <c r="W314" s="73">
        <f>'декабрь (3 цк)'!W314</f>
        <v>1099.6199999999999</v>
      </c>
      <c r="X314" s="73">
        <f>'декабрь (3 цк)'!X314</f>
        <v>1097.8900000000001</v>
      </c>
      <c r="Y314" s="73">
        <f>'декабрь (3 цк)'!Y314</f>
        <v>1108.28</v>
      </c>
    </row>
    <row r="315" spans="1:25" s="65" customFormat="1" ht="18.75" hidden="1" customHeight="1" outlineLevel="1" x14ac:dyDescent="0.2">
      <c r="A315" s="60" t="s">
        <v>9</v>
      </c>
      <c r="B315" s="79">
        <v>64.77</v>
      </c>
      <c r="C315" s="77">
        <v>64.77</v>
      </c>
      <c r="D315" s="77">
        <v>64.77</v>
      </c>
      <c r="E315" s="77">
        <v>64.77</v>
      </c>
      <c r="F315" s="77">
        <v>64.77</v>
      </c>
      <c r="G315" s="77">
        <v>64.77</v>
      </c>
      <c r="H315" s="77">
        <v>64.77</v>
      </c>
      <c r="I315" s="77">
        <v>64.77</v>
      </c>
      <c r="J315" s="77">
        <v>64.77</v>
      </c>
      <c r="K315" s="77">
        <v>64.77</v>
      </c>
      <c r="L315" s="77">
        <v>64.77</v>
      </c>
      <c r="M315" s="77">
        <v>64.77</v>
      </c>
      <c r="N315" s="77">
        <v>64.77</v>
      </c>
      <c r="O315" s="77">
        <v>64.77</v>
      </c>
      <c r="P315" s="77">
        <v>64.77</v>
      </c>
      <c r="Q315" s="77">
        <v>64.77</v>
      </c>
      <c r="R315" s="77">
        <v>64.77</v>
      </c>
      <c r="S315" s="77">
        <v>64.77</v>
      </c>
      <c r="T315" s="77">
        <v>64.77</v>
      </c>
      <c r="U315" s="77">
        <v>64.77</v>
      </c>
      <c r="V315" s="77">
        <v>64.77</v>
      </c>
      <c r="W315" s="77">
        <v>64.77</v>
      </c>
      <c r="X315" s="77">
        <v>64.77</v>
      </c>
      <c r="Y315" s="84">
        <v>64.77</v>
      </c>
    </row>
    <row r="316" spans="1:25" s="65" customFormat="1" ht="18.75" hidden="1" customHeight="1" outlineLevel="1" x14ac:dyDescent="0.2">
      <c r="A316" s="61" t="s">
        <v>10</v>
      </c>
      <c r="B316" s="79">
        <v>28.92</v>
      </c>
      <c r="C316" s="77">
        <v>28.92</v>
      </c>
      <c r="D316" s="77">
        <v>28.92</v>
      </c>
      <c r="E316" s="77">
        <v>28.92</v>
      </c>
      <c r="F316" s="77">
        <v>28.92</v>
      </c>
      <c r="G316" s="77">
        <v>28.92</v>
      </c>
      <c r="H316" s="77">
        <v>28.92</v>
      </c>
      <c r="I316" s="77">
        <v>28.92</v>
      </c>
      <c r="J316" s="77">
        <v>28.92</v>
      </c>
      <c r="K316" s="77">
        <v>28.92</v>
      </c>
      <c r="L316" s="77">
        <v>28.92</v>
      </c>
      <c r="M316" s="77">
        <v>28.92</v>
      </c>
      <c r="N316" s="77">
        <v>28.92</v>
      </c>
      <c r="O316" s="77">
        <v>28.92</v>
      </c>
      <c r="P316" s="77">
        <v>28.92</v>
      </c>
      <c r="Q316" s="77">
        <v>28.92</v>
      </c>
      <c r="R316" s="77">
        <v>28.92</v>
      </c>
      <c r="S316" s="77">
        <v>28.92</v>
      </c>
      <c r="T316" s="77">
        <v>28.92</v>
      </c>
      <c r="U316" s="77">
        <v>28.92</v>
      </c>
      <c r="V316" s="77">
        <v>28.92</v>
      </c>
      <c r="W316" s="77">
        <v>28.92</v>
      </c>
      <c r="X316" s="77">
        <v>28.92</v>
      </c>
      <c r="Y316" s="84">
        <v>28.92</v>
      </c>
    </row>
    <row r="317" spans="1:25" s="65" customFormat="1" ht="18.75" hidden="1" customHeight="1" outlineLevel="1" thickBot="1" x14ac:dyDescent="0.25">
      <c r="A317" s="152" t="s">
        <v>11</v>
      </c>
      <c r="B317" s="80">
        <v>2.496</v>
      </c>
      <c r="C317" s="78">
        <v>2.496</v>
      </c>
      <c r="D317" s="78">
        <v>2.496</v>
      </c>
      <c r="E317" s="78">
        <v>2.496</v>
      </c>
      <c r="F317" s="78">
        <v>2.496</v>
      </c>
      <c r="G317" s="78">
        <v>2.496</v>
      </c>
      <c r="H317" s="78">
        <v>2.496</v>
      </c>
      <c r="I317" s="78">
        <v>2.496</v>
      </c>
      <c r="J317" s="78">
        <v>2.496</v>
      </c>
      <c r="K317" s="78">
        <v>2.496</v>
      </c>
      <c r="L317" s="78">
        <v>2.496</v>
      </c>
      <c r="M317" s="78">
        <v>2.496</v>
      </c>
      <c r="N317" s="78">
        <v>2.496</v>
      </c>
      <c r="O317" s="78">
        <v>2.496</v>
      </c>
      <c r="P317" s="78">
        <v>2.496</v>
      </c>
      <c r="Q317" s="78">
        <v>2.496</v>
      </c>
      <c r="R317" s="78">
        <v>2.496</v>
      </c>
      <c r="S317" s="78">
        <v>2.496</v>
      </c>
      <c r="T317" s="78">
        <v>2.496</v>
      </c>
      <c r="U317" s="78">
        <v>2.496</v>
      </c>
      <c r="V317" s="78">
        <v>2.496</v>
      </c>
      <c r="W317" s="78">
        <v>2.496</v>
      </c>
      <c r="X317" s="78">
        <v>2.496</v>
      </c>
      <c r="Y317" s="85">
        <v>2.496</v>
      </c>
    </row>
    <row r="318" spans="1:25" s="65" customFormat="1" ht="18.75" customHeight="1" collapsed="1" thickBot="1" x14ac:dyDescent="0.25">
      <c r="A318" s="117">
        <v>31</v>
      </c>
      <c r="B318" s="106">
        <f t="shared" ref="B318:Y318" si="61">SUM(B319:B322)</f>
        <v>1132.5360000000001</v>
      </c>
      <c r="C318" s="107">
        <f t="shared" si="61"/>
        <v>1143.9660000000001</v>
      </c>
      <c r="D318" s="107">
        <f t="shared" si="61"/>
        <v>1167.5760000000002</v>
      </c>
      <c r="E318" s="108">
        <f t="shared" si="61"/>
        <v>1221.8160000000003</v>
      </c>
      <c r="F318" s="108">
        <f t="shared" si="61"/>
        <v>1167.2860000000001</v>
      </c>
      <c r="G318" s="108">
        <f t="shared" si="61"/>
        <v>1215.8860000000002</v>
      </c>
      <c r="H318" s="108">
        <f t="shared" si="61"/>
        <v>1214.5360000000001</v>
      </c>
      <c r="I318" s="108">
        <f t="shared" si="61"/>
        <v>1207.9860000000001</v>
      </c>
      <c r="J318" s="108">
        <f t="shared" si="61"/>
        <v>1196.6560000000002</v>
      </c>
      <c r="K318" s="109">
        <f t="shared" si="61"/>
        <v>1194.1860000000001</v>
      </c>
      <c r="L318" s="108">
        <f t="shared" si="61"/>
        <v>1183.5160000000001</v>
      </c>
      <c r="M318" s="110">
        <f t="shared" si="61"/>
        <v>1169.1360000000002</v>
      </c>
      <c r="N318" s="109">
        <f t="shared" si="61"/>
        <v>1223.7160000000001</v>
      </c>
      <c r="O318" s="108">
        <f t="shared" si="61"/>
        <v>1215.4460000000001</v>
      </c>
      <c r="P318" s="110">
        <f t="shared" si="61"/>
        <v>1296.7660000000001</v>
      </c>
      <c r="Q318" s="111">
        <f t="shared" si="61"/>
        <v>1290.9160000000002</v>
      </c>
      <c r="R318" s="108">
        <f t="shared" si="61"/>
        <v>1260.9560000000001</v>
      </c>
      <c r="S318" s="111">
        <f t="shared" si="61"/>
        <v>1270.9960000000001</v>
      </c>
      <c r="T318" s="108">
        <f t="shared" si="61"/>
        <v>1258.7060000000001</v>
      </c>
      <c r="U318" s="107">
        <f t="shared" si="61"/>
        <v>1196.6360000000002</v>
      </c>
      <c r="V318" s="107">
        <f t="shared" si="61"/>
        <v>1199.8260000000002</v>
      </c>
      <c r="W318" s="107">
        <f t="shared" si="61"/>
        <v>1201.556</v>
      </c>
      <c r="X318" s="107">
        <f t="shared" si="61"/>
        <v>1173.3360000000002</v>
      </c>
      <c r="Y318" s="112">
        <f t="shared" si="61"/>
        <v>1162.9960000000001</v>
      </c>
    </row>
    <row r="319" spans="1:25" s="65" customFormat="1" ht="18.75" customHeight="1" outlineLevel="1" x14ac:dyDescent="0.2">
      <c r="A319" s="166" t="s">
        <v>8</v>
      </c>
      <c r="B319" s="73">
        <f>'декабрь (3 цк)'!B319</f>
        <v>1036.3499999999999</v>
      </c>
      <c r="C319" s="73">
        <f>'декабрь (3 цк)'!C319</f>
        <v>1047.78</v>
      </c>
      <c r="D319" s="73">
        <f>'декабрь (3 цк)'!D319</f>
        <v>1071.3900000000001</v>
      </c>
      <c r="E319" s="73">
        <f>'декабрь (3 цк)'!E319</f>
        <v>1125.6300000000001</v>
      </c>
      <c r="F319" s="73">
        <f>'декабрь (3 цк)'!F319</f>
        <v>1071.0999999999999</v>
      </c>
      <c r="G319" s="73">
        <f>'декабрь (3 цк)'!G319</f>
        <v>1119.7</v>
      </c>
      <c r="H319" s="73">
        <f>'декабрь (3 цк)'!H319</f>
        <v>1118.3499999999999</v>
      </c>
      <c r="I319" s="73">
        <f>'декабрь (3 цк)'!I319</f>
        <v>1111.8</v>
      </c>
      <c r="J319" s="73">
        <f>'декабрь (3 цк)'!J319</f>
        <v>1100.47</v>
      </c>
      <c r="K319" s="73">
        <f>'декабрь (3 цк)'!K319</f>
        <v>1098</v>
      </c>
      <c r="L319" s="73">
        <f>'декабрь (3 цк)'!L319</f>
        <v>1087.33</v>
      </c>
      <c r="M319" s="73">
        <f>'декабрь (3 цк)'!M319</f>
        <v>1072.95</v>
      </c>
      <c r="N319" s="73">
        <f>'декабрь (3 цк)'!N319</f>
        <v>1127.53</v>
      </c>
      <c r="O319" s="73">
        <f>'декабрь (3 цк)'!O319</f>
        <v>1119.26</v>
      </c>
      <c r="P319" s="73">
        <f>'декабрь (3 цк)'!P319</f>
        <v>1200.58</v>
      </c>
      <c r="Q319" s="73">
        <f>'декабрь (3 цк)'!Q319</f>
        <v>1194.73</v>
      </c>
      <c r="R319" s="73">
        <f>'декабрь (3 цк)'!R319</f>
        <v>1164.77</v>
      </c>
      <c r="S319" s="73">
        <f>'декабрь (3 цк)'!S319</f>
        <v>1174.81</v>
      </c>
      <c r="T319" s="73">
        <f>'декабрь (3 цк)'!T319</f>
        <v>1162.52</v>
      </c>
      <c r="U319" s="73">
        <f>'декабрь (3 цк)'!U319</f>
        <v>1100.45</v>
      </c>
      <c r="V319" s="73">
        <f>'декабрь (3 цк)'!V319</f>
        <v>1103.6400000000001</v>
      </c>
      <c r="W319" s="73">
        <f>'декабрь (3 цк)'!W319</f>
        <v>1105.3699999999999</v>
      </c>
      <c r="X319" s="73">
        <f>'декабрь (3 цк)'!X319</f>
        <v>1077.1500000000001</v>
      </c>
      <c r="Y319" s="73">
        <f>'декабрь (3 цк)'!Y319</f>
        <v>1066.81</v>
      </c>
    </row>
    <row r="320" spans="1:25" s="65" customFormat="1" ht="18.75" customHeight="1" outlineLevel="1" x14ac:dyDescent="0.2">
      <c r="A320" s="56" t="s">
        <v>9</v>
      </c>
      <c r="B320" s="79">
        <v>64.77</v>
      </c>
      <c r="C320" s="77">
        <v>64.77</v>
      </c>
      <c r="D320" s="77">
        <v>64.77</v>
      </c>
      <c r="E320" s="77">
        <v>64.77</v>
      </c>
      <c r="F320" s="77">
        <v>64.77</v>
      </c>
      <c r="G320" s="77">
        <v>64.77</v>
      </c>
      <c r="H320" s="77">
        <v>64.77</v>
      </c>
      <c r="I320" s="77">
        <v>64.77</v>
      </c>
      <c r="J320" s="77">
        <v>64.77</v>
      </c>
      <c r="K320" s="77">
        <v>64.77</v>
      </c>
      <c r="L320" s="77">
        <v>64.77</v>
      </c>
      <c r="M320" s="77">
        <v>64.77</v>
      </c>
      <c r="N320" s="77">
        <v>64.77</v>
      </c>
      <c r="O320" s="77">
        <v>64.77</v>
      </c>
      <c r="P320" s="77">
        <v>64.77</v>
      </c>
      <c r="Q320" s="77">
        <v>64.77</v>
      </c>
      <c r="R320" s="77">
        <v>64.77</v>
      </c>
      <c r="S320" s="77">
        <v>64.77</v>
      </c>
      <c r="T320" s="77">
        <v>64.77</v>
      </c>
      <c r="U320" s="77">
        <v>64.77</v>
      </c>
      <c r="V320" s="77">
        <v>64.77</v>
      </c>
      <c r="W320" s="77">
        <v>64.77</v>
      </c>
      <c r="X320" s="77">
        <v>64.77</v>
      </c>
      <c r="Y320" s="84">
        <v>64.77</v>
      </c>
    </row>
    <row r="321" spans="1:25" s="65" customFormat="1" ht="18.75" customHeight="1" outlineLevel="1" x14ac:dyDescent="0.2">
      <c r="A321" s="57" t="s">
        <v>10</v>
      </c>
      <c r="B321" s="79">
        <v>28.92</v>
      </c>
      <c r="C321" s="77">
        <v>28.92</v>
      </c>
      <c r="D321" s="77">
        <v>28.92</v>
      </c>
      <c r="E321" s="77">
        <v>28.92</v>
      </c>
      <c r="F321" s="77">
        <v>28.92</v>
      </c>
      <c r="G321" s="77">
        <v>28.92</v>
      </c>
      <c r="H321" s="77">
        <v>28.92</v>
      </c>
      <c r="I321" s="77">
        <v>28.92</v>
      </c>
      <c r="J321" s="77">
        <v>28.92</v>
      </c>
      <c r="K321" s="77">
        <v>28.92</v>
      </c>
      <c r="L321" s="77">
        <v>28.92</v>
      </c>
      <c r="M321" s="77">
        <v>28.92</v>
      </c>
      <c r="N321" s="77">
        <v>28.92</v>
      </c>
      <c r="O321" s="77">
        <v>28.92</v>
      </c>
      <c r="P321" s="77">
        <v>28.92</v>
      </c>
      <c r="Q321" s="77">
        <v>28.92</v>
      </c>
      <c r="R321" s="77">
        <v>28.92</v>
      </c>
      <c r="S321" s="77">
        <v>28.92</v>
      </c>
      <c r="T321" s="77">
        <v>28.92</v>
      </c>
      <c r="U321" s="77">
        <v>28.92</v>
      </c>
      <c r="V321" s="77">
        <v>28.92</v>
      </c>
      <c r="W321" s="77">
        <v>28.92</v>
      </c>
      <c r="X321" s="77">
        <v>28.92</v>
      </c>
      <c r="Y321" s="84">
        <v>28.92</v>
      </c>
    </row>
    <row r="322" spans="1:25" s="65" customFormat="1" ht="18.75" customHeight="1" outlineLevel="1" thickBot="1" x14ac:dyDescent="0.25">
      <c r="A322" s="167" t="s">
        <v>11</v>
      </c>
      <c r="B322" s="80">
        <v>2.496</v>
      </c>
      <c r="C322" s="78">
        <v>2.496</v>
      </c>
      <c r="D322" s="78">
        <v>2.496</v>
      </c>
      <c r="E322" s="78">
        <v>2.496</v>
      </c>
      <c r="F322" s="78">
        <v>2.496</v>
      </c>
      <c r="G322" s="78">
        <v>2.496</v>
      </c>
      <c r="H322" s="78">
        <v>2.496</v>
      </c>
      <c r="I322" s="78">
        <v>2.496</v>
      </c>
      <c r="J322" s="78">
        <v>2.496</v>
      </c>
      <c r="K322" s="78">
        <v>2.496</v>
      </c>
      <c r="L322" s="78">
        <v>2.496</v>
      </c>
      <c r="M322" s="78">
        <v>2.496</v>
      </c>
      <c r="N322" s="78">
        <v>2.496</v>
      </c>
      <c r="O322" s="78">
        <v>2.496</v>
      </c>
      <c r="P322" s="78">
        <v>2.496</v>
      </c>
      <c r="Q322" s="78">
        <v>2.496</v>
      </c>
      <c r="R322" s="78">
        <v>2.496</v>
      </c>
      <c r="S322" s="78">
        <v>2.496</v>
      </c>
      <c r="T322" s="78">
        <v>2.496</v>
      </c>
      <c r="U322" s="78">
        <v>2.496</v>
      </c>
      <c r="V322" s="78">
        <v>2.496</v>
      </c>
      <c r="W322" s="78">
        <v>2.496</v>
      </c>
      <c r="X322" s="78">
        <v>2.496</v>
      </c>
      <c r="Y322" s="85">
        <v>2.496</v>
      </c>
    </row>
    <row r="323" spans="1:25" ht="15" thickBot="1" x14ac:dyDescent="0.25">
      <c r="A323" s="88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8"/>
    </row>
    <row r="324" spans="1:25" s="65" customFormat="1" ht="30.75" customHeight="1" thickBot="1" x14ac:dyDescent="0.25">
      <c r="A324" s="357" t="s">
        <v>47</v>
      </c>
      <c r="B324" s="359" t="s">
        <v>88</v>
      </c>
      <c r="C324" s="360"/>
      <c r="D324" s="360"/>
      <c r="E324" s="360"/>
      <c r="F324" s="360"/>
      <c r="G324" s="360"/>
      <c r="H324" s="360"/>
      <c r="I324" s="360"/>
      <c r="J324" s="360"/>
      <c r="K324" s="360"/>
      <c r="L324" s="360"/>
      <c r="M324" s="360"/>
      <c r="N324" s="360"/>
      <c r="O324" s="360"/>
      <c r="P324" s="360"/>
      <c r="Q324" s="360"/>
      <c r="R324" s="360"/>
      <c r="S324" s="360"/>
      <c r="T324" s="360"/>
      <c r="U324" s="360"/>
      <c r="V324" s="360"/>
      <c r="W324" s="360"/>
      <c r="X324" s="360"/>
      <c r="Y324" s="361"/>
    </row>
    <row r="325" spans="1:25" s="65" customFormat="1" ht="39" customHeight="1" thickBot="1" x14ac:dyDescent="0.25">
      <c r="A325" s="358"/>
      <c r="B325" s="170" t="s">
        <v>46</v>
      </c>
      <c r="C325" s="171" t="s">
        <v>45</v>
      </c>
      <c r="D325" s="172" t="s">
        <v>44</v>
      </c>
      <c r="E325" s="171" t="s">
        <v>43</v>
      </c>
      <c r="F325" s="171" t="s">
        <v>42</v>
      </c>
      <c r="G325" s="171" t="s">
        <v>41</v>
      </c>
      <c r="H325" s="171" t="s">
        <v>40</v>
      </c>
      <c r="I325" s="171" t="s">
        <v>39</v>
      </c>
      <c r="J325" s="171" t="s">
        <v>38</v>
      </c>
      <c r="K325" s="173" t="s">
        <v>37</v>
      </c>
      <c r="L325" s="171" t="s">
        <v>36</v>
      </c>
      <c r="M325" s="174" t="s">
        <v>35</v>
      </c>
      <c r="N325" s="173" t="s">
        <v>34</v>
      </c>
      <c r="O325" s="171" t="s">
        <v>33</v>
      </c>
      <c r="P325" s="174" t="s">
        <v>32</v>
      </c>
      <c r="Q325" s="172" t="s">
        <v>31</v>
      </c>
      <c r="R325" s="171" t="s">
        <v>30</v>
      </c>
      <c r="S325" s="172" t="s">
        <v>29</v>
      </c>
      <c r="T325" s="171" t="s">
        <v>28</v>
      </c>
      <c r="U325" s="172" t="s">
        <v>27</v>
      </c>
      <c r="V325" s="171" t="s">
        <v>26</v>
      </c>
      <c r="W325" s="172" t="s">
        <v>25</v>
      </c>
      <c r="X325" s="171" t="s">
        <v>24</v>
      </c>
      <c r="Y325" s="175" t="s">
        <v>23</v>
      </c>
    </row>
    <row r="326" spans="1:25" s="113" customFormat="1" ht="18.75" customHeight="1" thickBot="1" x14ac:dyDescent="0.25">
      <c r="A326" s="118">
        <v>1</v>
      </c>
      <c r="B326" s="106">
        <f t="shared" ref="B326:Y326" si="62">SUM(B327:B330)</f>
        <v>1137.4360000000001</v>
      </c>
      <c r="C326" s="107">
        <f t="shared" si="62"/>
        <v>1132.9260000000002</v>
      </c>
      <c r="D326" s="107">
        <f t="shared" si="62"/>
        <v>1141.6760000000002</v>
      </c>
      <c r="E326" s="108">
        <f t="shared" si="62"/>
        <v>1116.1760000000002</v>
      </c>
      <c r="F326" s="108">
        <f t="shared" si="62"/>
        <v>1166.2860000000003</v>
      </c>
      <c r="G326" s="108">
        <f t="shared" si="62"/>
        <v>1186.2560000000003</v>
      </c>
      <c r="H326" s="108">
        <f t="shared" si="62"/>
        <v>1170.0560000000003</v>
      </c>
      <c r="I326" s="108">
        <f t="shared" si="62"/>
        <v>1180.9660000000001</v>
      </c>
      <c r="J326" s="108">
        <f t="shared" si="62"/>
        <v>1181.0260000000003</v>
      </c>
      <c r="K326" s="109">
        <f t="shared" si="62"/>
        <v>1171.1760000000002</v>
      </c>
      <c r="L326" s="108">
        <f t="shared" si="62"/>
        <v>1180.9160000000002</v>
      </c>
      <c r="M326" s="110">
        <f t="shared" si="62"/>
        <v>1184.8160000000003</v>
      </c>
      <c r="N326" s="109">
        <f t="shared" si="62"/>
        <v>1184.4360000000001</v>
      </c>
      <c r="O326" s="108">
        <f t="shared" si="62"/>
        <v>1186.8460000000002</v>
      </c>
      <c r="P326" s="110">
        <f t="shared" si="62"/>
        <v>1204.7460000000001</v>
      </c>
      <c r="Q326" s="111">
        <f t="shared" si="62"/>
        <v>1207.1460000000002</v>
      </c>
      <c r="R326" s="108">
        <f t="shared" si="62"/>
        <v>1209.2660000000003</v>
      </c>
      <c r="S326" s="111">
        <f t="shared" si="62"/>
        <v>1191.2860000000003</v>
      </c>
      <c r="T326" s="108">
        <f t="shared" si="62"/>
        <v>1179.2960000000003</v>
      </c>
      <c r="U326" s="107">
        <f t="shared" si="62"/>
        <v>1187.6260000000002</v>
      </c>
      <c r="V326" s="107">
        <f t="shared" si="62"/>
        <v>1171.1460000000002</v>
      </c>
      <c r="W326" s="107">
        <f t="shared" si="62"/>
        <v>1178.6160000000002</v>
      </c>
      <c r="X326" s="107">
        <f t="shared" si="62"/>
        <v>1170.9160000000002</v>
      </c>
      <c r="Y326" s="112">
        <f t="shared" si="62"/>
        <v>1014.816</v>
      </c>
    </row>
    <row r="327" spans="1:25" s="70" customFormat="1" ht="18.75" hidden="1" customHeight="1" outlineLevel="1" x14ac:dyDescent="0.2">
      <c r="A327" s="59" t="s">
        <v>8</v>
      </c>
      <c r="B327" s="73">
        <f>'декабрь (3 цк)'!B327</f>
        <v>1015.31</v>
      </c>
      <c r="C327" s="73">
        <f>'декабрь (3 цк)'!C327</f>
        <v>1010.8</v>
      </c>
      <c r="D327" s="73">
        <f>'декабрь (3 цк)'!D327</f>
        <v>1019.55</v>
      </c>
      <c r="E327" s="73">
        <f>'декабрь (3 цк)'!E327</f>
        <v>994.05</v>
      </c>
      <c r="F327" s="73">
        <f>'декабрь (3 цк)'!F327</f>
        <v>1044.1600000000001</v>
      </c>
      <c r="G327" s="73">
        <f>'декабрь (3 цк)'!G327</f>
        <v>1064.1300000000001</v>
      </c>
      <c r="H327" s="73">
        <f>'декабрь (3 цк)'!H327</f>
        <v>1047.93</v>
      </c>
      <c r="I327" s="73">
        <f>'декабрь (3 цк)'!I327</f>
        <v>1058.8399999999999</v>
      </c>
      <c r="J327" s="73">
        <f>'декабрь (3 цк)'!J327</f>
        <v>1058.9000000000001</v>
      </c>
      <c r="K327" s="73">
        <f>'декабрь (3 цк)'!K327</f>
        <v>1049.05</v>
      </c>
      <c r="L327" s="73">
        <f>'декабрь (3 цк)'!L327</f>
        <v>1058.79</v>
      </c>
      <c r="M327" s="73">
        <f>'декабрь (3 цк)'!M327</f>
        <v>1062.69</v>
      </c>
      <c r="N327" s="73">
        <f>'декабрь (3 цк)'!N327</f>
        <v>1062.31</v>
      </c>
      <c r="O327" s="73">
        <f>'декабрь (3 цк)'!O327</f>
        <v>1064.72</v>
      </c>
      <c r="P327" s="73">
        <f>'декабрь (3 цк)'!P327</f>
        <v>1082.6199999999999</v>
      </c>
      <c r="Q327" s="73">
        <f>'декабрь (3 цк)'!Q327</f>
        <v>1085.02</v>
      </c>
      <c r="R327" s="73">
        <f>'декабрь (3 цк)'!R327</f>
        <v>1087.1400000000001</v>
      </c>
      <c r="S327" s="73">
        <f>'декабрь (3 цк)'!S327</f>
        <v>1069.1600000000001</v>
      </c>
      <c r="T327" s="73">
        <f>'декабрь (3 цк)'!T327</f>
        <v>1057.17</v>
      </c>
      <c r="U327" s="73">
        <f>'декабрь (3 цк)'!U327</f>
        <v>1065.5</v>
      </c>
      <c r="V327" s="73">
        <f>'декабрь (3 цк)'!V327</f>
        <v>1049.02</v>
      </c>
      <c r="W327" s="73">
        <f>'декабрь (3 цк)'!W327</f>
        <v>1056.49</v>
      </c>
      <c r="X327" s="73">
        <f>'декабрь (3 цк)'!X327</f>
        <v>1048.79</v>
      </c>
      <c r="Y327" s="73">
        <f>'декабрь (3 цк)'!Y327</f>
        <v>892.69</v>
      </c>
    </row>
    <row r="328" spans="1:25" s="70" customFormat="1" ht="18.75" hidden="1" customHeight="1" outlineLevel="1" x14ac:dyDescent="0.2">
      <c r="A328" s="60" t="s">
        <v>9</v>
      </c>
      <c r="B328" s="79">
        <v>90.71</v>
      </c>
      <c r="C328" s="77">
        <v>90.71</v>
      </c>
      <c r="D328" s="77">
        <v>90.71</v>
      </c>
      <c r="E328" s="77">
        <v>90.71</v>
      </c>
      <c r="F328" s="77">
        <v>90.71</v>
      </c>
      <c r="G328" s="77">
        <v>90.71</v>
      </c>
      <c r="H328" s="77">
        <v>90.71</v>
      </c>
      <c r="I328" s="77">
        <v>90.71</v>
      </c>
      <c r="J328" s="77">
        <v>90.71</v>
      </c>
      <c r="K328" s="77">
        <v>90.71</v>
      </c>
      <c r="L328" s="77">
        <v>90.71</v>
      </c>
      <c r="M328" s="77">
        <v>90.71</v>
      </c>
      <c r="N328" s="77">
        <v>90.71</v>
      </c>
      <c r="O328" s="77">
        <v>90.71</v>
      </c>
      <c r="P328" s="77">
        <v>90.71</v>
      </c>
      <c r="Q328" s="77">
        <v>90.71</v>
      </c>
      <c r="R328" s="77">
        <v>90.71</v>
      </c>
      <c r="S328" s="77">
        <v>90.71</v>
      </c>
      <c r="T328" s="77">
        <v>90.71</v>
      </c>
      <c r="U328" s="77">
        <v>90.71</v>
      </c>
      <c r="V328" s="77">
        <v>90.71</v>
      </c>
      <c r="W328" s="77">
        <v>90.71</v>
      </c>
      <c r="X328" s="77">
        <v>90.71</v>
      </c>
      <c r="Y328" s="84">
        <v>90.71</v>
      </c>
    </row>
    <row r="329" spans="1:25" s="70" customFormat="1" ht="18.75" hidden="1" customHeight="1" outlineLevel="1" x14ac:dyDescent="0.2">
      <c r="A329" s="61" t="s">
        <v>10</v>
      </c>
      <c r="B329" s="79">
        <v>28.92</v>
      </c>
      <c r="C329" s="77">
        <v>28.92</v>
      </c>
      <c r="D329" s="77">
        <v>28.92</v>
      </c>
      <c r="E329" s="77">
        <v>28.92</v>
      </c>
      <c r="F329" s="77">
        <v>28.92</v>
      </c>
      <c r="G329" s="77">
        <v>28.92</v>
      </c>
      <c r="H329" s="77">
        <v>28.92</v>
      </c>
      <c r="I329" s="77">
        <v>28.92</v>
      </c>
      <c r="J329" s="77">
        <v>28.92</v>
      </c>
      <c r="K329" s="77">
        <v>28.92</v>
      </c>
      <c r="L329" s="77">
        <v>28.92</v>
      </c>
      <c r="M329" s="77">
        <v>28.92</v>
      </c>
      <c r="N329" s="77">
        <v>28.92</v>
      </c>
      <c r="O329" s="77">
        <v>28.92</v>
      </c>
      <c r="P329" s="77">
        <v>28.92</v>
      </c>
      <c r="Q329" s="77">
        <v>28.92</v>
      </c>
      <c r="R329" s="77">
        <v>28.92</v>
      </c>
      <c r="S329" s="77">
        <v>28.92</v>
      </c>
      <c r="T329" s="77">
        <v>28.92</v>
      </c>
      <c r="U329" s="77">
        <v>28.92</v>
      </c>
      <c r="V329" s="77">
        <v>28.92</v>
      </c>
      <c r="W329" s="77">
        <v>28.92</v>
      </c>
      <c r="X329" s="77">
        <v>28.92</v>
      </c>
      <c r="Y329" s="84">
        <v>28.92</v>
      </c>
    </row>
    <row r="330" spans="1:25" s="70" customFormat="1" ht="18.75" hidden="1" customHeight="1" outlineLevel="1" thickBot="1" x14ac:dyDescent="0.25">
      <c r="A330" s="152" t="s">
        <v>11</v>
      </c>
      <c r="B330" s="80">
        <v>2.496</v>
      </c>
      <c r="C330" s="78">
        <v>2.496</v>
      </c>
      <c r="D330" s="78">
        <v>2.496</v>
      </c>
      <c r="E330" s="78">
        <v>2.496</v>
      </c>
      <c r="F330" s="78">
        <v>2.496</v>
      </c>
      <c r="G330" s="78">
        <v>2.496</v>
      </c>
      <c r="H330" s="78">
        <v>2.496</v>
      </c>
      <c r="I330" s="78">
        <v>2.496</v>
      </c>
      <c r="J330" s="78">
        <v>2.496</v>
      </c>
      <c r="K330" s="78">
        <v>2.496</v>
      </c>
      <c r="L330" s="78">
        <v>2.496</v>
      </c>
      <c r="M330" s="78">
        <v>2.496</v>
      </c>
      <c r="N330" s="78">
        <v>2.496</v>
      </c>
      <c r="O330" s="78">
        <v>2.496</v>
      </c>
      <c r="P330" s="78">
        <v>2.496</v>
      </c>
      <c r="Q330" s="78">
        <v>2.496</v>
      </c>
      <c r="R330" s="78">
        <v>2.496</v>
      </c>
      <c r="S330" s="78">
        <v>2.496</v>
      </c>
      <c r="T330" s="78">
        <v>2.496</v>
      </c>
      <c r="U330" s="78">
        <v>2.496</v>
      </c>
      <c r="V330" s="78">
        <v>2.496</v>
      </c>
      <c r="W330" s="78">
        <v>2.496</v>
      </c>
      <c r="X330" s="78">
        <v>2.496</v>
      </c>
      <c r="Y330" s="85">
        <v>2.496</v>
      </c>
    </row>
    <row r="331" spans="1:25" s="65" customFormat="1" ht="18.75" customHeight="1" collapsed="1" thickBot="1" x14ac:dyDescent="0.25">
      <c r="A331" s="117">
        <v>2</v>
      </c>
      <c r="B331" s="106">
        <f t="shared" ref="B331:Y331" si="63">SUM(B332:B335)</f>
        <v>1017.1859999999999</v>
      </c>
      <c r="C331" s="107">
        <f t="shared" si="63"/>
        <v>1002.026</v>
      </c>
      <c r="D331" s="107">
        <f t="shared" si="63"/>
        <v>985.60599999999999</v>
      </c>
      <c r="E331" s="108">
        <f t="shared" si="63"/>
        <v>1012.4159999999999</v>
      </c>
      <c r="F331" s="108">
        <f t="shared" si="63"/>
        <v>1098.8560000000002</v>
      </c>
      <c r="G331" s="108">
        <f t="shared" si="63"/>
        <v>1035.7760000000001</v>
      </c>
      <c r="H331" s="108">
        <f t="shared" si="63"/>
        <v>1081.9360000000001</v>
      </c>
      <c r="I331" s="108">
        <f t="shared" si="63"/>
        <v>1072.5860000000002</v>
      </c>
      <c r="J331" s="108">
        <f t="shared" si="63"/>
        <v>1075.1360000000002</v>
      </c>
      <c r="K331" s="109">
        <f t="shared" si="63"/>
        <v>1005.846</v>
      </c>
      <c r="L331" s="108">
        <f t="shared" si="63"/>
        <v>1119.5060000000001</v>
      </c>
      <c r="M331" s="110">
        <f t="shared" si="63"/>
        <v>1114.4960000000001</v>
      </c>
      <c r="N331" s="109">
        <f t="shared" si="63"/>
        <v>1090.4160000000002</v>
      </c>
      <c r="O331" s="108">
        <f t="shared" si="63"/>
        <v>1062.7260000000001</v>
      </c>
      <c r="P331" s="110">
        <f t="shared" si="63"/>
        <v>1141.7560000000001</v>
      </c>
      <c r="Q331" s="111">
        <f t="shared" si="63"/>
        <v>1133.0760000000002</v>
      </c>
      <c r="R331" s="108">
        <f t="shared" si="63"/>
        <v>1143.5360000000001</v>
      </c>
      <c r="S331" s="111">
        <f t="shared" si="63"/>
        <v>1120.1160000000002</v>
      </c>
      <c r="T331" s="108">
        <f t="shared" si="63"/>
        <v>1136.046</v>
      </c>
      <c r="U331" s="107">
        <f t="shared" si="63"/>
        <v>1091.1860000000001</v>
      </c>
      <c r="V331" s="107">
        <f t="shared" si="63"/>
        <v>1109.6260000000002</v>
      </c>
      <c r="W331" s="107">
        <f t="shared" si="63"/>
        <v>1112.0860000000002</v>
      </c>
      <c r="X331" s="107">
        <f t="shared" si="63"/>
        <v>1109.7060000000001</v>
      </c>
      <c r="Y331" s="112">
        <f t="shared" si="63"/>
        <v>1001.476</v>
      </c>
    </row>
    <row r="332" spans="1:25" s="65" customFormat="1" ht="18.75" hidden="1" customHeight="1" outlineLevel="1" x14ac:dyDescent="0.2">
      <c r="A332" s="59" t="s">
        <v>8</v>
      </c>
      <c r="B332" s="73">
        <f>'декабрь (3 цк)'!B332</f>
        <v>895.06</v>
      </c>
      <c r="C332" s="73">
        <f>'декабрь (3 цк)'!C332</f>
        <v>879.9</v>
      </c>
      <c r="D332" s="73">
        <f>'декабрь (3 цк)'!D332</f>
        <v>863.48</v>
      </c>
      <c r="E332" s="73">
        <f>'декабрь (3 цк)'!E332</f>
        <v>890.29</v>
      </c>
      <c r="F332" s="73">
        <f>'декабрь (3 цк)'!F332</f>
        <v>976.73</v>
      </c>
      <c r="G332" s="73">
        <f>'декабрь (3 цк)'!G332</f>
        <v>913.65</v>
      </c>
      <c r="H332" s="73">
        <f>'декабрь (3 цк)'!H332</f>
        <v>959.81</v>
      </c>
      <c r="I332" s="73">
        <f>'декабрь (3 цк)'!I332</f>
        <v>950.46</v>
      </c>
      <c r="J332" s="73">
        <f>'декабрь (3 цк)'!J332</f>
        <v>953.01</v>
      </c>
      <c r="K332" s="73">
        <f>'декабрь (3 цк)'!K332</f>
        <v>883.72</v>
      </c>
      <c r="L332" s="73">
        <f>'декабрь (3 цк)'!L332</f>
        <v>997.38</v>
      </c>
      <c r="M332" s="73">
        <f>'декабрь (3 цк)'!M332</f>
        <v>992.37</v>
      </c>
      <c r="N332" s="73">
        <f>'декабрь (3 цк)'!N332</f>
        <v>968.29</v>
      </c>
      <c r="O332" s="73">
        <f>'декабрь (3 цк)'!O332</f>
        <v>940.6</v>
      </c>
      <c r="P332" s="73">
        <f>'декабрь (3 цк)'!P332</f>
        <v>1019.63</v>
      </c>
      <c r="Q332" s="73">
        <f>'декабрь (3 цк)'!Q332</f>
        <v>1010.95</v>
      </c>
      <c r="R332" s="73">
        <f>'декабрь (3 цк)'!R332</f>
        <v>1021.41</v>
      </c>
      <c r="S332" s="73">
        <f>'декабрь (3 цк)'!S332</f>
        <v>997.99</v>
      </c>
      <c r="T332" s="73">
        <f>'декабрь (3 цк)'!T332</f>
        <v>1013.92</v>
      </c>
      <c r="U332" s="73">
        <f>'декабрь (3 цк)'!U332</f>
        <v>969.06</v>
      </c>
      <c r="V332" s="73">
        <f>'декабрь (3 цк)'!V332</f>
        <v>987.5</v>
      </c>
      <c r="W332" s="73">
        <f>'декабрь (3 цк)'!W332</f>
        <v>989.96</v>
      </c>
      <c r="X332" s="73">
        <f>'декабрь (3 цк)'!X332</f>
        <v>987.58</v>
      </c>
      <c r="Y332" s="73">
        <f>'декабрь (3 цк)'!Y332</f>
        <v>879.35</v>
      </c>
    </row>
    <row r="333" spans="1:25" s="65" customFormat="1" ht="18.75" hidden="1" customHeight="1" outlineLevel="1" x14ac:dyDescent="0.2">
      <c r="A333" s="60" t="s">
        <v>9</v>
      </c>
      <c r="B333" s="79">
        <v>90.71</v>
      </c>
      <c r="C333" s="77">
        <v>90.71</v>
      </c>
      <c r="D333" s="77">
        <v>90.71</v>
      </c>
      <c r="E333" s="77">
        <v>90.71</v>
      </c>
      <c r="F333" s="77">
        <v>90.71</v>
      </c>
      <c r="G333" s="77">
        <v>90.71</v>
      </c>
      <c r="H333" s="77">
        <v>90.71</v>
      </c>
      <c r="I333" s="77">
        <v>90.71</v>
      </c>
      <c r="J333" s="77">
        <v>90.71</v>
      </c>
      <c r="K333" s="77">
        <v>90.71</v>
      </c>
      <c r="L333" s="77">
        <v>90.71</v>
      </c>
      <c r="M333" s="77">
        <v>90.71</v>
      </c>
      <c r="N333" s="77">
        <v>90.71</v>
      </c>
      <c r="O333" s="77">
        <v>90.71</v>
      </c>
      <c r="P333" s="77">
        <v>90.71</v>
      </c>
      <c r="Q333" s="77">
        <v>90.71</v>
      </c>
      <c r="R333" s="77">
        <v>90.71</v>
      </c>
      <c r="S333" s="77">
        <v>90.71</v>
      </c>
      <c r="T333" s="77">
        <v>90.71</v>
      </c>
      <c r="U333" s="77">
        <v>90.71</v>
      </c>
      <c r="V333" s="77">
        <v>90.71</v>
      </c>
      <c r="W333" s="77">
        <v>90.71</v>
      </c>
      <c r="X333" s="77">
        <v>90.71</v>
      </c>
      <c r="Y333" s="84">
        <v>90.71</v>
      </c>
    </row>
    <row r="334" spans="1:25" s="65" customFormat="1" ht="18.75" hidden="1" customHeight="1" outlineLevel="1" x14ac:dyDescent="0.2">
      <c r="A334" s="61" t="s">
        <v>10</v>
      </c>
      <c r="B334" s="79">
        <v>28.92</v>
      </c>
      <c r="C334" s="77">
        <v>28.92</v>
      </c>
      <c r="D334" s="77">
        <v>28.92</v>
      </c>
      <c r="E334" s="77">
        <v>28.92</v>
      </c>
      <c r="F334" s="77">
        <v>28.92</v>
      </c>
      <c r="G334" s="77">
        <v>28.92</v>
      </c>
      <c r="H334" s="77">
        <v>28.92</v>
      </c>
      <c r="I334" s="77">
        <v>28.92</v>
      </c>
      <c r="J334" s="77">
        <v>28.92</v>
      </c>
      <c r="K334" s="77">
        <v>28.92</v>
      </c>
      <c r="L334" s="77">
        <v>28.92</v>
      </c>
      <c r="M334" s="77">
        <v>28.92</v>
      </c>
      <c r="N334" s="77">
        <v>28.92</v>
      </c>
      <c r="O334" s="77">
        <v>28.92</v>
      </c>
      <c r="P334" s="77">
        <v>28.92</v>
      </c>
      <c r="Q334" s="77">
        <v>28.92</v>
      </c>
      <c r="R334" s="77">
        <v>28.92</v>
      </c>
      <c r="S334" s="77">
        <v>28.92</v>
      </c>
      <c r="T334" s="77">
        <v>28.92</v>
      </c>
      <c r="U334" s="77">
        <v>28.92</v>
      </c>
      <c r="V334" s="77">
        <v>28.92</v>
      </c>
      <c r="W334" s="77">
        <v>28.92</v>
      </c>
      <c r="X334" s="77">
        <v>28.92</v>
      </c>
      <c r="Y334" s="84">
        <v>28.92</v>
      </c>
    </row>
    <row r="335" spans="1:25" s="65" customFormat="1" ht="18.75" hidden="1" customHeight="1" outlineLevel="1" thickBot="1" x14ac:dyDescent="0.25">
      <c r="A335" s="152" t="s">
        <v>11</v>
      </c>
      <c r="B335" s="80">
        <v>2.496</v>
      </c>
      <c r="C335" s="78">
        <v>2.496</v>
      </c>
      <c r="D335" s="78">
        <v>2.496</v>
      </c>
      <c r="E335" s="78">
        <v>2.496</v>
      </c>
      <c r="F335" s="78">
        <v>2.496</v>
      </c>
      <c r="G335" s="78">
        <v>2.496</v>
      </c>
      <c r="H335" s="78">
        <v>2.496</v>
      </c>
      <c r="I335" s="78">
        <v>2.496</v>
      </c>
      <c r="J335" s="78">
        <v>2.496</v>
      </c>
      <c r="K335" s="78">
        <v>2.496</v>
      </c>
      <c r="L335" s="78">
        <v>2.496</v>
      </c>
      <c r="M335" s="78">
        <v>2.496</v>
      </c>
      <c r="N335" s="78">
        <v>2.496</v>
      </c>
      <c r="O335" s="78">
        <v>2.496</v>
      </c>
      <c r="P335" s="78">
        <v>2.496</v>
      </c>
      <c r="Q335" s="78">
        <v>2.496</v>
      </c>
      <c r="R335" s="78">
        <v>2.496</v>
      </c>
      <c r="S335" s="78">
        <v>2.496</v>
      </c>
      <c r="T335" s="78">
        <v>2.496</v>
      </c>
      <c r="U335" s="78">
        <v>2.496</v>
      </c>
      <c r="V335" s="78">
        <v>2.496</v>
      </c>
      <c r="W335" s="78">
        <v>2.496</v>
      </c>
      <c r="X335" s="78">
        <v>2.496</v>
      </c>
      <c r="Y335" s="85">
        <v>2.496</v>
      </c>
    </row>
    <row r="336" spans="1:25" s="65" customFormat="1" ht="18.75" customHeight="1" collapsed="1" thickBot="1" x14ac:dyDescent="0.25">
      <c r="A336" s="114">
        <v>3</v>
      </c>
      <c r="B336" s="106">
        <f t="shared" ref="B336:Y336" si="64">SUM(B337:B340)</f>
        <v>979.96600000000001</v>
      </c>
      <c r="C336" s="107">
        <f t="shared" si="64"/>
        <v>1020.836</v>
      </c>
      <c r="D336" s="107">
        <f t="shared" si="64"/>
        <v>1135.4960000000001</v>
      </c>
      <c r="E336" s="108">
        <f t="shared" si="64"/>
        <v>1211.4260000000002</v>
      </c>
      <c r="F336" s="108">
        <f t="shared" si="64"/>
        <v>1133.8560000000002</v>
      </c>
      <c r="G336" s="108">
        <f t="shared" si="64"/>
        <v>1138.1460000000002</v>
      </c>
      <c r="H336" s="108">
        <f t="shared" si="64"/>
        <v>1134.9060000000002</v>
      </c>
      <c r="I336" s="108">
        <f t="shared" si="64"/>
        <v>1129.8160000000003</v>
      </c>
      <c r="J336" s="108">
        <f t="shared" si="64"/>
        <v>1148.0460000000003</v>
      </c>
      <c r="K336" s="109">
        <f t="shared" si="64"/>
        <v>1187.1860000000001</v>
      </c>
      <c r="L336" s="108">
        <f t="shared" si="64"/>
        <v>1147.1560000000002</v>
      </c>
      <c r="M336" s="110">
        <f t="shared" si="64"/>
        <v>1129.8160000000003</v>
      </c>
      <c r="N336" s="109">
        <f t="shared" si="64"/>
        <v>1158.8160000000003</v>
      </c>
      <c r="O336" s="108">
        <f t="shared" si="64"/>
        <v>1147.2560000000003</v>
      </c>
      <c r="P336" s="110">
        <f t="shared" si="64"/>
        <v>1144.1360000000002</v>
      </c>
      <c r="Q336" s="111">
        <f t="shared" si="64"/>
        <v>1188.2960000000003</v>
      </c>
      <c r="R336" s="108">
        <f t="shared" si="64"/>
        <v>1188.9460000000001</v>
      </c>
      <c r="S336" s="111">
        <f t="shared" si="64"/>
        <v>1157.1860000000001</v>
      </c>
      <c r="T336" s="108">
        <f t="shared" si="64"/>
        <v>1136.7460000000001</v>
      </c>
      <c r="U336" s="107">
        <f t="shared" si="64"/>
        <v>1159.5060000000003</v>
      </c>
      <c r="V336" s="107">
        <f t="shared" si="64"/>
        <v>1157.4260000000002</v>
      </c>
      <c r="W336" s="107">
        <f t="shared" si="64"/>
        <v>1150.8660000000002</v>
      </c>
      <c r="X336" s="107">
        <f t="shared" si="64"/>
        <v>1148.6260000000002</v>
      </c>
      <c r="Y336" s="112">
        <f t="shared" si="64"/>
        <v>998.21600000000001</v>
      </c>
    </row>
    <row r="337" spans="1:25" s="65" customFormat="1" ht="18.75" hidden="1" customHeight="1" outlineLevel="1" x14ac:dyDescent="0.2">
      <c r="A337" s="59" t="s">
        <v>8</v>
      </c>
      <c r="B337" s="73">
        <f>'декабрь (3 цк)'!B337</f>
        <v>857.84</v>
      </c>
      <c r="C337" s="73">
        <f>'декабрь (3 цк)'!C337</f>
        <v>898.71</v>
      </c>
      <c r="D337" s="73">
        <f>'декабрь (3 цк)'!D337</f>
        <v>1013.37</v>
      </c>
      <c r="E337" s="73">
        <f>'декабрь (3 цк)'!E337</f>
        <v>1089.3</v>
      </c>
      <c r="F337" s="73">
        <f>'декабрь (3 цк)'!F337</f>
        <v>1011.73</v>
      </c>
      <c r="G337" s="73">
        <f>'декабрь (3 цк)'!G337</f>
        <v>1016.02</v>
      </c>
      <c r="H337" s="73">
        <f>'декабрь (3 цк)'!H337</f>
        <v>1012.78</v>
      </c>
      <c r="I337" s="73">
        <f>'декабрь (3 цк)'!I337</f>
        <v>1007.69</v>
      </c>
      <c r="J337" s="73">
        <f>'декабрь (3 цк)'!J337</f>
        <v>1025.92</v>
      </c>
      <c r="K337" s="73">
        <f>'декабрь (3 цк)'!K337</f>
        <v>1065.06</v>
      </c>
      <c r="L337" s="73">
        <f>'декабрь (3 цк)'!L337</f>
        <v>1025.03</v>
      </c>
      <c r="M337" s="73">
        <f>'декабрь (3 цк)'!M337</f>
        <v>1007.69</v>
      </c>
      <c r="N337" s="73">
        <f>'декабрь (3 цк)'!N337</f>
        <v>1036.69</v>
      </c>
      <c r="O337" s="73">
        <f>'декабрь (3 цк)'!O337</f>
        <v>1025.1300000000001</v>
      </c>
      <c r="P337" s="73">
        <f>'декабрь (3 цк)'!P337</f>
        <v>1022.01</v>
      </c>
      <c r="Q337" s="73">
        <f>'декабрь (3 цк)'!Q337</f>
        <v>1066.17</v>
      </c>
      <c r="R337" s="73">
        <f>'декабрь (3 цк)'!R337</f>
        <v>1066.82</v>
      </c>
      <c r="S337" s="73">
        <f>'декабрь (3 цк)'!S337</f>
        <v>1035.06</v>
      </c>
      <c r="T337" s="73">
        <f>'декабрь (3 цк)'!T337</f>
        <v>1014.62</v>
      </c>
      <c r="U337" s="73">
        <f>'декабрь (3 цк)'!U337</f>
        <v>1037.3800000000001</v>
      </c>
      <c r="V337" s="73">
        <f>'декабрь (3 цк)'!V337</f>
        <v>1035.3</v>
      </c>
      <c r="W337" s="73">
        <f>'декабрь (3 цк)'!W337</f>
        <v>1028.74</v>
      </c>
      <c r="X337" s="73">
        <f>'декабрь (3 цк)'!X337</f>
        <v>1026.5</v>
      </c>
      <c r="Y337" s="73">
        <f>'декабрь (3 цк)'!Y337</f>
        <v>876.09</v>
      </c>
    </row>
    <row r="338" spans="1:25" s="65" customFormat="1" ht="18.75" hidden="1" customHeight="1" outlineLevel="1" x14ac:dyDescent="0.2">
      <c r="A338" s="60" t="s">
        <v>9</v>
      </c>
      <c r="B338" s="79">
        <v>90.71</v>
      </c>
      <c r="C338" s="77">
        <v>90.71</v>
      </c>
      <c r="D338" s="77">
        <v>90.71</v>
      </c>
      <c r="E338" s="77">
        <v>90.71</v>
      </c>
      <c r="F338" s="77">
        <v>90.71</v>
      </c>
      <c r="G338" s="77">
        <v>90.71</v>
      </c>
      <c r="H338" s="77">
        <v>90.71</v>
      </c>
      <c r="I338" s="77">
        <v>90.71</v>
      </c>
      <c r="J338" s="77">
        <v>90.71</v>
      </c>
      <c r="K338" s="77">
        <v>90.71</v>
      </c>
      <c r="L338" s="77">
        <v>90.71</v>
      </c>
      <c r="M338" s="77">
        <v>90.71</v>
      </c>
      <c r="N338" s="77">
        <v>90.71</v>
      </c>
      <c r="O338" s="77">
        <v>90.71</v>
      </c>
      <c r="P338" s="77">
        <v>90.71</v>
      </c>
      <c r="Q338" s="77">
        <v>90.71</v>
      </c>
      <c r="R338" s="77">
        <v>90.71</v>
      </c>
      <c r="S338" s="77">
        <v>90.71</v>
      </c>
      <c r="T338" s="77">
        <v>90.71</v>
      </c>
      <c r="U338" s="77">
        <v>90.71</v>
      </c>
      <c r="V338" s="77">
        <v>90.71</v>
      </c>
      <c r="W338" s="77">
        <v>90.71</v>
      </c>
      <c r="X338" s="77">
        <v>90.71</v>
      </c>
      <c r="Y338" s="84">
        <v>90.71</v>
      </c>
    </row>
    <row r="339" spans="1:25" s="65" customFormat="1" ht="18.75" hidden="1" customHeight="1" outlineLevel="1" x14ac:dyDescent="0.2">
      <c r="A339" s="61" t="s">
        <v>10</v>
      </c>
      <c r="B339" s="79">
        <v>28.92</v>
      </c>
      <c r="C339" s="77">
        <v>28.92</v>
      </c>
      <c r="D339" s="77">
        <v>28.92</v>
      </c>
      <c r="E339" s="77">
        <v>28.92</v>
      </c>
      <c r="F339" s="77">
        <v>28.92</v>
      </c>
      <c r="G339" s="77">
        <v>28.92</v>
      </c>
      <c r="H339" s="77">
        <v>28.92</v>
      </c>
      <c r="I339" s="77">
        <v>28.92</v>
      </c>
      <c r="J339" s="77">
        <v>28.92</v>
      </c>
      <c r="K339" s="77">
        <v>28.92</v>
      </c>
      <c r="L339" s="77">
        <v>28.92</v>
      </c>
      <c r="M339" s="77">
        <v>28.92</v>
      </c>
      <c r="N339" s="77">
        <v>28.92</v>
      </c>
      <c r="O339" s="77">
        <v>28.92</v>
      </c>
      <c r="P339" s="77">
        <v>28.92</v>
      </c>
      <c r="Q339" s="77">
        <v>28.92</v>
      </c>
      <c r="R339" s="77">
        <v>28.92</v>
      </c>
      <c r="S339" s="77">
        <v>28.92</v>
      </c>
      <c r="T339" s="77">
        <v>28.92</v>
      </c>
      <c r="U339" s="77">
        <v>28.92</v>
      </c>
      <c r="V339" s="77">
        <v>28.92</v>
      </c>
      <c r="W339" s="77">
        <v>28.92</v>
      </c>
      <c r="X339" s="77">
        <v>28.92</v>
      </c>
      <c r="Y339" s="84">
        <v>28.92</v>
      </c>
    </row>
    <row r="340" spans="1:25" s="65" customFormat="1" ht="18.75" hidden="1" customHeight="1" outlineLevel="1" thickBot="1" x14ac:dyDescent="0.25">
      <c r="A340" s="152" t="s">
        <v>11</v>
      </c>
      <c r="B340" s="80">
        <v>2.496</v>
      </c>
      <c r="C340" s="78">
        <v>2.496</v>
      </c>
      <c r="D340" s="78">
        <v>2.496</v>
      </c>
      <c r="E340" s="78">
        <v>2.496</v>
      </c>
      <c r="F340" s="78">
        <v>2.496</v>
      </c>
      <c r="G340" s="78">
        <v>2.496</v>
      </c>
      <c r="H340" s="78">
        <v>2.496</v>
      </c>
      <c r="I340" s="78">
        <v>2.496</v>
      </c>
      <c r="J340" s="78">
        <v>2.496</v>
      </c>
      <c r="K340" s="78">
        <v>2.496</v>
      </c>
      <c r="L340" s="78">
        <v>2.496</v>
      </c>
      <c r="M340" s="78">
        <v>2.496</v>
      </c>
      <c r="N340" s="78">
        <v>2.496</v>
      </c>
      <c r="O340" s="78">
        <v>2.496</v>
      </c>
      <c r="P340" s="78">
        <v>2.496</v>
      </c>
      <c r="Q340" s="78">
        <v>2.496</v>
      </c>
      <c r="R340" s="78">
        <v>2.496</v>
      </c>
      <c r="S340" s="78">
        <v>2.496</v>
      </c>
      <c r="T340" s="78">
        <v>2.496</v>
      </c>
      <c r="U340" s="78">
        <v>2.496</v>
      </c>
      <c r="V340" s="78">
        <v>2.496</v>
      </c>
      <c r="W340" s="78">
        <v>2.496</v>
      </c>
      <c r="X340" s="78">
        <v>2.496</v>
      </c>
      <c r="Y340" s="85">
        <v>2.496</v>
      </c>
    </row>
    <row r="341" spans="1:25" s="65" customFormat="1" ht="18.75" customHeight="1" collapsed="1" thickBot="1" x14ac:dyDescent="0.25">
      <c r="A341" s="135">
        <v>4</v>
      </c>
      <c r="B341" s="106">
        <f t="shared" ref="B341:Y341" si="65">SUM(B342:B345)</f>
        <v>1033.2560000000001</v>
      </c>
      <c r="C341" s="107">
        <f t="shared" si="65"/>
        <v>1032.8360000000002</v>
      </c>
      <c r="D341" s="107">
        <f t="shared" si="65"/>
        <v>1179.5260000000003</v>
      </c>
      <c r="E341" s="108">
        <f t="shared" si="65"/>
        <v>1213.9460000000001</v>
      </c>
      <c r="F341" s="108">
        <f t="shared" si="65"/>
        <v>1197.9060000000002</v>
      </c>
      <c r="G341" s="108">
        <f t="shared" si="65"/>
        <v>1194.7560000000003</v>
      </c>
      <c r="H341" s="108">
        <f t="shared" si="65"/>
        <v>1258.7560000000003</v>
      </c>
      <c r="I341" s="108">
        <f t="shared" si="65"/>
        <v>1246.5660000000003</v>
      </c>
      <c r="J341" s="108">
        <f t="shared" si="65"/>
        <v>1229.2660000000003</v>
      </c>
      <c r="K341" s="109">
        <f t="shared" si="65"/>
        <v>1241.9760000000001</v>
      </c>
      <c r="L341" s="108">
        <f t="shared" si="65"/>
        <v>1239.3360000000002</v>
      </c>
      <c r="M341" s="110">
        <f t="shared" si="65"/>
        <v>1200.8360000000002</v>
      </c>
      <c r="N341" s="109">
        <f t="shared" si="65"/>
        <v>1254.0660000000003</v>
      </c>
      <c r="O341" s="108">
        <f t="shared" si="65"/>
        <v>1203.0160000000003</v>
      </c>
      <c r="P341" s="110">
        <f t="shared" si="65"/>
        <v>1206.5360000000003</v>
      </c>
      <c r="Q341" s="111">
        <f t="shared" si="65"/>
        <v>1186.8260000000002</v>
      </c>
      <c r="R341" s="108">
        <f t="shared" si="65"/>
        <v>1201.7160000000001</v>
      </c>
      <c r="S341" s="111">
        <f t="shared" si="65"/>
        <v>1260.6960000000001</v>
      </c>
      <c r="T341" s="108">
        <f t="shared" si="65"/>
        <v>1158.6960000000001</v>
      </c>
      <c r="U341" s="107">
        <f t="shared" si="65"/>
        <v>1210.6760000000002</v>
      </c>
      <c r="V341" s="107">
        <f t="shared" si="65"/>
        <v>1182.3560000000002</v>
      </c>
      <c r="W341" s="107">
        <f t="shared" si="65"/>
        <v>1180.8860000000002</v>
      </c>
      <c r="X341" s="107">
        <f t="shared" si="65"/>
        <v>1073.4960000000001</v>
      </c>
      <c r="Y341" s="112">
        <f t="shared" si="65"/>
        <v>1011.6559999999999</v>
      </c>
    </row>
    <row r="342" spans="1:25" s="65" customFormat="1" ht="18.75" hidden="1" customHeight="1" outlineLevel="1" x14ac:dyDescent="0.2">
      <c r="A342" s="61" t="s">
        <v>8</v>
      </c>
      <c r="B342" s="73">
        <f>'декабрь (3 цк)'!B342</f>
        <v>911.13</v>
      </c>
      <c r="C342" s="73">
        <f>'декабрь (3 цк)'!C342</f>
        <v>910.71</v>
      </c>
      <c r="D342" s="73">
        <f>'декабрь (3 цк)'!D342</f>
        <v>1057.4000000000001</v>
      </c>
      <c r="E342" s="73">
        <f>'декабрь (3 цк)'!E342</f>
        <v>1091.82</v>
      </c>
      <c r="F342" s="73">
        <f>'декабрь (3 цк)'!F342</f>
        <v>1075.78</v>
      </c>
      <c r="G342" s="73">
        <f>'декабрь (3 цк)'!G342</f>
        <v>1072.6300000000001</v>
      </c>
      <c r="H342" s="73">
        <f>'декабрь (3 цк)'!H342</f>
        <v>1136.6300000000001</v>
      </c>
      <c r="I342" s="73">
        <f>'декабрь (3 цк)'!I342</f>
        <v>1124.44</v>
      </c>
      <c r="J342" s="73">
        <f>'декабрь (3 цк)'!J342</f>
        <v>1107.1400000000001</v>
      </c>
      <c r="K342" s="73">
        <f>'декабрь (3 цк)'!K342</f>
        <v>1119.8499999999999</v>
      </c>
      <c r="L342" s="73">
        <f>'декабрь (3 цк)'!L342</f>
        <v>1117.21</v>
      </c>
      <c r="M342" s="73">
        <f>'декабрь (3 цк)'!M342</f>
        <v>1078.71</v>
      </c>
      <c r="N342" s="73">
        <f>'декабрь (3 цк)'!N342</f>
        <v>1131.94</v>
      </c>
      <c r="O342" s="73">
        <f>'декабрь (3 цк)'!O342</f>
        <v>1080.8900000000001</v>
      </c>
      <c r="P342" s="73">
        <f>'декабрь (3 цк)'!P342</f>
        <v>1084.4100000000001</v>
      </c>
      <c r="Q342" s="73">
        <f>'декабрь (3 цк)'!Q342</f>
        <v>1064.7</v>
      </c>
      <c r="R342" s="73">
        <f>'декабрь (3 цк)'!R342</f>
        <v>1079.5899999999999</v>
      </c>
      <c r="S342" s="73">
        <f>'декабрь (3 цк)'!S342</f>
        <v>1138.57</v>
      </c>
      <c r="T342" s="73">
        <f>'декабрь (3 цк)'!T342</f>
        <v>1036.57</v>
      </c>
      <c r="U342" s="73">
        <f>'декабрь (3 цк)'!U342</f>
        <v>1088.55</v>
      </c>
      <c r="V342" s="73">
        <f>'декабрь (3 цк)'!V342</f>
        <v>1060.23</v>
      </c>
      <c r="W342" s="73">
        <f>'декабрь (3 цк)'!W342</f>
        <v>1058.76</v>
      </c>
      <c r="X342" s="73">
        <f>'декабрь (3 цк)'!X342</f>
        <v>951.37</v>
      </c>
      <c r="Y342" s="73">
        <f>'декабрь (3 цк)'!Y342</f>
        <v>889.53</v>
      </c>
    </row>
    <row r="343" spans="1:25" s="65" customFormat="1" ht="18.75" hidden="1" customHeight="1" outlineLevel="1" x14ac:dyDescent="0.2">
      <c r="A343" s="60" t="s">
        <v>9</v>
      </c>
      <c r="B343" s="79">
        <v>90.71</v>
      </c>
      <c r="C343" s="77">
        <v>90.71</v>
      </c>
      <c r="D343" s="77">
        <v>90.71</v>
      </c>
      <c r="E343" s="77">
        <v>90.71</v>
      </c>
      <c r="F343" s="77">
        <v>90.71</v>
      </c>
      <c r="G343" s="77">
        <v>90.71</v>
      </c>
      <c r="H343" s="77">
        <v>90.71</v>
      </c>
      <c r="I343" s="77">
        <v>90.71</v>
      </c>
      <c r="J343" s="77">
        <v>90.71</v>
      </c>
      <c r="K343" s="77">
        <v>90.71</v>
      </c>
      <c r="L343" s="77">
        <v>90.71</v>
      </c>
      <c r="M343" s="77">
        <v>90.71</v>
      </c>
      <c r="N343" s="77">
        <v>90.71</v>
      </c>
      <c r="O343" s="77">
        <v>90.71</v>
      </c>
      <c r="P343" s="77">
        <v>90.71</v>
      </c>
      <c r="Q343" s="77">
        <v>90.71</v>
      </c>
      <c r="R343" s="77">
        <v>90.71</v>
      </c>
      <c r="S343" s="77">
        <v>90.71</v>
      </c>
      <c r="T343" s="77">
        <v>90.71</v>
      </c>
      <c r="U343" s="77">
        <v>90.71</v>
      </c>
      <c r="V343" s="77">
        <v>90.71</v>
      </c>
      <c r="W343" s="77">
        <v>90.71</v>
      </c>
      <c r="X343" s="77">
        <v>90.71</v>
      </c>
      <c r="Y343" s="84">
        <v>90.71</v>
      </c>
    </row>
    <row r="344" spans="1:25" s="65" customFormat="1" ht="18.75" hidden="1" customHeight="1" outlineLevel="1" x14ac:dyDescent="0.2">
      <c r="A344" s="61" t="s">
        <v>10</v>
      </c>
      <c r="B344" s="79">
        <v>28.92</v>
      </c>
      <c r="C344" s="77">
        <v>28.92</v>
      </c>
      <c r="D344" s="77">
        <v>28.92</v>
      </c>
      <c r="E344" s="77">
        <v>28.92</v>
      </c>
      <c r="F344" s="77">
        <v>28.92</v>
      </c>
      <c r="G344" s="77">
        <v>28.92</v>
      </c>
      <c r="H344" s="77">
        <v>28.92</v>
      </c>
      <c r="I344" s="77">
        <v>28.92</v>
      </c>
      <c r="J344" s="77">
        <v>28.92</v>
      </c>
      <c r="K344" s="77">
        <v>28.92</v>
      </c>
      <c r="L344" s="77">
        <v>28.92</v>
      </c>
      <c r="M344" s="77">
        <v>28.92</v>
      </c>
      <c r="N344" s="77">
        <v>28.92</v>
      </c>
      <c r="O344" s="77">
        <v>28.92</v>
      </c>
      <c r="P344" s="77">
        <v>28.92</v>
      </c>
      <c r="Q344" s="77">
        <v>28.92</v>
      </c>
      <c r="R344" s="77">
        <v>28.92</v>
      </c>
      <c r="S344" s="77">
        <v>28.92</v>
      </c>
      <c r="T344" s="77">
        <v>28.92</v>
      </c>
      <c r="U344" s="77">
        <v>28.92</v>
      </c>
      <c r="V344" s="77">
        <v>28.92</v>
      </c>
      <c r="W344" s="77">
        <v>28.92</v>
      </c>
      <c r="X344" s="77">
        <v>28.92</v>
      </c>
      <c r="Y344" s="84">
        <v>28.92</v>
      </c>
    </row>
    <row r="345" spans="1:25" s="65" customFormat="1" ht="18.75" hidden="1" customHeight="1" outlineLevel="1" thickBot="1" x14ac:dyDescent="0.25">
      <c r="A345" s="152" t="s">
        <v>11</v>
      </c>
      <c r="B345" s="80">
        <v>2.496</v>
      </c>
      <c r="C345" s="78">
        <v>2.496</v>
      </c>
      <c r="D345" s="78">
        <v>2.496</v>
      </c>
      <c r="E345" s="78">
        <v>2.496</v>
      </c>
      <c r="F345" s="78">
        <v>2.496</v>
      </c>
      <c r="G345" s="78">
        <v>2.496</v>
      </c>
      <c r="H345" s="78">
        <v>2.496</v>
      </c>
      <c r="I345" s="78">
        <v>2.496</v>
      </c>
      <c r="J345" s="78">
        <v>2.496</v>
      </c>
      <c r="K345" s="78">
        <v>2.496</v>
      </c>
      <c r="L345" s="78">
        <v>2.496</v>
      </c>
      <c r="M345" s="78">
        <v>2.496</v>
      </c>
      <c r="N345" s="78">
        <v>2.496</v>
      </c>
      <c r="O345" s="78">
        <v>2.496</v>
      </c>
      <c r="P345" s="78">
        <v>2.496</v>
      </c>
      <c r="Q345" s="78">
        <v>2.496</v>
      </c>
      <c r="R345" s="78">
        <v>2.496</v>
      </c>
      <c r="S345" s="78">
        <v>2.496</v>
      </c>
      <c r="T345" s="78">
        <v>2.496</v>
      </c>
      <c r="U345" s="78">
        <v>2.496</v>
      </c>
      <c r="V345" s="78">
        <v>2.496</v>
      </c>
      <c r="W345" s="78">
        <v>2.496</v>
      </c>
      <c r="X345" s="78">
        <v>2.496</v>
      </c>
      <c r="Y345" s="85">
        <v>2.496</v>
      </c>
    </row>
    <row r="346" spans="1:25" s="65" customFormat="1" ht="18.75" customHeight="1" collapsed="1" thickBot="1" x14ac:dyDescent="0.25">
      <c r="A346" s="114">
        <v>5</v>
      </c>
      <c r="B346" s="106">
        <f t="shared" ref="B346:Y346" si="66">SUM(B347:B350)</f>
        <v>1030.2460000000001</v>
      </c>
      <c r="C346" s="107">
        <f t="shared" si="66"/>
        <v>1077.0760000000002</v>
      </c>
      <c r="D346" s="107">
        <f t="shared" si="66"/>
        <v>1021.6659999999999</v>
      </c>
      <c r="E346" s="108">
        <f t="shared" si="66"/>
        <v>1080.3460000000002</v>
      </c>
      <c r="F346" s="108">
        <f t="shared" si="66"/>
        <v>1127.1660000000002</v>
      </c>
      <c r="G346" s="108">
        <f t="shared" si="66"/>
        <v>1152.6260000000002</v>
      </c>
      <c r="H346" s="108">
        <f t="shared" si="66"/>
        <v>1165.4560000000001</v>
      </c>
      <c r="I346" s="108">
        <f t="shared" si="66"/>
        <v>1153.6960000000001</v>
      </c>
      <c r="J346" s="108">
        <f t="shared" si="66"/>
        <v>1166.3360000000002</v>
      </c>
      <c r="K346" s="109">
        <f t="shared" si="66"/>
        <v>1131.9960000000001</v>
      </c>
      <c r="L346" s="108">
        <f t="shared" si="66"/>
        <v>1134.4660000000001</v>
      </c>
      <c r="M346" s="110">
        <f t="shared" si="66"/>
        <v>1137.9560000000001</v>
      </c>
      <c r="N346" s="109">
        <f t="shared" si="66"/>
        <v>1166.8860000000002</v>
      </c>
      <c r="O346" s="108">
        <f t="shared" si="66"/>
        <v>1172.6660000000002</v>
      </c>
      <c r="P346" s="110">
        <f t="shared" si="66"/>
        <v>1170.0860000000002</v>
      </c>
      <c r="Q346" s="111">
        <f t="shared" si="66"/>
        <v>1181.0360000000003</v>
      </c>
      <c r="R346" s="108">
        <f t="shared" si="66"/>
        <v>1185.5960000000002</v>
      </c>
      <c r="S346" s="111">
        <f t="shared" si="66"/>
        <v>1144.6560000000002</v>
      </c>
      <c r="T346" s="108">
        <f t="shared" si="66"/>
        <v>1138.6760000000002</v>
      </c>
      <c r="U346" s="107">
        <f t="shared" si="66"/>
        <v>1119.2460000000001</v>
      </c>
      <c r="V346" s="107">
        <f t="shared" si="66"/>
        <v>1115.8560000000002</v>
      </c>
      <c r="W346" s="107">
        <f t="shared" si="66"/>
        <v>1085.2860000000001</v>
      </c>
      <c r="X346" s="107">
        <f t="shared" si="66"/>
        <v>1066.2060000000001</v>
      </c>
      <c r="Y346" s="112">
        <f t="shared" si="66"/>
        <v>1071.6260000000002</v>
      </c>
    </row>
    <row r="347" spans="1:25" s="65" customFormat="1" ht="18.75" hidden="1" customHeight="1" outlineLevel="1" x14ac:dyDescent="0.2">
      <c r="A347" s="59" t="s">
        <v>8</v>
      </c>
      <c r="B347" s="73">
        <f>'декабрь (3 цк)'!B347</f>
        <v>908.12</v>
      </c>
      <c r="C347" s="73">
        <f>'декабрь (3 цк)'!C347</f>
        <v>954.95</v>
      </c>
      <c r="D347" s="73">
        <f>'декабрь (3 цк)'!D347</f>
        <v>899.54</v>
      </c>
      <c r="E347" s="73">
        <f>'декабрь (3 цк)'!E347</f>
        <v>958.22</v>
      </c>
      <c r="F347" s="73">
        <f>'декабрь (3 цк)'!F347</f>
        <v>1005.04</v>
      </c>
      <c r="G347" s="73">
        <f>'декабрь (3 цк)'!G347</f>
        <v>1030.5</v>
      </c>
      <c r="H347" s="73">
        <f>'декабрь (3 цк)'!H347</f>
        <v>1043.33</v>
      </c>
      <c r="I347" s="73">
        <f>'декабрь (3 цк)'!I347</f>
        <v>1031.57</v>
      </c>
      <c r="J347" s="73">
        <f>'декабрь (3 цк)'!J347</f>
        <v>1044.21</v>
      </c>
      <c r="K347" s="73">
        <f>'декабрь (3 цк)'!K347</f>
        <v>1009.87</v>
      </c>
      <c r="L347" s="73">
        <f>'декабрь (3 цк)'!L347</f>
        <v>1012.34</v>
      </c>
      <c r="M347" s="73">
        <f>'декабрь (3 цк)'!M347</f>
        <v>1015.83</v>
      </c>
      <c r="N347" s="73">
        <f>'декабрь (3 цк)'!N347</f>
        <v>1044.76</v>
      </c>
      <c r="O347" s="73">
        <f>'декабрь (3 цк)'!O347</f>
        <v>1050.54</v>
      </c>
      <c r="P347" s="73">
        <f>'декабрь (3 цк)'!P347</f>
        <v>1047.96</v>
      </c>
      <c r="Q347" s="73">
        <f>'декабрь (3 цк)'!Q347</f>
        <v>1058.9100000000001</v>
      </c>
      <c r="R347" s="73">
        <f>'декабрь (3 цк)'!R347</f>
        <v>1063.47</v>
      </c>
      <c r="S347" s="73">
        <f>'декабрь (3 цк)'!S347</f>
        <v>1022.53</v>
      </c>
      <c r="T347" s="73">
        <f>'декабрь (3 цк)'!T347</f>
        <v>1016.55</v>
      </c>
      <c r="U347" s="73">
        <f>'декабрь (3 цк)'!U347</f>
        <v>997.12</v>
      </c>
      <c r="V347" s="73">
        <f>'декабрь (3 цк)'!V347</f>
        <v>993.73</v>
      </c>
      <c r="W347" s="73">
        <f>'декабрь (3 цк)'!W347</f>
        <v>963.16</v>
      </c>
      <c r="X347" s="73">
        <f>'декабрь (3 цк)'!X347</f>
        <v>944.08</v>
      </c>
      <c r="Y347" s="73">
        <f>'декабрь (3 цк)'!Y347</f>
        <v>949.5</v>
      </c>
    </row>
    <row r="348" spans="1:25" s="65" customFormat="1" ht="18.75" hidden="1" customHeight="1" outlineLevel="1" x14ac:dyDescent="0.2">
      <c r="A348" s="60" t="s">
        <v>9</v>
      </c>
      <c r="B348" s="79">
        <v>90.71</v>
      </c>
      <c r="C348" s="77">
        <v>90.71</v>
      </c>
      <c r="D348" s="77">
        <v>90.71</v>
      </c>
      <c r="E348" s="77">
        <v>90.71</v>
      </c>
      <c r="F348" s="77">
        <v>90.71</v>
      </c>
      <c r="G348" s="77">
        <v>90.71</v>
      </c>
      <c r="H348" s="77">
        <v>90.71</v>
      </c>
      <c r="I348" s="77">
        <v>90.71</v>
      </c>
      <c r="J348" s="77">
        <v>90.71</v>
      </c>
      <c r="K348" s="77">
        <v>90.71</v>
      </c>
      <c r="L348" s="77">
        <v>90.71</v>
      </c>
      <c r="M348" s="77">
        <v>90.71</v>
      </c>
      <c r="N348" s="77">
        <v>90.71</v>
      </c>
      <c r="O348" s="77">
        <v>90.71</v>
      </c>
      <c r="P348" s="77">
        <v>90.71</v>
      </c>
      <c r="Q348" s="77">
        <v>90.71</v>
      </c>
      <c r="R348" s="77">
        <v>90.71</v>
      </c>
      <c r="S348" s="77">
        <v>90.71</v>
      </c>
      <c r="T348" s="77">
        <v>90.71</v>
      </c>
      <c r="U348" s="77">
        <v>90.71</v>
      </c>
      <c r="V348" s="77">
        <v>90.71</v>
      </c>
      <c r="W348" s="77">
        <v>90.71</v>
      </c>
      <c r="X348" s="77">
        <v>90.71</v>
      </c>
      <c r="Y348" s="84">
        <v>90.71</v>
      </c>
    </row>
    <row r="349" spans="1:25" s="65" customFormat="1" ht="18.75" hidden="1" customHeight="1" outlineLevel="1" x14ac:dyDescent="0.2">
      <c r="A349" s="61" t="s">
        <v>10</v>
      </c>
      <c r="B349" s="79">
        <v>28.92</v>
      </c>
      <c r="C349" s="77">
        <v>28.92</v>
      </c>
      <c r="D349" s="77">
        <v>28.92</v>
      </c>
      <c r="E349" s="77">
        <v>28.92</v>
      </c>
      <c r="F349" s="77">
        <v>28.92</v>
      </c>
      <c r="G349" s="77">
        <v>28.92</v>
      </c>
      <c r="H349" s="77">
        <v>28.92</v>
      </c>
      <c r="I349" s="77">
        <v>28.92</v>
      </c>
      <c r="J349" s="77">
        <v>28.92</v>
      </c>
      <c r="K349" s="77">
        <v>28.92</v>
      </c>
      <c r="L349" s="77">
        <v>28.92</v>
      </c>
      <c r="M349" s="77">
        <v>28.92</v>
      </c>
      <c r="N349" s="77">
        <v>28.92</v>
      </c>
      <c r="O349" s="77">
        <v>28.92</v>
      </c>
      <c r="P349" s="77">
        <v>28.92</v>
      </c>
      <c r="Q349" s="77">
        <v>28.92</v>
      </c>
      <c r="R349" s="77">
        <v>28.92</v>
      </c>
      <c r="S349" s="77">
        <v>28.92</v>
      </c>
      <c r="T349" s="77">
        <v>28.92</v>
      </c>
      <c r="U349" s="77">
        <v>28.92</v>
      </c>
      <c r="V349" s="77">
        <v>28.92</v>
      </c>
      <c r="W349" s="77">
        <v>28.92</v>
      </c>
      <c r="X349" s="77">
        <v>28.92</v>
      </c>
      <c r="Y349" s="84">
        <v>28.92</v>
      </c>
    </row>
    <row r="350" spans="1:25" s="65" customFormat="1" ht="18.75" hidden="1" customHeight="1" outlineLevel="1" thickBot="1" x14ac:dyDescent="0.25">
      <c r="A350" s="152" t="s">
        <v>11</v>
      </c>
      <c r="B350" s="80">
        <v>2.496</v>
      </c>
      <c r="C350" s="78">
        <v>2.496</v>
      </c>
      <c r="D350" s="78">
        <v>2.496</v>
      </c>
      <c r="E350" s="78">
        <v>2.496</v>
      </c>
      <c r="F350" s="78">
        <v>2.496</v>
      </c>
      <c r="G350" s="78">
        <v>2.496</v>
      </c>
      <c r="H350" s="78">
        <v>2.496</v>
      </c>
      <c r="I350" s="78">
        <v>2.496</v>
      </c>
      <c r="J350" s="78">
        <v>2.496</v>
      </c>
      <c r="K350" s="78">
        <v>2.496</v>
      </c>
      <c r="L350" s="78">
        <v>2.496</v>
      </c>
      <c r="M350" s="78">
        <v>2.496</v>
      </c>
      <c r="N350" s="78">
        <v>2.496</v>
      </c>
      <c r="O350" s="78">
        <v>2.496</v>
      </c>
      <c r="P350" s="78">
        <v>2.496</v>
      </c>
      <c r="Q350" s="78">
        <v>2.496</v>
      </c>
      <c r="R350" s="78">
        <v>2.496</v>
      </c>
      <c r="S350" s="78">
        <v>2.496</v>
      </c>
      <c r="T350" s="78">
        <v>2.496</v>
      </c>
      <c r="U350" s="78">
        <v>2.496</v>
      </c>
      <c r="V350" s="78">
        <v>2.496</v>
      </c>
      <c r="W350" s="78">
        <v>2.496</v>
      </c>
      <c r="X350" s="78">
        <v>2.496</v>
      </c>
      <c r="Y350" s="85">
        <v>2.496</v>
      </c>
    </row>
    <row r="351" spans="1:25" s="65" customFormat="1" ht="18.75" customHeight="1" collapsed="1" thickBot="1" x14ac:dyDescent="0.25">
      <c r="A351" s="117">
        <v>6</v>
      </c>
      <c r="B351" s="106">
        <f t="shared" ref="B351:Y351" si="67">SUM(B352:B355)</f>
        <v>1029.5660000000003</v>
      </c>
      <c r="C351" s="107">
        <f t="shared" si="67"/>
        <v>1020.4259999999999</v>
      </c>
      <c r="D351" s="107">
        <f t="shared" si="67"/>
        <v>1065.9260000000002</v>
      </c>
      <c r="E351" s="108">
        <f t="shared" si="67"/>
        <v>1210.0160000000003</v>
      </c>
      <c r="F351" s="108">
        <f t="shared" si="67"/>
        <v>1185.6160000000002</v>
      </c>
      <c r="G351" s="108">
        <f t="shared" si="67"/>
        <v>1166.3260000000002</v>
      </c>
      <c r="H351" s="108">
        <f t="shared" si="67"/>
        <v>1247.4160000000002</v>
      </c>
      <c r="I351" s="108">
        <f t="shared" si="67"/>
        <v>1241.4260000000002</v>
      </c>
      <c r="J351" s="108">
        <f t="shared" si="67"/>
        <v>1151.6860000000001</v>
      </c>
      <c r="K351" s="109">
        <f t="shared" si="67"/>
        <v>1171.9760000000001</v>
      </c>
      <c r="L351" s="108">
        <f t="shared" si="67"/>
        <v>1153.6160000000002</v>
      </c>
      <c r="M351" s="110">
        <f t="shared" si="67"/>
        <v>1151.5860000000002</v>
      </c>
      <c r="N351" s="109">
        <f t="shared" si="67"/>
        <v>1176.5360000000003</v>
      </c>
      <c r="O351" s="108">
        <f t="shared" si="67"/>
        <v>1204.6360000000002</v>
      </c>
      <c r="P351" s="110">
        <f t="shared" si="67"/>
        <v>1184.3960000000002</v>
      </c>
      <c r="Q351" s="111">
        <f t="shared" si="67"/>
        <v>1183.0960000000002</v>
      </c>
      <c r="R351" s="108">
        <f t="shared" si="67"/>
        <v>1178.9160000000002</v>
      </c>
      <c r="S351" s="111">
        <f t="shared" si="67"/>
        <v>1173.8060000000003</v>
      </c>
      <c r="T351" s="108">
        <f t="shared" si="67"/>
        <v>1136.3660000000002</v>
      </c>
      <c r="U351" s="107">
        <f t="shared" si="67"/>
        <v>1147.0860000000002</v>
      </c>
      <c r="V351" s="107">
        <f t="shared" si="67"/>
        <v>1188.6760000000002</v>
      </c>
      <c r="W351" s="107">
        <f t="shared" si="67"/>
        <v>1185.1560000000002</v>
      </c>
      <c r="X351" s="107">
        <f t="shared" si="67"/>
        <v>1157.9760000000001</v>
      </c>
      <c r="Y351" s="112">
        <f t="shared" si="67"/>
        <v>1051.546</v>
      </c>
    </row>
    <row r="352" spans="1:25" s="65" customFormat="1" ht="18.75" hidden="1" customHeight="1" outlineLevel="1" x14ac:dyDescent="0.2">
      <c r="A352" s="59" t="s">
        <v>8</v>
      </c>
      <c r="B352" s="73">
        <f>'декабрь (3 цк)'!B352</f>
        <v>907.44</v>
      </c>
      <c r="C352" s="73">
        <f>'декабрь (3 цк)'!C352</f>
        <v>898.3</v>
      </c>
      <c r="D352" s="73">
        <f>'декабрь (3 цк)'!D352</f>
        <v>943.8</v>
      </c>
      <c r="E352" s="73">
        <f>'декабрь (3 цк)'!E352</f>
        <v>1087.8900000000001</v>
      </c>
      <c r="F352" s="73">
        <f>'декабрь (3 цк)'!F352</f>
        <v>1063.49</v>
      </c>
      <c r="G352" s="73">
        <f>'декабрь (3 цк)'!G352</f>
        <v>1044.2</v>
      </c>
      <c r="H352" s="73">
        <f>'декабрь (3 цк)'!H352</f>
        <v>1125.29</v>
      </c>
      <c r="I352" s="73">
        <f>'декабрь (3 цк)'!I352</f>
        <v>1119.3</v>
      </c>
      <c r="J352" s="73">
        <f>'декабрь (3 цк)'!J352</f>
        <v>1029.56</v>
      </c>
      <c r="K352" s="73">
        <f>'декабрь (3 цк)'!K352</f>
        <v>1049.8499999999999</v>
      </c>
      <c r="L352" s="73">
        <f>'декабрь (3 цк)'!L352</f>
        <v>1031.49</v>
      </c>
      <c r="M352" s="73">
        <f>'декабрь (3 цк)'!M352</f>
        <v>1029.46</v>
      </c>
      <c r="N352" s="73">
        <f>'декабрь (3 цк)'!N352</f>
        <v>1054.4100000000001</v>
      </c>
      <c r="O352" s="73">
        <f>'декабрь (3 цк)'!O352</f>
        <v>1082.51</v>
      </c>
      <c r="P352" s="73">
        <f>'декабрь (3 цк)'!P352</f>
        <v>1062.27</v>
      </c>
      <c r="Q352" s="73">
        <f>'декабрь (3 цк)'!Q352</f>
        <v>1060.97</v>
      </c>
      <c r="R352" s="73">
        <f>'декабрь (3 цк)'!R352</f>
        <v>1056.79</v>
      </c>
      <c r="S352" s="73">
        <f>'декабрь (3 цк)'!S352</f>
        <v>1051.68</v>
      </c>
      <c r="T352" s="73">
        <f>'декабрь (3 цк)'!T352</f>
        <v>1014.24</v>
      </c>
      <c r="U352" s="73">
        <f>'декабрь (3 цк)'!U352</f>
        <v>1024.96</v>
      </c>
      <c r="V352" s="73">
        <f>'декабрь (3 цк)'!V352</f>
        <v>1066.55</v>
      </c>
      <c r="W352" s="73">
        <f>'декабрь (3 цк)'!W352</f>
        <v>1063.03</v>
      </c>
      <c r="X352" s="73">
        <f>'декабрь (3 цк)'!X352</f>
        <v>1035.8499999999999</v>
      </c>
      <c r="Y352" s="73">
        <f>'декабрь (3 цк)'!Y352</f>
        <v>929.42</v>
      </c>
    </row>
    <row r="353" spans="1:25" s="65" customFormat="1" ht="18.75" hidden="1" customHeight="1" outlineLevel="1" x14ac:dyDescent="0.2">
      <c r="A353" s="60" t="s">
        <v>9</v>
      </c>
      <c r="B353" s="79">
        <v>90.71</v>
      </c>
      <c r="C353" s="77">
        <v>90.71</v>
      </c>
      <c r="D353" s="77">
        <v>90.71</v>
      </c>
      <c r="E353" s="77">
        <v>90.71</v>
      </c>
      <c r="F353" s="77">
        <v>90.71</v>
      </c>
      <c r="G353" s="77">
        <v>90.71</v>
      </c>
      <c r="H353" s="77">
        <v>90.71</v>
      </c>
      <c r="I353" s="77">
        <v>90.71</v>
      </c>
      <c r="J353" s="77">
        <v>90.71</v>
      </c>
      <c r="K353" s="77">
        <v>90.71</v>
      </c>
      <c r="L353" s="77">
        <v>90.71</v>
      </c>
      <c r="M353" s="77">
        <v>90.71</v>
      </c>
      <c r="N353" s="77">
        <v>90.71</v>
      </c>
      <c r="O353" s="77">
        <v>90.71</v>
      </c>
      <c r="P353" s="77">
        <v>90.71</v>
      </c>
      <c r="Q353" s="77">
        <v>90.71</v>
      </c>
      <c r="R353" s="77">
        <v>90.71</v>
      </c>
      <c r="S353" s="77">
        <v>90.71</v>
      </c>
      <c r="T353" s="77">
        <v>90.71</v>
      </c>
      <c r="U353" s="77">
        <v>90.71</v>
      </c>
      <c r="V353" s="77">
        <v>90.71</v>
      </c>
      <c r="W353" s="77">
        <v>90.71</v>
      </c>
      <c r="X353" s="77">
        <v>90.71</v>
      </c>
      <c r="Y353" s="84">
        <v>90.71</v>
      </c>
    </row>
    <row r="354" spans="1:25" s="65" customFormat="1" ht="18.75" hidden="1" customHeight="1" outlineLevel="1" x14ac:dyDescent="0.2">
      <c r="A354" s="61" t="s">
        <v>10</v>
      </c>
      <c r="B354" s="79">
        <v>28.92</v>
      </c>
      <c r="C354" s="77">
        <v>28.92</v>
      </c>
      <c r="D354" s="77">
        <v>28.92</v>
      </c>
      <c r="E354" s="77">
        <v>28.92</v>
      </c>
      <c r="F354" s="77">
        <v>28.92</v>
      </c>
      <c r="G354" s="77">
        <v>28.92</v>
      </c>
      <c r="H354" s="77">
        <v>28.92</v>
      </c>
      <c r="I354" s="77">
        <v>28.92</v>
      </c>
      <c r="J354" s="77">
        <v>28.92</v>
      </c>
      <c r="K354" s="77">
        <v>28.92</v>
      </c>
      <c r="L354" s="77">
        <v>28.92</v>
      </c>
      <c r="M354" s="77">
        <v>28.92</v>
      </c>
      <c r="N354" s="77">
        <v>28.92</v>
      </c>
      <c r="O354" s="77">
        <v>28.92</v>
      </c>
      <c r="P354" s="77">
        <v>28.92</v>
      </c>
      <c r="Q354" s="77">
        <v>28.92</v>
      </c>
      <c r="R354" s="77">
        <v>28.92</v>
      </c>
      <c r="S354" s="77">
        <v>28.92</v>
      </c>
      <c r="T354" s="77">
        <v>28.92</v>
      </c>
      <c r="U354" s="77">
        <v>28.92</v>
      </c>
      <c r="V354" s="77">
        <v>28.92</v>
      </c>
      <c r="W354" s="77">
        <v>28.92</v>
      </c>
      <c r="X354" s="77">
        <v>28.92</v>
      </c>
      <c r="Y354" s="84">
        <v>28.92</v>
      </c>
    </row>
    <row r="355" spans="1:25" s="65" customFormat="1" ht="18.75" hidden="1" customHeight="1" outlineLevel="1" thickBot="1" x14ac:dyDescent="0.25">
      <c r="A355" s="152" t="s">
        <v>11</v>
      </c>
      <c r="B355" s="80">
        <v>2.496</v>
      </c>
      <c r="C355" s="78">
        <v>2.496</v>
      </c>
      <c r="D355" s="78">
        <v>2.496</v>
      </c>
      <c r="E355" s="78">
        <v>2.496</v>
      </c>
      <c r="F355" s="78">
        <v>2.496</v>
      </c>
      <c r="G355" s="78">
        <v>2.496</v>
      </c>
      <c r="H355" s="78">
        <v>2.496</v>
      </c>
      <c r="I355" s="78">
        <v>2.496</v>
      </c>
      <c r="J355" s="78">
        <v>2.496</v>
      </c>
      <c r="K355" s="78">
        <v>2.496</v>
      </c>
      <c r="L355" s="78">
        <v>2.496</v>
      </c>
      <c r="M355" s="78">
        <v>2.496</v>
      </c>
      <c r="N355" s="78">
        <v>2.496</v>
      </c>
      <c r="O355" s="78">
        <v>2.496</v>
      </c>
      <c r="P355" s="78">
        <v>2.496</v>
      </c>
      <c r="Q355" s="78">
        <v>2.496</v>
      </c>
      <c r="R355" s="78">
        <v>2.496</v>
      </c>
      <c r="S355" s="78">
        <v>2.496</v>
      </c>
      <c r="T355" s="78">
        <v>2.496</v>
      </c>
      <c r="U355" s="78">
        <v>2.496</v>
      </c>
      <c r="V355" s="78">
        <v>2.496</v>
      </c>
      <c r="W355" s="78">
        <v>2.496</v>
      </c>
      <c r="X355" s="78">
        <v>2.496</v>
      </c>
      <c r="Y355" s="85">
        <v>2.496</v>
      </c>
    </row>
    <row r="356" spans="1:25" s="65" customFormat="1" ht="18.75" customHeight="1" collapsed="1" thickBot="1" x14ac:dyDescent="0.25">
      <c r="A356" s="114">
        <v>7</v>
      </c>
      <c r="B356" s="106">
        <f t="shared" ref="B356:Y356" si="68">SUM(B357:B360)</f>
        <v>1014.9259999999999</v>
      </c>
      <c r="C356" s="107">
        <f t="shared" si="68"/>
        <v>1037.7260000000001</v>
      </c>
      <c r="D356" s="107">
        <f t="shared" si="68"/>
        <v>1024.1759999999999</v>
      </c>
      <c r="E356" s="108">
        <f t="shared" si="68"/>
        <v>1235.1360000000002</v>
      </c>
      <c r="F356" s="108">
        <f t="shared" si="68"/>
        <v>1220.8260000000002</v>
      </c>
      <c r="G356" s="108">
        <f t="shared" si="68"/>
        <v>1212.4160000000002</v>
      </c>
      <c r="H356" s="108">
        <f t="shared" si="68"/>
        <v>1220.1260000000002</v>
      </c>
      <c r="I356" s="108">
        <f t="shared" si="68"/>
        <v>1220.5060000000003</v>
      </c>
      <c r="J356" s="108">
        <f t="shared" si="68"/>
        <v>1220.1360000000002</v>
      </c>
      <c r="K356" s="109">
        <f t="shared" si="68"/>
        <v>1218.7360000000001</v>
      </c>
      <c r="L356" s="108">
        <f t="shared" si="68"/>
        <v>1215.4160000000002</v>
      </c>
      <c r="M356" s="110">
        <f t="shared" si="68"/>
        <v>1219.4060000000002</v>
      </c>
      <c r="N356" s="109">
        <f t="shared" si="68"/>
        <v>1222.6960000000001</v>
      </c>
      <c r="O356" s="108">
        <f t="shared" si="68"/>
        <v>1226.1660000000002</v>
      </c>
      <c r="P356" s="110">
        <f t="shared" si="68"/>
        <v>1224.7060000000001</v>
      </c>
      <c r="Q356" s="111">
        <f t="shared" si="68"/>
        <v>1200.7460000000001</v>
      </c>
      <c r="R356" s="108">
        <f t="shared" si="68"/>
        <v>1195.3960000000002</v>
      </c>
      <c r="S356" s="111">
        <f t="shared" si="68"/>
        <v>1208.6260000000002</v>
      </c>
      <c r="T356" s="108">
        <f t="shared" si="68"/>
        <v>1239.0260000000003</v>
      </c>
      <c r="U356" s="107">
        <f t="shared" si="68"/>
        <v>1196.7160000000001</v>
      </c>
      <c r="V356" s="107">
        <f t="shared" si="68"/>
        <v>1198.5960000000002</v>
      </c>
      <c r="W356" s="107">
        <f t="shared" si="68"/>
        <v>1195.2760000000003</v>
      </c>
      <c r="X356" s="107">
        <f t="shared" si="68"/>
        <v>1199.0460000000003</v>
      </c>
      <c r="Y356" s="112">
        <f t="shared" si="68"/>
        <v>1048.3760000000002</v>
      </c>
    </row>
    <row r="357" spans="1:25" s="65" customFormat="1" ht="18.75" hidden="1" customHeight="1" outlineLevel="1" x14ac:dyDescent="0.2">
      <c r="A357" s="59" t="s">
        <v>8</v>
      </c>
      <c r="B357" s="73">
        <f>'декабрь (3 цк)'!B357</f>
        <v>892.8</v>
      </c>
      <c r="C357" s="73">
        <f>'декабрь (3 цк)'!C357</f>
        <v>915.6</v>
      </c>
      <c r="D357" s="73">
        <f>'декабрь (3 цк)'!D357</f>
        <v>902.05</v>
      </c>
      <c r="E357" s="73">
        <f>'декабрь (3 цк)'!E357</f>
        <v>1113.01</v>
      </c>
      <c r="F357" s="73">
        <f>'декабрь (3 цк)'!F357</f>
        <v>1098.7</v>
      </c>
      <c r="G357" s="73">
        <f>'декабрь (3 цк)'!G357</f>
        <v>1090.29</v>
      </c>
      <c r="H357" s="73">
        <f>'декабрь (3 цк)'!H357</f>
        <v>1098</v>
      </c>
      <c r="I357" s="73">
        <f>'декабрь (3 цк)'!I357</f>
        <v>1098.3800000000001</v>
      </c>
      <c r="J357" s="73">
        <f>'декабрь (3 цк)'!J357</f>
        <v>1098.01</v>
      </c>
      <c r="K357" s="73">
        <f>'декабрь (3 цк)'!K357</f>
        <v>1096.6099999999999</v>
      </c>
      <c r="L357" s="73">
        <f>'декабрь (3 цк)'!L357</f>
        <v>1093.29</v>
      </c>
      <c r="M357" s="73">
        <f>'декабрь (3 цк)'!M357</f>
        <v>1097.28</v>
      </c>
      <c r="N357" s="73">
        <f>'декабрь (3 цк)'!N357</f>
        <v>1100.57</v>
      </c>
      <c r="O357" s="73">
        <f>'декабрь (3 цк)'!O357</f>
        <v>1104.04</v>
      </c>
      <c r="P357" s="73">
        <f>'декабрь (3 цк)'!P357</f>
        <v>1102.58</v>
      </c>
      <c r="Q357" s="73">
        <f>'декабрь (3 цк)'!Q357</f>
        <v>1078.6199999999999</v>
      </c>
      <c r="R357" s="73">
        <f>'декабрь (3 цк)'!R357</f>
        <v>1073.27</v>
      </c>
      <c r="S357" s="73">
        <f>'декабрь (3 цк)'!S357</f>
        <v>1086.5</v>
      </c>
      <c r="T357" s="73">
        <f>'декабрь (3 цк)'!T357</f>
        <v>1116.9000000000001</v>
      </c>
      <c r="U357" s="73">
        <f>'декабрь (3 цк)'!U357</f>
        <v>1074.5899999999999</v>
      </c>
      <c r="V357" s="73">
        <f>'декабрь (3 цк)'!V357</f>
        <v>1076.47</v>
      </c>
      <c r="W357" s="73">
        <f>'декабрь (3 цк)'!W357</f>
        <v>1073.1500000000001</v>
      </c>
      <c r="X357" s="73">
        <f>'декабрь (3 цк)'!X357</f>
        <v>1076.92</v>
      </c>
      <c r="Y357" s="73">
        <f>'декабрь (3 цк)'!Y357</f>
        <v>926.25</v>
      </c>
    </row>
    <row r="358" spans="1:25" s="65" customFormat="1" ht="18.75" hidden="1" customHeight="1" outlineLevel="1" x14ac:dyDescent="0.2">
      <c r="A358" s="60" t="s">
        <v>9</v>
      </c>
      <c r="B358" s="79">
        <v>90.71</v>
      </c>
      <c r="C358" s="77">
        <v>90.71</v>
      </c>
      <c r="D358" s="77">
        <v>90.71</v>
      </c>
      <c r="E358" s="77">
        <v>90.71</v>
      </c>
      <c r="F358" s="77">
        <v>90.71</v>
      </c>
      <c r="G358" s="77">
        <v>90.71</v>
      </c>
      <c r="H358" s="77">
        <v>90.71</v>
      </c>
      <c r="I358" s="77">
        <v>90.71</v>
      </c>
      <c r="J358" s="77">
        <v>90.71</v>
      </c>
      <c r="K358" s="77">
        <v>90.71</v>
      </c>
      <c r="L358" s="77">
        <v>90.71</v>
      </c>
      <c r="M358" s="77">
        <v>90.71</v>
      </c>
      <c r="N358" s="77">
        <v>90.71</v>
      </c>
      <c r="O358" s="77">
        <v>90.71</v>
      </c>
      <c r="P358" s="77">
        <v>90.71</v>
      </c>
      <c r="Q358" s="77">
        <v>90.71</v>
      </c>
      <c r="R358" s="77">
        <v>90.71</v>
      </c>
      <c r="S358" s="77">
        <v>90.71</v>
      </c>
      <c r="T358" s="77">
        <v>90.71</v>
      </c>
      <c r="U358" s="77">
        <v>90.71</v>
      </c>
      <c r="V358" s="77">
        <v>90.71</v>
      </c>
      <c r="W358" s="77">
        <v>90.71</v>
      </c>
      <c r="X358" s="77">
        <v>90.71</v>
      </c>
      <c r="Y358" s="84">
        <v>90.71</v>
      </c>
    </row>
    <row r="359" spans="1:25" s="65" customFormat="1" ht="18.75" hidden="1" customHeight="1" outlineLevel="1" x14ac:dyDescent="0.2">
      <c r="A359" s="61" t="s">
        <v>10</v>
      </c>
      <c r="B359" s="79">
        <v>28.92</v>
      </c>
      <c r="C359" s="77">
        <v>28.92</v>
      </c>
      <c r="D359" s="77">
        <v>28.92</v>
      </c>
      <c r="E359" s="77">
        <v>28.92</v>
      </c>
      <c r="F359" s="77">
        <v>28.92</v>
      </c>
      <c r="G359" s="77">
        <v>28.92</v>
      </c>
      <c r="H359" s="77">
        <v>28.92</v>
      </c>
      <c r="I359" s="77">
        <v>28.92</v>
      </c>
      <c r="J359" s="77">
        <v>28.92</v>
      </c>
      <c r="K359" s="77">
        <v>28.92</v>
      </c>
      <c r="L359" s="77">
        <v>28.92</v>
      </c>
      <c r="M359" s="77">
        <v>28.92</v>
      </c>
      <c r="N359" s="77">
        <v>28.92</v>
      </c>
      <c r="O359" s="77">
        <v>28.92</v>
      </c>
      <c r="P359" s="77">
        <v>28.92</v>
      </c>
      <c r="Q359" s="77">
        <v>28.92</v>
      </c>
      <c r="R359" s="77">
        <v>28.92</v>
      </c>
      <c r="S359" s="77">
        <v>28.92</v>
      </c>
      <c r="T359" s="77">
        <v>28.92</v>
      </c>
      <c r="U359" s="77">
        <v>28.92</v>
      </c>
      <c r="V359" s="77">
        <v>28.92</v>
      </c>
      <c r="W359" s="77">
        <v>28.92</v>
      </c>
      <c r="X359" s="77">
        <v>28.92</v>
      </c>
      <c r="Y359" s="84">
        <v>28.92</v>
      </c>
    </row>
    <row r="360" spans="1:25" s="65" customFormat="1" ht="18.75" hidden="1" customHeight="1" outlineLevel="1" thickBot="1" x14ac:dyDescent="0.25">
      <c r="A360" s="152" t="s">
        <v>11</v>
      </c>
      <c r="B360" s="80">
        <v>2.496</v>
      </c>
      <c r="C360" s="78">
        <v>2.496</v>
      </c>
      <c r="D360" s="78">
        <v>2.496</v>
      </c>
      <c r="E360" s="78">
        <v>2.496</v>
      </c>
      <c r="F360" s="78">
        <v>2.496</v>
      </c>
      <c r="G360" s="78">
        <v>2.496</v>
      </c>
      <c r="H360" s="78">
        <v>2.496</v>
      </c>
      <c r="I360" s="78">
        <v>2.496</v>
      </c>
      <c r="J360" s="78">
        <v>2.496</v>
      </c>
      <c r="K360" s="78">
        <v>2.496</v>
      </c>
      <c r="L360" s="78">
        <v>2.496</v>
      </c>
      <c r="M360" s="78">
        <v>2.496</v>
      </c>
      <c r="N360" s="78">
        <v>2.496</v>
      </c>
      <c r="O360" s="78">
        <v>2.496</v>
      </c>
      <c r="P360" s="78">
        <v>2.496</v>
      </c>
      <c r="Q360" s="78">
        <v>2.496</v>
      </c>
      <c r="R360" s="78">
        <v>2.496</v>
      </c>
      <c r="S360" s="78">
        <v>2.496</v>
      </c>
      <c r="T360" s="78">
        <v>2.496</v>
      </c>
      <c r="U360" s="78">
        <v>2.496</v>
      </c>
      <c r="V360" s="78">
        <v>2.496</v>
      </c>
      <c r="W360" s="78">
        <v>2.496</v>
      </c>
      <c r="X360" s="78">
        <v>2.496</v>
      </c>
      <c r="Y360" s="85">
        <v>2.496</v>
      </c>
    </row>
    <row r="361" spans="1:25" s="65" customFormat="1" ht="18.75" customHeight="1" collapsed="1" thickBot="1" x14ac:dyDescent="0.25">
      <c r="A361" s="117">
        <v>8</v>
      </c>
      <c r="B361" s="106">
        <f t="shared" ref="B361:Y361" si="69">SUM(B362:B365)</f>
        <v>1035.7860000000001</v>
      </c>
      <c r="C361" s="107">
        <f t="shared" si="69"/>
        <v>1040.0760000000002</v>
      </c>
      <c r="D361" s="107">
        <f t="shared" si="69"/>
        <v>1040.3660000000002</v>
      </c>
      <c r="E361" s="108">
        <f t="shared" si="69"/>
        <v>1053.9360000000001</v>
      </c>
      <c r="F361" s="108">
        <f t="shared" si="69"/>
        <v>1201.3160000000003</v>
      </c>
      <c r="G361" s="108">
        <f t="shared" si="69"/>
        <v>1172.0160000000003</v>
      </c>
      <c r="H361" s="108">
        <f t="shared" si="69"/>
        <v>1190.9260000000002</v>
      </c>
      <c r="I361" s="108">
        <f t="shared" si="69"/>
        <v>1174.4860000000001</v>
      </c>
      <c r="J361" s="108">
        <f t="shared" si="69"/>
        <v>1229.5960000000002</v>
      </c>
      <c r="K361" s="109">
        <f t="shared" si="69"/>
        <v>1225.3660000000002</v>
      </c>
      <c r="L361" s="108">
        <f t="shared" si="69"/>
        <v>1194.4660000000001</v>
      </c>
      <c r="M361" s="110">
        <f t="shared" si="69"/>
        <v>1189.5460000000003</v>
      </c>
      <c r="N361" s="109">
        <f t="shared" si="69"/>
        <v>1155.4660000000001</v>
      </c>
      <c r="O361" s="108">
        <f t="shared" si="69"/>
        <v>1195.2060000000001</v>
      </c>
      <c r="P361" s="110">
        <f t="shared" si="69"/>
        <v>1247.9560000000001</v>
      </c>
      <c r="Q361" s="111">
        <f t="shared" si="69"/>
        <v>1245.8660000000002</v>
      </c>
      <c r="R361" s="108">
        <f t="shared" si="69"/>
        <v>1172.4560000000001</v>
      </c>
      <c r="S361" s="111">
        <f t="shared" si="69"/>
        <v>1198.9960000000001</v>
      </c>
      <c r="T361" s="108">
        <f t="shared" si="69"/>
        <v>1177.8160000000003</v>
      </c>
      <c r="U361" s="107">
        <f t="shared" si="69"/>
        <v>1149.1060000000002</v>
      </c>
      <c r="V361" s="107">
        <f t="shared" si="69"/>
        <v>1179.9460000000001</v>
      </c>
      <c r="W361" s="107">
        <f t="shared" si="69"/>
        <v>1172.1860000000001</v>
      </c>
      <c r="X361" s="107">
        <f t="shared" si="69"/>
        <v>1181.9960000000001</v>
      </c>
      <c r="Y361" s="112">
        <f t="shared" si="69"/>
        <v>1065.2860000000001</v>
      </c>
    </row>
    <row r="362" spans="1:25" s="65" customFormat="1" ht="18.75" hidden="1" customHeight="1" outlineLevel="1" x14ac:dyDescent="0.2">
      <c r="A362" s="59" t="s">
        <v>8</v>
      </c>
      <c r="B362" s="73">
        <f>'декабрь (3 цк)'!B362</f>
        <v>913.66</v>
      </c>
      <c r="C362" s="73">
        <f>'декабрь (3 цк)'!C362</f>
        <v>917.95</v>
      </c>
      <c r="D362" s="73">
        <f>'декабрь (3 цк)'!D362</f>
        <v>918.24</v>
      </c>
      <c r="E362" s="73">
        <f>'декабрь (3 цк)'!E362</f>
        <v>931.81</v>
      </c>
      <c r="F362" s="73">
        <f>'декабрь (3 цк)'!F362</f>
        <v>1079.19</v>
      </c>
      <c r="G362" s="73">
        <f>'декабрь (3 цк)'!G362</f>
        <v>1049.8900000000001</v>
      </c>
      <c r="H362" s="73">
        <f>'декабрь (3 цк)'!H362</f>
        <v>1068.8</v>
      </c>
      <c r="I362" s="73">
        <f>'декабрь (3 цк)'!I362</f>
        <v>1052.3599999999999</v>
      </c>
      <c r="J362" s="73">
        <f>'декабрь (3 цк)'!J362</f>
        <v>1107.47</v>
      </c>
      <c r="K362" s="73">
        <f>'декабрь (3 цк)'!K362</f>
        <v>1103.24</v>
      </c>
      <c r="L362" s="73">
        <f>'декабрь (3 цк)'!L362</f>
        <v>1072.3399999999999</v>
      </c>
      <c r="M362" s="73">
        <f>'декабрь (3 цк)'!M362</f>
        <v>1067.42</v>
      </c>
      <c r="N362" s="73">
        <f>'декабрь (3 цк)'!N362</f>
        <v>1033.3399999999999</v>
      </c>
      <c r="O362" s="73">
        <f>'декабрь (3 цк)'!O362</f>
        <v>1073.08</v>
      </c>
      <c r="P362" s="73">
        <f>'декабрь (3 цк)'!P362</f>
        <v>1125.83</v>
      </c>
      <c r="Q362" s="73">
        <f>'декабрь (3 цк)'!Q362</f>
        <v>1123.74</v>
      </c>
      <c r="R362" s="73">
        <f>'декабрь (3 цк)'!R362</f>
        <v>1050.33</v>
      </c>
      <c r="S362" s="73">
        <f>'декабрь (3 цк)'!S362</f>
        <v>1076.8699999999999</v>
      </c>
      <c r="T362" s="73">
        <f>'декабрь (3 цк)'!T362</f>
        <v>1055.69</v>
      </c>
      <c r="U362" s="73">
        <f>'декабрь (3 цк)'!U362</f>
        <v>1026.98</v>
      </c>
      <c r="V362" s="73">
        <f>'декабрь (3 цк)'!V362</f>
        <v>1057.82</v>
      </c>
      <c r="W362" s="73">
        <f>'декабрь (3 цк)'!W362</f>
        <v>1050.06</v>
      </c>
      <c r="X362" s="73">
        <f>'декабрь (3 цк)'!X362</f>
        <v>1059.8699999999999</v>
      </c>
      <c r="Y362" s="73">
        <f>'декабрь (3 цк)'!Y362</f>
        <v>943.16</v>
      </c>
    </row>
    <row r="363" spans="1:25" s="65" customFormat="1" ht="18.75" hidden="1" customHeight="1" outlineLevel="1" x14ac:dyDescent="0.2">
      <c r="A363" s="60" t="s">
        <v>9</v>
      </c>
      <c r="B363" s="79">
        <v>90.71</v>
      </c>
      <c r="C363" s="77">
        <v>90.71</v>
      </c>
      <c r="D363" s="77">
        <v>90.71</v>
      </c>
      <c r="E363" s="77">
        <v>90.71</v>
      </c>
      <c r="F363" s="77">
        <v>90.71</v>
      </c>
      <c r="G363" s="77">
        <v>90.71</v>
      </c>
      <c r="H363" s="77">
        <v>90.71</v>
      </c>
      <c r="I363" s="77">
        <v>90.71</v>
      </c>
      <c r="J363" s="77">
        <v>90.71</v>
      </c>
      <c r="K363" s="77">
        <v>90.71</v>
      </c>
      <c r="L363" s="77">
        <v>90.71</v>
      </c>
      <c r="M363" s="77">
        <v>90.71</v>
      </c>
      <c r="N363" s="77">
        <v>90.71</v>
      </c>
      <c r="O363" s="77">
        <v>90.71</v>
      </c>
      <c r="P363" s="77">
        <v>90.71</v>
      </c>
      <c r="Q363" s="77">
        <v>90.71</v>
      </c>
      <c r="R363" s="77">
        <v>90.71</v>
      </c>
      <c r="S363" s="77">
        <v>90.71</v>
      </c>
      <c r="T363" s="77">
        <v>90.71</v>
      </c>
      <c r="U363" s="77">
        <v>90.71</v>
      </c>
      <c r="V363" s="77">
        <v>90.71</v>
      </c>
      <c r="W363" s="77">
        <v>90.71</v>
      </c>
      <c r="X363" s="77">
        <v>90.71</v>
      </c>
      <c r="Y363" s="84">
        <v>90.71</v>
      </c>
    </row>
    <row r="364" spans="1:25" s="65" customFormat="1" ht="18.75" hidden="1" customHeight="1" outlineLevel="1" x14ac:dyDescent="0.2">
      <c r="A364" s="61" t="s">
        <v>10</v>
      </c>
      <c r="B364" s="79">
        <v>28.92</v>
      </c>
      <c r="C364" s="77">
        <v>28.92</v>
      </c>
      <c r="D364" s="77">
        <v>28.92</v>
      </c>
      <c r="E364" s="77">
        <v>28.92</v>
      </c>
      <c r="F364" s="77">
        <v>28.92</v>
      </c>
      <c r="G364" s="77">
        <v>28.92</v>
      </c>
      <c r="H364" s="77">
        <v>28.92</v>
      </c>
      <c r="I364" s="77">
        <v>28.92</v>
      </c>
      <c r="J364" s="77">
        <v>28.92</v>
      </c>
      <c r="K364" s="77">
        <v>28.92</v>
      </c>
      <c r="L364" s="77">
        <v>28.92</v>
      </c>
      <c r="M364" s="77">
        <v>28.92</v>
      </c>
      <c r="N364" s="77">
        <v>28.92</v>
      </c>
      <c r="O364" s="77">
        <v>28.92</v>
      </c>
      <c r="P364" s="77">
        <v>28.92</v>
      </c>
      <c r="Q364" s="77">
        <v>28.92</v>
      </c>
      <c r="R364" s="77">
        <v>28.92</v>
      </c>
      <c r="S364" s="77">
        <v>28.92</v>
      </c>
      <c r="T364" s="77">
        <v>28.92</v>
      </c>
      <c r="U364" s="77">
        <v>28.92</v>
      </c>
      <c r="V364" s="77">
        <v>28.92</v>
      </c>
      <c r="W364" s="77">
        <v>28.92</v>
      </c>
      <c r="X364" s="77">
        <v>28.92</v>
      </c>
      <c r="Y364" s="84">
        <v>28.92</v>
      </c>
    </row>
    <row r="365" spans="1:25" s="65" customFormat="1" ht="18.75" hidden="1" customHeight="1" outlineLevel="1" thickBot="1" x14ac:dyDescent="0.25">
      <c r="A365" s="152" t="s">
        <v>11</v>
      </c>
      <c r="B365" s="80">
        <v>2.496</v>
      </c>
      <c r="C365" s="78">
        <v>2.496</v>
      </c>
      <c r="D365" s="78">
        <v>2.496</v>
      </c>
      <c r="E365" s="78">
        <v>2.496</v>
      </c>
      <c r="F365" s="78">
        <v>2.496</v>
      </c>
      <c r="G365" s="78">
        <v>2.496</v>
      </c>
      <c r="H365" s="78">
        <v>2.496</v>
      </c>
      <c r="I365" s="78">
        <v>2.496</v>
      </c>
      <c r="J365" s="78">
        <v>2.496</v>
      </c>
      <c r="K365" s="78">
        <v>2.496</v>
      </c>
      <c r="L365" s="78">
        <v>2.496</v>
      </c>
      <c r="M365" s="78">
        <v>2.496</v>
      </c>
      <c r="N365" s="78">
        <v>2.496</v>
      </c>
      <c r="O365" s="78">
        <v>2.496</v>
      </c>
      <c r="P365" s="78">
        <v>2.496</v>
      </c>
      <c r="Q365" s="78">
        <v>2.496</v>
      </c>
      <c r="R365" s="78">
        <v>2.496</v>
      </c>
      <c r="S365" s="78">
        <v>2.496</v>
      </c>
      <c r="T365" s="78">
        <v>2.496</v>
      </c>
      <c r="U365" s="78">
        <v>2.496</v>
      </c>
      <c r="V365" s="78">
        <v>2.496</v>
      </c>
      <c r="W365" s="78">
        <v>2.496</v>
      </c>
      <c r="X365" s="78">
        <v>2.496</v>
      </c>
      <c r="Y365" s="85">
        <v>2.496</v>
      </c>
    </row>
    <row r="366" spans="1:25" s="65" customFormat="1" ht="18.75" customHeight="1" collapsed="1" thickBot="1" x14ac:dyDescent="0.25">
      <c r="A366" s="114">
        <v>9</v>
      </c>
      <c r="B366" s="106">
        <f t="shared" ref="B366:Y366" si="70">SUM(B367:B370)</f>
        <v>1004.836</v>
      </c>
      <c r="C366" s="107">
        <f t="shared" si="70"/>
        <v>1005.856</v>
      </c>
      <c r="D366" s="107">
        <f t="shared" si="70"/>
        <v>1007.196</v>
      </c>
      <c r="E366" s="108">
        <f t="shared" si="70"/>
        <v>1016.626</v>
      </c>
      <c r="F366" s="108">
        <f t="shared" si="70"/>
        <v>1011.276</v>
      </c>
      <c r="G366" s="108">
        <f t="shared" si="70"/>
        <v>1025.616</v>
      </c>
      <c r="H366" s="108">
        <f t="shared" si="70"/>
        <v>1032.2060000000001</v>
      </c>
      <c r="I366" s="108">
        <f t="shared" si="70"/>
        <v>1029.6160000000002</v>
      </c>
      <c r="J366" s="108">
        <f t="shared" si="70"/>
        <v>1030.4560000000001</v>
      </c>
      <c r="K366" s="109">
        <f t="shared" si="70"/>
        <v>1031.8760000000002</v>
      </c>
      <c r="L366" s="108">
        <f t="shared" si="70"/>
        <v>1032.7260000000001</v>
      </c>
      <c r="M366" s="110">
        <f t="shared" si="70"/>
        <v>1029.2160000000001</v>
      </c>
      <c r="N366" s="109">
        <f t="shared" si="70"/>
        <v>1043.306</v>
      </c>
      <c r="O366" s="108">
        <f t="shared" si="70"/>
        <v>1051.6260000000002</v>
      </c>
      <c r="P366" s="110">
        <f t="shared" si="70"/>
        <v>1075.9760000000001</v>
      </c>
      <c r="Q366" s="111">
        <f t="shared" si="70"/>
        <v>1078.5660000000003</v>
      </c>
      <c r="R366" s="108">
        <f t="shared" si="70"/>
        <v>1079.306</v>
      </c>
      <c r="S366" s="111">
        <f t="shared" si="70"/>
        <v>1067.6360000000002</v>
      </c>
      <c r="T366" s="108">
        <f t="shared" si="70"/>
        <v>1054.2560000000001</v>
      </c>
      <c r="U366" s="107">
        <f t="shared" si="70"/>
        <v>1042.1960000000001</v>
      </c>
      <c r="V366" s="107">
        <f t="shared" si="70"/>
        <v>1037.1160000000002</v>
      </c>
      <c r="W366" s="107">
        <f t="shared" si="70"/>
        <v>1034.556</v>
      </c>
      <c r="X366" s="107">
        <f t="shared" si="70"/>
        <v>1035.7260000000001</v>
      </c>
      <c r="Y366" s="112">
        <f t="shared" si="70"/>
        <v>1035.1760000000002</v>
      </c>
    </row>
    <row r="367" spans="1:25" s="65" customFormat="1" ht="18.75" hidden="1" customHeight="1" outlineLevel="1" x14ac:dyDescent="0.2">
      <c r="A367" s="59" t="s">
        <v>8</v>
      </c>
      <c r="B367" s="73">
        <f>'декабрь (3 цк)'!B367</f>
        <v>882.71</v>
      </c>
      <c r="C367" s="73">
        <f>'декабрь (3 цк)'!C367</f>
        <v>883.73</v>
      </c>
      <c r="D367" s="73">
        <f>'декабрь (3 цк)'!D367</f>
        <v>885.07</v>
      </c>
      <c r="E367" s="73">
        <f>'декабрь (3 цк)'!E367</f>
        <v>894.5</v>
      </c>
      <c r="F367" s="73">
        <f>'декабрь (3 цк)'!F367</f>
        <v>889.15</v>
      </c>
      <c r="G367" s="73">
        <f>'декабрь (3 цк)'!G367</f>
        <v>903.49</v>
      </c>
      <c r="H367" s="73">
        <f>'декабрь (3 цк)'!H367</f>
        <v>910.08</v>
      </c>
      <c r="I367" s="73">
        <f>'декабрь (3 цк)'!I367</f>
        <v>907.49</v>
      </c>
      <c r="J367" s="73">
        <f>'декабрь (3 цк)'!J367</f>
        <v>908.33</v>
      </c>
      <c r="K367" s="73">
        <f>'декабрь (3 цк)'!K367</f>
        <v>909.75</v>
      </c>
      <c r="L367" s="73">
        <f>'декабрь (3 цк)'!L367</f>
        <v>910.6</v>
      </c>
      <c r="M367" s="73">
        <f>'декабрь (3 цк)'!M367</f>
        <v>907.09</v>
      </c>
      <c r="N367" s="73">
        <f>'декабрь (3 цк)'!N367</f>
        <v>921.18</v>
      </c>
      <c r="O367" s="73">
        <f>'декабрь (3 цк)'!O367</f>
        <v>929.5</v>
      </c>
      <c r="P367" s="73">
        <f>'декабрь (3 цк)'!P367</f>
        <v>953.85</v>
      </c>
      <c r="Q367" s="73">
        <f>'декабрь (3 цк)'!Q367</f>
        <v>956.44</v>
      </c>
      <c r="R367" s="73">
        <f>'декабрь (3 цк)'!R367</f>
        <v>957.18</v>
      </c>
      <c r="S367" s="73">
        <f>'декабрь (3 цк)'!S367</f>
        <v>945.51</v>
      </c>
      <c r="T367" s="73">
        <f>'декабрь (3 цк)'!T367</f>
        <v>932.13</v>
      </c>
      <c r="U367" s="73">
        <f>'декабрь (3 цк)'!U367</f>
        <v>920.07</v>
      </c>
      <c r="V367" s="73">
        <f>'декабрь (3 цк)'!V367</f>
        <v>914.99</v>
      </c>
      <c r="W367" s="73">
        <f>'декабрь (3 цк)'!W367</f>
        <v>912.43</v>
      </c>
      <c r="X367" s="73">
        <f>'декабрь (3 цк)'!X367</f>
        <v>913.6</v>
      </c>
      <c r="Y367" s="73">
        <f>'декабрь (3 цк)'!Y367</f>
        <v>913.05</v>
      </c>
    </row>
    <row r="368" spans="1:25" s="65" customFormat="1" ht="18.75" hidden="1" customHeight="1" outlineLevel="1" x14ac:dyDescent="0.2">
      <c r="A368" s="60" t="s">
        <v>9</v>
      </c>
      <c r="B368" s="79">
        <v>90.71</v>
      </c>
      <c r="C368" s="77">
        <v>90.71</v>
      </c>
      <c r="D368" s="77">
        <v>90.71</v>
      </c>
      <c r="E368" s="77">
        <v>90.71</v>
      </c>
      <c r="F368" s="77">
        <v>90.71</v>
      </c>
      <c r="G368" s="77">
        <v>90.71</v>
      </c>
      <c r="H368" s="77">
        <v>90.71</v>
      </c>
      <c r="I368" s="77">
        <v>90.71</v>
      </c>
      <c r="J368" s="77">
        <v>90.71</v>
      </c>
      <c r="K368" s="77">
        <v>90.71</v>
      </c>
      <c r="L368" s="77">
        <v>90.71</v>
      </c>
      <c r="M368" s="77">
        <v>90.71</v>
      </c>
      <c r="N368" s="77">
        <v>90.71</v>
      </c>
      <c r="O368" s="77">
        <v>90.71</v>
      </c>
      <c r="P368" s="77">
        <v>90.71</v>
      </c>
      <c r="Q368" s="77">
        <v>90.71</v>
      </c>
      <c r="R368" s="77">
        <v>90.71</v>
      </c>
      <c r="S368" s="77">
        <v>90.71</v>
      </c>
      <c r="T368" s="77">
        <v>90.71</v>
      </c>
      <c r="U368" s="77">
        <v>90.71</v>
      </c>
      <c r="V368" s="77">
        <v>90.71</v>
      </c>
      <c r="W368" s="77">
        <v>90.71</v>
      </c>
      <c r="X368" s="77">
        <v>90.71</v>
      </c>
      <c r="Y368" s="84">
        <v>90.71</v>
      </c>
    </row>
    <row r="369" spans="1:25" s="65" customFormat="1" ht="18.75" hidden="1" customHeight="1" outlineLevel="1" x14ac:dyDescent="0.2">
      <c r="A369" s="61" t="s">
        <v>10</v>
      </c>
      <c r="B369" s="79">
        <v>28.92</v>
      </c>
      <c r="C369" s="77">
        <v>28.92</v>
      </c>
      <c r="D369" s="77">
        <v>28.92</v>
      </c>
      <c r="E369" s="77">
        <v>28.92</v>
      </c>
      <c r="F369" s="77">
        <v>28.92</v>
      </c>
      <c r="G369" s="77">
        <v>28.92</v>
      </c>
      <c r="H369" s="77">
        <v>28.92</v>
      </c>
      <c r="I369" s="77">
        <v>28.92</v>
      </c>
      <c r="J369" s="77">
        <v>28.92</v>
      </c>
      <c r="K369" s="77">
        <v>28.92</v>
      </c>
      <c r="L369" s="77">
        <v>28.92</v>
      </c>
      <c r="M369" s="77">
        <v>28.92</v>
      </c>
      <c r="N369" s="77">
        <v>28.92</v>
      </c>
      <c r="O369" s="77">
        <v>28.92</v>
      </c>
      <c r="P369" s="77">
        <v>28.92</v>
      </c>
      <c r="Q369" s="77">
        <v>28.92</v>
      </c>
      <c r="R369" s="77">
        <v>28.92</v>
      </c>
      <c r="S369" s="77">
        <v>28.92</v>
      </c>
      <c r="T369" s="77">
        <v>28.92</v>
      </c>
      <c r="U369" s="77">
        <v>28.92</v>
      </c>
      <c r="V369" s="77">
        <v>28.92</v>
      </c>
      <c r="W369" s="77">
        <v>28.92</v>
      </c>
      <c r="X369" s="77">
        <v>28.92</v>
      </c>
      <c r="Y369" s="84">
        <v>28.92</v>
      </c>
    </row>
    <row r="370" spans="1:25" s="65" customFormat="1" ht="18.75" hidden="1" customHeight="1" outlineLevel="1" thickBot="1" x14ac:dyDescent="0.25">
      <c r="A370" s="152" t="s">
        <v>11</v>
      </c>
      <c r="B370" s="80">
        <v>2.496</v>
      </c>
      <c r="C370" s="78">
        <v>2.496</v>
      </c>
      <c r="D370" s="78">
        <v>2.496</v>
      </c>
      <c r="E370" s="78">
        <v>2.496</v>
      </c>
      <c r="F370" s="78">
        <v>2.496</v>
      </c>
      <c r="G370" s="78">
        <v>2.496</v>
      </c>
      <c r="H370" s="78">
        <v>2.496</v>
      </c>
      <c r="I370" s="78">
        <v>2.496</v>
      </c>
      <c r="J370" s="78">
        <v>2.496</v>
      </c>
      <c r="K370" s="78">
        <v>2.496</v>
      </c>
      <c r="L370" s="78">
        <v>2.496</v>
      </c>
      <c r="M370" s="78">
        <v>2.496</v>
      </c>
      <c r="N370" s="78">
        <v>2.496</v>
      </c>
      <c r="O370" s="78">
        <v>2.496</v>
      </c>
      <c r="P370" s="78">
        <v>2.496</v>
      </c>
      <c r="Q370" s="78">
        <v>2.496</v>
      </c>
      <c r="R370" s="78">
        <v>2.496</v>
      </c>
      <c r="S370" s="78">
        <v>2.496</v>
      </c>
      <c r="T370" s="78">
        <v>2.496</v>
      </c>
      <c r="U370" s="78">
        <v>2.496</v>
      </c>
      <c r="V370" s="78">
        <v>2.496</v>
      </c>
      <c r="W370" s="78">
        <v>2.496</v>
      </c>
      <c r="X370" s="78">
        <v>2.496</v>
      </c>
      <c r="Y370" s="85">
        <v>2.496</v>
      </c>
    </row>
    <row r="371" spans="1:25" s="65" customFormat="1" ht="18.75" customHeight="1" collapsed="1" thickBot="1" x14ac:dyDescent="0.25">
      <c r="A371" s="117">
        <v>10</v>
      </c>
      <c r="B371" s="106">
        <f t="shared" ref="B371:Y371" si="71">SUM(B372:B375)</f>
        <v>939.62599999999998</v>
      </c>
      <c r="C371" s="107">
        <f t="shared" si="71"/>
        <v>942.68599999999992</v>
      </c>
      <c r="D371" s="107">
        <f t="shared" si="71"/>
        <v>990.16599999999994</v>
      </c>
      <c r="E371" s="108">
        <f t="shared" si="71"/>
        <v>1166.3960000000002</v>
      </c>
      <c r="F371" s="108">
        <f t="shared" si="71"/>
        <v>1150.0760000000002</v>
      </c>
      <c r="G371" s="108">
        <f t="shared" si="71"/>
        <v>1227.8460000000002</v>
      </c>
      <c r="H371" s="108">
        <f t="shared" si="71"/>
        <v>1232.1060000000002</v>
      </c>
      <c r="I371" s="108">
        <f t="shared" si="71"/>
        <v>1224.6260000000002</v>
      </c>
      <c r="J371" s="108">
        <f t="shared" si="71"/>
        <v>1236.3560000000002</v>
      </c>
      <c r="K371" s="109">
        <f t="shared" si="71"/>
        <v>1223.2760000000003</v>
      </c>
      <c r="L371" s="108">
        <f t="shared" si="71"/>
        <v>1203.4760000000001</v>
      </c>
      <c r="M371" s="110">
        <f t="shared" si="71"/>
        <v>1232.0560000000003</v>
      </c>
      <c r="N371" s="109">
        <f t="shared" si="71"/>
        <v>1239.3860000000002</v>
      </c>
      <c r="O371" s="108">
        <f t="shared" si="71"/>
        <v>1239.7160000000001</v>
      </c>
      <c r="P371" s="110">
        <f t="shared" si="71"/>
        <v>1237.8960000000002</v>
      </c>
      <c r="Q371" s="111">
        <f t="shared" si="71"/>
        <v>1241.3360000000002</v>
      </c>
      <c r="R371" s="108">
        <f t="shared" si="71"/>
        <v>1243.6060000000002</v>
      </c>
      <c r="S371" s="111">
        <f t="shared" si="71"/>
        <v>1231.5260000000003</v>
      </c>
      <c r="T371" s="108">
        <f t="shared" si="71"/>
        <v>1230.0160000000003</v>
      </c>
      <c r="U371" s="107">
        <f t="shared" si="71"/>
        <v>1126.3460000000002</v>
      </c>
      <c r="V371" s="107">
        <f t="shared" si="71"/>
        <v>1059.1460000000002</v>
      </c>
      <c r="W371" s="107">
        <f t="shared" si="71"/>
        <v>1036.8560000000002</v>
      </c>
      <c r="X371" s="107">
        <f t="shared" si="71"/>
        <v>988.10599999999999</v>
      </c>
      <c r="Y371" s="112">
        <f t="shared" si="71"/>
        <v>943.12599999999998</v>
      </c>
    </row>
    <row r="372" spans="1:25" s="65" customFormat="1" ht="18.75" hidden="1" customHeight="1" outlineLevel="1" x14ac:dyDescent="0.2">
      <c r="A372" s="59" t="s">
        <v>8</v>
      </c>
      <c r="B372" s="73">
        <f>'декабрь (3 цк)'!B372</f>
        <v>817.5</v>
      </c>
      <c r="C372" s="73">
        <f>'декабрь (3 цк)'!C372</f>
        <v>820.56</v>
      </c>
      <c r="D372" s="73">
        <f>'декабрь (3 цк)'!D372</f>
        <v>868.04</v>
      </c>
      <c r="E372" s="73">
        <f>'декабрь (3 цк)'!E372</f>
        <v>1044.27</v>
      </c>
      <c r="F372" s="73">
        <f>'декабрь (3 цк)'!F372</f>
        <v>1027.95</v>
      </c>
      <c r="G372" s="73">
        <f>'декабрь (3 цк)'!G372</f>
        <v>1105.72</v>
      </c>
      <c r="H372" s="73">
        <f>'декабрь (3 цк)'!H372</f>
        <v>1109.98</v>
      </c>
      <c r="I372" s="73">
        <f>'декабрь (3 цк)'!I372</f>
        <v>1102.5</v>
      </c>
      <c r="J372" s="73">
        <f>'декабрь (3 цк)'!J372</f>
        <v>1114.23</v>
      </c>
      <c r="K372" s="73">
        <f>'декабрь (3 цк)'!K372</f>
        <v>1101.1500000000001</v>
      </c>
      <c r="L372" s="73">
        <f>'декабрь (3 цк)'!L372</f>
        <v>1081.3499999999999</v>
      </c>
      <c r="M372" s="73">
        <f>'декабрь (3 цк)'!M372</f>
        <v>1109.93</v>
      </c>
      <c r="N372" s="73">
        <f>'декабрь (3 цк)'!N372</f>
        <v>1117.26</v>
      </c>
      <c r="O372" s="73">
        <f>'декабрь (3 цк)'!O372</f>
        <v>1117.5899999999999</v>
      </c>
      <c r="P372" s="73">
        <f>'декабрь (3 цк)'!P372</f>
        <v>1115.77</v>
      </c>
      <c r="Q372" s="73">
        <f>'декабрь (3 цк)'!Q372</f>
        <v>1119.21</v>
      </c>
      <c r="R372" s="73">
        <f>'декабрь (3 цк)'!R372</f>
        <v>1121.48</v>
      </c>
      <c r="S372" s="73">
        <f>'декабрь (3 цк)'!S372</f>
        <v>1109.4000000000001</v>
      </c>
      <c r="T372" s="73">
        <f>'декабрь (3 цк)'!T372</f>
        <v>1107.8900000000001</v>
      </c>
      <c r="U372" s="73">
        <f>'декабрь (3 цк)'!U372</f>
        <v>1004.22</v>
      </c>
      <c r="V372" s="73">
        <f>'декабрь (3 цк)'!V372</f>
        <v>937.02</v>
      </c>
      <c r="W372" s="73">
        <f>'декабрь (3 цк)'!W372</f>
        <v>914.73</v>
      </c>
      <c r="X372" s="73">
        <f>'декабрь (3 цк)'!X372</f>
        <v>865.98</v>
      </c>
      <c r="Y372" s="73">
        <f>'декабрь (3 цк)'!Y372</f>
        <v>821</v>
      </c>
    </row>
    <row r="373" spans="1:25" s="65" customFormat="1" ht="18.75" hidden="1" customHeight="1" outlineLevel="1" x14ac:dyDescent="0.2">
      <c r="A373" s="60" t="s">
        <v>9</v>
      </c>
      <c r="B373" s="79">
        <v>90.71</v>
      </c>
      <c r="C373" s="77">
        <v>90.71</v>
      </c>
      <c r="D373" s="77">
        <v>90.71</v>
      </c>
      <c r="E373" s="77">
        <v>90.71</v>
      </c>
      <c r="F373" s="77">
        <v>90.71</v>
      </c>
      <c r="G373" s="77">
        <v>90.71</v>
      </c>
      <c r="H373" s="77">
        <v>90.71</v>
      </c>
      <c r="I373" s="77">
        <v>90.71</v>
      </c>
      <c r="J373" s="77">
        <v>90.71</v>
      </c>
      <c r="K373" s="77">
        <v>90.71</v>
      </c>
      <c r="L373" s="77">
        <v>90.71</v>
      </c>
      <c r="M373" s="77">
        <v>90.71</v>
      </c>
      <c r="N373" s="77">
        <v>90.71</v>
      </c>
      <c r="O373" s="77">
        <v>90.71</v>
      </c>
      <c r="P373" s="77">
        <v>90.71</v>
      </c>
      <c r="Q373" s="77">
        <v>90.71</v>
      </c>
      <c r="R373" s="77">
        <v>90.71</v>
      </c>
      <c r="S373" s="77">
        <v>90.71</v>
      </c>
      <c r="T373" s="77">
        <v>90.71</v>
      </c>
      <c r="U373" s="77">
        <v>90.71</v>
      </c>
      <c r="V373" s="77">
        <v>90.71</v>
      </c>
      <c r="W373" s="77">
        <v>90.71</v>
      </c>
      <c r="X373" s="77">
        <v>90.71</v>
      </c>
      <c r="Y373" s="84">
        <v>90.71</v>
      </c>
    </row>
    <row r="374" spans="1:25" s="65" customFormat="1" ht="18.75" hidden="1" customHeight="1" outlineLevel="1" x14ac:dyDescent="0.2">
      <c r="A374" s="61" t="s">
        <v>10</v>
      </c>
      <c r="B374" s="79">
        <v>28.92</v>
      </c>
      <c r="C374" s="77">
        <v>28.92</v>
      </c>
      <c r="D374" s="77">
        <v>28.92</v>
      </c>
      <c r="E374" s="77">
        <v>28.92</v>
      </c>
      <c r="F374" s="77">
        <v>28.92</v>
      </c>
      <c r="G374" s="77">
        <v>28.92</v>
      </c>
      <c r="H374" s="77">
        <v>28.92</v>
      </c>
      <c r="I374" s="77">
        <v>28.92</v>
      </c>
      <c r="J374" s="77">
        <v>28.92</v>
      </c>
      <c r="K374" s="77">
        <v>28.92</v>
      </c>
      <c r="L374" s="77">
        <v>28.92</v>
      </c>
      <c r="M374" s="77">
        <v>28.92</v>
      </c>
      <c r="N374" s="77">
        <v>28.92</v>
      </c>
      <c r="O374" s="77">
        <v>28.92</v>
      </c>
      <c r="P374" s="77">
        <v>28.92</v>
      </c>
      <c r="Q374" s="77">
        <v>28.92</v>
      </c>
      <c r="R374" s="77">
        <v>28.92</v>
      </c>
      <c r="S374" s="77">
        <v>28.92</v>
      </c>
      <c r="T374" s="77">
        <v>28.92</v>
      </c>
      <c r="U374" s="77">
        <v>28.92</v>
      </c>
      <c r="V374" s="77">
        <v>28.92</v>
      </c>
      <c r="W374" s="77">
        <v>28.92</v>
      </c>
      <c r="X374" s="77">
        <v>28.92</v>
      </c>
      <c r="Y374" s="84">
        <v>28.92</v>
      </c>
    </row>
    <row r="375" spans="1:25" s="65" customFormat="1" ht="18.75" hidden="1" customHeight="1" outlineLevel="1" thickBot="1" x14ac:dyDescent="0.25">
      <c r="A375" s="152" t="s">
        <v>11</v>
      </c>
      <c r="B375" s="80">
        <v>2.496</v>
      </c>
      <c r="C375" s="78">
        <v>2.496</v>
      </c>
      <c r="D375" s="78">
        <v>2.496</v>
      </c>
      <c r="E375" s="78">
        <v>2.496</v>
      </c>
      <c r="F375" s="78">
        <v>2.496</v>
      </c>
      <c r="G375" s="78">
        <v>2.496</v>
      </c>
      <c r="H375" s="78">
        <v>2.496</v>
      </c>
      <c r="I375" s="78">
        <v>2.496</v>
      </c>
      <c r="J375" s="78">
        <v>2.496</v>
      </c>
      <c r="K375" s="78">
        <v>2.496</v>
      </c>
      <c r="L375" s="78">
        <v>2.496</v>
      </c>
      <c r="M375" s="78">
        <v>2.496</v>
      </c>
      <c r="N375" s="78">
        <v>2.496</v>
      </c>
      <c r="O375" s="78">
        <v>2.496</v>
      </c>
      <c r="P375" s="78">
        <v>2.496</v>
      </c>
      <c r="Q375" s="78">
        <v>2.496</v>
      </c>
      <c r="R375" s="78">
        <v>2.496</v>
      </c>
      <c r="S375" s="78">
        <v>2.496</v>
      </c>
      <c r="T375" s="78">
        <v>2.496</v>
      </c>
      <c r="U375" s="78">
        <v>2.496</v>
      </c>
      <c r="V375" s="78">
        <v>2.496</v>
      </c>
      <c r="W375" s="78">
        <v>2.496</v>
      </c>
      <c r="X375" s="78">
        <v>2.496</v>
      </c>
      <c r="Y375" s="85">
        <v>2.496</v>
      </c>
    </row>
    <row r="376" spans="1:25" s="65" customFormat="1" ht="18.75" customHeight="1" collapsed="1" thickBot="1" x14ac:dyDescent="0.25">
      <c r="A376" s="114">
        <v>11</v>
      </c>
      <c r="B376" s="106">
        <f t="shared" ref="B376:Y376" si="72">SUM(B377:B380)</f>
        <v>946.93599999999992</v>
      </c>
      <c r="C376" s="107">
        <f t="shared" si="72"/>
        <v>954.54599999999994</v>
      </c>
      <c r="D376" s="107">
        <f t="shared" si="72"/>
        <v>1018.266</v>
      </c>
      <c r="E376" s="108">
        <f t="shared" si="72"/>
        <v>1085.7060000000001</v>
      </c>
      <c r="F376" s="108">
        <f t="shared" si="72"/>
        <v>1096.2360000000001</v>
      </c>
      <c r="G376" s="108">
        <f t="shared" si="72"/>
        <v>1097.3260000000002</v>
      </c>
      <c r="H376" s="108">
        <f t="shared" si="72"/>
        <v>1097.0960000000002</v>
      </c>
      <c r="I376" s="108">
        <f t="shared" si="72"/>
        <v>1092.4860000000001</v>
      </c>
      <c r="J376" s="108">
        <f t="shared" si="72"/>
        <v>1097.9360000000001</v>
      </c>
      <c r="K376" s="109">
        <f t="shared" si="72"/>
        <v>1100.3660000000002</v>
      </c>
      <c r="L376" s="108">
        <f t="shared" si="72"/>
        <v>1098.0660000000003</v>
      </c>
      <c r="M376" s="110">
        <f t="shared" si="72"/>
        <v>1094.1860000000001</v>
      </c>
      <c r="N376" s="109">
        <f t="shared" si="72"/>
        <v>1103.4860000000001</v>
      </c>
      <c r="O376" s="108">
        <f t="shared" si="72"/>
        <v>1105.1460000000002</v>
      </c>
      <c r="P376" s="110">
        <f t="shared" si="72"/>
        <v>1098.6860000000001</v>
      </c>
      <c r="Q376" s="111">
        <f t="shared" si="72"/>
        <v>1097.1560000000002</v>
      </c>
      <c r="R376" s="108">
        <f t="shared" si="72"/>
        <v>1090.4660000000001</v>
      </c>
      <c r="S376" s="111">
        <f t="shared" si="72"/>
        <v>1080.5160000000001</v>
      </c>
      <c r="T376" s="108">
        <f t="shared" si="72"/>
        <v>1072.9960000000001</v>
      </c>
      <c r="U376" s="107">
        <f t="shared" si="72"/>
        <v>1042.6760000000002</v>
      </c>
      <c r="V376" s="107">
        <f t="shared" si="72"/>
        <v>1041.4260000000002</v>
      </c>
      <c r="W376" s="107">
        <f t="shared" si="72"/>
        <v>1044.9760000000001</v>
      </c>
      <c r="X376" s="107">
        <f t="shared" si="72"/>
        <v>1027.8460000000002</v>
      </c>
      <c r="Y376" s="112">
        <f t="shared" si="72"/>
        <v>960.04599999999994</v>
      </c>
    </row>
    <row r="377" spans="1:25" s="65" customFormat="1" ht="18.75" hidden="1" customHeight="1" outlineLevel="1" x14ac:dyDescent="0.2">
      <c r="A377" s="59" t="s">
        <v>8</v>
      </c>
      <c r="B377" s="73">
        <f>'декабрь (3 цк)'!B377</f>
        <v>824.81</v>
      </c>
      <c r="C377" s="73">
        <f>'декабрь (3 цк)'!C377</f>
        <v>832.42</v>
      </c>
      <c r="D377" s="73">
        <f>'декабрь (3 цк)'!D377</f>
        <v>896.14</v>
      </c>
      <c r="E377" s="73">
        <f>'декабрь (3 цк)'!E377</f>
        <v>963.58</v>
      </c>
      <c r="F377" s="73">
        <f>'декабрь (3 цк)'!F377</f>
        <v>974.11</v>
      </c>
      <c r="G377" s="73">
        <f>'декабрь (3 цк)'!G377</f>
        <v>975.2</v>
      </c>
      <c r="H377" s="73">
        <f>'декабрь (3 цк)'!H377</f>
        <v>974.97</v>
      </c>
      <c r="I377" s="73">
        <f>'декабрь (3 цк)'!I377</f>
        <v>970.36</v>
      </c>
      <c r="J377" s="73">
        <f>'декабрь (3 цк)'!J377</f>
        <v>975.81</v>
      </c>
      <c r="K377" s="73">
        <f>'декабрь (3 цк)'!K377</f>
        <v>978.24</v>
      </c>
      <c r="L377" s="73">
        <f>'декабрь (3 цк)'!L377</f>
        <v>975.94</v>
      </c>
      <c r="M377" s="73">
        <f>'декабрь (3 цк)'!M377</f>
        <v>972.06</v>
      </c>
      <c r="N377" s="73">
        <f>'декабрь (3 цк)'!N377</f>
        <v>981.36</v>
      </c>
      <c r="O377" s="73">
        <f>'декабрь (3 цк)'!O377</f>
        <v>983.02</v>
      </c>
      <c r="P377" s="73">
        <f>'декабрь (3 цк)'!P377</f>
        <v>976.56</v>
      </c>
      <c r="Q377" s="73">
        <f>'декабрь (3 цк)'!Q377</f>
        <v>975.03</v>
      </c>
      <c r="R377" s="73">
        <f>'декабрь (3 цк)'!R377</f>
        <v>968.34</v>
      </c>
      <c r="S377" s="73">
        <f>'декабрь (3 цк)'!S377</f>
        <v>958.39</v>
      </c>
      <c r="T377" s="73">
        <f>'декабрь (3 цк)'!T377</f>
        <v>950.87</v>
      </c>
      <c r="U377" s="73">
        <f>'декабрь (3 цк)'!U377</f>
        <v>920.55</v>
      </c>
      <c r="V377" s="73">
        <f>'декабрь (3 цк)'!V377</f>
        <v>919.3</v>
      </c>
      <c r="W377" s="73">
        <f>'декабрь (3 цк)'!W377</f>
        <v>922.85</v>
      </c>
      <c r="X377" s="73">
        <f>'декабрь (3 цк)'!X377</f>
        <v>905.72</v>
      </c>
      <c r="Y377" s="73">
        <f>'декабрь (3 цк)'!Y377</f>
        <v>837.92</v>
      </c>
    </row>
    <row r="378" spans="1:25" s="65" customFormat="1" ht="18.75" hidden="1" customHeight="1" outlineLevel="1" x14ac:dyDescent="0.2">
      <c r="A378" s="60" t="s">
        <v>9</v>
      </c>
      <c r="B378" s="79">
        <v>90.71</v>
      </c>
      <c r="C378" s="77">
        <v>90.71</v>
      </c>
      <c r="D378" s="77">
        <v>90.71</v>
      </c>
      <c r="E378" s="77">
        <v>90.71</v>
      </c>
      <c r="F378" s="77">
        <v>90.71</v>
      </c>
      <c r="G378" s="77">
        <v>90.71</v>
      </c>
      <c r="H378" s="77">
        <v>90.71</v>
      </c>
      <c r="I378" s="77">
        <v>90.71</v>
      </c>
      <c r="J378" s="77">
        <v>90.71</v>
      </c>
      <c r="K378" s="77">
        <v>90.71</v>
      </c>
      <c r="L378" s="77">
        <v>90.71</v>
      </c>
      <c r="M378" s="77">
        <v>90.71</v>
      </c>
      <c r="N378" s="77">
        <v>90.71</v>
      </c>
      <c r="O378" s="77">
        <v>90.71</v>
      </c>
      <c r="P378" s="77">
        <v>90.71</v>
      </c>
      <c r="Q378" s="77">
        <v>90.71</v>
      </c>
      <c r="R378" s="77">
        <v>90.71</v>
      </c>
      <c r="S378" s="77">
        <v>90.71</v>
      </c>
      <c r="T378" s="77">
        <v>90.71</v>
      </c>
      <c r="U378" s="77">
        <v>90.71</v>
      </c>
      <c r="V378" s="77">
        <v>90.71</v>
      </c>
      <c r="W378" s="77">
        <v>90.71</v>
      </c>
      <c r="X378" s="77">
        <v>90.71</v>
      </c>
      <c r="Y378" s="84">
        <v>90.71</v>
      </c>
    </row>
    <row r="379" spans="1:25" s="65" customFormat="1" ht="18.75" hidden="1" customHeight="1" outlineLevel="1" x14ac:dyDescent="0.2">
      <c r="A379" s="61" t="s">
        <v>10</v>
      </c>
      <c r="B379" s="79">
        <v>28.92</v>
      </c>
      <c r="C379" s="77">
        <v>28.92</v>
      </c>
      <c r="D379" s="77">
        <v>28.92</v>
      </c>
      <c r="E379" s="77">
        <v>28.92</v>
      </c>
      <c r="F379" s="77">
        <v>28.92</v>
      </c>
      <c r="G379" s="77">
        <v>28.92</v>
      </c>
      <c r="H379" s="77">
        <v>28.92</v>
      </c>
      <c r="I379" s="77">
        <v>28.92</v>
      </c>
      <c r="J379" s="77">
        <v>28.92</v>
      </c>
      <c r="K379" s="77">
        <v>28.92</v>
      </c>
      <c r="L379" s="77">
        <v>28.92</v>
      </c>
      <c r="M379" s="77">
        <v>28.92</v>
      </c>
      <c r="N379" s="77">
        <v>28.92</v>
      </c>
      <c r="O379" s="77">
        <v>28.92</v>
      </c>
      <c r="P379" s="77">
        <v>28.92</v>
      </c>
      <c r="Q379" s="77">
        <v>28.92</v>
      </c>
      <c r="R379" s="77">
        <v>28.92</v>
      </c>
      <c r="S379" s="77">
        <v>28.92</v>
      </c>
      <c r="T379" s="77">
        <v>28.92</v>
      </c>
      <c r="U379" s="77">
        <v>28.92</v>
      </c>
      <c r="V379" s="77">
        <v>28.92</v>
      </c>
      <c r="W379" s="77">
        <v>28.92</v>
      </c>
      <c r="X379" s="77">
        <v>28.92</v>
      </c>
      <c r="Y379" s="84">
        <v>28.92</v>
      </c>
    </row>
    <row r="380" spans="1:25" s="65" customFormat="1" ht="18.75" hidden="1" customHeight="1" outlineLevel="1" thickBot="1" x14ac:dyDescent="0.25">
      <c r="A380" s="152" t="s">
        <v>11</v>
      </c>
      <c r="B380" s="80">
        <v>2.496</v>
      </c>
      <c r="C380" s="78">
        <v>2.496</v>
      </c>
      <c r="D380" s="78">
        <v>2.496</v>
      </c>
      <c r="E380" s="78">
        <v>2.496</v>
      </c>
      <c r="F380" s="78">
        <v>2.496</v>
      </c>
      <c r="G380" s="78">
        <v>2.496</v>
      </c>
      <c r="H380" s="78">
        <v>2.496</v>
      </c>
      <c r="I380" s="78">
        <v>2.496</v>
      </c>
      <c r="J380" s="78">
        <v>2.496</v>
      </c>
      <c r="K380" s="78">
        <v>2.496</v>
      </c>
      <c r="L380" s="78">
        <v>2.496</v>
      </c>
      <c r="M380" s="78">
        <v>2.496</v>
      </c>
      <c r="N380" s="78">
        <v>2.496</v>
      </c>
      <c r="O380" s="78">
        <v>2.496</v>
      </c>
      <c r="P380" s="78">
        <v>2.496</v>
      </c>
      <c r="Q380" s="78">
        <v>2.496</v>
      </c>
      <c r="R380" s="78">
        <v>2.496</v>
      </c>
      <c r="S380" s="78">
        <v>2.496</v>
      </c>
      <c r="T380" s="78">
        <v>2.496</v>
      </c>
      <c r="U380" s="78">
        <v>2.496</v>
      </c>
      <c r="V380" s="78">
        <v>2.496</v>
      </c>
      <c r="W380" s="78">
        <v>2.496</v>
      </c>
      <c r="X380" s="78">
        <v>2.496</v>
      </c>
      <c r="Y380" s="85">
        <v>2.496</v>
      </c>
    </row>
    <row r="381" spans="1:25" s="65" customFormat="1" ht="18.75" customHeight="1" collapsed="1" thickBot="1" x14ac:dyDescent="0.25">
      <c r="A381" s="117">
        <v>12</v>
      </c>
      <c r="B381" s="106">
        <f t="shared" ref="B381:Y381" si="73">SUM(B382:B385)</f>
        <v>1051.1360000000002</v>
      </c>
      <c r="C381" s="107">
        <f t="shared" si="73"/>
        <v>1067.6360000000002</v>
      </c>
      <c r="D381" s="107">
        <f t="shared" si="73"/>
        <v>1073.9060000000002</v>
      </c>
      <c r="E381" s="108">
        <f t="shared" si="73"/>
        <v>1111.9960000000001</v>
      </c>
      <c r="F381" s="108">
        <f t="shared" si="73"/>
        <v>1169.9360000000001</v>
      </c>
      <c r="G381" s="108">
        <f t="shared" si="73"/>
        <v>1117.2160000000001</v>
      </c>
      <c r="H381" s="108">
        <f t="shared" si="73"/>
        <v>1115.7860000000001</v>
      </c>
      <c r="I381" s="108">
        <f t="shared" si="73"/>
        <v>1111.4360000000001</v>
      </c>
      <c r="J381" s="108">
        <f t="shared" si="73"/>
        <v>1108.5660000000003</v>
      </c>
      <c r="K381" s="109">
        <f t="shared" si="73"/>
        <v>1101.0160000000001</v>
      </c>
      <c r="L381" s="108">
        <f t="shared" si="73"/>
        <v>1098.1460000000002</v>
      </c>
      <c r="M381" s="110">
        <f t="shared" si="73"/>
        <v>1100.3160000000003</v>
      </c>
      <c r="N381" s="109">
        <f t="shared" si="73"/>
        <v>1197.2760000000003</v>
      </c>
      <c r="O381" s="108">
        <f t="shared" si="73"/>
        <v>1142.4360000000001</v>
      </c>
      <c r="P381" s="110">
        <f t="shared" si="73"/>
        <v>1106.3960000000002</v>
      </c>
      <c r="Q381" s="111">
        <f t="shared" si="73"/>
        <v>1116.1560000000002</v>
      </c>
      <c r="R381" s="108">
        <f t="shared" si="73"/>
        <v>1093.4160000000002</v>
      </c>
      <c r="S381" s="111">
        <f t="shared" si="73"/>
        <v>1061.5960000000002</v>
      </c>
      <c r="T381" s="108">
        <f t="shared" si="73"/>
        <v>1051.546</v>
      </c>
      <c r="U381" s="107">
        <f t="shared" si="73"/>
        <v>1072.3360000000002</v>
      </c>
      <c r="V381" s="107">
        <f>SUM(V382:V385)</f>
        <v>1067.6660000000002</v>
      </c>
      <c r="W381" s="107">
        <f t="shared" si="73"/>
        <v>1064.7460000000001</v>
      </c>
      <c r="X381" s="107">
        <f t="shared" si="73"/>
        <v>1059.7660000000001</v>
      </c>
      <c r="Y381" s="112">
        <f t="shared" si="73"/>
        <v>1041.8460000000002</v>
      </c>
    </row>
    <row r="382" spans="1:25" s="65" customFormat="1" ht="18.75" customHeight="1" outlineLevel="1" x14ac:dyDescent="0.2">
      <c r="A382" s="59" t="s">
        <v>8</v>
      </c>
      <c r="B382" s="73">
        <f>'декабрь (3 цк)'!B382</f>
        <v>929.01</v>
      </c>
      <c r="C382" s="73">
        <f>'декабрь (3 цк)'!C382</f>
        <v>945.51</v>
      </c>
      <c r="D382" s="73">
        <f>'декабрь (3 цк)'!D382</f>
        <v>951.78</v>
      </c>
      <c r="E382" s="73">
        <f>'декабрь (3 цк)'!E382</f>
        <v>989.87</v>
      </c>
      <c r="F382" s="73">
        <f>'декабрь (3 цк)'!F382</f>
        <v>1047.81</v>
      </c>
      <c r="G382" s="73">
        <f>'декабрь (3 цк)'!G382</f>
        <v>995.09</v>
      </c>
      <c r="H382" s="73">
        <f>'декабрь (3 цк)'!H382</f>
        <v>993.66</v>
      </c>
      <c r="I382" s="73">
        <f>'декабрь (3 цк)'!I382</f>
        <v>989.31</v>
      </c>
      <c r="J382" s="73">
        <f>'декабрь (3 цк)'!J382</f>
        <v>986.44</v>
      </c>
      <c r="K382" s="73">
        <f>'декабрь (3 цк)'!K382</f>
        <v>978.89</v>
      </c>
      <c r="L382" s="73">
        <f>'декабрь (3 цк)'!L382</f>
        <v>976.02</v>
      </c>
      <c r="M382" s="73">
        <f>'декабрь (3 цк)'!M382</f>
        <v>978.19</v>
      </c>
      <c r="N382" s="73">
        <f>'декабрь (3 цк)'!N382</f>
        <v>1075.1500000000001</v>
      </c>
      <c r="O382" s="73">
        <f>'декабрь (3 цк)'!O382</f>
        <v>1020.31</v>
      </c>
      <c r="P382" s="73">
        <f>'декабрь (3 цк)'!P382</f>
        <v>984.27</v>
      </c>
      <c r="Q382" s="73">
        <f>'декабрь (3 цк)'!Q382</f>
        <v>994.03</v>
      </c>
      <c r="R382" s="73">
        <f>'декабрь (3 цк)'!R382</f>
        <v>971.29</v>
      </c>
      <c r="S382" s="73">
        <f>'декабрь (3 цк)'!S382</f>
        <v>939.47</v>
      </c>
      <c r="T382" s="73">
        <f>'декабрь (3 цк)'!T382</f>
        <v>929.42</v>
      </c>
      <c r="U382" s="73">
        <f>'декабрь (3 цк)'!U382</f>
        <v>950.21</v>
      </c>
      <c r="V382" s="251">
        <f>'декабрь (3 цк)'!V382</f>
        <v>945.54</v>
      </c>
      <c r="W382" s="73">
        <f>'декабрь (3 цк)'!W382</f>
        <v>942.62</v>
      </c>
      <c r="X382" s="73">
        <f>'декабрь (3 цк)'!X382</f>
        <v>937.64</v>
      </c>
      <c r="Y382" s="73">
        <f>'декабрь (3 цк)'!Y382</f>
        <v>919.72</v>
      </c>
    </row>
    <row r="383" spans="1:25" s="65" customFormat="1" ht="18.75" customHeight="1" outlineLevel="1" x14ac:dyDescent="0.2">
      <c r="A383" s="60" t="s">
        <v>9</v>
      </c>
      <c r="B383" s="79">
        <v>90.71</v>
      </c>
      <c r="C383" s="77">
        <v>90.71</v>
      </c>
      <c r="D383" s="77">
        <v>90.71</v>
      </c>
      <c r="E383" s="77">
        <v>90.71</v>
      </c>
      <c r="F383" s="77">
        <v>90.71</v>
      </c>
      <c r="G383" s="77">
        <v>90.71</v>
      </c>
      <c r="H383" s="77">
        <v>90.71</v>
      </c>
      <c r="I383" s="77">
        <v>90.71</v>
      </c>
      <c r="J383" s="77">
        <v>90.71</v>
      </c>
      <c r="K383" s="77">
        <v>90.71</v>
      </c>
      <c r="L383" s="77">
        <v>90.71</v>
      </c>
      <c r="M383" s="77">
        <v>90.71</v>
      </c>
      <c r="N383" s="77">
        <v>90.71</v>
      </c>
      <c r="O383" s="77">
        <v>90.71</v>
      </c>
      <c r="P383" s="77">
        <v>90.71</v>
      </c>
      <c r="Q383" s="77">
        <v>90.71</v>
      </c>
      <c r="R383" s="77">
        <v>90.71</v>
      </c>
      <c r="S383" s="77">
        <v>90.71</v>
      </c>
      <c r="T383" s="77">
        <v>90.71</v>
      </c>
      <c r="U383" s="77">
        <v>90.71</v>
      </c>
      <c r="V383" s="77">
        <v>90.71</v>
      </c>
      <c r="W383" s="77">
        <v>90.71</v>
      </c>
      <c r="X383" s="77">
        <v>90.71</v>
      </c>
      <c r="Y383" s="84">
        <v>90.71</v>
      </c>
    </row>
    <row r="384" spans="1:25" s="65" customFormat="1" ht="18.75" customHeight="1" outlineLevel="1" x14ac:dyDescent="0.2">
      <c r="A384" s="61" t="s">
        <v>10</v>
      </c>
      <c r="B384" s="79">
        <v>28.92</v>
      </c>
      <c r="C384" s="77">
        <v>28.92</v>
      </c>
      <c r="D384" s="77">
        <v>28.92</v>
      </c>
      <c r="E384" s="77">
        <v>28.92</v>
      </c>
      <c r="F384" s="77">
        <v>28.92</v>
      </c>
      <c r="G384" s="77">
        <v>28.92</v>
      </c>
      <c r="H384" s="77">
        <v>28.92</v>
      </c>
      <c r="I384" s="77">
        <v>28.92</v>
      </c>
      <c r="J384" s="77">
        <v>28.92</v>
      </c>
      <c r="K384" s="77">
        <v>28.92</v>
      </c>
      <c r="L384" s="77">
        <v>28.92</v>
      </c>
      <c r="M384" s="77">
        <v>28.92</v>
      </c>
      <c r="N384" s="77">
        <v>28.92</v>
      </c>
      <c r="O384" s="77">
        <v>28.92</v>
      </c>
      <c r="P384" s="77">
        <v>28.92</v>
      </c>
      <c r="Q384" s="77">
        <v>28.92</v>
      </c>
      <c r="R384" s="77">
        <v>28.92</v>
      </c>
      <c r="S384" s="77">
        <v>28.92</v>
      </c>
      <c r="T384" s="77">
        <v>28.92</v>
      </c>
      <c r="U384" s="77">
        <v>28.92</v>
      </c>
      <c r="V384" s="77">
        <v>28.92</v>
      </c>
      <c r="W384" s="77">
        <v>28.92</v>
      </c>
      <c r="X384" s="77">
        <v>28.92</v>
      </c>
      <c r="Y384" s="84">
        <v>28.92</v>
      </c>
    </row>
    <row r="385" spans="1:25" s="65" customFormat="1" ht="18.75" customHeight="1" outlineLevel="1" thickBot="1" x14ac:dyDescent="0.25">
      <c r="A385" s="152" t="s">
        <v>11</v>
      </c>
      <c r="B385" s="80">
        <v>2.496</v>
      </c>
      <c r="C385" s="78">
        <v>2.496</v>
      </c>
      <c r="D385" s="78">
        <v>2.496</v>
      </c>
      <c r="E385" s="78">
        <v>2.496</v>
      </c>
      <c r="F385" s="78">
        <v>2.496</v>
      </c>
      <c r="G385" s="78">
        <v>2.496</v>
      </c>
      <c r="H385" s="78">
        <v>2.496</v>
      </c>
      <c r="I385" s="78">
        <v>2.496</v>
      </c>
      <c r="J385" s="78">
        <v>2.496</v>
      </c>
      <c r="K385" s="78">
        <v>2.496</v>
      </c>
      <c r="L385" s="78">
        <v>2.496</v>
      </c>
      <c r="M385" s="78">
        <v>2.496</v>
      </c>
      <c r="N385" s="78">
        <v>2.496</v>
      </c>
      <c r="O385" s="78">
        <v>2.496</v>
      </c>
      <c r="P385" s="78">
        <v>2.496</v>
      </c>
      <c r="Q385" s="78">
        <v>2.496</v>
      </c>
      <c r="R385" s="78">
        <v>2.496</v>
      </c>
      <c r="S385" s="78">
        <v>2.496</v>
      </c>
      <c r="T385" s="78">
        <v>2.496</v>
      </c>
      <c r="U385" s="78">
        <v>2.496</v>
      </c>
      <c r="V385" s="78">
        <v>2.496</v>
      </c>
      <c r="W385" s="78">
        <v>2.496</v>
      </c>
      <c r="X385" s="78">
        <v>2.496</v>
      </c>
      <c r="Y385" s="85">
        <v>2.496</v>
      </c>
    </row>
    <row r="386" spans="1:25" s="65" customFormat="1" ht="18.75" customHeight="1" thickBot="1" x14ac:dyDescent="0.25">
      <c r="A386" s="114">
        <v>13</v>
      </c>
      <c r="B386" s="106">
        <f t="shared" ref="B386:Y386" si="74">SUM(B387:B390)</f>
        <v>1116.7560000000001</v>
      </c>
      <c r="C386" s="107">
        <f t="shared" si="74"/>
        <v>1109.0160000000001</v>
      </c>
      <c r="D386" s="107">
        <f t="shared" si="74"/>
        <v>1151.6660000000002</v>
      </c>
      <c r="E386" s="108">
        <f t="shared" si="74"/>
        <v>1115.6760000000002</v>
      </c>
      <c r="F386" s="108">
        <f t="shared" si="74"/>
        <v>1168.4060000000002</v>
      </c>
      <c r="G386" s="108">
        <f t="shared" si="74"/>
        <v>1161.9460000000001</v>
      </c>
      <c r="H386" s="108">
        <f t="shared" si="74"/>
        <v>1155.6660000000002</v>
      </c>
      <c r="I386" s="108">
        <f t="shared" si="74"/>
        <v>1142.9860000000001</v>
      </c>
      <c r="J386" s="108">
        <f t="shared" si="74"/>
        <v>1148.3260000000002</v>
      </c>
      <c r="K386" s="109">
        <f t="shared" si="74"/>
        <v>1145.1360000000002</v>
      </c>
      <c r="L386" s="108">
        <f t="shared" si="74"/>
        <v>1141.1360000000002</v>
      </c>
      <c r="M386" s="110">
        <f t="shared" si="74"/>
        <v>1147.6260000000002</v>
      </c>
      <c r="N386" s="109">
        <f t="shared" si="74"/>
        <v>1145.556</v>
      </c>
      <c r="O386" s="108">
        <f t="shared" si="74"/>
        <v>1154.5860000000002</v>
      </c>
      <c r="P386" s="110">
        <f t="shared" si="74"/>
        <v>1143.1560000000002</v>
      </c>
      <c r="Q386" s="111">
        <f t="shared" si="74"/>
        <v>1143.5360000000001</v>
      </c>
      <c r="R386" s="108">
        <f t="shared" si="74"/>
        <v>1143.7060000000001</v>
      </c>
      <c r="S386" s="111">
        <f t="shared" si="74"/>
        <v>1121.7160000000001</v>
      </c>
      <c r="T386" s="108">
        <f t="shared" si="74"/>
        <v>1118.5360000000001</v>
      </c>
      <c r="U386" s="107">
        <f t="shared" si="74"/>
        <v>1115.3860000000002</v>
      </c>
      <c r="V386" s="107">
        <f t="shared" si="74"/>
        <v>1092.5160000000001</v>
      </c>
      <c r="W386" s="107">
        <f t="shared" si="74"/>
        <v>1088.806</v>
      </c>
      <c r="X386" s="107">
        <f t="shared" si="74"/>
        <v>1105.3560000000002</v>
      </c>
      <c r="Y386" s="112">
        <f t="shared" si="74"/>
        <v>1096.8760000000002</v>
      </c>
    </row>
    <row r="387" spans="1:25" s="65" customFormat="1" ht="18.75" customHeight="1" outlineLevel="1" x14ac:dyDescent="0.2">
      <c r="A387" s="59" t="s">
        <v>8</v>
      </c>
      <c r="B387" s="73">
        <f>'декабрь (3 цк)'!B387</f>
        <v>994.63</v>
      </c>
      <c r="C387" s="73">
        <f>'декабрь (3 цк)'!C387</f>
        <v>986.89</v>
      </c>
      <c r="D387" s="73">
        <f>'декабрь (3 цк)'!D387</f>
        <v>1029.54</v>
      </c>
      <c r="E387" s="73">
        <f>'декабрь (3 цк)'!E387</f>
        <v>993.55</v>
      </c>
      <c r="F387" s="73">
        <f>'декабрь (3 цк)'!F387</f>
        <v>1046.28</v>
      </c>
      <c r="G387" s="73">
        <f>'декабрь (3 цк)'!G387</f>
        <v>1039.82</v>
      </c>
      <c r="H387" s="73">
        <f>'декабрь (3 цк)'!H387</f>
        <v>1033.54</v>
      </c>
      <c r="I387" s="73">
        <f>'декабрь (3 цк)'!I387</f>
        <v>1020.86</v>
      </c>
      <c r="J387" s="73">
        <f>'декабрь (3 цк)'!J387</f>
        <v>1026.2</v>
      </c>
      <c r="K387" s="73">
        <f>'декабрь (3 цк)'!K387</f>
        <v>1023.01</v>
      </c>
      <c r="L387" s="73">
        <f>'декабрь (3 цк)'!L387</f>
        <v>1019.01</v>
      </c>
      <c r="M387" s="73">
        <f>'декабрь (3 цк)'!M387</f>
        <v>1025.5</v>
      </c>
      <c r="N387" s="73">
        <f>'декабрь (3 цк)'!N387</f>
        <v>1023.43</v>
      </c>
      <c r="O387" s="73">
        <f>'декабрь (3 цк)'!O387</f>
        <v>1032.46</v>
      </c>
      <c r="P387" s="73">
        <f>'декабрь (3 цк)'!P387</f>
        <v>1021.03</v>
      </c>
      <c r="Q387" s="73">
        <f>'декабрь (3 цк)'!Q387</f>
        <v>1021.41</v>
      </c>
      <c r="R387" s="73">
        <f>'декабрь (3 цк)'!R387</f>
        <v>1021.58</v>
      </c>
      <c r="S387" s="73">
        <f>'декабрь (3 цк)'!S387</f>
        <v>999.59</v>
      </c>
      <c r="T387" s="73">
        <f>'декабрь (3 цк)'!T387</f>
        <v>996.41</v>
      </c>
      <c r="U387" s="73">
        <f>'декабрь (3 цк)'!U387</f>
        <v>993.26</v>
      </c>
      <c r="V387" s="73">
        <f>'декабрь (3 цк)'!V387</f>
        <v>970.39</v>
      </c>
      <c r="W387" s="73">
        <f>'декабрь (3 цк)'!W387</f>
        <v>966.68</v>
      </c>
      <c r="X387" s="73">
        <f>'декабрь (3 цк)'!X387</f>
        <v>983.23</v>
      </c>
      <c r="Y387" s="73">
        <f>'декабрь (3 цк)'!Y387</f>
        <v>974.75</v>
      </c>
    </row>
    <row r="388" spans="1:25" s="65" customFormat="1" ht="18.75" customHeight="1" outlineLevel="1" x14ac:dyDescent="0.2">
      <c r="A388" s="60" t="s">
        <v>9</v>
      </c>
      <c r="B388" s="79">
        <v>90.71</v>
      </c>
      <c r="C388" s="77">
        <v>90.71</v>
      </c>
      <c r="D388" s="77">
        <v>90.71</v>
      </c>
      <c r="E388" s="77">
        <v>90.71</v>
      </c>
      <c r="F388" s="77">
        <v>90.71</v>
      </c>
      <c r="G388" s="77">
        <v>90.71</v>
      </c>
      <c r="H388" s="77">
        <v>90.71</v>
      </c>
      <c r="I388" s="77">
        <v>90.71</v>
      </c>
      <c r="J388" s="77">
        <v>90.71</v>
      </c>
      <c r="K388" s="77">
        <v>90.71</v>
      </c>
      <c r="L388" s="77">
        <v>90.71</v>
      </c>
      <c r="M388" s="77">
        <v>90.71</v>
      </c>
      <c r="N388" s="77">
        <v>90.71</v>
      </c>
      <c r="O388" s="77">
        <v>90.71</v>
      </c>
      <c r="P388" s="77">
        <v>90.71</v>
      </c>
      <c r="Q388" s="77">
        <v>90.71</v>
      </c>
      <c r="R388" s="77">
        <v>90.71</v>
      </c>
      <c r="S388" s="77">
        <v>90.71</v>
      </c>
      <c r="T388" s="77">
        <v>90.71</v>
      </c>
      <c r="U388" s="77">
        <v>90.71</v>
      </c>
      <c r="V388" s="77">
        <v>90.71</v>
      </c>
      <c r="W388" s="77">
        <v>90.71</v>
      </c>
      <c r="X388" s="77">
        <v>90.71</v>
      </c>
      <c r="Y388" s="84">
        <v>90.71</v>
      </c>
    </row>
    <row r="389" spans="1:25" s="65" customFormat="1" ht="18.75" customHeight="1" outlineLevel="1" x14ac:dyDescent="0.2">
      <c r="A389" s="61" t="s">
        <v>10</v>
      </c>
      <c r="B389" s="79">
        <v>28.92</v>
      </c>
      <c r="C389" s="77">
        <v>28.92</v>
      </c>
      <c r="D389" s="77">
        <v>28.92</v>
      </c>
      <c r="E389" s="77">
        <v>28.92</v>
      </c>
      <c r="F389" s="77">
        <v>28.92</v>
      </c>
      <c r="G389" s="77">
        <v>28.92</v>
      </c>
      <c r="H389" s="77">
        <v>28.92</v>
      </c>
      <c r="I389" s="77">
        <v>28.92</v>
      </c>
      <c r="J389" s="77">
        <v>28.92</v>
      </c>
      <c r="K389" s="77">
        <v>28.92</v>
      </c>
      <c r="L389" s="77">
        <v>28.92</v>
      </c>
      <c r="M389" s="77">
        <v>28.92</v>
      </c>
      <c r="N389" s="77">
        <v>28.92</v>
      </c>
      <c r="O389" s="77">
        <v>28.92</v>
      </c>
      <c r="P389" s="77">
        <v>28.92</v>
      </c>
      <c r="Q389" s="77">
        <v>28.92</v>
      </c>
      <c r="R389" s="77">
        <v>28.92</v>
      </c>
      <c r="S389" s="77">
        <v>28.92</v>
      </c>
      <c r="T389" s="77">
        <v>28.92</v>
      </c>
      <c r="U389" s="77">
        <v>28.92</v>
      </c>
      <c r="V389" s="77">
        <v>28.92</v>
      </c>
      <c r="W389" s="77">
        <v>28.92</v>
      </c>
      <c r="X389" s="77">
        <v>28.92</v>
      </c>
      <c r="Y389" s="84">
        <v>28.92</v>
      </c>
    </row>
    <row r="390" spans="1:25" s="65" customFormat="1" ht="18.75" customHeight="1" outlineLevel="1" thickBot="1" x14ac:dyDescent="0.25">
      <c r="A390" s="152" t="s">
        <v>11</v>
      </c>
      <c r="B390" s="80">
        <v>2.496</v>
      </c>
      <c r="C390" s="78">
        <v>2.496</v>
      </c>
      <c r="D390" s="78">
        <v>2.496</v>
      </c>
      <c r="E390" s="78">
        <v>2.496</v>
      </c>
      <c r="F390" s="78">
        <v>2.496</v>
      </c>
      <c r="G390" s="78">
        <v>2.496</v>
      </c>
      <c r="H390" s="78">
        <v>2.496</v>
      </c>
      <c r="I390" s="78">
        <v>2.496</v>
      </c>
      <c r="J390" s="78">
        <v>2.496</v>
      </c>
      <c r="K390" s="78">
        <v>2.496</v>
      </c>
      <c r="L390" s="78">
        <v>2.496</v>
      </c>
      <c r="M390" s="78">
        <v>2.496</v>
      </c>
      <c r="N390" s="78">
        <v>2.496</v>
      </c>
      <c r="O390" s="78">
        <v>2.496</v>
      </c>
      <c r="P390" s="78">
        <v>2.496</v>
      </c>
      <c r="Q390" s="78">
        <v>2.496</v>
      </c>
      <c r="R390" s="78">
        <v>2.496</v>
      </c>
      <c r="S390" s="78">
        <v>2.496</v>
      </c>
      <c r="T390" s="78">
        <v>2.496</v>
      </c>
      <c r="U390" s="78">
        <v>2.496</v>
      </c>
      <c r="V390" s="78">
        <v>2.496</v>
      </c>
      <c r="W390" s="78">
        <v>2.496</v>
      </c>
      <c r="X390" s="78">
        <v>2.496</v>
      </c>
      <c r="Y390" s="85">
        <v>2.496</v>
      </c>
    </row>
    <row r="391" spans="1:25" s="65" customFormat="1" ht="18.75" customHeight="1" thickBot="1" x14ac:dyDescent="0.25">
      <c r="A391" s="117">
        <v>14</v>
      </c>
      <c r="B391" s="106">
        <f t="shared" ref="B391:Y391" si="75">SUM(B392:B395)</f>
        <v>1045.3160000000003</v>
      </c>
      <c r="C391" s="107">
        <f t="shared" si="75"/>
        <v>1030.5660000000003</v>
      </c>
      <c r="D391" s="107">
        <f t="shared" si="75"/>
        <v>1020.696</v>
      </c>
      <c r="E391" s="108">
        <f t="shared" si="75"/>
        <v>1027.9160000000002</v>
      </c>
      <c r="F391" s="108">
        <f t="shared" si="75"/>
        <v>1033.4760000000001</v>
      </c>
      <c r="G391" s="108">
        <f t="shared" si="75"/>
        <v>1076.2460000000001</v>
      </c>
      <c r="H391" s="108">
        <f t="shared" si="75"/>
        <v>1073.2260000000001</v>
      </c>
      <c r="I391" s="108">
        <f t="shared" si="75"/>
        <v>1077.056</v>
      </c>
      <c r="J391" s="108">
        <f t="shared" si="75"/>
        <v>1074.3660000000002</v>
      </c>
      <c r="K391" s="109">
        <f t="shared" si="75"/>
        <v>1069.4460000000001</v>
      </c>
      <c r="L391" s="108">
        <f t="shared" si="75"/>
        <v>1073.8260000000002</v>
      </c>
      <c r="M391" s="110">
        <f t="shared" si="75"/>
        <v>1060.2060000000001</v>
      </c>
      <c r="N391" s="109">
        <f t="shared" si="75"/>
        <v>1066.9760000000001</v>
      </c>
      <c r="O391" s="108">
        <f t="shared" si="75"/>
        <v>1080.546</v>
      </c>
      <c r="P391" s="110">
        <f t="shared" si="75"/>
        <v>1078.3660000000002</v>
      </c>
      <c r="Q391" s="111">
        <f t="shared" si="75"/>
        <v>1078.2660000000001</v>
      </c>
      <c r="R391" s="108">
        <f t="shared" si="75"/>
        <v>1072.4860000000001</v>
      </c>
      <c r="S391" s="111">
        <f>SUM(S392:S395)</f>
        <v>1065.306</v>
      </c>
      <c r="T391" s="108">
        <f t="shared" si="75"/>
        <v>1060.3560000000002</v>
      </c>
      <c r="U391" s="107">
        <f t="shared" si="75"/>
        <v>1066.6560000000002</v>
      </c>
      <c r="V391" s="107">
        <f t="shared" si="75"/>
        <v>1045.7760000000001</v>
      </c>
      <c r="W391" s="107">
        <f t="shared" si="75"/>
        <v>1045.8160000000003</v>
      </c>
      <c r="X391" s="107">
        <f t="shared" si="75"/>
        <v>1042.9660000000001</v>
      </c>
      <c r="Y391" s="112">
        <f t="shared" si="75"/>
        <v>1043.8160000000003</v>
      </c>
    </row>
    <row r="392" spans="1:25" s="65" customFormat="1" ht="18.75" customHeight="1" outlineLevel="1" x14ac:dyDescent="0.2">
      <c r="A392" s="59" t="s">
        <v>8</v>
      </c>
      <c r="B392" s="73">
        <f>'декабрь (3 цк)'!B392</f>
        <v>923.19</v>
      </c>
      <c r="C392" s="73">
        <f>'декабрь (3 цк)'!C392</f>
        <v>908.44</v>
      </c>
      <c r="D392" s="73">
        <f>'декабрь (3 цк)'!D392</f>
        <v>898.57</v>
      </c>
      <c r="E392" s="73">
        <f>'декабрь (3 цк)'!E392</f>
        <v>905.79</v>
      </c>
      <c r="F392" s="73">
        <f>'декабрь (3 цк)'!F392</f>
        <v>911.35</v>
      </c>
      <c r="G392" s="73">
        <f>'декабрь (3 цк)'!G392</f>
        <v>954.12</v>
      </c>
      <c r="H392" s="73">
        <f>'декабрь (3 цк)'!H392</f>
        <v>951.1</v>
      </c>
      <c r="I392" s="73">
        <f>'декабрь (3 цк)'!I392</f>
        <v>954.93</v>
      </c>
      <c r="J392" s="73">
        <f>'декабрь (3 цк)'!J392</f>
        <v>952.24</v>
      </c>
      <c r="K392" s="73">
        <f>'декабрь (3 цк)'!K392</f>
        <v>947.32</v>
      </c>
      <c r="L392" s="73">
        <f>'декабрь (3 цк)'!L392</f>
        <v>951.7</v>
      </c>
      <c r="M392" s="73">
        <f>'декабрь (3 цк)'!M392</f>
        <v>938.08</v>
      </c>
      <c r="N392" s="73">
        <f>'декабрь (3 цк)'!N392</f>
        <v>944.85</v>
      </c>
      <c r="O392" s="73">
        <f>'декабрь (3 цк)'!O392</f>
        <v>958.42</v>
      </c>
      <c r="P392" s="73">
        <f>'декабрь (3 цк)'!P392</f>
        <v>956.24</v>
      </c>
      <c r="Q392" s="73">
        <f>'декабрь (3 цк)'!Q392</f>
        <v>956.14</v>
      </c>
      <c r="R392" s="73">
        <f>'декабрь (3 цк)'!R392</f>
        <v>950.36</v>
      </c>
      <c r="S392" s="73">
        <f>'декабрь (3 цк)'!S392</f>
        <v>943.18</v>
      </c>
      <c r="T392" s="73">
        <f>'декабрь (3 цк)'!T392</f>
        <v>938.23</v>
      </c>
      <c r="U392" s="73">
        <f>'декабрь (3 цк)'!U392</f>
        <v>944.53</v>
      </c>
      <c r="V392" s="73">
        <f>'декабрь (3 цк)'!V392</f>
        <v>923.65</v>
      </c>
      <c r="W392" s="73">
        <f>'декабрь (3 цк)'!W392</f>
        <v>923.69</v>
      </c>
      <c r="X392" s="73">
        <f>'декабрь (3 цк)'!X392</f>
        <v>920.84</v>
      </c>
      <c r="Y392" s="73">
        <f>'декабрь (3 цк)'!Y392</f>
        <v>921.69</v>
      </c>
    </row>
    <row r="393" spans="1:25" s="65" customFormat="1" ht="18.75" customHeight="1" outlineLevel="1" x14ac:dyDescent="0.2">
      <c r="A393" s="60" t="s">
        <v>9</v>
      </c>
      <c r="B393" s="79">
        <v>90.71</v>
      </c>
      <c r="C393" s="77">
        <v>90.71</v>
      </c>
      <c r="D393" s="77">
        <v>90.71</v>
      </c>
      <c r="E393" s="77">
        <v>90.71</v>
      </c>
      <c r="F393" s="77">
        <v>90.71</v>
      </c>
      <c r="G393" s="77">
        <v>90.71</v>
      </c>
      <c r="H393" s="77">
        <v>90.71</v>
      </c>
      <c r="I393" s="77">
        <v>90.71</v>
      </c>
      <c r="J393" s="77">
        <v>90.71</v>
      </c>
      <c r="K393" s="77">
        <v>90.71</v>
      </c>
      <c r="L393" s="77">
        <v>90.71</v>
      </c>
      <c r="M393" s="77">
        <v>90.71</v>
      </c>
      <c r="N393" s="77">
        <v>90.71</v>
      </c>
      <c r="O393" s="77">
        <v>90.71</v>
      </c>
      <c r="P393" s="77">
        <v>90.71</v>
      </c>
      <c r="Q393" s="77">
        <v>90.71</v>
      </c>
      <c r="R393" s="77">
        <v>90.71</v>
      </c>
      <c r="S393" s="77">
        <v>90.71</v>
      </c>
      <c r="T393" s="77">
        <v>90.71</v>
      </c>
      <c r="U393" s="77">
        <v>90.71</v>
      </c>
      <c r="V393" s="77">
        <v>90.71</v>
      </c>
      <c r="W393" s="77">
        <v>90.71</v>
      </c>
      <c r="X393" s="77">
        <v>90.71</v>
      </c>
      <c r="Y393" s="84">
        <v>90.71</v>
      </c>
    </row>
    <row r="394" spans="1:25" s="65" customFormat="1" ht="18.75" customHeight="1" outlineLevel="1" x14ac:dyDescent="0.2">
      <c r="A394" s="61" t="s">
        <v>10</v>
      </c>
      <c r="B394" s="79">
        <v>28.92</v>
      </c>
      <c r="C394" s="77">
        <v>28.92</v>
      </c>
      <c r="D394" s="77">
        <v>28.92</v>
      </c>
      <c r="E394" s="77">
        <v>28.92</v>
      </c>
      <c r="F394" s="77">
        <v>28.92</v>
      </c>
      <c r="G394" s="77">
        <v>28.92</v>
      </c>
      <c r="H394" s="77">
        <v>28.92</v>
      </c>
      <c r="I394" s="77">
        <v>28.92</v>
      </c>
      <c r="J394" s="77">
        <v>28.92</v>
      </c>
      <c r="K394" s="77">
        <v>28.92</v>
      </c>
      <c r="L394" s="77">
        <v>28.92</v>
      </c>
      <c r="M394" s="77">
        <v>28.92</v>
      </c>
      <c r="N394" s="77">
        <v>28.92</v>
      </c>
      <c r="O394" s="77">
        <v>28.92</v>
      </c>
      <c r="P394" s="77">
        <v>28.92</v>
      </c>
      <c r="Q394" s="77">
        <v>28.92</v>
      </c>
      <c r="R394" s="77">
        <v>28.92</v>
      </c>
      <c r="S394" s="77">
        <v>28.92</v>
      </c>
      <c r="T394" s="77">
        <v>28.92</v>
      </c>
      <c r="U394" s="77">
        <v>28.92</v>
      </c>
      <c r="V394" s="77">
        <v>28.92</v>
      </c>
      <c r="W394" s="77">
        <v>28.92</v>
      </c>
      <c r="X394" s="77">
        <v>28.92</v>
      </c>
      <c r="Y394" s="84">
        <v>28.92</v>
      </c>
    </row>
    <row r="395" spans="1:25" s="65" customFormat="1" ht="18.75" customHeight="1" outlineLevel="1" thickBot="1" x14ac:dyDescent="0.25">
      <c r="A395" s="152" t="s">
        <v>11</v>
      </c>
      <c r="B395" s="80">
        <v>2.496</v>
      </c>
      <c r="C395" s="78">
        <v>2.496</v>
      </c>
      <c r="D395" s="78">
        <v>2.496</v>
      </c>
      <c r="E395" s="78">
        <v>2.496</v>
      </c>
      <c r="F395" s="78">
        <v>2.496</v>
      </c>
      <c r="G395" s="78">
        <v>2.496</v>
      </c>
      <c r="H395" s="78">
        <v>2.496</v>
      </c>
      <c r="I395" s="78">
        <v>2.496</v>
      </c>
      <c r="J395" s="78">
        <v>2.496</v>
      </c>
      <c r="K395" s="78">
        <v>2.496</v>
      </c>
      <c r="L395" s="78">
        <v>2.496</v>
      </c>
      <c r="M395" s="78">
        <v>2.496</v>
      </c>
      <c r="N395" s="78">
        <v>2.496</v>
      </c>
      <c r="O395" s="78">
        <v>2.496</v>
      </c>
      <c r="P395" s="78">
        <v>2.496</v>
      </c>
      <c r="Q395" s="78">
        <v>2.496</v>
      </c>
      <c r="R395" s="78">
        <v>2.496</v>
      </c>
      <c r="S395" s="78">
        <v>2.496</v>
      </c>
      <c r="T395" s="78">
        <v>2.496</v>
      </c>
      <c r="U395" s="78">
        <v>2.496</v>
      </c>
      <c r="V395" s="78">
        <v>2.496</v>
      </c>
      <c r="W395" s="78">
        <v>2.496</v>
      </c>
      <c r="X395" s="78">
        <v>2.496</v>
      </c>
      <c r="Y395" s="85">
        <v>2.496</v>
      </c>
    </row>
    <row r="396" spans="1:25" s="65" customFormat="1" ht="18.75" customHeight="1" thickBot="1" x14ac:dyDescent="0.25">
      <c r="A396" s="114">
        <v>15</v>
      </c>
      <c r="B396" s="106">
        <f t="shared" ref="B396:Y396" si="76">SUM(B397:B400)</f>
        <v>1039.1560000000002</v>
      </c>
      <c r="C396" s="107">
        <f t="shared" si="76"/>
        <v>1026.8560000000002</v>
      </c>
      <c r="D396" s="107">
        <f t="shared" si="76"/>
        <v>1013.0559999999999</v>
      </c>
      <c r="E396" s="108">
        <f t="shared" si="76"/>
        <v>1034.6060000000002</v>
      </c>
      <c r="F396" s="108">
        <f t="shared" si="76"/>
        <v>1041.8160000000003</v>
      </c>
      <c r="G396" s="108">
        <f t="shared" si="76"/>
        <v>1080.8260000000002</v>
      </c>
      <c r="H396" s="108">
        <f t="shared" si="76"/>
        <v>1086.1860000000001</v>
      </c>
      <c r="I396" s="108">
        <f t="shared" si="76"/>
        <v>1075.3560000000002</v>
      </c>
      <c r="J396" s="108">
        <f t="shared" si="76"/>
        <v>1078.6060000000002</v>
      </c>
      <c r="K396" s="109">
        <f t="shared" si="76"/>
        <v>1073.3760000000002</v>
      </c>
      <c r="L396" s="108">
        <f t="shared" si="76"/>
        <v>1068.8360000000002</v>
      </c>
      <c r="M396" s="110">
        <f t="shared" si="76"/>
        <v>1066.796</v>
      </c>
      <c r="N396" s="109">
        <f t="shared" si="76"/>
        <v>1069.9760000000001</v>
      </c>
      <c r="O396" s="108">
        <f t="shared" si="76"/>
        <v>1072.5860000000002</v>
      </c>
      <c r="P396" s="110">
        <f t="shared" si="76"/>
        <v>1077.0760000000002</v>
      </c>
      <c r="Q396" s="111">
        <f t="shared" si="76"/>
        <v>1078.3160000000003</v>
      </c>
      <c r="R396" s="108">
        <f t="shared" si="76"/>
        <v>1069.5360000000001</v>
      </c>
      <c r="S396" s="111">
        <f t="shared" si="76"/>
        <v>1065.7460000000001</v>
      </c>
      <c r="T396" s="108">
        <f t="shared" si="76"/>
        <v>1061.8960000000002</v>
      </c>
      <c r="U396" s="107">
        <f t="shared" si="76"/>
        <v>1056.796</v>
      </c>
      <c r="V396" s="107">
        <f t="shared" si="76"/>
        <v>1035.2360000000001</v>
      </c>
      <c r="W396" s="107">
        <f t="shared" si="76"/>
        <v>1039.3360000000002</v>
      </c>
      <c r="X396" s="107">
        <f t="shared" si="76"/>
        <v>1006.246</v>
      </c>
      <c r="Y396" s="112">
        <f t="shared" si="76"/>
        <v>1031.4660000000001</v>
      </c>
    </row>
    <row r="397" spans="1:25" s="65" customFormat="1" ht="18.75" hidden="1" customHeight="1" outlineLevel="1" x14ac:dyDescent="0.2">
      <c r="A397" s="59" t="s">
        <v>8</v>
      </c>
      <c r="B397" s="73">
        <f>'декабрь (3 цк)'!B397</f>
        <v>917.03</v>
      </c>
      <c r="C397" s="73">
        <f>'декабрь (3 цк)'!C397</f>
        <v>904.73</v>
      </c>
      <c r="D397" s="73">
        <f>'декабрь (3 цк)'!D397</f>
        <v>890.93</v>
      </c>
      <c r="E397" s="73">
        <f>'декабрь (3 цк)'!E397</f>
        <v>912.48</v>
      </c>
      <c r="F397" s="73">
        <f>'декабрь (3 цк)'!F397</f>
        <v>919.69</v>
      </c>
      <c r="G397" s="73">
        <f>'декабрь (3 цк)'!G397</f>
        <v>958.7</v>
      </c>
      <c r="H397" s="73">
        <f>'декабрь (3 цк)'!H397</f>
        <v>964.06</v>
      </c>
      <c r="I397" s="73">
        <f>'декабрь (3 цк)'!I397</f>
        <v>953.23</v>
      </c>
      <c r="J397" s="73">
        <f>'декабрь (3 цк)'!J397</f>
        <v>956.48</v>
      </c>
      <c r="K397" s="73">
        <f>'декабрь (3 цк)'!K397</f>
        <v>951.25</v>
      </c>
      <c r="L397" s="73">
        <f>'декабрь (3 цк)'!L397</f>
        <v>946.71</v>
      </c>
      <c r="M397" s="73">
        <f>'декабрь (3 цк)'!M397</f>
        <v>944.67</v>
      </c>
      <c r="N397" s="73">
        <f>'декабрь (3 цк)'!N397</f>
        <v>947.85</v>
      </c>
      <c r="O397" s="73">
        <f>'декабрь (3 цк)'!O397</f>
        <v>950.46</v>
      </c>
      <c r="P397" s="73">
        <f>'декабрь (3 цк)'!P397</f>
        <v>954.95</v>
      </c>
      <c r="Q397" s="73">
        <f>'декабрь (3 цк)'!Q397</f>
        <v>956.19</v>
      </c>
      <c r="R397" s="73">
        <f>'декабрь (3 цк)'!R397</f>
        <v>947.41</v>
      </c>
      <c r="S397" s="73">
        <f>'декабрь (3 цк)'!S397</f>
        <v>943.62</v>
      </c>
      <c r="T397" s="73">
        <f>'декабрь (3 цк)'!T397</f>
        <v>939.77</v>
      </c>
      <c r="U397" s="73">
        <f>'декабрь (3 цк)'!U397</f>
        <v>934.67</v>
      </c>
      <c r="V397" s="73">
        <f>'декабрь (3 цк)'!V397</f>
        <v>913.11</v>
      </c>
      <c r="W397" s="73">
        <f>'декабрь (3 цк)'!W397</f>
        <v>917.21</v>
      </c>
      <c r="X397" s="73">
        <f>'декабрь (3 цк)'!X397</f>
        <v>884.12</v>
      </c>
      <c r="Y397" s="73">
        <f>'декабрь (3 цк)'!Y397</f>
        <v>909.34</v>
      </c>
    </row>
    <row r="398" spans="1:25" s="65" customFormat="1" ht="18.75" hidden="1" customHeight="1" outlineLevel="1" x14ac:dyDescent="0.2">
      <c r="A398" s="60" t="s">
        <v>9</v>
      </c>
      <c r="B398" s="79">
        <v>90.71</v>
      </c>
      <c r="C398" s="77">
        <v>90.71</v>
      </c>
      <c r="D398" s="77">
        <v>90.71</v>
      </c>
      <c r="E398" s="77">
        <v>90.71</v>
      </c>
      <c r="F398" s="77">
        <v>90.71</v>
      </c>
      <c r="G398" s="77">
        <v>90.71</v>
      </c>
      <c r="H398" s="77">
        <v>90.71</v>
      </c>
      <c r="I398" s="77">
        <v>90.71</v>
      </c>
      <c r="J398" s="77">
        <v>90.71</v>
      </c>
      <c r="K398" s="77">
        <v>90.71</v>
      </c>
      <c r="L398" s="77">
        <v>90.71</v>
      </c>
      <c r="M398" s="77">
        <v>90.71</v>
      </c>
      <c r="N398" s="77">
        <v>90.71</v>
      </c>
      <c r="O398" s="77">
        <v>90.71</v>
      </c>
      <c r="P398" s="77">
        <v>90.71</v>
      </c>
      <c r="Q398" s="77">
        <v>90.71</v>
      </c>
      <c r="R398" s="77">
        <v>90.71</v>
      </c>
      <c r="S398" s="77">
        <v>90.71</v>
      </c>
      <c r="T398" s="77">
        <v>90.71</v>
      </c>
      <c r="U398" s="77">
        <v>90.71</v>
      </c>
      <c r="V398" s="77">
        <v>90.71</v>
      </c>
      <c r="W398" s="77">
        <v>90.71</v>
      </c>
      <c r="X398" s="77">
        <v>90.71</v>
      </c>
      <c r="Y398" s="84">
        <v>90.71</v>
      </c>
    </row>
    <row r="399" spans="1:25" s="65" customFormat="1" ht="18.75" hidden="1" customHeight="1" outlineLevel="1" x14ac:dyDescent="0.2">
      <c r="A399" s="61" t="s">
        <v>10</v>
      </c>
      <c r="B399" s="79">
        <v>28.92</v>
      </c>
      <c r="C399" s="77">
        <v>28.92</v>
      </c>
      <c r="D399" s="77">
        <v>28.92</v>
      </c>
      <c r="E399" s="77">
        <v>28.92</v>
      </c>
      <c r="F399" s="77">
        <v>28.92</v>
      </c>
      <c r="G399" s="77">
        <v>28.92</v>
      </c>
      <c r="H399" s="77">
        <v>28.92</v>
      </c>
      <c r="I399" s="77">
        <v>28.92</v>
      </c>
      <c r="J399" s="77">
        <v>28.92</v>
      </c>
      <c r="K399" s="77">
        <v>28.92</v>
      </c>
      <c r="L399" s="77">
        <v>28.92</v>
      </c>
      <c r="M399" s="77">
        <v>28.92</v>
      </c>
      <c r="N399" s="77">
        <v>28.92</v>
      </c>
      <c r="O399" s="77">
        <v>28.92</v>
      </c>
      <c r="P399" s="77">
        <v>28.92</v>
      </c>
      <c r="Q399" s="77">
        <v>28.92</v>
      </c>
      <c r="R399" s="77">
        <v>28.92</v>
      </c>
      <c r="S399" s="77">
        <v>28.92</v>
      </c>
      <c r="T399" s="77">
        <v>28.92</v>
      </c>
      <c r="U399" s="77">
        <v>28.92</v>
      </c>
      <c r="V399" s="77">
        <v>28.92</v>
      </c>
      <c r="W399" s="77">
        <v>28.92</v>
      </c>
      <c r="X399" s="77">
        <v>28.92</v>
      </c>
      <c r="Y399" s="84">
        <v>28.92</v>
      </c>
    </row>
    <row r="400" spans="1:25" s="65" customFormat="1" ht="18.75" hidden="1" customHeight="1" outlineLevel="1" thickBot="1" x14ac:dyDescent="0.25">
      <c r="A400" s="152" t="s">
        <v>11</v>
      </c>
      <c r="B400" s="80">
        <v>2.496</v>
      </c>
      <c r="C400" s="78">
        <v>2.496</v>
      </c>
      <c r="D400" s="78">
        <v>2.496</v>
      </c>
      <c r="E400" s="78">
        <v>2.496</v>
      </c>
      <c r="F400" s="78">
        <v>2.496</v>
      </c>
      <c r="G400" s="78">
        <v>2.496</v>
      </c>
      <c r="H400" s="78">
        <v>2.496</v>
      </c>
      <c r="I400" s="78">
        <v>2.496</v>
      </c>
      <c r="J400" s="78">
        <v>2.496</v>
      </c>
      <c r="K400" s="78">
        <v>2.496</v>
      </c>
      <c r="L400" s="78">
        <v>2.496</v>
      </c>
      <c r="M400" s="78">
        <v>2.496</v>
      </c>
      <c r="N400" s="78">
        <v>2.496</v>
      </c>
      <c r="O400" s="78">
        <v>2.496</v>
      </c>
      <c r="P400" s="78">
        <v>2.496</v>
      </c>
      <c r="Q400" s="78">
        <v>2.496</v>
      </c>
      <c r="R400" s="78">
        <v>2.496</v>
      </c>
      <c r="S400" s="78">
        <v>2.496</v>
      </c>
      <c r="T400" s="78">
        <v>2.496</v>
      </c>
      <c r="U400" s="78">
        <v>2.496</v>
      </c>
      <c r="V400" s="78">
        <v>2.496</v>
      </c>
      <c r="W400" s="78">
        <v>2.496</v>
      </c>
      <c r="X400" s="78">
        <v>2.496</v>
      </c>
      <c r="Y400" s="85">
        <v>2.496</v>
      </c>
    </row>
    <row r="401" spans="1:25" s="65" customFormat="1" ht="18.75" customHeight="1" collapsed="1" thickBot="1" x14ac:dyDescent="0.25">
      <c r="A401" s="117">
        <v>16</v>
      </c>
      <c r="B401" s="106">
        <f t="shared" ref="B401:Y401" si="77">SUM(B402:B405)</f>
        <v>1013.006</v>
      </c>
      <c r="C401" s="107">
        <f t="shared" si="77"/>
        <v>998.65599999999995</v>
      </c>
      <c r="D401" s="107">
        <f t="shared" si="77"/>
        <v>1008.356</v>
      </c>
      <c r="E401" s="108">
        <f t="shared" si="77"/>
        <v>1019.596</v>
      </c>
      <c r="F401" s="108">
        <f t="shared" si="77"/>
        <v>1029.7760000000001</v>
      </c>
      <c r="G401" s="108">
        <f t="shared" si="77"/>
        <v>1035.3960000000002</v>
      </c>
      <c r="H401" s="108">
        <f t="shared" si="77"/>
        <v>1061.056</v>
      </c>
      <c r="I401" s="108">
        <f t="shared" si="77"/>
        <v>1047.4760000000001</v>
      </c>
      <c r="J401" s="108">
        <f t="shared" si="77"/>
        <v>1049.0060000000001</v>
      </c>
      <c r="K401" s="109">
        <f t="shared" si="77"/>
        <v>1043.5760000000002</v>
      </c>
      <c r="L401" s="108">
        <f t="shared" si="77"/>
        <v>1042.6460000000002</v>
      </c>
      <c r="M401" s="110">
        <f t="shared" si="77"/>
        <v>1040.9060000000002</v>
      </c>
      <c r="N401" s="109">
        <f t="shared" si="77"/>
        <v>1045.0760000000002</v>
      </c>
      <c r="O401" s="108">
        <f t="shared" si="77"/>
        <v>1047.1560000000002</v>
      </c>
      <c r="P401" s="110">
        <f t="shared" si="77"/>
        <v>1048.7560000000001</v>
      </c>
      <c r="Q401" s="111">
        <f t="shared" si="77"/>
        <v>1047.7260000000001</v>
      </c>
      <c r="R401" s="108">
        <f t="shared" si="77"/>
        <v>1042.546</v>
      </c>
      <c r="S401" s="111">
        <f t="shared" si="77"/>
        <v>1033.1760000000002</v>
      </c>
      <c r="T401" s="108">
        <f t="shared" si="77"/>
        <v>1036.5660000000003</v>
      </c>
      <c r="U401" s="107">
        <f t="shared" si="77"/>
        <v>1034.3460000000002</v>
      </c>
      <c r="V401" s="107">
        <f t="shared" si="77"/>
        <v>1013.596</v>
      </c>
      <c r="W401" s="107">
        <f t="shared" si="77"/>
        <v>1013.246</v>
      </c>
      <c r="X401" s="107">
        <f t="shared" si="77"/>
        <v>1013.9359999999999</v>
      </c>
      <c r="Y401" s="112">
        <f t="shared" si="77"/>
        <v>1014.846</v>
      </c>
    </row>
    <row r="402" spans="1:25" s="65" customFormat="1" ht="18.75" hidden="1" customHeight="1" outlineLevel="1" x14ac:dyDescent="0.2">
      <c r="A402" s="166" t="s">
        <v>8</v>
      </c>
      <c r="B402" s="73">
        <f>'декабрь (3 цк)'!B402</f>
        <v>890.88</v>
      </c>
      <c r="C402" s="73">
        <f>'декабрь (3 цк)'!C402</f>
        <v>876.53</v>
      </c>
      <c r="D402" s="73">
        <f>'декабрь (3 цк)'!D402</f>
        <v>886.23</v>
      </c>
      <c r="E402" s="73">
        <f>'декабрь (3 цк)'!E402</f>
        <v>897.47</v>
      </c>
      <c r="F402" s="73">
        <f>'декабрь (3 цк)'!F402</f>
        <v>907.65</v>
      </c>
      <c r="G402" s="73">
        <f>'декабрь (3 цк)'!G402</f>
        <v>913.27</v>
      </c>
      <c r="H402" s="73">
        <f>'декабрь (3 цк)'!H402</f>
        <v>938.93</v>
      </c>
      <c r="I402" s="73">
        <f>'декабрь (3 цк)'!I402</f>
        <v>925.35</v>
      </c>
      <c r="J402" s="73">
        <f>'декабрь (3 цк)'!J402</f>
        <v>926.88</v>
      </c>
      <c r="K402" s="73">
        <f>'декабрь (3 цк)'!K402</f>
        <v>921.45</v>
      </c>
      <c r="L402" s="73">
        <f>'декабрь (3 цк)'!L402</f>
        <v>920.52</v>
      </c>
      <c r="M402" s="73">
        <f>'декабрь (3 цк)'!M402</f>
        <v>918.78</v>
      </c>
      <c r="N402" s="73">
        <f>'декабрь (3 цк)'!N402</f>
        <v>922.95</v>
      </c>
      <c r="O402" s="73">
        <f>'декабрь (3 цк)'!O402</f>
        <v>925.03</v>
      </c>
      <c r="P402" s="73">
        <f>'декабрь (3 цк)'!P402</f>
        <v>926.63</v>
      </c>
      <c r="Q402" s="73">
        <f>'декабрь (3 цк)'!Q402</f>
        <v>925.6</v>
      </c>
      <c r="R402" s="73">
        <f>'декабрь (3 цк)'!R402</f>
        <v>920.42</v>
      </c>
      <c r="S402" s="73">
        <f>'декабрь (3 цк)'!S402</f>
        <v>911.05</v>
      </c>
      <c r="T402" s="73">
        <f>'декабрь (3 цк)'!T402</f>
        <v>914.44</v>
      </c>
      <c r="U402" s="73">
        <f>'декабрь (3 цк)'!U402</f>
        <v>912.22</v>
      </c>
      <c r="V402" s="73">
        <f>'декабрь (3 цк)'!V402</f>
        <v>891.47</v>
      </c>
      <c r="W402" s="73">
        <f>'декабрь (3 цк)'!W402</f>
        <v>891.12</v>
      </c>
      <c r="X402" s="73">
        <f>'декабрь (3 цк)'!X402</f>
        <v>891.81</v>
      </c>
      <c r="Y402" s="73">
        <f>'декабрь (3 цк)'!Y402</f>
        <v>892.72</v>
      </c>
    </row>
    <row r="403" spans="1:25" s="65" customFormat="1" ht="18.75" hidden="1" customHeight="1" outlineLevel="1" x14ac:dyDescent="0.2">
      <c r="A403" s="56" t="s">
        <v>9</v>
      </c>
      <c r="B403" s="79">
        <v>90.71</v>
      </c>
      <c r="C403" s="77">
        <v>90.71</v>
      </c>
      <c r="D403" s="77">
        <v>90.71</v>
      </c>
      <c r="E403" s="77">
        <v>90.71</v>
      </c>
      <c r="F403" s="77">
        <v>90.71</v>
      </c>
      <c r="G403" s="77">
        <v>90.71</v>
      </c>
      <c r="H403" s="77">
        <v>90.71</v>
      </c>
      <c r="I403" s="77">
        <v>90.71</v>
      </c>
      <c r="J403" s="77">
        <v>90.71</v>
      </c>
      <c r="K403" s="77">
        <v>90.71</v>
      </c>
      <c r="L403" s="77">
        <v>90.71</v>
      </c>
      <c r="M403" s="77">
        <v>90.71</v>
      </c>
      <c r="N403" s="77">
        <v>90.71</v>
      </c>
      <c r="O403" s="77">
        <v>90.71</v>
      </c>
      <c r="P403" s="77">
        <v>90.71</v>
      </c>
      <c r="Q403" s="77">
        <v>90.71</v>
      </c>
      <c r="R403" s="77">
        <v>90.71</v>
      </c>
      <c r="S403" s="77">
        <v>90.71</v>
      </c>
      <c r="T403" s="77">
        <v>90.71</v>
      </c>
      <c r="U403" s="77">
        <v>90.71</v>
      </c>
      <c r="V403" s="77">
        <v>90.71</v>
      </c>
      <c r="W403" s="77">
        <v>90.71</v>
      </c>
      <c r="X403" s="77">
        <v>90.71</v>
      </c>
      <c r="Y403" s="84">
        <v>90.71</v>
      </c>
    </row>
    <row r="404" spans="1:25" s="65" customFormat="1" ht="18.75" hidden="1" customHeight="1" outlineLevel="1" x14ac:dyDescent="0.2">
      <c r="A404" s="57" t="s">
        <v>10</v>
      </c>
      <c r="B404" s="79">
        <v>28.92</v>
      </c>
      <c r="C404" s="77">
        <v>28.92</v>
      </c>
      <c r="D404" s="77">
        <v>28.92</v>
      </c>
      <c r="E404" s="77">
        <v>28.92</v>
      </c>
      <c r="F404" s="77">
        <v>28.92</v>
      </c>
      <c r="G404" s="77">
        <v>28.92</v>
      </c>
      <c r="H404" s="77">
        <v>28.92</v>
      </c>
      <c r="I404" s="77">
        <v>28.92</v>
      </c>
      <c r="J404" s="77">
        <v>28.92</v>
      </c>
      <c r="K404" s="77">
        <v>28.92</v>
      </c>
      <c r="L404" s="77">
        <v>28.92</v>
      </c>
      <c r="M404" s="77">
        <v>28.92</v>
      </c>
      <c r="N404" s="77">
        <v>28.92</v>
      </c>
      <c r="O404" s="77">
        <v>28.92</v>
      </c>
      <c r="P404" s="77">
        <v>28.92</v>
      </c>
      <c r="Q404" s="77">
        <v>28.92</v>
      </c>
      <c r="R404" s="77">
        <v>28.92</v>
      </c>
      <c r="S404" s="77">
        <v>28.92</v>
      </c>
      <c r="T404" s="77">
        <v>28.92</v>
      </c>
      <c r="U404" s="77">
        <v>28.92</v>
      </c>
      <c r="V404" s="77">
        <v>28.92</v>
      </c>
      <c r="W404" s="77">
        <v>28.92</v>
      </c>
      <c r="X404" s="77">
        <v>28.92</v>
      </c>
      <c r="Y404" s="84">
        <v>28.92</v>
      </c>
    </row>
    <row r="405" spans="1:25" s="65" customFormat="1" ht="18.75" hidden="1" customHeight="1" outlineLevel="1" thickBot="1" x14ac:dyDescent="0.25">
      <c r="A405" s="167" t="s">
        <v>11</v>
      </c>
      <c r="B405" s="80">
        <v>2.496</v>
      </c>
      <c r="C405" s="78">
        <v>2.496</v>
      </c>
      <c r="D405" s="78">
        <v>2.496</v>
      </c>
      <c r="E405" s="78">
        <v>2.496</v>
      </c>
      <c r="F405" s="78">
        <v>2.496</v>
      </c>
      <c r="G405" s="78">
        <v>2.496</v>
      </c>
      <c r="H405" s="78">
        <v>2.496</v>
      </c>
      <c r="I405" s="78">
        <v>2.496</v>
      </c>
      <c r="J405" s="78">
        <v>2.496</v>
      </c>
      <c r="K405" s="78">
        <v>2.496</v>
      </c>
      <c r="L405" s="78">
        <v>2.496</v>
      </c>
      <c r="M405" s="78">
        <v>2.496</v>
      </c>
      <c r="N405" s="78">
        <v>2.496</v>
      </c>
      <c r="O405" s="78">
        <v>2.496</v>
      </c>
      <c r="P405" s="78">
        <v>2.496</v>
      </c>
      <c r="Q405" s="78">
        <v>2.496</v>
      </c>
      <c r="R405" s="78">
        <v>2.496</v>
      </c>
      <c r="S405" s="78">
        <v>2.496</v>
      </c>
      <c r="T405" s="78">
        <v>2.496</v>
      </c>
      <c r="U405" s="78">
        <v>2.496</v>
      </c>
      <c r="V405" s="78">
        <v>2.496</v>
      </c>
      <c r="W405" s="78">
        <v>2.496</v>
      </c>
      <c r="X405" s="78">
        <v>2.496</v>
      </c>
      <c r="Y405" s="85">
        <v>2.496</v>
      </c>
    </row>
    <row r="406" spans="1:25" s="65" customFormat="1" ht="18.75" customHeight="1" collapsed="1" thickBot="1" x14ac:dyDescent="0.25">
      <c r="A406" s="114">
        <v>17</v>
      </c>
      <c r="B406" s="106">
        <f t="shared" ref="B406:Y406" si="78">SUM(B407:B410)</f>
        <v>1004.116</v>
      </c>
      <c r="C406" s="107">
        <f t="shared" si="78"/>
        <v>995.69600000000003</v>
      </c>
      <c r="D406" s="107">
        <f t="shared" si="78"/>
        <v>1038.0660000000003</v>
      </c>
      <c r="E406" s="108">
        <f t="shared" si="78"/>
        <v>1061.0760000000002</v>
      </c>
      <c r="F406" s="108">
        <f t="shared" si="78"/>
        <v>1088.7360000000001</v>
      </c>
      <c r="G406" s="108">
        <f t="shared" si="78"/>
        <v>1089.2760000000001</v>
      </c>
      <c r="H406" s="108">
        <f t="shared" si="78"/>
        <v>1086.3960000000002</v>
      </c>
      <c r="I406" s="108">
        <f t="shared" si="78"/>
        <v>1071.2760000000001</v>
      </c>
      <c r="J406" s="108">
        <f t="shared" si="78"/>
        <v>1074.6460000000002</v>
      </c>
      <c r="K406" s="109">
        <f t="shared" si="78"/>
        <v>1071.9160000000002</v>
      </c>
      <c r="L406" s="108">
        <f t="shared" si="78"/>
        <v>1072.5260000000001</v>
      </c>
      <c r="M406" s="110">
        <f t="shared" si="78"/>
        <v>1072.1160000000002</v>
      </c>
      <c r="N406" s="109">
        <f t="shared" si="78"/>
        <v>1076.6260000000002</v>
      </c>
      <c r="O406" s="108">
        <f t="shared" si="78"/>
        <v>1081.8760000000002</v>
      </c>
      <c r="P406" s="110">
        <f t="shared" si="78"/>
        <v>1071.9260000000002</v>
      </c>
      <c r="Q406" s="111">
        <f t="shared" si="78"/>
        <v>1069.8760000000002</v>
      </c>
      <c r="R406" s="108">
        <f t="shared" si="78"/>
        <v>1074.7660000000001</v>
      </c>
      <c r="S406" s="111">
        <f t="shared" si="78"/>
        <v>1066.4560000000001</v>
      </c>
      <c r="T406" s="108">
        <f t="shared" si="78"/>
        <v>1067.1360000000002</v>
      </c>
      <c r="U406" s="107">
        <f t="shared" si="78"/>
        <v>1058.7660000000001</v>
      </c>
      <c r="V406" s="107">
        <f t="shared" si="78"/>
        <v>1040.4060000000002</v>
      </c>
      <c r="W406" s="107">
        <f t="shared" si="78"/>
        <v>1047.3360000000002</v>
      </c>
      <c r="X406" s="107">
        <f t="shared" si="78"/>
        <v>1040.8360000000002</v>
      </c>
      <c r="Y406" s="112">
        <f t="shared" si="78"/>
        <v>998.14599999999996</v>
      </c>
    </row>
    <row r="407" spans="1:25" s="65" customFormat="1" ht="18.75" hidden="1" customHeight="1" outlineLevel="1" x14ac:dyDescent="0.2">
      <c r="A407" s="166" t="s">
        <v>8</v>
      </c>
      <c r="B407" s="73">
        <f>'декабрь (3 цк)'!B407</f>
        <v>881.99</v>
      </c>
      <c r="C407" s="73">
        <f>'декабрь (3 цк)'!C407</f>
        <v>873.57</v>
      </c>
      <c r="D407" s="73">
        <f>'декабрь (3 цк)'!D407</f>
        <v>915.94</v>
      </c>
      <c r="E407" s="73">
        <f>'декабрь (3 цк)'!E407</f>
        <v>938.95</v>
      </c>
      <c r="F407" s="73">
        <f>'декабрь (3 цк)'!F407</f>
        <v>966.61</v>
      </c>
      <c r="G407" s="73">
        <f>'декабрь (3 цк)'!G407</f>
        <v>967.15</v>
      </c>
      <c r="H407" s="73">
        <f>'декабрь (3 цк)'!H407</f>
        <v>964.27</v>
      </c>
      <c r="I407" s="73">
        <f>'декабрь (3 цк)'!I407</f>
        <v>949.15</v>
      </c>
      <c r="J407" s="73">
        <f>'декабрь (3 цк)'!J407</f>
        <v>952.52</v>
      </c>
      <c r="K407" s="73">
        <f>'декабрь (3 цк)'!K407</f>
        <v>949.79</v>
      </c>
      <c r="L407" s="73">
        <f>'декабрь (3 цк)'!L407</f>
        <v>950.4</v>
      </c>
      <c r="M407" s="73">
        <f>'декабрь (3 цк)'!M407</f>
        <v>949.99</v>
      </c>
      <c r="N407" s="73">
        <f>'декабрь (3 цк)'!N407</f>
        <v>954.5</v>
      </c>
      <c r="O407" s="73">
        <f>'декабрь (3 цк)'!O407</f>
        <v>959.75</v>
      </c>
      <c r="P407" s="73">
        <f>'декабрь (3 цк)'!P407</f>
        <v>949.8</v>
      </c>
      <c r="Q407" s="73">
        <f>'декабрь (3 цк)'!Q407</f>
        <v>947.75</v>
      </c>
      <c r="R407" s="73">
        <f>'декабрь (3 цк)'!R407</f>
        <v>952.64</v>
      </c>
      <c r="S407" s="73">
        <f>'декабрь (3 цк)'!S407</f>
        <v>944.33</v>
      </c>
      <c r="T407" s="73">
        <f>'декабрь (3 цк)'!T407</f>
        <v>945.01</v>
      </c>
      <c r="U407" s="73">
        <f>'декабрь (3 цк)'!U407</f>
        <v>936.64</v>
      </c>
      <c r="V407" s="73">
        <f>'декабрь (3 цк)'!V407</f>
        <v>918.28</v>
      </c>
      <c r="W407" s="73">
        <f>'декабрь (3 цк)'!W407</f>
        <v>925.21</v>
      </c>
      <c r="X407" s="73">
        <f>'декабрь (3 цк)'!X407</f>
        <v>918.71</v>
      </c>
      <c r="Y407" s="73">
        <f>'декабрь (3 цк)'!Y407</f>
        <v>876.02</v>
      </c>
    </row>
    <row r="408" spans="1:25" s="65" customFormat="1" ht="18.75" hidden="1" customHeight="1" outlineLevel="1" x14ac:dyDescent="0.2">
      <c r="A408" s="56" t="s">
        <v>9</v>
      </c>
      <c r="B408" s="79">
        <v>90.71</v>
      </c>
      <c r="C408" s="77">
        <v>90.71</v>
      </c>
      <c r="D408" s="77">
        <v>90.71</v>
      </c>
      <c r="E408" s="77">
        <v>90.71</v>
      </c>
      <c r="F408" s="77">
        <v>90.71</v>
      </c>
      <c r="G408" s="77">
        <v>90.71</v>
      </c>
      <c r="H408" s="77">
        <v>90.71</v>
      </c>
      <c r="I408" s="77">
        <v>90.71</v>
      </c>
      <c r="J408" s="77">
        <v>90.71</v>
      </c>
      <c r="K408" s="77">
        <v>90.71</v>
      </c>
      <c r="L408" s="77">
        <v>90.71</v>
      </c>
      <c r="M408" s="77">
        <v>90.71</v>
      </c>
      <c r="N408" s="77">
        <v>90.71</v>
      </c>
      <c r="O408" s="77">
        <v>90.71</v>
      </c>
      <c r="P408" s="77">
        <v>90.71</v>
      </c>
      <c r="Q408" s="77">
        <v>90.71</v>
      </c>
      <c r="R408" s="77">
        <v>90.71</v>
      </c>
      <c r="S408" s="77">
        <v>90.71</v>
      </c>
      <c r="T408" s="77">
        <v>90.71</v>
      </c>
      <c r="U408" s="77">
        <v>90.71</v>
      </c>
      <c r="V408" s="77">
        <v>90.71</v>
      </c>
      <c r="W408" s="77">
        <v>90.71</v>
      </c>
      <c r="X408" s="77">
        <v>90.71</v>
      </c>
      <c r="Y408" s="84">
        <v>90.71</v>
      </c>
    </row>
    <row r="409" spans="1:25" s="65" customFormat="1" ht="18.75" hidden="1" customHeight="1" outlineLevel="1" x14ac:dyDescent="0.2">
      <c r="A409" s="57" t="s">
        <v>10</v>
      </c>
      <c r="B409" s="79">
        <v>28.92</v>
      </c>
      <c r="C409" s="77">
        <v>28.92</v>
      </c>
      <c r="D409" s="77">
        <v>28.92</v>
      </c>
      <c r="E409" s="77">
        <v>28.92</v>
      </c>
      <c r="F409" s="77">
        <v>28.92</v>
      </c>
      <c r="G409" s="77">
        <v>28.92</v>
      </c>
      <c r="H409" s="77">
        <v>28.92</v>
      </c>
      <c r="I409" s="77">
        <v>28.92</v>
      </c>
      <c r="J409" s="77">
        <v>28.92</v>
      </c>
      <c r="K409" s="77">
        <v>28.92</v>
      </c>
      <c r="L409" s="77">
        <v>28.92</v>
      </c>
      <c r="M409" s="77">
        <v>28.92</v>
      </c>
      <c r="N409" s="77">
        <v>28.92</v>
      </c>
      <c r="O409" s="77">
        <v>28.92</v>
      </c>
      <c r="P409" s="77">
        <v>28.92</v>
      </c>
      <c r="Q409" s="77">
        <v>28.92</v>
      </c>
      <c r="R409" s="77">
        <v>28.92</v>
      </c>
      <c r="S409" s="77">
        <v>28.92</v>
      </c>
      <c r="T409" s="77">
        <v>28.92</v>
      </c>
      <c r="U409" s="77">
        <v>28.92</v>
      </c>
      <c r="V409" s="77">
        <v>28.92</v>
      </c>
      <c r="W409" s="77">
        <v>28.92</v>
      </c>
      <c r="X409" s="77">
        <v>28.92</v>
      </c>
      <c r="Y409" s="84">
        <v>28.92</v>
      </c>
    </row>
    <row r="410" spans="1:25" s="65" customFormat="1" ht="18.75" hidden="1" customHeight="1" outlineLevel="1" thickBot="1" x14ac:dyDescent="0.25">
      <c r="A410" s="167" t="s">
        <v>11</v>
      </c>
      <c r="B410" s="80">
        <v>2.496</v>
      </c>
      <c r="C410" s="78">
        <v>2.496</v>
      </c>
      <c r="D410" s="78">
        <v>2.496</v>
      </c>
      <c r="E410" s="78">
        <v>2.496</v>
      </c>
      <c r="F410" s="78">
        <v>2.496</v>
      </c>
      <c r="G410" s="78">
        <v>2.496</v>
      </c>
      <c r="H410" s="78">
        <v>2.496</v>
      </c>
      <c r="I410" s="78">
        <v>2.496</v>
      </c>
      <c r="J410" s="78">
        <v>2.496</v>
      </c>
      <c r="K410" s="78">
        <v>2.496</v>
      </c>
      <c r="L410" s="78">
        <v>2.496</v>
      </c>
      <c r="M410" s="78">
        <v>2.496</v>
      </c>
      <c r="N410" s="78">
        <v>2.496</v>
      </c>
      <c r="O410" s="78">
        <v>2.496</v>
      </c>
      <c r="P410" s="78">
        <v>2.496</v>
      </c>
      <c r="Q410" s="78">
        <v>2.496</v>
      </c>
      <c r="R410" s="78">
        <v>2.496</v>
      </c>
      <c r="S410" s="78">
        <v>2.496</v>
      </c>
      <c r="T410" s="78">
        <v>2.496</v>
      </c>
      <c r="U410" s="78">
        <v>2.496</v>
      </c>
      <c r="V410" s="78">
        <v>2.496</v>
      </c>
      <c r="W410" s="78">
        <v>2.496</v>
      </c>
      <c r="X410" s="78">
        <v>2.496</v>
      </c>
      <c r="Y410" s="85">
        <v>2.496</v>
      </c>
    </row>
    <row r="411" spans="1:25" s="65" customFormat="1" ht="18.75" customHeight="1" collapsed="1" thickBot="1" x14ac:dyDescent="0.25">
      <c r="A411" s="115">
        <v>18</v>
      </c>
      <c r="B411" s="106">
        <f t="shared" ref="B411:Y411" si="79">SUM(B412:B415)</f>
        <v>989.95600000000002</v>
      </c>
      <c r="C411" s="107">
        <f t="shared" si="79"/>
        <v>1024.4159999999999</v>
      </c>
      <c r="D411" s="107">
        <f t="shared" si="79"/>
        <v>1032.9360000000001</v>
      </c>
      <c r="E411" s="108">
        <f t="shared" si="79"/>
        <v>1051.7460000000001</v>
      </c>
      <c r="F411" s="108">
        <f t="shared" si="79"/>
        <v>1063.3960000000002</v>
      </c>
      <c r="G411" s="108">
        <f t="shared" si="79"/>
        <v>1037.5660000000003</v>
      </c>
      <c r="H411" s="108">
        <f t="shared" si="79"/>
        <v>1034.8860000000002</v>
      </c>
      <c r="I411" s="108">
        <f t="shared" si="79"/>
        <v>1053.1960000000001</v>
      </c>
      <c r="J411" s="108">
        <f t="shared" si="79"/>
        <v>1039.9060000000002</v>
      </c>
      <c r="K411" s="109">
        <f t="shared" si="79"/>
        <v>1019.5559999999999</v>
      </c>
      <c r="L411" s="108">
        <f t="shared" si="79"/>
        <v>1015.756</v>
      </c>
      <c r="M411" s="110">
        <f t="shared" si="79"/>
        <v>1020.006</v>
      </c>
      <c r="N411" s="109">
        <f t="shared" si="79"/>
        <v>1023.736</v>
      </c>
      <c r="O411" s="108">
        <f t="shared" si="79"/>
        <v>1017.6759999999999</v>
      </c>
      <c r="P411" s="110">
        <f t="shared" si="79"/>
        <v>1009.896</v>
      </c>
      <c r="Q411" s="111">
        <f t="shared" si="79"/>
        <v>1050.9860000000001</v>
      </c>
      <c r="R411" s="108">
        <f t="shared" si="79"/>
        <v>1050.1960000000001</v>
      </c>
      <c r="S411" s="111">
        <f t="shared" si="79"/>
        <v>1036.2460000000001</v>
      </c>
      <c r="T411" s="108">
        <f t="shared" si="79"/>
        <v>1028.9460000000001</v>
      </c>
      <c r="U411" s="107">
        <f t="shared" si="79"/>
        <v>1022.606</v>
      </c>
      <c r="V411" s="107">
        <f t="shared" si="79"/>
        <v>993.31600000000003</v>
      </c>
      <c r="W411" s="107">
        <f t="shared" si="79"/>
        <v>989.82600000000002</v>
      </c>
      <c r="X411" s="107">
        <f t="shared" si="79"/>
        <v>992.00599999999997</v>
      </c>
      <c r="Y411" s="112">
        <f t="shared" si="79"/>
        <v>991.11599999999999</v>
      </c>
    </row>
    <row r="412" spans="1:25" s="65" customFormat="1" ht="18.75" hidden="1" customHeight="1" outlineLevel="1" x14ac:dyDescent="0.2">
      <c r="A412" s="59" t="s">
        <v>8</v>
      </c>
      <c r="B412" s="73">
        <f>'декабрь (3 цк)'!B412</f>
        <v>867.83</v>
      </c>
      <c r="C412" s="73">
        <f>'декабрь (3 цк)'!C412</f>
        <v>902.29</v>
      </c>
      <c r="D412" s="73">
        <f>'декабрь (3 цк)'!D412</f>
        <v>910.81</v>
      </c>
      <c r="E412" s="73">
        <f>'декабрь (3 цк)'!E412</f>
        <v>929.62</v>
      </c>
      <c r="F412" s="73">
        <f>'декабрь (3 цк)'!F412</f>
        <v>941.27</v>
      </c>
      <c r="G412" s="73">
        <f>'декабрь (3 цк)'!G412</f>
        <v>915.44</v>
      </c>
      <c r="H412" s="73">
        <f>'декабрь (3 цк)'!H412</f>
        <v>912.76</v>
      </c>
      <c r="I412" s="73">
        <f>'декабрь (3 цк)'!I412</f>
        <v>931.07</v>
      </c>
      <c r="J412" s="73">
        <f>'декабрь (3 цк)'!J412</f>
        <v>917.78</v>
      </c>
      <c r="K412" s="73">
        <f>'декабрь (3 цк)'!K412</f>
        <v>897.43</v>
      </c>
      <c r="L412" s="73">
        <f>'декабрь (3 цк)'!L412</f>
        <v>893.63</v>
      </c>
      <c r="M412" s="73">
        <f>'декабрь (3 цк)'!M412</f>
        <v>897.88</v>
      </c>
      <c r="N412" s="73">
        <f>'декабрь (3 цк)'!N412</f>
        <v>901.61</v>
      </c>
      <c r="O412" s="73">
        <f>'декабрь (3 цк)'!O412</f>
        <v>895.55</v>
      </c>
      <c r="P412" s="73">
        <f>'декабрь (3 цк)'!P412</f>
        <v>887.77</v>
      </c>
      <c r="Q412" s="73">
        <f>'декабрь (3 цк)'!Q412</f>
        <v>928.86</v>
      </c>
      <c r="R412" s="73">
        <f>'декабрь (3 цк)'!R412</f>
        <v>928.07</v>
      </c>
      <c r="S412" s="73">
        <f>'декабрь (3 цк)'!S412</f>
        <v>914.12</v>
      </c>
      <c r="T412" s="73">
        <f>'декабрь (3 цк)'!T412</f>
        <v>906.82</v>
      </c>
      <c r="U412" s="73">
        <f>'декабрь (3 цк)'!U412</f>
        <v>900.48</v>
      </c>
      <c r="V412" s="73">
        <f>'декабрь (3 цк)'!V412</f>
        <v>871.19</v>
      </c>
      <c r="W412" s="73">
        <f>'декабрь (3 цк)'!W412</f>
        <v>867.7</v>
      </c>
      <c r="X412" s="73">
        <f>'декабрь (3 цк)'!X412</f>
        <v>869.88</v>
      </c>
      <c r="Y412" s="73">
        <f>'декабрь (3 цк)'!Y412</f>
        <v>868.99</v>
      </c>
    </row>
    <row r="413" spans="1:25" s="65" customFormat="1" ht="18.75" hidden="1" customHeight="1" outlineLevel="1" x14ac:dyDescent="0.2">
      <c r="A413" s="60" t="s">
        <v>9</v>
      </c>
      <c r="B413" s="79">
        <v>90.71</v>
      </c>
      <c r="C413" s="77">
        <v>90.71</v>
      </c>
      <c r="D413" s="77">
        <v>90.71</v>
      </c>
      <c r="E413" s="77">
        <v>90.71</v>
      </c>
      <c r="F413" s="77">
        <v>90.71</v>
      </c>
      <c r="G413" s="77">
        <v>90.71</v>
      </c>
      <c r="H413" s="77">
        <v>90.71</v>
      </c>
      <c r="I413" s="77">
        <v>90.71</v>
      </c>
      <c r="J413" s="77">
        <v>90.71</v>
      </c>
      <c r="K413" s="77">
        <v>90.71</v>
      </c>
      <c r="L413" s="77">
        <v>90.71</v>
      </c>
      <c r="M413" s="77">
        <v>90.71</v>
      </c>
      <c r="N413" s="77">
        <v>90.71</v>
      </c>
      <c r="O413" s="77">
        <v>90.71</v>
      </c>
      <c r="P413" s="77">
        <v>90.71</v>
      </c>
      <c r="Q413" s="77">
        <v>90.71</v>
      </c>
      <c r="R413" s="77">
        <v>90.71</v>
      </c>
      <c r="S413" s="77">
        <v>90.71</v>
      </c>
      <c r="T413" s="77">
        <v>90.71</v>
      </c>
      <c r="U413" s="77">
        <v>90.71</v>
      </c>
      <c r="V413" s="77">
        <v>90.71</v>
      </c>
      <c r="W413" s="77">
        <v>90.71</v>
      </c>
      <c r="X413" s="77">
        <v>90.71</v>
      </c>
      <c r="Y413" s="84">
        <v>90.71</v>
      </c>
    </row>
    <row r="414" spans="1:25" s="65" customFormat="1" ht="18.75" hidden="1" customHeight="1" outlineLevel="1" x14ac:dyDescent="0.2">
      <c r="A414" s="61" t="s">
        <v>10</v>
      </c>
      <c r="B414" s="79">
        <v>28.92</v>
      </c>
      <c r="C414" s="77">
        <v>28.92</v>
      </c>
      <c r="D414" s="77">
        <v>28.92</v>
      </c>
      <c r="E414" s="77">
        <v>28.92</v>
      </c>
      <c r="F414" s="77">
        <v>28.92</v>
      </c>
      <c r="G414" s="77">
        <v>28.92</v>
      </c>
      <c r="H414" s="77">
        <v>28.92</v>
      </c>
      <c r="I414" s="77">
        <v>28.92</v>
      </c>
      <c r="J414" s="77">
        <v>28.92</v>
      </c>
      <c r="K414" s="77">
        <v>28.92</v>
      </c>
      <c r="L414" s="77">
        <v>28.92</v>
      </c>
      <c r="M414" s="77">
        <v>28.92</v>
      </c>
      <c r="N414" s="77">
        <v>28.92</v>
      </c>
      <c r="O414" s="77">
        <v>28.92</v>
      </c>
      <c r="P414" s="77">
        <v>28.92</v>
      </c>
      <c r="Q414" s="77">
        <v>28.92</v>
      </c>
      <c r="R414" s="77">
        <v>28.92</v>
      </c>
      <c r="S414" s="77">
        <v>28.92</v>
      </c>
      <c r="T414" s="77">
        <v>28.92</v>
      </c>
      <c r="U414" s="77">
        <v>28.92</v>
      </c>
      <c r="V414" s="77">
        <v>28.92</v>
      </c>
      <c r="W414" s="77">
        <v>28.92</v>
      </c>
      <c r="X414" s="77">
        <v>28.92</v>
      </c>
      <c r="Y414" s="84">
        <v>28.92</v>
      </c>
    </row>
    <row r="415" spans="1:25" s="65" customFormat="1" ht="18.75" hidden="1" customHeight="1" outlineLevel="1" thickBot="1" x14ac:dyDescent="0.25">
      <c r="A415" s="152" t="s">
        <v>11</v>
      </c>
      <c r="B415" s="80">
        <v>2.496</v>
      </c>
      <c r="C415" s="78">
        <v>2.496</v>
      </c>
      <c r="D415" s="78">
        <v>2.496</v>
      </c>
      <c r="E415" s="78">
        <v>2.496</v>
      </c>
      <c r="F415" s="78">
        <v>2.496</v>
      </c>
      <c r="G415" s="78">
        <v>2.496</v>
      </c>
      <c r="H415" s="78">
        <v>2.496</v>
      </c>
      <c r="I415" s="78">
        <v>2.496</v>
      </c>
      <c r="J415" s="78">
        <v>2.496</v>
      </c>
      <c r="K415" s="78">
        <v>2.496</v>
      </c>
      <c r="L415" s="78">
        <v>2.496</v>
      </c>
      <c r="M415" s="78">
        <v>2.496</v>
      </c>
      <c r="N415" s="78">
        <v>2.496</v>
      </c>
      <c r="O415" s="78">
        <v>2.496</v>
      </c>
      <c r="P415" s="78">
        <v>2.496</v>
      </c>
      <c r="Q415" s="78">
        <v>2.496</v>
      </c>
      <c r="R415" s="78">
        <v>2.496</v>
      </c>
      <c r="S415" s="78">
        <v>2.496</v>
      </c>
      <c r="T415" s="78">
        <v>2.496</v>
      </c>
      <c r="U415" s="78">
        <v>2.496</v>
      </c>
      <c r="V415" s="78">
        <v>2.496</v>
      </c>
      <c r="W415" s="78">
        <v>2.496</v>
      </c>
      <c r="X415" s="78">
        <v>2.496</v>
      </c>
      <c r="Y415" s="85">
        <v>2.496</v>
      </c>
    </row>
    <row r="416" spans="1:25" s="65" customFormat="1" ht="18.75" customHeight="1" collapsed="1" thickBot="1" x14ac:dyDescent="0.25">
      <c r="A416" s="117">
        <v>19</v>
      </c>
      <c r="B416" s="106">
        <f t="shared" ref="B416:Y416" si="80">SUM(B417:B420)</f>
        <v>982.36599999999999</v>
      </c>
      <c r="C416" s="107">
        <f t="shared" si="80"/>
        <v>1015.076</v>
      </c>
      <c r="D416" s="107">
        <f t="shared" si="80"/>
        <v>1034.4560000000001</v>
      </c>
      <c r="E416" s="108">
        <f t="shared" si="80"/>
        <v>1046.1060000000002</v>
      </c>
      <c r="F416" s="108">
        <f t="shared" si="80"/>
        <v>1062.4360000000001</v>
      </c>
      <c r="G416" s="108">
        <f t="shared" si="80"/>
        <v>1063.4260000000002</v>
      </c>
      <c r="H416" s="108">
        <f t="shared" si="80"/>
        <v>1064.8960000000002</v>
      </c>
      <c r="I416" s="108">
        <f t="shared" si="80"/>
        <v>1048.9060000000002</v>
      </c>
      <c r="J416" s="108">
        <f t="shared" si="80"/>
        <v>1051.3460000000002</v>
      </c>
      <c r="K416" s="109">
        <f t="shared" si="80"/>
        <v>1047.3460000000002</v>
      </c>
      <c r="L416" s="108">
        <f t="shared" si="80"/>
        <v>1047.0960000000002</v>
      </c>
      <c r="M416" s="110">
        <f t="shared" si="80"/>
        <v>1048.4560000000001</v>
      </c>
      <c r="N416" s="109">
        <f t="shared" si="80"/>
        <v>1050.8360000000002</v>
      </c>
      <c r="O416" s="108">
        <f t="shared" si="80"/>
        <v>1048.4260000000002</v>
      </c>
      <c r="P416" s="110">
        <f t="shared" si="80"/>
        <v>1052.9560000000001</v>
      </c>
      <c r="Q416" s="111">
        <f t="shared" si="80"/>
        <v>1052.4660000000001</v>
      </c>
      <c r="R416" s="108">
        <f t="shared" si="80"/>
        <v>1049.5960000000002</v>
      </c>
      <c r="S416" s="111">
        <f t="shared" si="80"/>
        <v>1031.2060000000001</v>
      </c>
      <c r="T416" s="108">
        <f t="shared" si="80"/>
        <v>1021.216</v>
      </c>
      <c r="U416" s="107">
        <f t="shared" si="80"/>
        <v>1018.256</v>
      </c>
      <c r="V416" s="107">
        <f t="shared" si="80"/>
        <v>1017.1659999999999</v>
      </c>
      <c r="W416" s="107">
        <f t="shared" si="80"/>
        <v>985.92599999999993</v>
      </c>
      <c r="X416" s="107">
        <f t="shared" si="80"/>
        <v>985.12599999999998</v>
      </c>
      <c r="Y416" s="112">
        <f t="shared" si="80"/>
        <v>984.03599999999994</v>
      </c>
    </row>
    <row r="417" spans="1:25" s="65" customFormat="1" ht="18.75" hidden="1" customHeight="1" outlineLevel="1" x14ac:dyDescent="0.2">
      <c r="A417" s="166" t="s">
        <v>8</v>
      </c>
      <c r="B417" s="73">
        <f>'декабрь (3 цк)'!B417</f>
        <v>860.24</v>
      </c>
      <c r="C417" s="73">
        <f>'декабрь (3 цк)'!C417</f>
        <v>892.95</v>
      </c>
      <c r="D417" s="73">
        <f>'декабрь (3 цк)'!D417</f>
        <v>912.33</v>
      </c>
      <c r="E417" s="73">
        <f>'декабрь (3 цк)'!E417</f>
        <v>923.98</v>
      </c>
      <c r="F417" s="73">
        <f>'декабрь (3 цк)'!F417</f>
        <v>940.31</v>
      </c>
      <c r="G417" s="73">
        <f>'декабрь (3 цк)'!G417</f>
        <v>941.3</v>
      </c>
      <c r="H417" s="73">
        <f>'декабрь (3 цк)'!H417</f>
        <v>942.77</v>
      </c>
      <c r="I417" s="73">
        <f>'декабрь (3 цк)'!I417</f>
        <v>926.78</v>
      </c>
      <c r="J417" s="73">
        <f>'декабрь (3 цк)'!J417</f>
        <v>929.22</v>
      </c>
      <c r="K417" s="73">
        <f>'декабрь (3 цк)'!K417</f>
        <v>925.22</v>
      </c>
      <c r="L417" s="73">
        <f>'декабрь (3 цк)'!L417</f>
        <v>924.97</v>
      </c>
      <c r="M417" s="73">
        <f>'декабрь (3 цк)'!M417</f>
        <v>926.33</v>
      </c>
      <c r="N417" s="73">
        <f>'декабрь (3 цк)'!N417</f>
        <v>928.71</v>
      </c>
      <c r="O417" s="73">
        <f>'декабрь (3 цк)'!O417</f>
        <v>926.3</v>
      </c>
      <c r="P417" s="73">
        <f>'декабрь (3 цк)'!P417</f>
        <v>930.83</v>
      </c>
      <c r="Q417" s="73">
        <f>'декабрь (3 цк)'!Q417</f>
        <v>930.34</v>
      </c>
      <c r="R417" s="73">
        <f>'декабрь (3 цк)'!R417</f>
        <v>927.47</v>
      </c>
      <c r="S417" s="73">
        <f>'декабрь (3 цк)'!S417</f>
        <v>909.08</v>
      </c>
      <c r="T417" s="73">
        <f>'декабрь (3 цк)'!T417</f>
        <v>899.09</v>
      </c>
      <c r="U417" s="73">
        <f>'декабрь (3 цк)'!U417</f>
        <v>896.13</v>
      </c>
      <c r="V417" s="73">
        <f>'декабрь (3 цк)'!V417</f>
        <v>895.04</v>
      </c>
      <c r="W417" s="73">
        <f>'декабрь (3 цк)'!W417</f>
        <v>863.8</v>
      </c>
      <c r="X417" s="73">
        <f>'декабрь (3 цк)'!X417</f>
        <v>863</v>
      </c>
      <c r="Y417" s="73">
        <f>'декабрь (3 цк)'!Y417</f>
        <v>861.91</v>
      </c>
    </row>
    <row r="418" spans="1:25" s="65" customFormat="1" ht="18.75" hidden="1" customHeight="1" outlineLevel="1" x14ac:dyDescent="0.2">
      <c r="A418" s="56" t="s">
        <v>9</v>
      </c>
      <c r="B418" s="79">
        <v>90.71</v>
      </c>
      <c r="C418" s="77">
        <v>90.71</v>
      </c>
      <c r="D418" s="77">
        <v>90.71</v>
      </c>
      <c r="E418" s="77">
        <v>90.71</v>
      </c>
      <c r="F418" s="77">
        <v>90.71</v>
      </c>
      <c r="G418" s="77">
        <v>90.71</v>
      </c>
      <c r="H418" s="77">
        <v>90.71</v>
      </c>
      <c r="I418" s="77">
        <v>90.71</v>
      </c>
      <c r="J418" s="77">
        <v>90.71</v>
      </c>
      <c r="K418" s="77">
        <v>90.71</v>
      </c>
      <c r="L418" s="77">
        <v>90.71</v>
      </c>
      <c r="M418" s="77">
        <v>90.71</v>
      </c>
      <c r="N418" s="77">
        <v>90.71</v>
      </c>
      <c r="O418" s="77">
        <v>90.71</v>
      </c>
      <c r="P418" s="77">
        <v>90.71</v>
      </c>
      <c r="Q418" s="77">
        <v>90.71</v>
      </c>
      <c r="R418" s="77">
        <v>90.71</v>
      </c>
      <c r="S418" s="77">
        <v>90.71</v>
      </c>
      <c r="T418" s="77">
        <v>90.71</v>
      </c>
      <c r="U418" s="77">
        <v>90.71</v>
      </c>
      <c r="V418" s="77">
        <v>90.71</v>
      </c>
      <c r="W418" s="77">
        <v>90.71</v>
      </c>
      <c r="X418" s="77">
        <v>90.71</v>
      </c>
      <c r="Y418" s="84">
        <v>90.71</v>
      </c>
    </row>
    <row r="419" spans="1:25" s="65" customFormat="1" ht="18.75" hidden="1" customHeight="1" outlineLevel="1" x14ac:dyDescent="0.2">
      <c r="A419" s="57" t="s">
        <v>10</v>
      </c>
      <c r="B419" s="79">
        <v>28.92</v>
      </c>
      <c r="C419" s="77">
        <v>28.92</v>
      </c>
      <c r="D419" s="77">
        <v>28.92</v>
      </c>
      <c r="E419" s="77">
        <v>28.92</v>
      </c>
      <c r="F419" s="77">
        <v>28.92</v>
      </c>
      <c r="G419" s="77">
        <v>28.92</v>
      </c>
      <c r="H419" s="77">
        <v>28.92</v>
      </c>
      <c r="I419" s="77">
        <v>28.92</v>
      </c>
      <c r="J419" s="77">
        <v>28.92</v>
      </c>
      <c r="K419" s="77">
        <v>28.92</v>
      </c>
      <c r="L419" s="77">
        <v>28.92</v>
      </c>
      <c r="M419" s="77">
        <v>28.92</v>
      </c>
      <c r="N419" s="77">
        <v>28.92</v>
      </c>
      <c r="O419" s="77">
        <v>28.92</v>
      </c>
      <c r="P419" s="77">
        <v>28.92</v>
      </c>
      <c r="Q419" s="77">
        <v>28.92</v>
      </c>
      <c r="R419" s="77">
        <v>28.92</v>
      </c>
      <c r="S419" s="77">
        <v>28.92</v>
      </c>
      <c r="T419" s="77">
        <v>28.92</v>
      </c>
      <c r="U419" s="77">
        <v>28.92</v>
      </c>
      <c r="V419" s="77">
        <v>28.92</v>
      </c>
      <c r="W419" s="77">
        <v>28.92</v>
      </c>
      <c r="X419" s="77">
        <v>28.92</v>
      </c>
      <c r="Y419" s="84">
        <v>28.92</v>
      </c>
    </row>
    <row r="420" spans="1:25" s="65" customFormat="1" ht="18.75" hidden="1" customHeight="1" outlineLevel="1" thickBot="1" x14ac:dyDescent="0.25">
      <c r="A420" s="167" t="s">
        <v>11</v>
      </c>
      <c r="B420" s="80">
        <v>2.496</v>
      </c>
      <c r="C420" s="78">
        <v>2.496</v>
      </c>
      <c r="D420" s="78">
        <v>2.496</v>
      </c>
      <c r="E420" s="78">
        <v>2.496</v>
      </c>
      <c r="F420" s="78">
        <v>2.496</v>
      </c>
      <c r="G420" s="78">
        <v>2.496</v>
      </c>
      <c r="H420" s="78">
        <v>2.496</v>
      </c>
      <c r="I420" s="78">
        <v>2.496</v>
      </c>
      <c r="J420" s="78">
        <v>2.496</v>
      </c>
      <c r="K420" s="78">
        <v>2.496</v>
      </c>
      <c r="L420" s="78">
        <v>2.496</v>
      </c>
      <c r="M420" s="78">
        <v>2.496</v>
      </c>
      <c r="N420" s="78">
        <v>2.496</v>
      </c>
      <c r="O420" s="78">
        <v>2.496</v>
      </c>
      <c r="P420" s="78">
        <v>2.496</v>
      </c>
      <c r="Q420" s="78">
        <v>2.496</v>
      </c>
      <c r="R420" s="78">
        <v>2.496</v>
      </c>
      <c r="S420" s="78">
        <v>2.496</v>
      </c>
      <c r="T420" s="78">
        <v>2.496</v>
      </c>
      <c r="U420" s="78">
        <v>2.496</v>
      </c>
      <c r="V420" s="78">
        <v>2.496</v>
      </c>
      <c r="W420" s="78">
        <v>2.496</v>
      </c>
      <c r="X420" s="78">
        <v>2.496</v>
      </c>
      <c r="Y420" s="85">
        <v>2.496</v>
      </c>
    </row>
    <row r="421" spans="1:25" s="65" customFormat="1" ht="18.75" customHeight="1" collapsed="1" thickBot="1" x14ac:dyDescent="0.25">
      <c r="A421" s="114">
        <v>20</v>
      </c>
      <c r="B421" s="106">
        <f t="shared" ref="B421:Y421" si="81">SUM(B422:B425)</f>
        <v>979.76599999999996</v>
      </c>
      <c r="C421" s="107">
        <f t="shared" si="81"/>
        <v>984.86599999999999</v>
      </c>
      <c r="D421" s="107">
        <f t="shared" si="81"/>
        <v>1028.5760000000002</v>
      </c>
      <c r="E421" s="108">
        <f t="shared" si="81"/>
        <v>1028.3160000000003</v>
      </c>
      <c r="F421" s="108">
        <f t="shared" si="81"/>
        <v>1046.1760000000002</v>
      </c>
      <c r="G421" s="108">
        <f t="shared" si="81"/>
        <v>1048.9060000000002</v>
      </c>
      <c r="H421" s="108">
        <f t="shared" si="81"/>
        <v>1047.8760000000002</v>
      </c>
      <c r="I421" s="108">
        <f t="shared" si="81"/>
        <v>967.12599999999998</v>
      </c>
      <c r="J421" s="108">
        <f t="shared" si="81"/>
        <v>997.43599999999992</v>
      </c>
      <c r="K421" s="109">
        <f t="shared" si="81"/>
        <v>996.05599999999993</v>
      </c>
      <c r="L421" s="108">
        <f t="shared" si="81"/>
        <v>996.14599999999996</v>
      </c>
      <c r="M421" s="110">
        <f t="shared" si="81"/>
        <v>996.67599999999993</v>
      </c>
      <c r="N421" s="109">
        <f t="shared" si="81"/>
        <v>1026.2260000000001</v>
      </c>
      <c r="O421" s="108">
        <f t="shared" si="81"/>
        <v>1030.4360000000001</v>
      </c>
      <c r="P421" s="110">
        <f t="shared" si="81"/>
        <v>1032.1960000000001</v>
      </c>
      <c r="Q421" s="111">
        <f t="shared" si="81"/>
        <v>1030.0660000000003</v>
      </c>
      <c r="R421" s="108">
        <f t="shared" si="81"/>
        <v>1029.7860000000001</v>
      </c>
      <c r="S421" s="111">
        <f t="shared" si="81"/>
        <v>1015.646</v>
      </c>
      <c r="T421" s="108">
        <f t="shared" si="81"/>
        <v>1007.0459999999999</v>
      </c>
      <c r="U421" s="107">
        <f t="shared" si="81"/>
        <v>1006.5359999999999</v>
      </c>
      <c r="V421" s="107">
        <f t="shared" si="81"/>
        <v>1005.836</v>
      </c>
      <c r="W421" s="107">
        <f t="shared" si="81"/>
        <v>974.976</v>
      </c>
      <c r="X421" s="107">
        <f t="shared" si="81"/>
        <v>978.81600000000003</v>
      </c>
      <c r="Y421" s="112">
        <f t="shared" si="81"/>
        <v>974.51599999999996</v>
      </c>
    </row>
    <row r="422" spans="1:25" s="65" customFormat="1" ht="18.75" hidden="1" customHeight="1" outlineLevel="1" x14ac:dyDescent="0.2">
      <c r="A422" s="166" t="s">
        <v>8</v>
      </c>
      <c r="B422" s="73">
        <f>'декабрь (3 цк)'!B422</f>
        <v>857.64</v>
      </c>
      <c r="C422" s="73">
        <f>'декабрь (3 цк)'!C422</f>
        <v>862.74</v>
      </c>
      <c r="D422" s="73">
        <f>'декабрь (3 цк)'!D422</f>
        <v>906.45</v>
      </c>
      <c r="E422" s="73">
        <f>'декабрь (3 цк)'!E422</f>
        <v>906.19</v>
      </c>
      <c r="F422" s="73">
        <f>'декабрь (3 цк)'!F422</f>
        <v>924.05</v>
      </c>
      <c r="G422" s="73">
        <f>'декабрь (3 цк)'!G422</f>
        <v>926.78</v>
      </c>
      <c r="H422" s="73">
        <f>'декабрь (3 цк)'!H422</f>
        <v>925.75</v>
      </c>
      <c r="I422" s="73">
        <f>'декабрь (3 цк)'!I422</f>
        <v>845</v>
      </c>
      <c r="J422" s="73">
        <f>'декабрь (3 цк)'!J422</f>
        <v>875.31</v>
      </c>
      <c r="K422" s="73">
        <f>'декабрь (3 цк)'!K422</f>
        <v>873.93</v>
      </c>
      <c r="L422" s="73">
        <f>'декабрь (3 цк)'!L422</f>
        <v>874.02</v>
      </c>
      <c r="M422" s="73">
        <f>'декабрь (3 цк)'!M422</f>
        <v>874.55</v>
      </c>
      <c r="N422" s="73">
        <f>'декабрь (3 цк)'!N422</f>
        <v>904.1</v>
      </c>
      <c r="O422" s="73">
        <f>'декабрь (3 цк)'!O422</f>
        <v>908.31</v>
      </c>
      <c r="P422" s="73">
        <f>'декабрь (3 цк)'!P422</f>
        <v>910.07</v>
      </c>
      <c r="Q422" s="73">
        <f>'декабрь (3 цк)'!Q422</f>
        <v>907.94</v>
      </c>
      <c r="R422" s="73">
        <f>'декабрь (3 цк)'!R422</f>
        <v>907.66</v>
      </c>
      <c r="S422" s="73">
        <f>'декабрь (3 цк)'!S422</f>
        <v>893.52</v>
      </c>
      <c r="T422" s="73">
        <f>'декабрь (3 цк)'!T422</f>
        <v>884.92</v>
      </c>
      <c r="U422" s="73">
        <f>'декабрь (3 цк)'!U422</f>
        <v>884.41</v>
      </c>
      <c r="V422" s="73">
        <f>'декабрь (3 цк)'!V422</f>
        <v>883.71</v>
      </c>
      <c r="W422" s="73">
        <f>'декабрь (3 цк)'!W422</f>
        <v>852.85</v>
      </c>
      <c r="X422" s="73">
        <f>'декабрь (3 цк)'!X422</f>
        <v>856.69</v>
      </c>
      <c r="Y422" s="73">
        <f>'декабрь (3 цк)'!Y422</f>
        <v>852.39</v>
      </c>
    </row>
    <row r="423" spans="1:25" s="65" customFormat="1" ht="18.75" hidden="1" customHeight="1" outlineLevel="1" x14ac:dyDescent="0.2">
      <c r="A423" s="56" t="s">
        <v>9</v>
      </c>
      <c r="B423" s="79">
        <v>90.71</v>
      </c>
      <c r="C423" s="77">
        <v>90.71</v>
      </c>
      <c r="D423" s="77">
        <v>90.71</v>
      </c>
      <c r="E423" s="77">
        <v>90.71</v>
      </c>
      <c r="F423" s="77">
        <v>90.71</v>
      </c>
      <c r="G423" s="77">
        <v>90.71</v>
      </c>
      <c r="H423" s="77">
        <v>90.71</v>
      </c>
      <c r="I423" s="77">
        <v>90.71</v>
      </c>
      <c r="J423" s="77">
        <v>90.71</v>
      </c>
      <c r="K423" s="77">
        <v>90.71</v>
      </c>
      <c r="L423" s="77">
        <v>90.71</v>
      </c>
      <c r="M423" s="77">
        <v>90.71</v>
      </c>
      <c r="N423" s="77">
        <v>90.71</v>
      </c>
      <c r="O423" s="77">
        <v>90.71</v>
      </c>
      <c r="P423" s="77">
        <v>90.71</v>
      </c>
      <c r="Q423" s="77">
        <v>90.71</v>
      </c>
      <c r="R423" s="77">
        <v>90.71</v>
      </c>
      <c r="S423" s="77">
        <v>90.71</v>
      </c>
      <c r="T423" s="77">
        <v>90.71</v>
      </c>
      <c r="U423" s="77">
        <v>90.71</v>
      </c>
      <c r="V423" s="77">
        <v>90.71</v>
      </c>
      <c r="W423" s="77">
        <v>90.71</v>
      </c>
      <c r="X423" s="77">
        <v>90.71</v>
      </c>
      <c r="Y423" s="84">
        <v>90.71</v>
      </c>
    </row>
    <row r="424" spans="1:25" s="65" customFormat="1" ht="18.75" hidden="1" customHeight="1" outlineLevel="1" x14ac:dyDescent="0.2">
      <c r="A424" s="57" t="s">
        <v>10</v>
      </c>
      <c r="B424" s="79">
        <v>28.92</v>
      </c>
      <c r="C424" s="77">
        <v>28.92</v>
      </c>
      <c r="D424" s="77">
        <v>28.92</v>
      </c>
      <c r="E424" s="77">
        <v>28.92</v>
      </c>
      <c r="F424" s="77">
        <v>28.92</v>
      </c>
      <c r="G424" s="77">
        <v>28.92</v>
      </c>
      <c r="H424" s="77">
        <v>28.92</v>
      </c>
      <c r="I424" s="77">
        <v>28.92</v>
      </c>
      <c r="J424" s="77">
        <v>28.92</v>
      </c>
      <c r="K424" s="77">
        <v>28.92</v>
      </c>
      <c r="L424" s="77">
        <v>28.92</v>
      </c>
      <c r="M424" s="77">
        <v>28.92</v>
      </c>
      <c r="N424" s="77">
        <v>28.92</v>
      </c>
      <c r="O424" s="77">
        <v>28.92</v>
      </c>
      <c r="P424" s="77">
        <v>28.92</v>
      </c>
      <c r="Q424" s="77">
        <v>28.92</v>
      </c>
      <c r="R424" s="77">
        <v>28.92</v>
      </c>
      <c r="S424" s="77">
        <v>28.92</v>
      </c>
      <c r="T424" s="77">
        <v>28.92</v>
      </c>
      <c r="U424" s="77">
        <v>28.92</v>
      </c>
      <c r="V424" s="77">
        <v>28.92</v>
      </c>
      <c r="W424" s="77">
        <v>28.92</v>
      </c>
      <c r="X424" s="77">
        <v>28.92</v>
      </c>
      <c r="Y424" s="84">
        <v>28.92</v>
      </c>
    </row>
    <row r="425" spans="1:25" s="65" customFormat="1" ht="18.75" hidden="1" customHeight="1" outlineLevel="1" thickBot="1" x14ac:dyDescent="0.25">
      <c r="A425" s="167" t="s">
        <v>11</v>
      </c>
      <c r="B425" s="80">
        <v>2.496</v>
      </c>
      <c r="C425" s="78">
        <v>2.496</v>
      </c>
      <c r="D425" s="78">
        <v>2.496</v>
      </c>
      <c r="E425" s="78">
        <v>2.496</v>
      </c>
      <c r="F425" s="78">
        <v>2.496</v>
      </c>
      <c r="G425" s="78">
        <v>2.496</v>
      </c>
      <c r="H425" s="78">
        <v>2.496</v>
      </c>
      <c r="I425" s="78">
        <v>2.496</v>
      </c>
      <c r="J425" s="78">
        <v>2.496</v>
      </c>
      <c r="K425" s="78">
        <v>2.496</v>
      </c>
      <c r="L425" s="78">
        <v>2.496</v>
      </c>
      <c r="M425" s="78">
        <v>2.496</v>
      </c>
      <c r="N425" s="78">
        <v>2.496</v>
      </c>
      <c r="O425" s="78">
        <v>2.496</v>
      </c>
      <c r="P425" s="78">
        <v>2.496</v>
      </c>
      <c r="Q425" s="78">
        <v>2.496</v>
      </c>
      <c r="R425" s="78">
        <v>2.496</v>
      </c>
      <c r="S425" s="78">
        <v>2.496</v>
      </c>
      <c r="T425" s="78">
        <v>2.496</v>
      </c>
      <c r="U425" s="78">
        <v>2.496</v>
      </c>
      <c r="V425" s="78">
        <v>2.496</v>
      </c>
      <c r="W425" s="78">
        <v>2.496</v>
      </c>
      <c r="X425" s="78">
        <v>2.496</v>
      </c>
      <c r="Y425" s="85">
        <v>2.496</v>
      </c>
    </row>
    <row r="426" spans="1:25" s="65" customFormat="1" ht="18.75" customHeight="1" collapsed="1" thickBot="1" x14ac:dyDescent="0.25">
      <c r="A426" s="105">
        <v>21</v>
      </c>
      <c r="B426" s="106">
        <f t="shared" ref="B426:Y426" si="82">SUM(B427:B430)</f>
        <v>1001.116</v>
      </c>
      <c r="C426" s="107">
        <f t="shared" si="82"/>
        <v>1037.6460000000002</v>
      </c>
      <c r="D426" s="107">
        <f t="shared" si="82"/>
        <v>1049.8260000000002</v>
      </c>
      <c r="E426" s="108">
        <f t="shared" si="82"/>
        <v>1055.4960000000001</v>
      </c>
      <c r="F426" s="108">
        <f t="shared" si="82"/>
        <v>1063.3360000000002</v>
      </c>
      <c r="G426" s="108">
        <f t="shared" si="82"/>
        <v>1063.4260000000002</v>
      </c>
      <c r="H426" s="108">
        <f t="shared" si="82"/>
        <v>1052.1560000000002</v>
      </c>
      <c r="I426" s="108">
        <f t="shared" si="82"/>
        <v>1046.1960000000001</v>
      </c>
      <c r="J426" s="108">
        <f t="shared" si="82"/>
        <v>1043.6260000000002</v>
      </c>
      <c r="K426" s="109">
        <f t="shared" si="82"/>
        <v>1040.7260000000001</v>
      </c>
      <c r="L426" s="108">
        <f t="shared" si="82"/>
        <v>1036.0060000000001</v>
      </c>
      <c r="M426" s="110">
        <f t="shared" si="82"/>
        <v>1037.3860000000002</v>
      </c>
      <c r="N426" s="109">
        <f t="shared" si="82"/>
        <v>1047.1060000000002</v>
      </c>
      <c r="O426" s="108">
        <f t="shared" si="82"/>
        <v>1051.1760000000002</v>
      </c>
      <c r="P426" s="110">
        <f t="shared" si="82"/>
        <v>1041.6060000000002</v>
      </c>
      <c r="Q426" s="111">
        <f t="shared" si="82"/>
        <v>1053.8860000000002</v>
      </c>
      <c r="R426" s="108">
        <f t="shared" si="82"/>
        <v>1054.0960000000002</v>
      </c>
      <c r="S426" s="111">
        <f t="shared" si="82"/>
        <v>1038.1660000000002</v>
      </c>
      <c r="T426" s="108">
        <f t="shared" si="82"/>
        <v>1031.3460000000002</v>
      </c>
      <c r="U426" s="107">
        <f t="shared" si="82"/>
        <v>1027.3260000000002</v>
      </c>
      <c r="V426" s="107">
        <f t="shared" si="82"/>
        <v>1023.9259999999999</v>
      </c>
      <c r="W426" s="107">
        <f t="shared" si="82"/>
        <v>996.45600000000002</v>
      </c>
      <c r="X426" s="107">
        <f t="shared" si="82"/>
        <v>998.80599999999993</v>
      </c>
      <c r="Y426" s="112">
        <f t="shared" si="82"/>
        <v>995.55599999999993</v>
      </c>
    </row>
    <row r="427" spans="1:25" s="65" customFormat="1" ht="18.75" hidden="1" customHeight="1" outlineLevel="1" x14ac:dyDescent="0.2">
      <c r="A427" s="166" t="s">
        <v>8</v>
      </c>
      <c r="B427" s="73">
        <f>'декабрь (3 цк)'!B427</f>
        <v>878.99</v>
      </c>
      <c r="C427" s="73">
        <f>'декабрь (3 цк)'!C427</f>
        <v>915.52</v>
      </c>
      <c r="D427" s="73">
        <f>'декабрь (3 цк)'!D427</f>
        <v>927.7</v>
      </c>
      <c r="E427" s="73">
        <f>'декабрь (3 цк)'!E427</f>
        <v>933.37</v>
      </c>
      <c r="F427" s="73">
        <f>'декабрь (3 цк)'!F427</f>
        <v>941.21</v>
      </c>
      <c r="G427" s="73">
        <f>'декабрь (3 цк)'!G427</f>
        <v>941.3</v>
      </c>
      <c r="H427" s="73">
        <f>'декабрь (3 цк)'!H427</f>
        <v>930.03</v>
      </c>
      <c r="I427" s="73">
        <f>'декабрь (3 цк)'!I427</f>
        <v>924.07</v>
      </c>
      <c r="J427" s="73">
        <f>'декабрь (3 цк)'!J427</f>
        <v>921.5</v>
      </c>
      <c r="K427" s="73">
        <f>'декабрь (3 цк)'!K427</f>
        <v>918.6</v>
      </c>
      <c r="L427" s="73">
        <f>'декабрь (3 цк)'!L427</f>
        <v>913.88</v>
      </c>
      <c r="M427" s="73">
        <f>'декабрь (3 цк)'!M427</f>
        <v>915.26</v>
      </c>
      <c r="N427" s="73">
        <f>'декабрь (3 цк)'!N427</f>
        <v>924.98</v>
      </c>
      <c r="O427" s="73">
        <f>'декабрь (3 цк)'!O427</f>
        <v>929.05</v>
      </c>
      <c r="P427" s="73">
        <f>'декабрь (3 цк)'!P427</f>
        <v>919.48</v>
      </c>
      <c r="Q427" s="73">
        <f>'декабрь (3 цк)'!Q427</f>
        <v>931.76</v>
      </c>
      <c r="R427" s="73">
        <f>'декабрь (3 цк)'!R427</f>
        <v>931.97</v>
      </c>
      <c r="S427" s="73">
        <f>'декабрь (3 цк)'!S427</f>
        <v>916.04</v>
      </c>
      <c r="T427" s="73">
        <f>'декабрь (3 цк)'!T427</f>
        <v>909.22</v>
      </c>
      <c r="U427" s="73">
        <f>'декабрь (3 цк)'!U427</f>
        <v>905.2</v>
      </c>
      <c r="V427" s="73">
        <f>'декабрь (3 цк)'!V427</f>
        <v>901.8</v>
      </c>
      <c r="W427" s="73">
        <f>'декабрь (3 цк)'!W427</f>
        <v>874.33</v>
      </c>
      <c r="X427" s="73">
        <f>'декабрь (3 цк)'!X427</f>
        <v>876.68</v>
      </c>
      <c r="Y427" s="73">
        <f>'декабрь (3 цк)'!Y427</f>
        <v>873.43</v>
      </c>
    </row>
    <row r="428" spans="1:25" s="65" customFormat="1" ht="18.75" hidden="1" customHeight="1" outlineLevel="1" x14ac:dyDescent="0.2">
      <c r="A428" s="56" t="s">
        <v>9</v>
      </c>
      <c r="B428" s="79">
        <v>90.71</v>
      </c>
      <c r="C428" s="77">
        <v>90.71</v>
      </c>
      <c r="D428" s="77">
        <v>90.71</v>
      </c>
      <c r="E428" s="77">
        <v>90.71</v>
      </c>
      <c r="F428" s="77">
        <v>90.71</v>
      </c>
      <c r="G428" s="77">
        <v>90.71</v>
      </c>
      <c r="H428" s="77">
        <v>90.71</v>
      </c>
      <c r="I428" s="77">
        <v>90.71</v>
      </c>
      <c r="J428" s="77">
        <v>90.71</v>
      </c>
      <c r="K428" s="77">
        <v>90.71</v>
      </c>
      <c r="L428" s="77">
        <v>90.71</v>
      </c>
      <c r="M428" s="77">
        <v>90.71</v>
      </c>
      <c r="N428" s="77">
        <v>90.71</v>
      </c>
      <c r="O428" s="77">
        <v>90.71</v>
      </c>
      <c r="P428" s="77">
        <v>90.71</v>
      </c>
      <c r="Q428" s="77">
        <v>90.71</v>
      </c>
      <c r="R428" s="77">
        <v>90.71</v>
      </c>
      <c r="S428" s="77">
        <v>90.71</v>
      </c>
      <c r="T428" s="77">
        <v>90.71</v>
      </c>
      <c r="U428" s="77">
        <v>90.71</v>
      </c>
      <c r="V428" s="77">
        <v>90.71</v>
      </c>
      <c r="W428" s="77">
        <v>90.71</v>
      </c>
      <c r="X428" s="77">
        <v>90.71</v>
      </c>
      <c r="Y428" s="84">
        <v>90.71</v>
      </c>
    </row>
    <row r="429" spans="1:25" s="65" customFormat="1" ht="18.75" hidden="1" customHeight="1" outlineLevel="1" x14ac:dyDescent="0.2">
      <c r="A429" s="57" t="s">
        <v>10</v>
      </c>
      <c r="B429" s="79">
        <v>28.92</v>
      </c>
      <c r="C429" s="77">
        <v>28.92</v>
      </c>
      <c r="D429" s="77">
        <v>28.92</v>
      </c>
      <c r="E429" s="77">
        <v>28.92</v>
      </c>
      <c r="F429" s="77">
        <v>28.92</v>
      </c>
      <c r="G429" s="77">
        <v>28.92</v>
      </c>
      <c r="H429" s="77">
        <v>28.92</v>
      </c>
      <c r="I429" s="77">
        <v>28.92</v>
      </c>
      <c r="J429" s="77">
        <v>28.92</v>
      </c>
      <c r="K429" s="77">
        <v>28.92</v>
      </c>
      <c r="L429" s="77">
        <v>28.92</v>
      </c>
      <c r="M429" s="77">
        <v>28.92</v>
      </c>
      <c r="N429" s="77">
        <v>28.92</v>
      </c>
      <c r="O429" s="77">
        <v>28.92</v>
      </c>
      <c r="P429" s="77">
        <v>28.92</v>
      </c>
      <c r="Q429" s="77">
        <v>28.92</v>
      </c>
      <c r="R429" s="77">
        <v>28.92</v>
      </c>
      <c r="S429" s="77">
        <v>28.92</v>
      </c>
      <c r="T429" s="77">
        <v>28.92</v>
      </c>
      <c r="U429" s="77">
        <v>28.92</v>
      </c>
      <c r="V429" s="77">
        <v>28.92</v>
      </c>
      <c r="W429" s="77">
        <v>28.92</v>
      </c>
      <c r="X429" s="77">
        <v>28.92</v>
      </c>
      <c r="Y429" s="84">
        <v>28.92</v>
      </c>
    </row>
    <row r="430" spans="1:25" s="65" customFormat="1" ht="18.75" hidden="1" customHeight="1" outlineLevel="1" thickBot="1" x14ac:dyDescent="0.25">
      <c r="A430" s="167" t="s">
        <v>11</v>
      </c>
      <c r="B430" s="80">
        <v>2.496</v>
      </c>
      <c r="C430" s="78">
        <v>2.496</v>
      </c>
      <c r="D430" s="78">
        <v>2.496</v>
      </c>
      <c r="E430" s="78">
        <v>2.496</v>
      </c>
      <c r="F430" s="78">
        <v>2.496</v>
      </c>
      <c r="G430" s="78">
        <v>2.496</v>
      </c>
      <c r="H430" s="78">
        <v>2.496</v>
      </c>
      <c r="I430" s="78">
        <v>2.496</v>
      </c>
      <c r="J430" s="78">
        <v>2.496</v>
      </c>
      <c r="K430" s="78">
        <v>2.496</v>
      </c>
      <c r="L430" s="78">
        <v>2.496</v>
      </c>
      <c r="M430" s="78">
        <v>2.496</v>
      </c>
      <c r="N430" s="78">
        <v>2.496</v>
      </c>
      <c r="O430" s="78">
        <v>2.496</v>
      </c>
      <c r="P430" s="78">
        <v>2.496</v>
      </c>
      <c r="Q430" s="78">
        <v>2.496</v>
      </c>
      <c r="R430" s="78">
        <v>2.496</v>
      </c>
      <c r="S430" s="78">
        <v>2.496</v>
      </c>
      <c r="T430" s="78">
        <v>2.496</v>
      </c>
      <c r="U430" s="78">
        <v>2.496</v>
      </c>
      <c r="V430" s="78">
        <v>2.496</v>
      </c>
      <c r="W430" s="78">
        <v>2.496</v>
      </c>
      <c r="X430" s="78">
        <v>2.496</v>
      </c>
      <c r="Y430" s="85">
        <v>2.496</v>
      </c>
    </row>
    <row r="431" spans="1:25" s="65" customFormat="1" ht="18.75" customHeight="1" collapsed="1" thickBot="1" x14ac:dyDescent="0.25">
      <c r="A431" s="114">
        <v>22</v>
      </c>
      <c r="B431" s="106">
        <f t="shared" ref="B431:Y431" si="83">SUM(B432:B435)</f>
        <v>987.76599999999996</v>
      </c>
      <c r="C431" s="107">
        <f t="shared" si="83"/>
        <v>988.36599999999999</v>
      </c>
      <c r="D431" s="107">
        <f t="shared" si="83"/>
        <v>997.77599999999995</v>
      </c>
      <c r="E431" s="108">
        <f t="shared" si="83"/>
        <v>1030.0260000000001</v>
      </c>
      <c r="F431" s="108">
        <f t="shared" si="83"/>
        <v>1044.806</v>
      </c>
      <c r="G431" s="108">
        <f t="shared" si="83"/>
        <v>1043.8160000000003</v>
      </c>
      <c r="H431" s="108">
        <f t="shared" si="83"/>
        <v>1042.9160000000002</v>
      </c>
      <c r="I431" s="108">
        <f t="shared" si="83"/>
        <v>1031.7360000000001</v>
      </c>
      <c r="J431" s="108">
        <f t="shared" si="83"/>
        <v>1029.6660000000002</v>
      </c>
      <c r="K431" s="109">
        <f t="shared" si="83"/>
        <v>1029.6060000000002</v>
      </c>
      <c r="L431" s="108">
        <f t="shared" si="83"/>
        <v>1028.306</v>
      </c>
      <c r="M431" s="110">
        <f t="shared" si="83"/>
        <v>1026.8260000000002</v>
      </c>
      <c r="N431" s="109">
        <f t="shared" si="83"/>
        <v>1033.2260000000001</v>
      </c>
      <c r="O431" s="108">
        <f t="shared" si="83"/>
        <v>1038.5360000000001</v>
      </c>
      <c r="P431" s="110">
        <f t="shared" si="83"/>
        <v>1034.8560000000002</v>
      </c>
      <c r="Q431" s="111">
        <f t="shared" si="83"/>
        <v>1046.0260000000001</v>
      </c>
      <c r="R431" s="108">
        <f t="shared" si="83"/>
        <v>1035.1060000000002</v>
      </c>
      <c r="S431" s="111">
        <f t="shared" si="83"/>
        <v>1026.2660000000001</v>
      </c>
      <c r="T431" s="108">
        <f t="shared" si="83"/>
        <v>1020.606</v>
      </c>
      <c r="U431" s="107">
        <f t="shared" si="83"/>
        <v>1015.766</v>
      </c>
      <c r="V431" s="107">
        <f t="shared" si="83"/>
        <v>1004.616</v>
      </c>
      <c r="W431" s="107">
        <f t="shared" si="83"/>
        <v>977.29599999999994</v>
      </c>
      <c r="X431" s="107">
        <f t="shared" si="83"/>
        <v>980.39599999999996</v>
      </c>
      <c r="Y431" s="112">
        <f t="shared" si="83"/>
        <v>982.37599999999998</v>
      </c>
    </row>
    <row r="432" spans="1:25" s="65" customFormat="1" ht="18.75" hidden="1" customHeight="1" outlineLevel="1" x14ac:dyDescent="0.2">
      <c r="A432" s="166" t="s">
        <v>8</v>
      </c>
      <c r="B432" s="73">
        <f>'декабрь (3 цк)'!B432</f>
        <v>865.64</v>
      </c>
      <c r="C432" s="73">
        <f>'декабрь (3 цк)'!C432</f>
        <v>866.24</v>
      </c>
      <c r="D432" s="73">
        <f>'декабрь (3 цк)'!D432</f>
        <v>875.65</v>
      </c>
      <c r="E432" s="73">
        <f>'декабрь (3 цк)'!E432</f>
        <v>907.9</v>
      </c>
      <c r="F432" s="73">
        <f>'декабрь (3 цк)'!F432</f>
        <v>922.68</v>
      </c>
      <c r="G432" s="73">
        <f>'декабрь (3 цк)'!G432</f>
        <v>921.69</v>
      </c>
      <c r="H432" s="73">
        <f>'декабрь (3 цк)'!H432</f>
        <v>920.79</v>
      </c>
      <c r="I432" s="73">
        <f>'декабрь (3 цк)'!I432</f>
        <v>909.61</v>
      </c>
      <c r="J432" s="73">
        <f>'декабрь (3 цк)'!J432</f>
        <v>907.54</v>
      </c>
      <c r="K432" s="73">
        <f>'декабрь (3 цк)'!K432</f>
        <v>907.48</v>
      </c>
      <c r="L432" s="73">
        <f>'декабрь (3 цк)'!L432</f>
        <v>906.18</v>
      </c>
      <c r="M432" s="73">
        <f>'декабрь (3 цк)'!M432</f>
        <v>904.7</v>
      </c>
      <c r="N432" s="73">
        <f>'декабрь (3 цк)'!N432</f>
        <v>911.1</v>
      </c>
      <c r="O432" s="73">
        <f>'декабрь (3 цк)'!O432</f>
        <v>916.41</v>
      </c>
      <c r="P432" s="73">
        <f>'декабрь (3 цк)'!P432</f>
        <v>912.73</v>
      </c>
      <c r="Q432" s="73">
        <f>'декабрь (3 цк)'!Q432</f>
        <v>923.9</v>
      </c>
      <c r="R432" s="73">
        <f>'декабрь (3 цк)'!R432</f>
        <v>912.98</v>
      </c>
      <c r="S432" s="73">
        <f>'декабрь (3 цк)'!S432</f>
        <v>904.14</v>
      </c>
      <c r="T432" s="73">
        <f>'декабрь (3 цк)'!T432</f>
        <v>898.48</v>
      </c>
      <c r="U432" s="73">
        <f>'декабрь (3 цк)'!U432</f>
        <v>893.64</v>
      </c>
      <c r="V432" s="73">
        <f>'декабрь (3 цк)'!V432</f>
        <v>882.49</v>
      </c>
      <c r="W432" s="73">
        <f>'декабрь (3 цк)'!W432</f>
        <v>855.17</v>
      </c>
      <c r="X432" s="73">
        <f>'декабрь (3 цк)'!X432</f>
        <v>858.27</v>
      </c>
      <c r="Y432" s="73">
        <f>'декабрь (3 цк)'!Y432</f>
        <v>860.25</v>
      </c>
    </row>
    <row r="433" spans="1:25" s="65" customFormat="1" ht="18.75" hidden="1" customHeight="1" outlineLevel="1" x14ac:dyDescent="0.2">
      <c r="A433" s="56" t="s">
        <v>9</v>
      </c>
      <c r="B433" s="79">
        <v>90.71</v>
      </c>
      <c r="C433" s="77">
        <v>90.71</v>
      </c>
      <c r="D433" s="77">
        <v>90.71</v>
      </c>
      <c r="E433" s="77">
        <v>90.71</v>
      </c>
      <c r="F433" s="77">
        <v>90.71</v>
      </c>
      <c r="G433" s="77">
        <v>90.71</v>
      </c>
      <c r="H433" s="77">
        <v>90.71</v>
      </c>
      <c r="I433" s="77">
        <v>90.71</v>
      </c>
      <c r="J433" s="77">
        <v>90.71</v>
      </c>
      <c r="K433" s="77">
        <v>90.71</v>
      </c>
      <c r="L433" s="77">
        <v>90.71</v>
      </c>
      <c r="M433" s="77">
        <v>90.71</v>
      </c>
      <c r="N433" s="77">
        <v>90.71</v>
      </c>
      <c r="O433" s="77">
        <v>90.71</v>
      </c>
      <c r="P433" s="77">
        <v>90.71</v>
      </c>
      <c r="Q433" s="77">
        <v>90.71</v>
      </c>
      <c r="R433" s="77">
        <v>90.71</v>
      </c>
      <c r="S433" s="77">
        <v>90.71</v>
      </c>
      <c r="T433" s="77">
        <v>90.71</v>
      </c>
      <c r="U433" s="77">
        <v>90.71</v>
      </c>
      <c r="V433" s="77">
        <v>90.71</v>
      </c>
      <c r="W433" s="77">
        <v>90.71</v>
      </c>
      <c r="X433" s="77">
        <v>90.71</v>
      </c>
      <c r="Y433" s="84">
        <v>90.71</v>
      </c>
    </row>
    <row r="434" spans="1:25" s="65" customFormat="1" ht="18.75" hidden="1" customHeight="1" outlineLevel="1" x14ac:dyDescent="0.2">
      <c r="A434" s="57" t="s">
        <v>10</v>
      </c>
      <c r="B434" s="79">
        <v>28.92</v>
      </c>
      <c r="C434" s="77">
        <v>28.92</v>
      </c>
      <c r="D434" s="77">
        <v>28.92</v>
      </c>
      <c r="E434" s="77">
        <v>28.92</v>
      </c>
      <c r="F434" s="77">
        <v>28.92</v>
      </c>
      <c r="G434" s="77">
        <v>28.92</v>
      </c>
      <c r="H434" s="77">
        <v>28.92</v>
      </c>
      <c r="I434" s="77">
        <v>28.92</v>
      </c>
      <c r="J434" s="77">
        <v>28.92</v>
      </c>
      <c r="K434" s="77">
        <v>28.92</v>
      </c>
      <c r="L434" s="77">
        <v>28.92</v>
      </c>
      <c r="M434" s="77">
        <v>28.92</v>
      </c>
      <c r="N434" s="77">
        <v>28.92</v>
      </c>
      <c r="O434" s="77">
        <v>28.92</v>
      </c>
      <c r="P434" s="77">
        <v>28.92</v>
      </c>
      <c r="Q434" s="77">
        <v>28.92</v>
      </c>
      <c r="R434" s="77">
        <v>28.92</v>
      </c>
      <c r="S434" s="77">
        <v>28.92</v>
      </c>
      <c r="T434" s="77">
        <v>28.92</v>
      </c>
      <c r="U434" s="77">
        <v>28.92</v>
      </c>
      <c r="V434" s="77">
        <v>28.92</v>
      </c>
      <c r="W434" s="77">
        <v>28.92</v>
      </c>
      <c r="X434" s="77">
        <v>28.92</v>
      </c>
      <c r="Y434" s="84">
        <v>28.92</v>
      </c>
    </row>
    <row r="435" spans="1:25" s="65" customFormat="1" ht="18.75" hidden="1" customHeight="1" outlineLevel="1" thickBot="1" x14ac:dyDescent="0.25">
      <c r="A435" s="167" t="s">
        <v>11</v>
      </c>
      <c r="B435" s="80">
        <v>2.496</v>
      </c>
      <c r="C435" s="78">
        <v>2.496</v>
      </c>
      <c r="D435" s="78">
        <v>2.496</v>
      </c>
      <c r="E435" s="78">
        <v>2.496</v>
      </c>
      <c r="F435" s="78">
        <v>2.496</v>
      </c>
      <c r="G435" s="78">
        <v>2.496</v>
      </c>
      <c r="H435" s="78">
        <v>2.496</v>
      </c>
      <c r="I435" s="78">
        <v>2.496</v>
      </c>
      <c r="J435" s="78">
        <v>2.496</v>
      </c>
      <c r="K435" s="78">
        <v>2.496</v>
      </c>
      <c r="L435" s="78">
        <v>2.496</v>
      </c>
      <c r="M435" s="78">
        <v>2.496</v>
      </c>
      <c r="N435" s="78">
        <v>2.496</v>
      </c>
      <c r="O435" s="78">
        <v>2.496</v>
      </c>
      <c r="P435" s="78">
        <v>2.496</v>
      </c>
      <c r="Q435" s="78">
        <v>2.496</v>
      </c>
      <c r="R435" s="78">
        <v>2.496</v>
      </c>
      <c r="S435" s="78">
        <v>2.496</v>
      </c>
      <c r="T435" s="78">
        <v>2.496</v>
      </c>
      <c r="U435" s="78">
        <v>2.496</v>
      </c>
      <c r="V435" s="78">
        <v>2.496</v>
      </c>
      <c r="W435" s="78">
        <v>2.496</v>
      </c>
      <c r="X435" s="78">
        <v>2.496</v>
      </c>
      <c r="Y435" s="85">
        <v>2.496</v>
      </c>
    </row>
    <row r="436" spans="1:25" s="65" customFormat="1" ht="18.75" customHeight="1" collapsed="1" thickBot="1" x14ac:dyDescent="0.25">
      <c r="A436" s="105">
        <v>23</v>
      </c>
      <c r="B436" s="106">
        <f t="shared" ref="B436:Y436" si="84">SUM(B437:B440)</f>
        <v>954.94600000000003</v>
      </c>
      <c r="C436" s="107">
        <f t="shared" si="84"/>
        <v>955.31600000000003</v>
      </c>
      <c r="D436" s="107">
        <f t="shared" si="84"/>
        <v>951.596</v>
      </c>
      <c r="E436" s="108">
        <f t="shared" si="84"/>
        <v>964.53599999999994</v>
      </c>
      <c r="F436" s="108">
        <f t="shared" si="84"/>
        <v>996.71600000000001</v>
      </c>
      <c r="G436" s="108">
        <f t="shared" si="84"/>
        <v>981.10599999999999</v>
      </c>
      <c r="H436" s="108">
        <f t="shared" si="84"/>
        <v>1001.4159999999999</v>
      </c>
      <c r="I436" s="108">
        <f t="shared" si="84"/>
        <v>990.05599999999993</v>
      </c>
      <c r="J436" s="108">
        <f t="shared" si="84"/>
        <v>974.32600000000002</v>
      </c>
      <c r="K436" s="109">
        <f t="shared" si="84"/>
        <v>982.346</v>
      </c>
      <c r="L436" s="108">
        <f t="shared" si="84"/>
        <v>991.99599999999998</v>
      </c>
      <c r="M436" s="110">
        <f t="shared" si="84"/>
        <v>992.61599999999999</v>
      </c>
      <c r="N436" s="109">
        <f t="shared" si="84"/>
        <v>1002.976</v>
      </c>
      <c r="O436" s="108">
        <f t="shared" si="84"/>
        <v>1008.946</v>
      </c>
      <c r="P436" s="110">
        <f t="shared" si="84"/>
        <v>1010.1559999999999</v>
      </c>
      <c r="Q436" s="111">
        <f t="shared" si="84"/>
        <v>1016.1559999999999</v>
      </c>
      <c r="R436" s="108">
        <f t="shared" si="84"/>
        <v>1005.5359999999999</v>
      </c>
      <c r="S436" s="111">
        <f t="shared" si="84"/>
        <v>994.24599999999998</v>
      </c>
      <c r="T436" s="108">
        <f t="shared" si="84"/>
        <v>980.71600000000001</v>
      </c>
      <c r="U436" s="107">
        <f t="shared" si="84"/>
        <v>941.19600000000003</v>
      </c>
      <c r="V436" s="107">
        <f t="shared" si="84"/>
        <v>940.73599999999999</v>
      </c>
      <c r="W436" s="107">
        <f t="shared" si="84"/>
        <v>945.30599999999993</v>
      </c>
      <c r="X436" s="107">
        <f t="shared" si="84"/>
        <v>946.98599999999999</v>
      </c>
      <c r="Y436" s="112">
        <f t="shared" si="84"/>
        <v>958.79599999999994</v>
      </c>
    </row>
    <row r="437" spans="1:25" s="65" customFormat="1" ht="18.75" hidden="1" customHeight="1" outlineLevel="1" x14ac:dyDescent="0.2">
      <c r="A437" s="166" t="s">
        <v>8</v>
      </c>
      <c r="B437" s="73">
        <f>'декабрь (3 цк)'!B437</f>
        <v>832.82</v>
      </c>
      <c r="C437" s="73">
        <f>'декабрь (3 цк)'!C437</f>
        <v>833.19</v>
      </c>
      <c r="D437" s="73">
        <f>'декабрь (3 цк)'!D437</f>
        <v>829.47</v>
      </c>
      <c r="E437" s="73">
        <f>'декабрь (3 цк)'!E437</f>
        <v>842.41</v>
      </c>
      <c r="F437" s="73">
        <f>'декабрь (3 цк)'!F437</f>
        <v>874.59</v>
      </c>
      <c r="G437" s="73">
        <f>'декабрь (3 цк)'!G437</f>
        <v>858.98</v>
      </c>
      <c r="H437" s="73">
        <f>'декабрь (3 цк)'!H437</f>
        <v>879.29</v>
      </c>
      <c r="I437" s="73">
        <f>'декабрь (3 цк)'!I437</f>
        <v>867.93</v>
      </c>
      <c r="J437" s="73">
        <f>'декабрь (3 цк)'!J437</f>
        <v>852.2</v>
      </c>
      <c r="K437" s="73">
        <f>'декабрь (3 цк)'!K437</f>
        <v>860.22</v>
      </c>
      <c r="L437" s="73">
        <f>'декабрь (3 цк)'!L437</f>
        <v>869.87</v>
      </c>
      <c r="M437" s="73">
        <f>'декабрь (3 цк)'!M437</f>
        <v>870.49</v>
      </c>
      <c r="N437" s="73">
        <f>'декабрь (3 цк)'!N437</f>
        <v>880.85</v>
      </c>
      <c r="O437" s="73">
        <f>'декабрь (3 цк)'!O437</f>
        <v>886.82</v>
      </c>
      <c r="P437" s="73">
        <f>'декабрь (3 цк)'!P437</f>
        <v>888.03</v>
      </c>
      <c r="Q437" s="73">
        <f>'декабрь (3 цк)'!Q437</f>
        <v>894.03</v>
      </c>
      <c r="R437" s="73">
        <f>'декабрь (3 цк)'!R437</f>
        <v>883.41</v>
      </c>
      <c r="S437" s="73">
        <f>'декабрь (3 цк)'!S437</f>
        <v>872.12</v>
      </c>
      <c r="T437" s="73">
        <f>'декабрь (3 цк)'!T437</f>
        <v>858.59</v>
      </c>
      <c r="U437" s="73">
        <f>'декабрь (3 цк)'!U437</f>
        <v>819.07</v>
      </c>
      <c r="V437" s="73">
        <f>'декабрь (3 цк)'!V437</f>
        <v>818.61</v>
      </c>
      <c r="W437" s="73">
        <f>'декабрь (3 цк)'!W437</f>
        <v>823.18</v>
      </c>
      <c r="X437" s="73">
        <f>'декабрь (3 цк)'!X437</f>
        <v>824.86</v>
      </c>
      <c r="Y437" s="73">
        <f>'декабрь (3 цк)'!Y437</f>
        <v>836.67</v>
      </c>
    </row>
    <row r="438" spans="1:25" s="65" customFormat="1" ht="18.75" hidden="1" customHeight="1" outlineLevel="1" x14ac:dyDescent="0.2">
      <c r="A438" s="56" t="s">
        <v>9</v>
      </c>
      <c r="B438" s="79">
        <v>90.71</v>
      </c>
      <c r="C438" s="77">
        <v>90.71</v>
      </c>
      <c r="D438" s="77">
        <v>90.71</v>
      </c>
      <c r="E438" s="77">
        <v>90.71</v>
      </c>
      <c r="F438" s="77">
        <v>90.71</v>
      </c>
      <c r="G438" s="77">
        <v>90.71</v>
      </c>
      <c r="H438" s="77">
        <v>90.71</v>
      </c>
      <c r="I438" s="77">
        <v>90.71</v>
      </c>
      <c r="J438" s="77">
        <v>90.71</v>
      </c>
      <c r="K438" s="77">
        <v>90.71</v>
      </c>
      <c r="L438" s="77">
        <v>90.71</v>
      </c>
      <c r="M438" s="77">
        <v>90.71</v>
      </c>
      <c r="N438" s="77">
        <v>90.71</v>
      </c>
      <c r="O438" s="77">
        <v>90.71</v>
      </c>
      <c r="P438" s="77">
        <v>90.71</v>
      </c>
      <c r="Q438" s="77">
        <v>90.71</v>
      </c>
      <c r="R438" s="77">
        <v>90.71</v>
      </c>
      <c r="S438" s="77">
        <v>90.71</v>
      </c>
      <c r="T438" s="77">
        <v>90.71</v>
      </c>
      <c r="U438" s="77">
        <v>90.71</v>
      </c>
      <c r="V438" s="77">
        <v>90.71</v>
      </c>
      <c r="W438" s="77">
        <v>90.71</v>
      </c>
      <c r="X438" s="77">
        <v>90.71</v>
      </c>
      <c r="Y438" s="84">
        <v>90.71</v>
      </c>
    </row>
    <row r="439" spans="1:25" s="65" customFormat="1" ht="18.75" hidden="1" customHeight="1" outlineLevel="1" x14ac:dyDescent="0.2">
      <c r="A439" s="57" t="s">
        <v>10</v>
      </c>
      <c r="B439" s="79">
        <v>28.92</v>
      </c>
      <c r="C439" s="77">
        <v>28.92</v>
      </c>
      <c r="D439" s="77">
        <v>28.92</v>
      </c>
      <c r="E439" s="77">
        <v>28.92</v>
      </c>
      <c r="F439" s="77">
        <v>28.92</v>
      </c>
      <c r="G439" s="77">
        <v>28.92</v>
      </c>
      <c r="H439" s="77">
        <v>28.92</v>
      </c>
      <c r="I439" s="77">
        <v>28.92</v>
      </c>
      <c r="J439" s="77">
        <v>28.92</v>
      </c>
      <c r="K439" s="77">
        <v>28.92</v>
      </c>
      <c r="L439" s="77">
        <v>28.92</v>
      </c>
      <c r="M439" s="77">
        <v>28.92</v>
      </c>
      <c r="N439" s="77">
        <v>28.92</v>
      </c>
      <c r="O439" s="77">
        <v>28.92</v>
      </c>
      <c r="P439" s="77">
        <v>28.92</v>
      </c>
      <c r="Q439" s="77">
        <v>28.92</v>
      </c>
      <c r="R439" s="77">
        <v>28.92</v>
      </c>
      <c r="S439" s="77">
        <v>28.92</v>
      </c>
      <c r="T439" s="77">
        <v>28.92</v>
      </c>
      <c r="U439" s="77">
        <v>28.92</v>
      </c>
      <c r="V439" s="77">
        <v>28.92</v>
      </c>
      <c r="W439" s="77">
        <v>28.92</v>
      </c>
      <c r="X439" s="77">
        <v>28.92</v>
      </c>
      <c r="Y439" s="84">
        <v>28.92</v>
      </c>
    </row>
    <row r="440" spans="1:25" s="65" customFormat="1" ht="18.75" hidden="1" customHeight="1" outlineLevel="1" thickBot="1" x14ac:dyDescent="0.25">
      <c r="A440" s="167" t="s">
        <v>11</v>
      </c>
      <c r="B440" s="80">
        <v>2.496</v>
      </c>
      <c r="C440" s="78">
        <v>2.496</v>
      </c>
      <c r="D440" s="78">
        <v>2.496</v>
      </c>
      <c r="E440" s="78">
        <v>2.496</v>
      </c>
      <c r="F440" s="78">
        <v>2.496</v>
      </c>
      <c r="G440" s="78">
        <v>2.496</v>
      </c>
      <c r="H440" s="78">
        <v>2.496</v>
      </c>
      <c r="I440" s="78">
        <v>2.496</v>
      </c>
      <c r="J440" s="78">
        <v>2.496</v>
      </c>
      <c r="K440" s="78">
        <v>2.496</v>
      </c>
      <c r="L440" s="78">
        <v>2.496</v>
      </c>
      <c r="M440" s="78">
        <v>2.496</v>
      </c>
      <c r="N440" s="78">
        <v>2.496</v>
      </c>
      <c r="O440" s="78">
        <v>2.496</v>
      </c>
      <c r="P440" s="78">
        <v>2.496</v>
      </c>
      <c r="Q440" s="78">
        <v>2.496</v>
      </c>
      <c r="R440" s="78">
        <v>2.496</v>
      </c>
      <c r="S440" s="78">
        <v>2.496</v>
      </c>
      <c r="T440" s="78">
        <v>2.496</v>
      </c>
      <c r="U440" s="78">
        <v>2.496</v>
      </c>
      <c r="V440" s="78">
        <v>2.496</v>
      </c>
      <c r="W440" s="78">
        <v>2.496</v>
      </c>
      <c r="X440" s="78">
        <v>2.496</v>
      </c>
      <c r="Y440" s="85">
        <v>2.496</v>
      </c>
    </row>
    <row r="441" spans="1:25" s="65" customFormat="1" ht="18.75" customHeight="1" collapsed="1" thickBot="1" x14ac:dyDescent="0.25">
      <c r="A441" s="116">
        <v>24</v>
      </c>
      <c r="B441" s="106">
        <f t="shared" ref="B441:Y441" si="85">SUM(B442:B445)</f>
        <v>1027.7560000000001</v>
      </c>
      <c r="C441" s="107">
        <f t="shared" si="85"/>
        <v>1045.4860000000001</v>
      </c>
      <c r="D441" s="107">
        <f t="shared" si="85"/>
        <v>1045.4860000000001</v>
      </c>
      <c r="E441" s="108">
        <f t="shared" si="85"/>
        <v>1116.1260000000002</v>
      </c>
      <c r="F441" s="108">
        <f t="shared" si="85"/>
        <v>1121.4660000000001</v>
      </c>
      <c r="G441" s="108">
        <f t="shared" si="85"/>
        <v>1123.1260000000002</v>
      </c>
      <c r="H441" s="108">
        <f t="shared" si="85"/>
        <v>1123.5860000000002</v>
      </c>
      <c r="I441" s="108">
        <f t="shared" si="85"/>
        <v>1104.2160000000001</v>
      </c>
      <c r="J441" s="108">
        <f t="shared" si="85"/>
        <v>1103.5060000000001</v>
      </c>
      <c r="K441" s="109">
        <f t="shared" si="85"/>
        <v>1101.0260000000001</v>
      </c>
      <c r="L441" s="108">
        <f t="shared" si="85"/>
        <v>1095.6960000000001</v>
      </c>
      <c r="M441" s="110">
        <f t="shared" si="85"/>
        <v>1100.4260000000002</v>
      </c>
      <c r="N441" s="109">
        <f t="shared" si="85"/>
        <v>1109.3460000000002</v>
      </c>
      <c r="O441" s="108">
        <f t="shared" si="85"/>
        <v>1112.4360000000001</v>
      </c>
      <c r="P441" s="110">
        <f t="shared" si="85"/>
        <v>1110.1260000000002</v>
      </c>
      <c r="Q441" s="111">
        <f t="shared" si="85"/>
        <v>1111.1060000000002</v>
      </c>
      <c r="R441" s="108">
        <f t="shared" si="85"/>
        <v>1107.0160000000001</v>
      </c>
      <c r="S441" s="111">
        <f t="shared" si="85"/>
        <v>1095.9760000000001</v>
      </c>
      <c r="T441" s="108">
        <f t="shared" si="85"/>
        <v>1081.2860000000001</v>
      </c>
      <c r="U441" s="107">
        <f t="shared" si="85"/>
        <v>1071.056</v>
      </c>
      <c r="V441" s="107">
        <f t="shared" si="85"/>
        <v>1038.3260000000002</v>
      </c>
      <c r="W441" s="107">
        <f t="shared" si="85"/>
        <v>1045.3260000000002</v>
      </c>
      <c r="X441" s="107">
        <f t="shared" si="85"/>
        <v>1041.3960000000002</v>
      </c>
      <c r="Y441" s="112">
        <f t="shared" si="85"/>
        <v>1033.6460000000002</v>
      </c>
    </row>
    <row r="442" spans="1:25" s="65" customFormat="1" ht="18.75" hidden="1" customHeight="1" outlineLevel="1" x14ac:dyDescent="0.2">
      <c r="A442" s="166" t="s">
        <v>8</v>
      </c>
      <c r="B442" s="73">
        <f>'декабрь (3 цк)'!B442</f>
        <v>905.63</v>
      </c>
      <c r="C442" s="73">
        <f>'декабрь (3 цк)'!C442</f>
        <v>923.36</v>
      </c>
      <c r="D442" s="73">
        <f>'декабрь (3 цк)'!D442</f>
        <v>923.36</v>
      </c>
      <c r="E442" s="73">
        <f>'декабрь (3 цк)'!E442</f>
        <v>994</v>
      </c>
      <c r="F442" s="73">
        <f>'декабрь (3 цк)'!F442</f>
        <v>999.34</v>
      </c>
      <c r="G442" s="73">
        <f>'декабрь (3 цк)'!G442</f>
        <v>1001</v>
      </c>
      <c r="H442" s="73">
        <f>'декабрь (3 цк)'!H442</f>
        <v>1001.46</v>
      </c>
      <c r="I442" s="73">
        <f>'декабрь (3 цк)'!I442</f>
        <v>982.09</v>
      </c>
      <c r="J442" s="73">
        <f>'декабрь (3 цк)'!J442</f>
        <v>981.38</v>
      </c>
      <c r="K442" s="73">
        <f>'декабрь (3 цк)'!K442</f>
        <v>978.9</v>
      </c>
      <c r="L442" s="73">
        <f>'декабрь (3 цк)'!L442</f>
        <v>973.57</v>
      </c>
      <c r="M442" s="73">
        <f>'декабрь (3 цк)'!M442</f>
        <v>978.3</v>
      </c>
      <c r="N442" s="73">
        <f>'декабрь (3 цк)'!N442</f>
        <v>987.22</v>
      </c>
      <c r="O442" s="73">
        <f>'декабрь (3 цк)'!O442</f>
        <v>990.31</v>
      </c>
      <c r="P442" s="73">
        <f>'декабрь (3 цк)'!P442</f>
        <v>988</v>
      </c>
      <c r="Q442" s="73">
        <f>'декабрь (3 цк)'!Q442</f>
        <v>988.98</v>
      </c>
      <c r="R442" s="73">
        <f>'декабрь (3 цк)'!R442</f>
        <v>984.89</v>
      </c>
      <c r="S442" s="73">
        <f>'декабрь (3 цк)'!S442</f>
        <v>973.85</v>
      </c>
      <c r="T442" s="73">
        <f>'декабрь (3 цк)'!T442</f>
        <v>959.16</v>
      </c>
      <c r="U442" s="73">
        <f>'декабрь (3 цк)'!U442</f>
        <v>948.93</v>
      </c>
      <c r="V442" s="73">
        <f>'декабрь (3 цк)'!V442</f>
        <v>916.2</v>
      </c>
      <c r="W442" s="73">
        <f>'декабрь (3 цк)'!W442</f>
        <v>923.2</v>
      </c>
      <c r="X442" s="73">
        <f>'декабрь (3 цк)'!X442</f>
        <v>919.27</v>
      </c>
      <c r="Y442" s="73">
        <f>'декабрь (3 цк)'!Y442</f>
        <v>911.52</v>
      </c>
    </row>
    <row r="443" spans="1:25" s="65" customFormat="1" ht="18.75" hidden="1" customHeight="1" outlineLevel="1" x14ac:dyDescent="0.2">
      <c r="A443" s="56" t="s">
        <v>9</v>
      </c>
      <c r="B443" s="79">
        <v>90.71</v>
      </c>
      <c r="C443" s="77">
        <v>90.71</v>
      </c>
      <c r="D443" s="77">
        <v>90.71</v>
      </c>
      <c r="E443" s="77">
        <v>90.71</v>
      </c>
      <c r="F443" s="77">
        <v>90.71</v>
      </c>
      <c r="G443" s="77">
        <v>90.71</v>
      </c>
      <c r="H443" s="77">
        <v>90.71</v>
      </c>
      <c r="I443" s="77">
        <v>90.71</v>
      </c>
      <c r="J443" s="77">
        <v>90.71</v>
      </c>
      <c r="K443" s="77">
        <v>90.71</v>
      </c>
      <c r="L443" s="77">
        <v>90.71</v>
      </c>
      <c r="M443" s="77">
        <v>90.71</v>
      </c>
      <c r="N443" s="77">
        <v>90.71</v>
      </c>
      <c r="O443" s="77">
        <v>90.71</v>
      </c>
      <c r="P443" s="77">
        <v>90.71</v>
      </c>
      <c r="Q443" s="77">
        <v>90.71</v>
      </c>
      <c r="R443" s="77">
        <v>90.71</v>
      </c>
      <c r="S443" s="77">
        <v>90.71</v>
      </c>
      <c r="T443" s="77">
        <v>90.71</v>
      </c>
      <c r="U443" s="77">
        <v>90.71</v>
      </c>
      <c r="V443" s="77">
        <v>90.71</v>
      </c>
      <c r="W443" s="77">
        <v>90.71</v>
      </c>
      <c r="X443" s="77">
        <v>90.71</v>
      </c>
      <c r="Y443" s="84">
        <v>90.71</v>
      </c>
    </row>
    <row r="444" spans="1:25" s="65" customFormat="1" ht="18.75" hidden="1" customHeight="1" outlineLevel="1" x14ac:dyDescent="0.2">
      <c r="A444" s="57" t="s">
        <v>10</v>
      </c>
      <c r="B444" s="79">
        <v>28.92</v>
      </c>
      <c r="C444" s="77">
        <v>28.92</v>
      </c>
      <c r="D444" s="77">
        <v>28.92</v>
      </c>
      <c r="E444" s="77">
        <v>28.92</v>
      </c>
      <c r="F444" s="77">
        <v>28.92</v>
      </c>
      <c r="G444" s="77">
        <v>28.92</v>
      </c>
      <c r="H444" s="77">
        <v>28.92</v>
      </c>
      <c r="I444" s="77">
        <v>28.92</v>
      </c>
      <c r="J444" s="77">
        <v>28.92</v>
      </c>
      <c r="K444" s="77">
        <v>28.92</v>
      </c>
      <c r="L444" s="77">
        <v>28.92</v>
      </c>
      <c r="M444" s="77">
        <v>28.92</v>
      </c>
      <c r="N444" s="77">
        <v>28.92</v>
      </c>
      <c r="O444" s="77">
        <v>28.92</v>
      </c>
      <c r="P444" s="77">
        <v>28.92</v>
      </c>
      <c r="Q444" s="77">
        <v>28.92</v>
      </c>
      <c r="R444" s="77">
        <v>28.92</v>
      </c>
      <c r="S444" s="77">
        <v>28.92</v>
      </c>
      <c r="T444" s="77">
        <v>28.92</v>
      </c>
      <c r="U444" s="77">
        <v>28.92</v>
      </c>
      <c r="V444" s="77">
        <v>28.92</v>
      </c>
      <c r="W444" s="77">
        <v>28.92</v>
      </c>
      <c r="X444" s="77">
        <v>28.92</v>
      </c>
      <c r="Y444" s="84">
        <v>28.92</v>
      </c>
    </row>
    <row r="445" spans="1:25" s="65" customFormat="1" ht="18.75" hidden="1" customHeight="1" outlineLevel="1" thickBot="1" x14ac:dyDescent="0.25">
      <c r="A445" s="167" t="s">
        <v>11</v>
      </c>
      <c r="B445" s="80">
        <v>2.496</v>
      </c>
      <c r="C445" s="78">
        <v>2.496</v>
      </c>
      <c r="D445" s="78">
        <v>2.496</v>
      </c>
      <c r="E445" s="78">
        <v>2.496</v>
      </c>
      <c r="F445" s="78">
        <v>2.496</v>
      </c>
      <c r="G445" s="78">
        <v>2.496</v>
      </c>
      <c r="H445" s="78">
        <v>2.496</v>
      </c>
      <c r="I445" s="78">
        <v>2.496</v>
      </c>
      <c r="J445" s="78">
        <v>2.496</v>
      </c>
      <c r="K445" s="78">
        <v>2.496</v>
      </c>
      <c r="L445" s="78">
        <v>2.496</v>
      </c>
      <c r="M445" s="78">
        <v>2.496</v>
      </c>
      <c r="N445" s="78">
        <v>2.496</v>
      </c>
      <c r="O445" s="78">
        <v>2.496</v>
      </c>
      <c r="P445" s="78">
        <v>2.496</v>
      </c>
      <c r="Q445" s="78">
        <v>2.496</v>
      </c>
      <c r="R445" s="78">
        <v>2.496</v>
      </c>
      <c r="S445" s="78">
        <v>2.496</v>
      </c>
      <c r="T445" s="78">
        <v>2.496</v>
      </c>
      <c r="U445" s="78">
        <v>2.496</v>
      </c>
      <c r="V445" s="78">
        <v>2.496</v>
      </c>
      <c r="W445" s="78">
        <v>2.496</v>
      </c>
      <c r="X445" s="78">
        <v>2.496</v>
      </c>
      <c r="Y445" s="85">
        <v>2.496</v>
      </c>
    </row>
    <row r="446" spans="1:25" s="65" customFormat="1" ht="18.75" customHeight="1" collapsed="1" thickBot="1" x14ac:dyDescent="0.25">
      <c r="A446" s="114">
        <v>25</v>
      </c>
      <c r="B446" s="106">
        <f t="shared" ref="B446:Y446" si="86">SUM(B447:B450)</f>
        <v>995.82600000000002</v>
      </c>
      <c r="C446" s="107">
        <f t="shared" si="86"/>
        <v>1000.446</v>
      </c>
      <c r="D446" s="107">
        <f t="shared" si="86"/>
        <v>1013.4259999999999</v>
      </c>
      <c r="E446" s="108">
        <f t="shared" si="86"/>
        <v>1029.9960000000001</v>
      </c>
      <c r="F446" s="108">
        <f t="shared" si="86"/>
        <v>1043.9960000000001</v>
      </c>
      <c r="G446" s="108">
        <f t="shared" si="86"/>
        <v>1046.0660000000003</v>
      </c>
      <c r="H446" s="108">
        <f t="shared" si="86"/>
        <v>1043.2660000000001</v>
      </c>
      <c r="I446" s="108">
        <f t="shared" si="86"/>
        <v>1029.1360000000002</v>
      </c>
      <c r="J446" s="108">
        <f t="shared" si="86"/>
        <v>1026.1859999999999</v>
      </c>
      <c r="K446" s="109">
        <f t="shared" si="86"/>
        <v>1025.046</v>
      </c>
      <c r="L446" s="108">
        <f t="shared" si="86"/>
        <v>1017.526</v>
      </c>
      <c r="M446" s="110">
        <f t="shared" si="86"/>
        <v>1029.4260000000002</v>
      </c>
      <c r="N446" s="109">
        <f t="shared" si="86"/>
        <v>1033.1660000000002</v>
      </c>
      <c r="O446" s="108">
        <f t="shared" si="86"/>
        <v>1039.2460000000001</v>
      </c>
      <c r="P446" s="110">
        <f t="shared" si="86"/>
        <v>1041.1060000000002</v>
      </c>
      <c r="Q446" s="111">
        <f t="shared" si="86"/>
        <v>1046.056</v>
      </c>
      <c r="R446" s="108">
        <f t="shared" si="86"/>
        <v>1038.7760000000001</v>
      </c>
      <c r="S446" s="111">
        <f t="shared" si="86"/>
        <v>1023.346</v>
      </c>
      <c r="T446" s="108">
        <f t="shared" si="86"/>
        <v>1009.6559999999999</v>
      </c>
      <c r="U446" s="107">
        <f t="shared" si="86"/>
        <v>1005.4359999999999</v>
      </c>
      <c r="V446" s="107">
        <f t="shared" si="86"/>
        <v>1000.2859999999999</v>
      </c>
      <c r="W446" s="107">
        <f t="shared" si="86"/>
        <v>1003.866</v>
      </c>
      <c r="X446" s="107">
        <f t="shared" si="86"/>
        <v>1002.006</v>
      </c>
      <c r="Y446" s="112">
        <f t="shared" si="86"/>
        <v>1002.336</v>
      </c>
    </row>
    <row r="447" spans="1:25" s="65" customFormat="1" ht="18.75" hidden="1" customHeight="1" outlineLevel="1" x14ac:dyDescent="0.2">
      <c r="A447" s="166" t="s">
        <v>8</v>
      </c>
      <c r="B447" s="73">
        <f>'декабрь (3 цк)'!B447</f>
        <v>873.7</v>
      </c>
      <c r="C447" s="73">
        <f>'декабрь (3 цк)'!C447</f>
        <v>878.32</v>
      </c>
      <c r="D447" s="73">
        <f>'декабрь (3 цк)'!D447</f>
        <v>891.3</v>
      </c>
      <c r="E447" s="73">
        <f>'декабрь (3 цк)'!E447</f>
        <v>907.87</v>
      </c>
      <c r="F447" s="73">
        <f>'декабрь (3 цк)'!F447</f>
        <v>921.87</v>
      </c>
      <c r="G447" s="73">
        <f>'декабрь (3 цк)'!G447</f>
        <v>923.94</v>
      </c>
      <c r="H447" s="73">
        <f>'декабрь (3 цк)'!H447</f>
        <v>921.14</v>
      </c>
      <c r="I447" s="73">
        <f>'декабрь (3 цк)'!I447</f>
        <v>907.01</v>
      </c>
      <c r="J447" s="73">
        <f>'декабрь (3 цк)'!J447</f>
        <v>904.06</v>
      </c>
      <c r="K447" s="73">
        <f>'декабрь (3 цк)'!K447</f>
        <v>902.92</v>
      </c>
      <c r="L447" s="73">
        <f>'декабрь (3 цк)'!L447</f>
        <v>895.4</v>
      </c>
      <c r="M447" s="73">
        <f>'декабрь (3 цк)'!M447</f>
        <v>907.3</v>
      </c>
      <c r="N447" s="73">
        <f>'декабрь (3 цк)'!N447</f>
        <v>911.04</v>
      </c>
      <c r="O447" s="73">
        <f>'декабрь (3 цк)'!O447</f>
        <v>917.12</v>
      </c>
      <c r="P447" s="73">
        <f>'декабрь (3 цк)'!P447</f>
        <v>918.98</v>
      </c>
      <c r="Q447" s="73">
        <f>'декабрь (3 цк)'!Q447</f>
        <v>923.93</v>
      </c>
      <c r="R447" s="73">
        <f>'декабрь (3 цк)'!R447</f>
        <v>916.65</v>
      </c>
      <c r="S447" s="73">
        <f>'декабрь (3 цк)'!S447</f>
        <v>901.22</v>
      </c>
      <c r="T447" s="73">
        <f>'декабрь (3 цк)'!T447</f>
        <v>887.53</v>
      </c>
      <c r="U447" s="73">
        <f>'декабрь (3 цк)'!U447</f>
        <v>883.31</v>
      </c>
      <c r="V447" s="73">
        <f>'декабрь (3 цк)'!V447</f>
        <v>878.16</v>
      </c>
      <c r="W447" s="73">
        <f>'декабрь (3 цк)'!W447</f>
        <v>881.74</v>
      </c>
      <c r="X447" s="73">
        <f>'декабрь (3 цк)'!X447</f>
        <v>879.88</v>
      </c>
      <c r="Y447" s="73">
        <f>'декабрь (3 цк)'!Y447</f>
        <v>880.21</v>
      </c>
    </row>
    <row r="448" spans="1:25" s="65" customFormat="1" ht="18.75" hidden="1" customHeight="1" outlineLevel="1" x14ac:dyDescent="0.2">
      <c r="A448" s="56" t="s">
        <v>9</v>
      </c>
      <c r="B448" s="79">
        <v>90.71</v>
      </c>
      <c r="C448" s="77">
        <v>90.71</v>
      </c>
      <c r="D448" s="77">
        <v>90.71</v>
      </c>
      <c r="E448" s="77">
        <v>90.71</v>
      </c>
      <c r="F448" s="77">
        <v>90.71</v>
      </c>
      <c r="G448" s="77">
        <v>90.71</v>
      </c>
      <c r="H448" s="77">
        <v>90.71</v>
      </c>
      <c r="I448" s="77">
        <v>90.71</v>
      </c>
      <c r="J448" s="77">
        <v>90.71</v>
      </c>
      <c r="K448" s="77">
        <v>90.71</v>
      </c>
      <c r="L448" s="77">
        <v>90.71</v>
      </c>
      <c r="M448" s="77">
        <v>90.71</v>
      </c>
      <c r="N448" s="77">
        <v>90.71</v>
      </c>
      <c r="O448" s="77">
        <v>90.71</v>
      </c>
      <c r="P448" s="77">
        <v>90.71</v>
      </c>
      <c r="Q448" s="77">
        <v>90.71</v>
      </c>
      <c r="R448" s="77">
        <v>90.71</v>
      </c>
      <c r="S448" s="77">
        <v>90.71</v>
      </c>
      <c r="T448" s="77">
        <v>90.71</v>
      </c>
      <c r="U448" s="77">
        <v>90.71</v>
      </c>
      <c r="V448" s="77">
        <v>90.71</v>
      </c>
      <c r="W448" s="77">
        <v>90.71</v>
      </c>
      <c r="X448" s="77">
        <v>90.71</v>
      </c>
      <c r="Y448" s="84">
        <v>90.71</v>
      </c>
    </row>
    <row r="449" spans="1:25" s="65" customFormat="1" ht="18.75" hidden="1" customHeight="1" outlineLevel="1" x14ac:dyDescent="0.2">
      <c r="A449" s="57" t="s">
        <v>10</v>
      </c>
      <c r="B449" s="79">
        <v>28.92</v>
      </c>
      <c r="C449" s="77">
        <v>28.92</v>
      </c>
      <c r="D449" s="77">
        <v>28.92</v>
      </c>
      <c r="E449" s="77">
        <v>28.92</v>
      </c>
      <c r="F449" s="77">
        <v>28.92</v>
      </c>
      <c r="G449" s="77">
        <v>28.92</v>
      </c>
      <c r="H449" s="77">
        <v>28.92</v>
      </c>
      <c r="I449" s="77">
        <v>28.92</v>
      </c>
      <c r="J449" s="77">
        <v>28.92</v>
      </c>
      <c r="K449" s="77">
        <v>28.92</v>
      </c>
      <c r="L449" s="77">
        <v>28.92</v>
      </c>
      <c r="M449" s="77">
        <v>28.92</v>
      </c>
      <c r="N449" s="77">
        <v>28.92</v>
      </c>
      <c r="O449" s="77">
        <v>28.92</v>
      </c>
      <c r="P449" s="77">
        <v>28.92</v>
      </c>
      <c r="Q449" s="77">
        <v>28.92</v>
      </c>
      <c r="R449" s="77">
        <v>28.92</v>
      </c>
      <c r="S449" s="77">
        <v>28.92</v>
      </c>
      <c r="T449" s="77">
        <v>28.92</v>
      </c>
      <c r="U449" s="77">
        <v>28.92</v>
      </c>
      <c r="V449" s="77">
        <v>28.92</v>
      </c>
      <c r="W449" s="77">
        <v>28.92</v>
      </c>
      <c r="X449" s="77">
        <v>28.92</v>
      </c>
      <c r="Y449" s="84">
        <v>28.92</v>
      </c>
    </row>
    <row r="450" spans="1:25" s="65" customFormat="1" ht="18.75" hidden="1" customHeight="1" outlineLevel="1" thickBot="1" x14ac:dyDescent="0.25">
      <c r="A450" s="167" t="s">
        <v>11</v>
      </c>
      <c r="B450" s="80">
        <v>2.496</v>
      </c>
      <c r="C450" s="78">
        <v>2.496</v>
      </c>
      <c r="D450" s="78">
        <v>2.496</v>
      </c>
      <c r="E450" s="78">
        <v>2.496</v>
      </c>
      <c r="F450" s="78">
        <v>2.496</v>
      </c>
      <c r="G450" s="78">
        <v>2.496</v>
      </c>
      <c r="H450" s="78">
        <v>2.496</v>
      </c>
      <c r="I450" s="78">
        <v>2.496</v>
      </c>
      <c r="J450" s="78">
        <v>2.496</v>
      </c>
      <c r="K450" s="78">
        <v>2.496</v>
      </c>
      <c r="L450" s="78">
        <v>2.496</v>
      </c>
      <c r="M450" s="78">
        <v>2.496</v>
      </c>
      <c r="N450" s="78">
        <v>2.496</v>
      </c>
      <c r="O450" s="78">
        <v>2.496</v>
      </c>
      <c r="P450" s="78">
        <v>2.496</v>
      </c>
      <c r="Q450" s="78">
        <v>2.496</v>
      </c>
      <c r="R450" s="78">
        <v>2.496</v>
      </c>
      <c r="S450" s="78">
        <v>2.496</v>
      </c>
      <c r="T450" s="78">
        <v>2.496</v>
      </c>
      <c r="U450" s="78">
        <v>2.496</v>
      </c>
      <c r="V450" s="78">
        <v>2.496</v>
      </c>
      <c r="W450" s="78">
        <v>2.496</v>
      </c>
      <c r="X450" s="78">
        <v>2.496</v>
      </c>
      <c r="Y450" s="85">
        <v>2.496</v>
      </c>
    </row>
    <row r="451" spans="1:25" s="65" customFormat="1" ht="18.75" customHeight="1" collapsed="1" thickBot="1" x14ac:dyDescent="0.25">
      <c r="A451" s="115">
        <v>26</v>
      </c>
      <c r="B451" s="106">
        <f t="shared" ref="B451:Y451" si="87">SUM(B452:B455)</f>
        <v>1085.6860000000001</v>
      </c>
      <c r="C451" s="107">
        <f t="shared" si="87"/>
        <v>1116.0960000000002</v>
      </c>
      <c r="D451" s="107">
        <f t="shared" si="87"/>
        <v>1131.1960000000001</v>
      </c>
      <c r="E451" s="108">
        <f t="shared" si="87"/>
        <v>1141.5960000000002</v>
      </c>
      <c r="F451" s="108">
        <f t="shared" si="87"/>
        <v>1174.8060000000003</v>
      </c>
      <c r="G451" s="108">
        <f t="shared" si="87"/>
        <v>1166.0760000000002</v>
      </c>
      <c r="H451" s="108">
        <f t="shared" si="87"/>
        <v>1167.1760000000002</v>
      </c>
      <c r="I451" s="108">
        <f t="shared" si="87"/>
        <v>1155.5960000000002</v>
      </c>
      <c r="J451" s="108">
        <f t="shared" si="87"/>
        <v>1156.6660000000002</v>
      </c>
      <c r="K451" s="109">
        <f t="shared" si="87"/>
        <v>1147.2760000000003</v>
      </c>
      <c r="L451" s="108">
        <f t="shared" si="87"/>
        <v>1146.6360000000002</v>
      </c>
      <c r="M451" s="110">
        <f t="shared" si="87"/>
        <v>1147.6960000000001</v>
      </c>
      <c r="N451" s="109">
        <f t="shared" si="87"/>
        <v>1165.5060000000003</v>
      </c>
      <c r="O451" s="108">
        <f t="shared" si="87"/>
        <v>1169.7360000000001</v>
      </c>
      <c r="P451" s="110">
        <f t="shared" si="87"/>
        <v>1164.3360000000002</v>
      </c>
      <c r="Q451" s="111">
        <f t="shared" si="87"/>
        <v>1172.3160000000003</v>
      </c>
      <c r="R451" s="108">
        <f t="shared" si="87"/>
        <v>1166.4260000000002</v>
      </c>
      <c r="S451" s="111">
        <f t="shared" si="87"/>
        <v>1146.7460000000001</v>
      </c>
      <c r="T451" s="108">
        <f t="shared" si="87"/>
        <v>1129.8860000000002</v>
      </c>
      <c r="U451" s="107">
        <f t="shared" si="87"/>
        <v>1114.6160000000002</v>
      </c>
      <c r="V451" s="107">
        <f t="shared" si="87"/>
        <v>1092.4860000000001</v>
      </c>
      <c r="W451" s="107">
        <f t="shared" si="87"/>
        <v>1101.8260000000002</v>
      </c>
      <c r="X451" s="107">
        <f t="shared" si="87"/>
        <v>1103.9160000000002</v>
      </c>
      <c r="Y451" s="112">
        <f t="shared" si="87"/>
        <v>1111.5860000000002</v>
      </c>
    </row>
    <row r="452" spans="1:25" s="65" customFormat="1" ht="18.75" hidden="1" customHeight="1" outlineLevel="1" x14ac:dyDescent="0.2">
      <c r="A452" s="59" t="s">
        <v>8</v>
      </c>
      <c r="B452" s="73">
        <f>'декабрь (3 цк)'!B452</f>
        <v>963.56</v>
      </c>
      <c r="C452" s="73">
        <f>'декабрь (3 цк)'!C452</f>
        <v>993.97</v>
      </c>
      <c r="D452" s="73">
        <f>'декабрь (3 цк)'!D452</f>
        <v>1009.07</v>
      </c>
      <c r="E452" s="73">
        <f>'декабрь (3 цк)'!E452</f>
        <v>1019.47</v>
      </c>
      <c r="F452" s="73">
        <f>'декабрь (3 цк)'!F452</f>
        <v>1052.68</v>
      </c>
      <c r="G452" s="73">
        <f>'декабрь (3 цк)'!G452</f>
        <v>1043.95</v>
      </c>
      <c r="H452" s="73">
        <f>'декабрь (3 цк)'!H452</f>
        <v>1045.05</v>
      </c>
      <c r="I452" s="73">
        <f>'декабрь (3 цк)'!I452</f>
        <v>1033.47</v>
      </c>
      <c r="J452" s="73">
        <f>'декабрь (3 цк)'!J452</f>
        <v>1034.54</v>
      </c>
      <c r="K452" s="73">
        <f>'декабрь (3 цк)'!K452</f>
        <v>1025.1500000000001</v>
      </c>
      <c r="L452" s="73">
        <f>'декабрь (3 цк)'!L452</f>
        <v>1024.51</v>
      </c>
      <c r="M452" s="73">
        <f>'декабрь (3 цк)'!M452</f>
        <v>1025.57</v>
      </c>
      <c r="N452" s="73">
        <f>'декабрь (3 цк)'!N452</f>
        <v>1043.3800000000001</v>
      </c>
      <c r="O452" s="73">
        <f>'декабрь (3 цк)'!O452</f>
        <v>1047.6099999999999</v>
      </c>
      <c r="P452" s="73">
        <f>'декабрь (3 цк)'!P452</f>
        <v>1042.21</v>
      </c>
      <c r="Q452" s="73">
        <f>'декабрь (3 цк)'!Q452</f>
        <v>1050.19</v>
      </c>
      <c r="R452" s="73">
        <f>'декабрь (3 цк)'!R452</f>
        <v>1044.3</v>
      </c>
      <c r="S452" s="73">
        <f>'декабрь (3 цк)'!S452</f>
        <v>1024.6199999999999</v>
      </c>
      <c r="T452" s="73">
        <f>'декабрь (3 цк)'!T452</f>
        <v>1007.76</v>
      </c>
      <c r="U452" s="73">
        <f>'декабрь (3 цк)'!U452</f>
        <v>992.49</v>
      </c>
      <c r="V452" s="73">
        <f>'декабрь (3 цк)'!V452</f>
        <v>970.36</v>
      </c>
      <c r="W452" s="73">
        <f>'декабрь (3 цк)'!W452</f>
        <v>979.7</v>
      </c>
      <c r="X452" s="73">
        <f>'декабрь (3 цк)'!X452</f>
        <v>981.79</v>
      </c>
      <c r="Y452" s="73">
        <f>'декабрь (3 цк)'!Y452</f>
        <v>989.46</v>
      </c>
    </row>
    <row r="453" spans="1:25" s="65" customFormat="1" ht="18.75" hidden="1" customHeight="1" outlineLevel="1" x14ac:dyDescent="0.2">
      <c r="A453" s="60" t="s">
        <v>9</v>
      </c>
      <c r="B453" s="79">
        <v>90.71</v>
      </c>
      <c r="C453" s="77">
        <v>90.71</v>
      </c>
      <c r="D453" s="77">
        <v>90.71</v>
      </c>
      <c r="E453" s="77">
        <v>90.71</v>
      </c>
      <c r="F453" s="77">
        <v>90.71</v>
      </c>
      <c r="G453" s="77">
        <v>90.71</v>
      </c>
      <c r="H453" s="77">
        <v>90.71</v>
      </c>
      <c r="I453" s="77">
        <v>90.71</v>
      </c>
      <c r="J453" s="77">
        <v>90.71</v>
      </c>
      <c r="K453" s="77">
        <v>90.71</v>
      </c>
      <c r="L453" s="77">
        <v>90.71</v>
      </c>
      <c r="M453" s="77">
        <v>90.71</v>
      </c>
      <c r="N453" s="77">
        <v>90.71</v>
      </c>
      <c r="O453" s="77">
        <v>90.71</v>
      </c>
      <c r="P453" s="77">
        <v>90.71</v>
      </c>
      <c r="Q453" s="77">
        <v>90.71</v>
      </c>
      <c r="R453" s="77">
        <v>90.71</v>
      </c>
      <c r="S453" s="77">
        <v>90.71</v>
      </c>
      <c r="T453" s="77">
        <v>90.71</v>
      </c>
      <c r="U453" s="77">
        <v>90.71</v>
      </c>
      <c r="V453" s="77">
        <v>90.71</v>
      </c>
      <c r="W453" s="77">
        <v>90.71</v>
      </c>
      <c r="X453" s="77">
        <v>90.71</v>
      </c>
      <c r="Y453" s="84">
        <v>90.71</v>
      </c>
    </row>
    <row r="454" spans="1:25" s="65" customFormat="1" ht="18.75" hidden="1" customHeight="1" outlineLevel="1" x14ac:dyDescent="0.2">
      <c r="A454" s="61" t="s">
        <v>10</v>
      </c>
      <c r="B454" s="79">
        <v>28.92</v>
      </c>
      <c r="C454" s="77">
        <v>28.92</v>
      </c>
      <c r="D454" s="77">
        <v>28.92</v>
      </c>
      <c r="E454" s="77">
        <v>28.92</v>
      </c>
      <c r="F454" s="77">
        <v>28.92</v>
      </c>
      <c r="G454" s="77">
        <v>28.92</v>
      </c>
      <c r="H454" s="77">
        <v>28.92</v>
      </c>
      <c r="I454" s="77">
        <v>28.92</v>
      </c>
      <c r="J454" s="77">
        <v>28.92</v>
      </c>
      <c r="K454" s="77">
        <v>28.92</v>
      </c>
      <c r="L454" s="77">
        <v>28.92</v>
      </c>
      <c r="M454" s="77">
        <v>28.92</v>
      </c>
      <c r="N454" s="77">
        <v>28.92</v>
      </c>
      <c r="O454" s="77">
        <v>28.92</v>
      </c>
      <c r="P454" s="77">
        <v>28.92</v>
      </c>
      <c r="Q454" s="77">
        <v>28.92</v>
      </c>
      <c r="R454" s="77">
        <v>28.92</v>
      </c>
      <c r="S454" s="77">
        <v>28.92</v>
      </c>
      <c r="T454" s="77">
        <v>28.92</v>
      </c>
      <c r="U454" s="77">
        <v>28.92</v>
      </c>
      <c r="V454" s="77">
        <v>28.92</v>
      </c>
      <c r="W454" s="77">
        <v>28.92</v>
      </c>
      <c r="X454" s="77">
        <v>28.92</v>
      </c>
      <c r="Y454" s="84">
        <v>28.92</v>
      </c>
    </row>
    <row r="455" spans="1:25" s="65" customFormat="1" ht="18.75" hidden="1" customHeight="1" outlineLevel="1" thickBot="1" x14ac:dyDescent="0.25">
      <c r="A455" s="152" t="s">
        <v>11</v>
      </c>
      <c r="B455" s="80">
        <v>2.496</v>
      </c>
      <c r="C455" s="78">
        <v>2.496</v>
      </c>
      <c r="D455" s="78">
        <v>2.496</v>
      </c>
      <c r="E455" s="78">
        <v>2.496</v>
      </c>
      <c r="F455" s="78">
        <v>2.496</v>
      </c>
      <c r="G455" s="78">
        <v>2.496</v>
      </c>
      <c r="H455" s="78">
        <v>2.496</v>
      </c>
      <c r="I455" s="78">
        <v>2.496</v>
      </c>
      <c r="J455" s="78">
        <v>2.496</v>
      </c>
      <c r="K455" s="78">
        <v>2.496</v>
      </c>
      <c r="L455" s="78">
        <v>2.496</v>
      </c>
      <c r="M455" s="78">
        <v>2.496</v>
      </c>
      <c r="N455" s="78">
        <v>2.496</v>
      </c>
      <c r="O455" s="78">
        <v>2.496</v>
      </c>
      <c r="P455" s="78">
        <v>2.496</v>
      </c>
      <c r="Q455" s="78">
        <v>2.496</v>
      </c>
      <c r="R455" s="78">
        <v>2.496</v>
      </c>
      <c r="S455" s="78">
        <v>2.496</v>
      </c>
      <c r="T455" s="78">
        <v>2.496</v>
      </c>
      <c r="U455" s="78">
        <v>2.496</v>
      </c>
      <c r="V455" s="78">
        <v>2.496</v>
      </c>
      <c r="W455" s="78">
        <v>2.496</v>
      </c>
      <c r="X455" s="78">
        <v>2.496</v>
      </c>
      <c r="Y455" s="85">
        <v>2.496</v>
      </c>
    </row>
    <row r="456" spans="1:25" s="65" customFormat="1" ht="18.75" customHeight="1" collapsed="1" thickBot="1" x14ac:dyDescent="0.25">
      <c r="A456" s="117">
        <v>27</v>
      </c>
      <c r="B456" s="106">
        <f t="shared" ref="B456:Y456" si="88">SUM(B457:B460)</f>
        <v>1055.306</v>
      </c>
      <c r="C456" s="107">
        <f t="shared" si="88"/>
        <v>1060.7860000000001</v>
      </c>
      <c r="D456" s="107">
        <f t="shared" si="88"/>
        <v>1111.5160000000001</v>
      </c>
      <c r="E456" s="108">
        <f t="shared" si="88"/>
        <v>1107.2660000000001</v>
      </c>
      <c r="F456" s="108">
        <f t="shared" si="88"/>
        <v>1155.8360000000002</v>
      </c>
      <c r="G456" s="108">
        <f t="shared" si="88"/>
        <v>1152.2560000000003</v>
      </c>
      <c r="H456" s="108">
        <f t="shared" si="88"/>
        <v>1142.7160000000001</v>
      </c>
      <c r="I456" s="108">
        <f t="shared" si="88"/>
        <v>1132.7260000000001</v>
      </c>
      <c r="J456" s="108">
        <f t="shared" si="88"/>
        <v>1125.0860000000002</v>
      </c>
      <c r="K456" s="109">
        <f t="shared" si="88"/>
        <v>1125.0960000000002</v>
      </c>
      <c r="L456" s="108">
        <f t="shared" si="88"/>
        <v>1125.5360000000001</v>
      </c>
      <c r="M456" s="110">
        <f t="shared" si="88"/>
        <v>1128.1060000000002</v>
      </c>
      <c r="N456" s="109">
        <f t="shared" si="88"/>
        <v>1130.546</v>
      </c>
      <c r="O456" s="108">
        <f t="shared" si="88"/>
        <v>1145.796</v>
      </c>
      <c r="P456" s="110">
        <f t="shared" si="88"/>
        <v>1140.2160000000001</v>
      </c>
      <c r="Q456" s="111">
        <f t="shared" si="88"/>
        <v>1147.0660000000003</v>
      </c>
      <c r="R456" s="108">
        <f t="shared" si="88"/>
        <v>1142.0860000000002</v>
      </c>
      <c r="S456" s="111">
        <f t="shared" si="88"/>
        <v>1121.8360000000002</v>
      </c>
      <c r="T456" s="108">
        <f t="shared" si="88"/>
        <v>1102.1860000000001</v>
      </c>
      <c r="U456" s="107">
        <f t="shared" si="88"/>
        <v>1089.8260000000002</v>
      </c>
      <c r="V456" s="107">
        <f t="shared" si="88"/>
        <v>1052.1560000000002</v>
      </c>
      <c r="W456" s="107">
        <f t="shared" si="88"/>
        <v>1056.0160000000001</v>
      </c>
      <c r="X456" s="107">
        <f t="shared" si="88"/>
        <v>1058.5060000000001</v>
      </c>
      <c r="Y456" s="112">
        <f t="shared" si="88"/>
        <v>1062.806</v>
      </c>
    </row>
    <row r="457" spans="1:25" s="65" customFormat="1" ht="18.75" hidden="1" customHeight="1" outlineLevel="1" x14ac:dyDescent="0.2">
      <c r="A457" s="59" t="s">
        <v>8</v>
      </c>
      <c r="B457" s="73">
        <f>'декабрь (3 цк)'!B457</f>
        <v>933.18</v>
      </c>
      <c r="C457" s="73">
        <f>'декабрь (3 цк)'!C457</f>
        <v>938.66</v>
      </c>
      <c r="D457" s="73">
        <f>'декабрь (3 цк)'!D457</f>
        <v>989.39</v>
      </c>
      <c r="E457" s="73">
        <f>'декабрь (3 цк)'!E457</f>
        <v>985.14</v>
      </c>
      <c r="F457" s="73">
        <f>'декабрь (3 цк)'!F457</f>
        <v>1033.71</v>
      </c>
      <c r="G457" s="73">
        <f>'декабрь (3 цк)'!G457</f>
        <v>1030.1300000000001</v>
      </c>
      <c r="H457" s="73">
        <f>'декабрь (3 цк)'!H457</f>
        <v>1020.59</v>
      </c>
      <c r="I457" s="73">
        <f>'декабрь (3 цк)'!I457</f>
        <v>1010.6</v>
      </c>
      <c r="J457" s="73">
        <f>'декабрь (3 цк)'!J457</f>
        <v>1002.96</v>
      </c>
      <c r="K457" s="73">
        <f>'декабрь (3 цк)'!K457</f>
        <v>1002.97</v>
      </c>
      <c r="L457" s="73">
        <f>'декабрь (3 цк)'!L457</f>
        <v>1003.41</v>
      </c>
      <c r="M457" s="73">
        <f>'декабрь (3 цк)'!M457</f>
        <v>1005.98</v>
      </c>
      <c r="N457" s="73">
        <f>'декабрь (3 цк)'!N457</f>
        <v>1008.42</v>
      </c>
      <c r="O457" s="73">
        <f>'декабрь (3 цк)'!O457</f>
        <v>1023.67</v>
      </c>
      <c r="P457" s="73">
        <f>'декабрь (3 цк)'!P457</f>
        <v>1018.09</v>
      </c>
      <c r="Q457" s="73">
        <f>'декабрь (3 цк)'!Q457</f>
        <v>1024.94</v>
      </c>
      <c r="R457" s="73">
        <f>'декабрь (3 цк)'!R457</f>
        <v>1019.96</v>
      </c>
      <c r="S457" s="73">
        <f>'декабрь (3 цк)'!S457</f>
        <v>999.71</v>
      </c>
      <c r="T457" s="73">
        <f>'декабрь (3 цк)'!T457</f>
        <v>980.06</v>
      </c>
      <c r="U457" s="73">
        <f>'декабрь (3 цк)'!U457</f>
        <v>967.7</v>
      </c>
      <c r="V457" s="73">
        <f>'декабрь (3 цк)'!V457</f>
        <v>930.03</v>
      </c>
      <c r="W457" s="73">
        <f>'декабрь (3 цк)'!W457</f>
        <v>933.89</v>
      </c>
      <c r="X457" s="73">
        <f>'декабрь (3 цк)'!X457</f>
        <v>936.38</v>
      </c>
      <c r="Y457" s="73">
        <f>'декабрь (3 цк)'!Y457</f>
        <v>940.68</v>
      </c>
    </row>
    <row r="458" spans="1:25" s="65" customFormat="1" ht="18.75" hidden="1" customHeight="1" outlineLevel="1" x14ac:dyDescent="0.2">
      <c r="A458" s="60" t="s">
        <v>9</v>
      </c>
      <c r="B458" s="79">
        <v>90.71</v>
      </c>
      <c r="C458" s="77">
        <v>90.71</v>
      </c>
      <c r="D458" s="77">
        <v>90.71</v>
      </c>
      <c r="E458" s="77">
        <v>90.71</v>
      </c>
      <c r="F458" s="77">
        <v>90.71</v>
      </c>
      <c r="G458" s="77">
        <v>90.71</v>
      </c>
      <c r="H458" s="77">
        <v>90.71</v>
      </c>
      <c r="I458" s="77">
        <v>90.71</v>
      </c>
      <c r="J458" s="77">
        <v>90.71</v>
      </c>
      <c r="K458" s="77">
        <v>90.71</v>
      </c>
      <c r="L458" s="77">
        <v>90.71</v>
      </c>
      <c r="M458" s="77">
        <v>90.71</v>
      </c>
      <c r="N458" s="77">
        <v>90.71</v>
      </c>
      <c r="O458" s="77">
        <v>90.71</v>
      </c>
      <c r="P458" s="77">
        <v>90.71</v>
      </c>
      <c r="Q458" s="77">
        <v>90.71</v>
      </c>
      <c r="R458" s="77">
        <v>90.71</v>
      </c>
      <c r="S458" s="77">
        <v>90.71</v>
      </c>
      <c r="T458" s="77">
        <v>90.71</v>
      </c>
      <c r="U458" s="77">
        <v>90.71</v>
      </c>
      <c r="V458" s="77">
        <v>90.71</v>
      </c>
      <c r="W458" s="77">
        <v>90.71</v>
      </c>
      <c r="X458" s="77">
        <v>90.71</v>
      </c>
      <c r="Y458" s="84">
        <v>90.71</v>
      </c>
    </row>
    <row r="459" spans="1:25" s="65" customFormat="1" ht="18.75" hidden="1" customHeight="1" outlineLevel="1" x14ac:dyDescent="0.2">
      <c r="A459" s="61" t="s">
        <v>10</v>
      </c>
      <c r="B459" s="79">
        <v>28.92</v>
      </c>
      <c r="C459" s="77">
        <v>28.92</v>
      </c>
      <c r="D459" s="77">
        <v>28.92</v>
      </c>
      <c r="E459" s="77">
        <v>28.92</v>
      </c>
      <c r="F459" s="77">
        <v>28.92</v>
      </c>
      <c r="G459" s="77">
        <v>28.92</v>
      </c>
      <c r="H459" s="77">
        <v>28.92</v>
      </c>
      <c r="I459" s="77">
        <v>28.92</v>
      </c>
      <c r="J459" s="77">
        <v>28.92</v>
      </c>
      <c r="K459" s="77">
        <v>28.92</v>
      </c>
      <c r="L459" s="77">
        <v>28.92</v>
      </c>
      <c r="M459" s="77">
        <v>28.92</v>
      </c>
      <c r="N459" s="77">
        <v>28.92</v>
      </c>
      <c r="O459" s="77">
        <v>28.92</v>
      </c>
      <c r="P459" s="77">
        <v>28.92</v>
      </c>
      <c r="Q459" s="77">
        <v>28.92</v>
      </c>
      <c r="R459" s="77">
        <v>28.92</v>
      </c>
      <c r="S459" s="77">
        <v>28.92</v>
      </c>
      <c r="T459" s="77">
        <v>28.92</v>
      </c>
      <c r="U459" s="77">
        <v>28.92</v>
      </c>
      <c r="V459" s="77">
        <v>28.92</v>
      </c>
      <c r="W459" s="77">
        <v>28.92</v>
      </c>
      <c r="X459" s="77">
        <v>28.92</v>
      </c>
      <c r="Y459" s="84">
        <v>28.92</v>
      </c>
    </row>
    <row r="460" spans="1:25" s="65" customFormat="1" ht="18.75" hidden="1" customHeight="1" outlineLevel="1" thickBot="1" x14ac:dyDescent="0.25">
      <c r="A460" s="152" t="s">
        <v>11</v>
      </c>
      <c r="B460" s="80">
        <v>2.496</v>
      </c>
      <c r="C460" s="78">
        <v>2.496</v>
      </c>
      <c r="D460" s="78">
        <v>2.496</v>
      </c>
      <c r="E460" s="78">
        <v>2.496</v>
      </c>
      <c r="F460" s="78">
        <v>2.496</v>
      </c>
      <c r="G460" s="78">
        <v>2.496</v>
      </c>
      <c r="H460" s="78">
        <v>2.496</v>
      </c>
      <c r="I460" s="78">
        <v>2.496</v>
      </c>
      <c r="J460" s="78">
        <v>2.496</v>
      </c>
      <c r="K460" s="78">
        <v>2.496</v>
      </c>
      <c r="L460" s="78">
        <v>2.496</v>
      </c>
      <c r="M460" s="78">
        <v>2.496</v>
      </c>
      <c r="N460" s="78">
        <v>2.496</v>
      </c>
      <c r="O460" s="78">
        <v>2.496</v>
      </c>
      <c r="P460" s="78">
        <v>2.496</v>
      </c>
      <c r="Q460" s="78">
        <v>2.496</v>
      </c>
      <c r="R460" s="78">
        <v>2.496</v>
      </c>
      <c r="S460" s="78">
        <v>2.496</v>
      </c>
      <c r="T460" s="78">
        <v>2.496</v>
      </c>
      <c r="U460" s="78">
        <v>2.496</v>
      </c>
      <c r="V460" s="78">
        <v>2.496</v>
      </c>
      <c r="W460" s="78">
        <v>2.496</v>
      </c>
      <c r="X460" s="78">
        <v>2.496</v>
      </c>
      <c r="Y460" s="85">
        <v>2.496</v>
      </c>
    </row>
    <row r="461" spans="1:25" s="65" customFormat="1" ht="18.75" customHeight="1" collapsed="1" thickBot="1" x14ac:dyDescent="0.25">
      <c r="A461" s="116">
        <v>28</v>
      </c>
      <c r="B461" s="106">
        <f t="shared" ref="B461:Y461" si="89">SUM(B462:B465)</f>
        <v>1048.5760000000002</v>
      </c>
      <c r="C461" s="107">
        <f t="shared" si="89"/>
        <v>1083.3160000000003</v>
      </c>
      <c r="D461" s="107">
        <f t="shared" si="89"/>
        <v>1095.6760000000002</v>
      </c>
      <c r="E461" s="108">
        <f t="shared" si="89"/>
        <v>1119.4560000000001</v>
      </c>
      <c r="F461" s="108">
        <f t="shared" si="89"/>
        <v>1347.0060000000003</v>
      </c>
      <c r="G461" s="108">
        <f t="shared" si="89"/>
        <v>1343.4360000000001</v>
      </c>
      <c r="H461" s="108">
        <f t="shared" si="89"/>
        <v>1124.0860000000002</v>
      </c>
      <c r="I461" s="108">
        <f t="shared" si="89"/>
        <v>1102.7160000000001</v>
      </c>
      <c r="J461" s="108">
        <f t="shared" si="89"/>
        <v>1109.6460000000002</v>
      </c>
      <c r="K461" s="109">
        <f t="shared" si="89"/>
        <v>1106.2360000000001</v>
      </c>
      <c r="L461" s="108">
        <f t="shared" si="89"/>
        <v>1107.9060000000002</v>
      </c>
      <c r="M461" s="110">
        <f t="shared" si="89"/>
        <v>1110.2360000000001</v>
      </c>
      <c r="N461" s="109">
        <f t="shared" si="89"/>
        <v>1114.4760000000001</v>
      </c>
      <c r="O461" s="108">
        <f t="shared" si="89"/>
        <v>1130.5060000000001</v>
      </c>
      <c r="P461" s="110">
        <f t="shared" si="89"/>
        <v>1126.2260000000001</v>
      </c>
      <c r="Q461" s="111">
        <f t="shared" si="89"/>
        <v>1131.3160000000003</v>
      </c>
      <c r="R461" s="108">
        <f t="shared" si="89"/>
        <v>1122.8460000000002</v>
      </c>
      <c r="S461" s="111">
        <f t="shared" si="89"/>
        <v>1105.1360000000002</v>
      </c>
      <c r="T461" s="108">
        <f t="shared" si="89"/>
        <v>1087.3960000000002</v>
      </c>
      <c r="U461" s="107">
        <f t="shared" si="89"/>
        <v>1075.2360000000001</v>
      </c>
      <c r="V461" s="107">
        <f t="shared" si="89"/>
        <v>1038.546</v>
      </c>
      <c r="W461" s="107">
        <f t="shared" si="89"/>
        <v>1041.7360000000001</v>
      </c>
      <c r="X461" s="107">
        <f t="shared" si="89"/>
        <v>1045.7560000000001</v>
      </c>
      <c r="Y461" s="112">
        <f t="shared" si="89"/>
        <v>1048.4160000000002</v>
      </c>
    </row>
    <row r="462" spans="1:25" s="65" customFormat="1" ht="18.75" hidden="1" customHeight="1" outlineLevel="1" x14ac:dyDescent="0.2">
      <c r="A462" s="166" t="s">
        <v>8</v>
      </c>
      <c r="B462" s="73">
        <f>'декабрь (3 цк)'!B462</f>
        <v>926.45</v>
      </c>
      <c r="C462" s="73">
        <f>'декабрь (3 цк)'!C462</f>
        <v>961.19</v>
      </c>
      <c r="D462" s="73">
        <f>'декабрь (3 цк)'!D462</f>
        <v>973.55</v>
      </c>
      <c r="E462" s="73">
        <f>'декабрь (3 цк)'!E462</f>
        <v>997.33</v>
      </c>
      <c r="F462" s="73">
        <f>'декабрь (3 цк)'!F462</f>
        <v>1224.8800000000001</v>
      </c>
      <c r="G462" s="73">
        <f>'декабрь (3 цк)'!G462</f>
        <v>1221.31</v>
      </c>
      <c r="H462" s="73">
        <f>'декабрь (3 цк)'!H462</f>
        <v>1001.96</v>
      </c>
      <c r="I462" s="73">
        <f>'декабрь (3 цк)'!I462</f>
        <v>980.59</v>
      </c>
      <c r="J462" s="73">
        <f>'декабрь (3 цк)'!J462</f>
        <v>987.52</v>
      </c>
      <c r="K462" s="73">
        <f>'декабрь (3 цк)'!K462</f>
        <v>984.11</v>
      </c>
      <c r="L462" s="73">
        <f>'декабрь (3 цк)'!L462</f>
        <v>985.78</v>
      </c>
      <c r="M462" s="73">
        <f>'декабрь (3 цк)'!M462</f>
        <v>988.11</v>
      </c>
      <c r="N462" s="73">
        <f>'декабрь (3 цк)'!N462</f>
        <v>992.35</v>
      </c>
      <c r="O462" s="73">
        <f>'декабрь (3 цк)'!O462</f>
        <v>1008.38</v>
      </c>
      <c r="P462" s="73">
        <f>'декабрь (3 цк)'!P462</f>
        <v>1004.1</v>
      </c>
      <c r="Q462" s="73">
        <f>'декабрь (3 цк)'!Q462</f>
        <v>1009.19</v>
      </c>
      <c r="R462" s="73">
        <f>'декабрь (3 цк)'!R462</f>
        <v>1000.72</v>
      </c>
      <c r="S462" s="73">
        <f>'декабрь (3 цк)'!S462</f>
        <v>983.01</v>
      </c>
      <c r="T462" s="73">
        <f>'декабрь (3 цк)'!T462</f>
        <v>965.27</v>
      </c>
      <c r="U462" s="73">
        <f>'декабрь (3 цк)'!U462</f>
        <v>953.11</v>
      </c>
      <c r="V462" s="73">
        <f>'декабрь (3 цк)'!V462</f>
        <v>916.42</v>
      </c>
      <c r="W462" s="73">
        <f>'декабрь (3 цк)'!W462</f>
        <v>919.61</v>
      </c>
      <c r="X462" s="73">
        <f>'декабрь (3 цк)'!X462</f>
        <v>923.63</v>
      </c>
      <c r="Y462" s="73">
        <f>'декабрь (3 цк)'!Y462</f>
        <v>926.29</v>
      </c>
    </row>
    <row r="463" spans="1:25" s="65" customFormat="1" ht="18.75" hidden="1" customHeight="1" outlineLevel="1" x14ac:dyDescent="0.2">
      <c r="A463" s="56" t="s">
        <v>9</v>
      </c>
      <c r="B463" s="79">
        <v>90.71</v>
      </c>
      <c r="C463" s="77">
        <v>90.71</v>
      </c>
      <c r="D463" s="77">
        <v>90.71</v>
      </c>
      <c r="E463" s="77">
        <v>90.71</v>
      </c>
      <c r="F463" s="77">
        <v>90.71</v>
      </c>
      <c r="G463" s="77">
        <v>90.71</v>
      </c>
      <c r="H463" s="77">
        <v>90.71</v>
      </c>
      <c r="I463" s="77">
        <v>90.71</v>
      </c>
      <c r="J463" s="77">
        <v>90.71</v>
      </c>
      <c r="K463" s="77">
        <v>90.71</v>
      </c>
      <c r="L463" s="77">
        <v>90.71</v>
      </c>
      <c r="M463" s="77">
        <v>90.71</v>
      </c>
      <c r="N463" s="77">
        <v>90.71</v>
      </c>
      <c r="O463" s="77">
        <v>90.71</v>
      </c>
      <c r="P463" s="77">
        <v>90.71</v>
      </c>
      <c r="Q463" s="77">
        <v>90.71</v>
      </c>
      <c r="R463" s="77">
        <v>90.71</v>
      </c>
      <c r="S463" s="77">
        <v>90.71</v>
      </c>
      <c r="T463" s="77">
        <v>90.71</v>
      </c>
      <c r="U463" s="77">
        <v>90.71</v>
      </c>
      <c r="V463" s="77">
        <v>90.71</v>
      </c>
      <c r="W463" s="77">
        <v>90.71</v>
      </c>
      <c r="X463" s="77">
        <v>90.71</v>
      </c>
      <c r="Y463" s="84">
        <v>90.71</v>
      </c>
    </row>
    <row r="464" spans="1:25" s="65" customFormat="1" ht="18.75" hidden="1" customHeight="1" outlineLevel="1" x14ac:dyDescent="0.2">
      <c r="A464" s="57" t="s">
        <v>10</v>
      </c>
      <c r="B464" s="79">
        <v>28.92</v>
      </c>
      <c r="C464" s="77">
        <v>28.92</v>
      </c>
      <c r="D464" s="77">
        <v>28.92</v>
      </c>
      <c r="E464" s="77">
        <v>28.92</v>
      </c>
      <c r="F464" s="77">
        <v>28.92</v>
      </c>
      <c r="G464" s="77">
        <v>28.92</v>
      </c>
      <c r="H464" s="77">
        <v>28.92</v>
      </c>
      <c r="I464" s="77">
        <v>28.92</v>
      </c>
      <c r="J464" s="77">
        <v>28.92</v>
      </c>
      <c r="K464" s="77">
        <v>28.92</v>
      </c>
      <c r="L464" s="77">
        <v>28.92</v>
      </c>
      <c r="M464" s="77">
        <v>28.92</v>
      </c>
      <c r="N464" s="77">
        <v>28.92</v>
      </c>
      <c r="O464" s="77">
        <v>28.92</v>
      </c>
      <c r="P464" s="77">
        <v>28.92</v>
      </c>
      <c r="Q464" s="77">
        <v>28.92</v>
      </c>
      <c r="R464" s="77">
        <v>28.92</v>
      </c>
      <c r="S464" s="77">
        <v>28.92</v>
      </c>
      <c r="T464" s="77">
        <v>28.92</v>
      </c>
      <c r="U464" s="77">
        <v>28.92</v>
      </c>
      <c r="V464" s="77">
        <v>28.92</v>
      </c>
      <c r="W464" s="77">
        <v>28.92</v>
      </c>
      <c r="X464" s="77">
        <v>28.92</v>
      </c>
      <c r="Y464" s="84">
        <v>28.92</v>
      </c>
    </row>
    <row r="465" spans="1:25" s="65" customFormat="1" ht="18.75" hidden="1" customHeight="1" outlineLevel="1" thickBot="1" x14ac:dyDescent="0.25">
      <c r="A465" s="167" t="s">
        <v>11</v>
      </c>
      <c r="B465" s="80">
        <v>2.496</v>
      </c>
      <c r="C465" s="78">
        <v>2.496</v>
      </c>
      <c r="D465" s="78">
        <v>2.496</v>
      </c>
      <c r="E465" s="78">
        <v>2.496</v>
      </c>
      <c r="F465" s="78">
        <v>2.496</v>
      </c>
      <c r="G465" s="78">
        <v>2.496</v>
      </c>
      <c r="H465" s="78">
        <v>2.496</v>
      </c>
      <c r="I465" s="78">
        <v>2.496</v>
      </c>
      <c r="J465" s="78">
        <v>2.496</v>
      </c>
      <c r="K465" s="78">
        <v>2.496</v>
      </c>
      <c r="L465" s="78">
        <v>2.496</v>
      </c>
      <c r="M465" s="78">
        <v>2.496</v>
      </c>
      <c r="N465" s="78">
        <v>2.496</v>
      </c>
      <c r="O465" s="78">
        <v>2.496</v>
      </c>
      <c r="P465" s="78">
        <v>2.496</v>
      </c>
      <c r="Q465" s="78">
        <v>2.496</v>
      </c>
      <c r="R465" s="78">
        <v>2.496</v>
      </c>
      <c r="S465" s="78">
        <v>2.496</v>
      </c>
      <c r="T465" s="78">
        <v>2.496</v>
      </c>
      <c r="U465" s="78">
        <v>2.496</v>
      </c>
      <c r="V465" s="78">
        <v>2.496</v>
      </c>
      <c r="W465" s="78">
        <v>2.496</v>
      </c>
      <c r="X465" s="78">
        <v>2.496</v>
      </c>
      <c r="Y465" s="85">
        <v>2.496</v>
      </c>
    </row>
    <row r="466" spans="1:25" s="65" customFormat="1" ht="18.75" customHeight="1" collapsed="1" thickBot="1" x14ac:dyDescent="0.25">
      <c r="A466" s="114">
        <v>29</v>
      </c>
      <c r="B466" s="106">
        <f t="shared" ref="B466:Y466" si="90">SUM(B467:B470)</f>
        <v>1040.5060000000001</v>
      </c>
      <c r="C466" s="107">
        <f t="shared" si="90"/>
        <v>1039.8860000000002</v>
      </c>
      <c r="D466" s="107">
        <f t="shared" si="90"/>
        <v>1041.1560000000002</v>
      </c>
      <c r="E466" s="108">
        <f t="shared" si="90"/>
        <v>1075.6160000000002</v>
      </c>
      <c r="F466" s="108">
        <f t="shared" si="90"/>
        <v>1097.1760000000002</v>
      </c>
      <c r="G466" s="108">
        <f t="shared" si="90"/>
        <v>1100.4860000000001</v>
      </c>
      <c r="H466" s="108">
        <f t="shared" si="90"/>
        <v>1099.1260000000002</v>
      </c>
      <c r="I466" s="108">
        <f t="shared" si="90"/>
        <v>1092.2260000000001</v>
      </c>
      <c r="J466" s="108">
        <f t="shared" si="90"/>
        <v>1091.0060000000001</v>
      </c>
      <c r="K466" s="109">
        <f t="shared" si="90"/>
        <v>1083.5360000000001</v>
      </c>
      <c r="L466" s="108">
        <f t="shared" si="90"/>
        <v>1029.7060000000001</v>
      </c>
      <c r="M466" s="110">
        <f t="shared" si="90"/>
        <v>1030.5960000000002</v>
      </c>
      <c r="N466" s="109">
        <f t="shared" si="90"/>
        <v>1034.2360000000001</v>
      </c>
      <c r="O466" s="108">
        <f t="shared" si="90"/>
        <v>1037.6560000000002</v>
      </c>
      <c r="P466" s="110">
        <f t="shared" si="90"/>
        <v>1095.3260000000002</v>
      </c>
      <c r="Q466" s="111">
        <f t="shared" si="90"/>
        <v>1105.3560000000002</v>
      </c>
      <c r="R466" s="108">
        <f t="shared" si="90"/>
        <v>1093.7060000000001</v>
      </c>
      <c r="S466" s="111">
        <f t="shared" si="90"/>
        <v>1079.7860000000001</v>
      </c>
      <c r="T466" s="108">
        <f t="shared" si="90"/>
        <v>1070.3860000000002</v>
      </c>
      <c r="U466" s="107">
        <f t="shared" si="90"/>
        <v>1046.2560000000001</v>
      </c>
      <c r="V466" s="107">
        <f t="shared" si="90"/>
        <v>1040.2860000000001</v>
      </c>
      <c r="W466" s="107">
        <f t="shared" si="90"/>
        <v>1044.4660000000001</v>
      </c>
      <c r="X466" s="107">
        <f t="shared" si="90"/>
        <v>1041.6560000000002</v>
      </c>
      <c r="Y466" s="112">
        <f t="shared" si="90"/>
        <v>1037.4860000000001</v>
      </c>
    </row>
    <row r="467" spans="1:25" s="65" customFormat="1" ht="18.75" hidden="1" customHeight="1" outlineLevel="1" x14ac:dyDescent="0.2">
      <c r="A467" s="166" t="s">
        <v>8</v>
      </c>
      <c r="B467" s="73">
        <f>'декабрь (3 цк)'!B467</f>
        <v>918.38</v>
      </c>
      <c r="C467" s="73">
        <f>'декабрь (3 цк)'!C467</f>
        <v>917.76</v>
      </c>
      <c r="D467" s="73">
        <f>'декабрь (3 цк)'!D467</f>
        <v>919.03</v>
      </c>
      <c r="E467" s="73">
        <f>'декабрь (3 цк)'!E467</f>
        <v>953.49</v>
      </c>
      <c r="F467" s="73">
        <f>'декабрь (3 цк)'!F467</f>
        <v>975.05</v>
      </c>
      <c r="G467" s="73">
        <f>'декабрь (3 цк)'!G467</f>
        <v>978.36</v>
      </c>
      <c r="H467" s="73">
        <f>'декабрь (3 цк)'!H467</f>
        <v>977</v>
      </c>
      <c r="I467" s="73">
        <f>'декабрь (3 цк)'!I467</f>
        <v>970.1</v>
      </c>
      <c r="J467" s="73">
        <f>'декабрь (3 цк)'!J467</f>
        <v>968.88</v>
      </c>
      <c r="K467" s="73">
        <f>'декабрь (3 цк)'!K467</f>
        <v>961.41</v>
      </c>
      <c r="L467" s="73">
        <f>'декабрь (3 цк)'!L467</f>
        <v>907.58</v>
      </c>
      <c r="M467" s="73">
        <f>'декабрь (3 цк)'!M467</f>
        <v>908.47</v>
      </c>
      <c r="N467" s="73">
        <f>'декабрь (3 цк)'!N467</f>
        <v>912.11</v>
      </c>
      <c r="O467" s="73">
        <f>'декабрь (3 цк)'!O467</f>
        <v>915.53</v>
      </c>
      <c r="P467" s="73">
        <f>'декабрь (3 цк)'!P467</f>
        <v>973.2</v>
      </c>
      <c r="Q467" s="73">
        <f>'декабрь (3 цк)'!Q467</f>
        <v>983.23</v>
      </c>
      <c r="R467" s="73">
        <f>'декабрь (3 цк)'!R467</f>
        <v>971.58</v>
      </c>
      <c r="S467" s="73">
        <f>'декабрь (3 цк)'!S467</f>
        <v>957.66</v>
      </c>
      <c r="T467" s="73">
        <f>'декабрь (3 цк)'!T467</f>
        <v>948.26</v>
      </c>
      <c r="U467" s="73">
        <f>'декабрь (3 цк)'!U467</f>
        <v>924.13</v>
      </c>
      <c r="V467" s="73">
        <f>'декабрь (3 цк)'!V467</f>
        <v>918.16</v>
      </c>
      <c r="W467" s="73">
        <f>'декабрь (3 цк)'!W467</f>
        <v>922.34</v>
      </c>
      <c r="X467" s="73">
        <f>'декабрь (3 цк)'!X467</f>
        <v>919.53</v>
      </c>
      <c r="Y467" s="73">
        <f>'декабрь (3 цк)'!Y467</f>
        <v>915.36</v>
      </c>
    </row>
    <row r="468" spans="1:25" s="65" customFormat="1" ht="18.75" hidden="1" customHeight="1" outlineLevel="1" x14ac:dyDescent="0.2">
      <c r="A468" s="56" t="s">
        <v>9</v>
      </c>
      <c r="B468" s="79">
        <v>90.71</v>
      </c>
      <c r="C468" s="77">
        <v>90.71</v>
      </c>
      <c r="D468" s="77">
        <v>90.71</v>
      </c>
      <c r="E468" s="77">
        <v>90.71</v>
      </c>
      <c r="F468" s="77">
        <v>90.71</v>
      </c>
      <c r="G468" s="77">
        <v>90.71</v>
      </c>
      <c r="H468" s="77">
        <v>90.71</v>
      </c>
      <c r="I468" s="77">
        <v>90.71</v>
      </c>
      <c r="J468" s="77">
        <v>90.71</v>
      </c>
      <c r="K468" s="77">
        <v>90.71</v>
      </c>
      <c r="L468" s="77">
        <v>90.71</v>
      </c>
      <c r="M468" s="77">
        <v>90.71</v>
      </c>
      <c r="N468" s="77">
        <v>90.71</v>
      </c>
      <c r="O468" s="77">
        <v>90.71</v>
      </c>
      <c r="P468" s="77">
        <v>90.71</v>
      </c>
      <c r="Q468" s="77">
        <v>90.71</v>
      </c>
      <c r="R468" s="77">
        <v>90.71</v>
      </c>
      <c r="S468" s="77">
        <v>90.71</v>
      </c>
      <c r="T468" s="77">
        <v>90.71</v>
      </c>
      <c r="U468" s="77">
        <v>90.71</v>
      </c>
      <c r="V468" s="77">
        <v>90.71</v>
      </c>
      <c r="W468" s="77">
        <v>90.71</v>
      </c>
      <c r="X468" s="77">
        <v>90.71</v>
      </c>
      <c r="Y468" s="84">
        <v>90.71</v>
      </c>
    </row>
    <row r="469" spans="1:25" s="65" customFormat="1" ht="18.75" hidden="1" customHeight="1" outlineLevel="1" x14ac:dyDescent="0.2">
      <c r="A469" s="57" t="s">
        <v>10</v>
      </c>
      <c r="B469" s="79">
        <v>28.92</v>
      </c>
      <c r="C469" s="77">
        <v>28.92</v>
      </c>
      <c r="D469" s="77">
        <v>28.92</v>
      </c>
      <c r="E469" s="77">
        <v>28.92</v>
      </c>
      <c r="F469" s="77">
        <v>28.92</v>
      </c>
      <c r="G469" s="77">
        <v>28.92</v>
      </c>
      <c r="H469" s="77">
        <v>28.92</v>
      </c>
      <c r="I469" s="77">
        <v>28.92</v>
      </c>
      <c r="J469" s="77">
        <v>28.92</v>
      </c>
      <c r="K469" s="77">
        <v>28.92</v>
      </c>
      <c r="L469" s="77">
        <v>28.92</v>
      </c>
      <c r="M469" s="77">
        <v>28.92</v>
      </c>
      <c r="N469" s="77">
        <v>28.92</v>
      </c>
      <c r="O469" s="77">
        <v>28.92</v>
      </c>
      <c r="P469" s="77">
        <v>28.92</v>
      </c>
      <c r="Q469" s="77">
        <v>28.92</v>
      </c>
      <c r="R469" s="77">
        <v>28.92</v>
      </c>
      <c r="S469" s="77">
        <v>28.92</v>
      </c>
      <c r="T469" s="77">
        <v>28.92</v>
      </c>
      <c r="U469" s="77">
        <v>28.92</v>
      </c>
      <c r="V469" s="77">
        <v>28.92</v>
      </c>
      <c r="W469" s="77">
        <v>28.92</v>
      </c>
      <c r="X469" s="77">
        <v>28.92</v>
      </c>
      <c r="Y469" s="84">
        <v>28.92</v>
      </c>
    </row>
    <row r="470" spans="1:25" s="65" customFormat="1" ht="18.75" hidden="1" customHeight="1" outlineLevel="1" thickBot="1" x14ac:dyDescent="0.25">
      <c r="A470" s="167" t="s">
        <v>11</v>
      </c>
      <c r="B470" s="80">
        <v>2.496</v>
      </c>
      <c r="C470" s="78">
        <v>2.496</v>
      </c>
      <c r="D470" s="78">
        <v>2.496</v>
      </c>
      <c r="E470" s="78">
        <v>2.496</v>
      </c>
      <c r="F470" s="78">
        <v>2.496</v>
      </c>
      <c r="G470" s="78">
        <v>2.496</v>
      </c>
      <c r="H470" s="78">
        <v>2.496</v>
      </c>
      <c r="I470" s="78">
        <v>2.496</v>
      </c>
      <c r="J470" s="78">
        <v>2.496</v>
      </c>
      <c r="K470" s="78">
        <v>2.496</v>
      </c>
      <c r="L470" s="78">
        <v>2.496</v>
      </c>
      <c r="M470" s="78">
        <v>2.496</v>
      </c>
      <c r="N470" s="78">
        <v>2.496</v>
      </c>
      <c r="O470" s="78">
        <v>2.496</v>
      </c>
      <c r="P470" s="78">
        <v>2.496</v>
      </c>
      <c r="Q470" s="78">
        <v>2.496</v>
      </c>
      <c r="R470" s="78">
        <v>2.496</v>
      </c>
      <c r="S470" s="78">
        <v>2.496</v>
      </c>
      <c r="T470" s="78">
        <v>2.496</v>
      </c>
      <c r="U470" s="78">
        <v>2.496</v>
      </c>
      <c r="V470" s="78">
        <v>2.496</v>
      </c>
      <c r="W470" s="78">
        <v>2.496</v>
      </c>
      <c r="X470" s="78">
        <v>2.496</v>
      </c>
      <c r="Y470" s="85">
        <v>2.496</v>
      </c>
    </row>
    <row r="471" spans="1:25" s="65" customFormat="1" ht="18.75" customHeight="1" collapsed="1" thickBot="1" x14ac:dyDescent="0.25">
      <c r="A471" s="115">
        <v>30</v>
      </c>
      <c r="B471" s="106">
        <f t="shared" ref="B471:Y471" si="91">SUM(B472:B475)</f>
        <v>1156.4260000000002</v>
      </c>
      <c r="C471" s="107">
        <f t="shared" si="91"/>
        <v>1164.3460000000002</v>
      </c>
      <c r="D471" s="107">
        <f t="shared" si="91"/>
        <v>1153.3260000000002</v>
      </c>
      <c r="E471" s="108">
        <f t="shared" si="91"/>
        <v>1162.5660000000003</v>
      </c>
      <c r="F471" s="108">
        <f t="shared" si="91"/>
        <v>1279.9360000000001</v>
      </c>
      <c r="G471" s="108">
        <f t="shared" si="91"/>
        <v>1196.4360000000001</v>
      </c>
      <c r="H471" s="108">
        <f t="shared" si="91"/>
        <v>1205.9260000000002</v>
      </c>
      <c r="I471" s="108">
        <f t="shared" si="91"/>
        <v>1199.7060000000001</v>
      </c>
      <c r="J471" s="108">
        <f t="shared" si="91"/>
        <v>1201.7060000000001</v>
      </c>
      <c r="K471" s="109">
        <f t="shared" si="91"/>
        <v>1279.5060000000003</v>
      </c>
      <c r="L471" s="108">
        <f t="shared" si="91"/>
        <v>1270.8360000000002</v>
      </c>
      <c r="M471" s="110">
        <f t="shared" si="91"/>
        <v>1273.3360000000002</v>
      </c>
      <c r="N471" s="109">
        <f t="shared" si="91"/>
        <v>1275.3460000000002</v>
      </c>
      <c r="O471" s="108">
        <f t="shared" si="91"/>
        <v>1267.9960000000001</v>
      </c>
      <c r="P471" s="110">
        <f t="shared" si="91"/>
        <v>1265.8660000000002</v>
      </c>
      <c r="Q471" s="111">
        <f t="shared" si="91"/>
        <v>1264.6660000000002</v>
      </c>
      <c r="R471" s="108">
        <f t="shared" si="91"/>
        <v>1260.8260000000002</v>
      </c>
      <c r="S471" s="111">
        <f t="shared" si="91"/>
        <v>1273.9860000000001</v>
      </c>
      <c r="T471" s="108">
        <f t="shared" si="91"/>
        <v>1240.1960000000001</v>
      </c>
      <c r="U471" s="107">
        <f t="shared" si="91"/>
        <v>1228.7860000000003</v>
      </c>
      <c r="V471" s="107">
        <f t="shared" si="91"/>
        <v>1221.6160000000002</v>
      </c>
      <c r="W471" s="107">
        <f t="shared" si="91"/>
        <v>1221.7460000000001</v>
      </c>
      <c r="X471" s="107">
        <f t="shared" si="91"/>
        <v>1220.0160000000003</v>
      </c>
      <c r="Y471" s="112">
        <f t="shared" si="91"/>
        <v>1230.4060000000002</v>
      </c>
    </row>
    <row r="472" spans="1:25" s="65" customFormat="1" ht="18.75" hidden="1" customHeight="1" outlineLevel="1" x14ac:dyDescent="0.2">
      <c r="A472" s="59" t="s">
        <v>8</v>
      </c>
      <c r="B472" s="73">
        <f>'декабрь (3 цк)'!B472</f>
        <v>1034.3</v>
      </c>
      <c r="C472" s="73">
        <f>'декабрь (3 цк)'!C472</f>
        <v>1042.22</v>
      </c>
      <c r="D472" s="73">
        <f>'декабрь (3 цк)'!D472</f>
        <v>1031.2</v>
      </c>
      <c r="E472" s="73">
        <f>'декабрь (3 цк)'!E472</f>
        <v>1040.44</v>
      </c>
      <c r="F472" s="73">
        <f>'декабрь (3 цк)'!F472</f>
        <v>1157.81</v>
      </c>
      <c r="G472" s="73">
        <f>'декабрь (3 цк)'!G472</f>
        <v>1074.31</v>
      </c>
      <c r="H472" s="73">
        <f>'декабрь (3 цк)'!H472</f>
        <v>1083.8</v>
      </c>
      <c r="I472" s="73">
        <f>'декабрь (3 цк)'!I472</f>
        <v>1077.58</v>
      </c>
      <c r="J472" s="73">
        <f>'декабрь (3 цк)'!J472</f>
        <v>1079.58</v>
      </c>
      <c r="K472" s="73">
        <f>'декабрь (3 цк)'!K472</f>
        <v>1157.3800000000001</v>
      </c>
      <c r="L472" s="73">
        <f>'декабрь (3 цк)'!L472</f>
        <v>1148.71</v>
      </c>
      <c r="M472" s="73">
        <f>'декабрь (3 цк)'!M472</f>
        <v>1151.21</v>
      </c>
      <c r="N472" s="73">
        <f>'декабрь (3 цк)'!N472</f>
        <v>1153.22</v>
      </c>
      <c r="O472" s="73">
        <f>'декабрь (3 цк)'!O472</f>
        <v>1145.8699999999999</v>
      </c>
      <c r="P472" s="73">
        <f>'декабрь (3 цк)'!P472</f>
        <v>1143.74</v>
      </c>
      <c r="Q472" s="73">
        <f>'декабрь (3 цк)'!Q472</f>
        <v>1142.54</v>
      </c>
      <c r="R472" s="73">
        <f>'декабрь (3 цк)'!R472</f>
        <v>1138.7</v>
      </c>
      <c r="S472" s="73">
        <f>'декабрь (3 цк)'!S472</f>
        <v>1151.8599999999999</v>
      </c>
      <c r="T472" s="73">
        <f>'декабрь (3 цк)'!T472</f>
        <v>1118.07</v>
      </c>
      <c r="U472" s="73">
        <f>'декабрь (3 цк)'!U472</f>
        <v>1106.6600000000001</v>
      </c>
      <c r="V472" s="73">
        <f>'декабрь (3 цк)'!V472</f>
        <v>1099.49</v>
      </c>
      <c r="W472" s="73">
        <f>'декабрь (3 цк)'!W472</f>
        <v>1099.6199999999999</v>
      </c>
      <c r="X472" s="73">
        <f>'декабрь (3 цк)'!X472</f>
        <v>1097.8900000000001</v>
      </c>
      <c r="Y472" s="73">
        <f>'декабрь (3 цк)'!Y472</f>
        <v>1108.28</v>
      </c>
    </row>
    <row r="473" spans="1:25" s="65" customFormat="1" ht="18.75" hidden="1" customHeight="1" outlineLevel="1" x14ac:dyDescent="0.2">
      <c r="A473" s="60" t="s">
        <v>9</v>
      </c>
      <c r="B473" s="79">
        <v>90.71</v>
      </c>
      <c r="C473" s="77">
        <v>90.71</v>
      </c>
      <c r="D473" s="77">
        <v>90.71</v>
      </c>
      <c r="E473" s="77">
        <v>90.71</v>
      </c>
      <c r="F473" s="77">
        <v>90.71</v>
      </c>
      <c r="G473" s="77">
        <v>90.71</v>
      </c>
      <c r="H473" s="77">
        <v>90.71</v>
      </c>
      <c r="I473" s="77">
        <v>90.71</v>
      </c>
      <c r="J473" s="77">
        <v>90.71</v>
      </c>
      <c r="K473" s="77">
        <v>90.71</v>
      </c>
      <c r="L473" s="77">
        <v>90.71</v>
      </c>
      <c r="M473" s="77">
        <v>90.71</v>
      </c>
      <c r="N473" s="77">
        <v>90.71</v>
      </c>
      <c r="O473" s="77">
        <v>90.71</v>
      </c>
      <c r="P473" s="77">
        <v>90.71</v>
      </c>
      <c r="Q473" s="77">
        <v>90.71</v>
      </c>
      <c r="R473" s="77">
        <v>90.71</v>
      </c>
      <c r="S473" s="77">
        <v>90.71</v>
      </c>
      <c r="T473" s="77">
        <v>90.71</v>
      </c>
      <c r="U473" s="77">
        <v>90.71</v>
      </c>
      <c r="V473" s="77">
        <v>90.71</v>
      </c>
      <c r="W473" s="77">
        <v>90.71</v>
      </c>
      <c r="X473" s="77">
        <v>90.71</v>
      </c>
      <c r="Y473" s="84">
        <v>90.71</v>
      </c>
    </row>
    <row r="474" spans="1:25" s="65" customFormat="1" ht="18.75" hidden="1" customHeight="1" outlineLevel="1" x14ac:dyDescent="0.2">
      <c r="A474" s="61" t="s">
        <v>10</v>
      </c>
      <c r="B474" s="79">
        <v>28.92</v>
      </c>
      <c r="C474" s="77">
        <v>28.92</v>
      </c>
      <c r="D474" s="77">
        <v>28.92</v>
      </c>
      <c r="E474" s="77">
        <v>28.92</v>
      </c>
      <c r="F474" s="77">
        <v>28.92</v>
      </c>
      <c r="G474" s="77">
        <v>28.92</v>
      </c>
      <c r="H474" s="77">
        <v>28.92</v>
      </c>
      <c r="I474" s="77">
        <v>28.92</v>
      </c>
      <c r="J474" s="77">
        <v>28.92</v>
      </c>
      <c r="K474" s="77">
        <v>28.92</v>
      </c>
      <c r="L474" s="77">
        <v>28.92</v>
      </c>
      <c r="M474" s="77">
        <v>28.92</v>
      </c>
      <c r="N474" s="77">
        <v>28.92</v>
      </c>
      <c r="O474" s="77">
        <v>28.92</v>
      </c>
      <c r="P474" s="77">
        <v>28.92</v>
      </c>
      <c r="Q474" s="77">
        <v>28.92</v>
      </c>
      <c r="R474" s="77">
        <v>28.92</v>
      </c>
      <c r="S474" s="77">
        <v>28.92</v>
      </c>
      <c r="T474" s="77">
        <v>28.92</v>
      </c>
      <c r="U474" s="77">
        <v>28.92</v>
      </c>
      <c r="V474" s="77">
        <v>28.92</v>
      </c>
      <c r="W474" s="77">
        <v>28.92</v>
      </c>
      <c r="X474" s="77">
        <v>28.92</v>
      </c>
      <c r="Y474" s="84">
        <v>28.92</v>
      </c>
    </row>
    <row r="475" spans="1:25" s="65" customFormat="1" ht="18.75" hidden="1" customHeight="1" outlineLevel="1" thickBot="1" x14ac:dyDescent="0.25">
      <c r="A475" s="152" t="s">
        <v>11</v>
      </c>
      <c r="B475" s="80">
        <v>2.496</v>
      </c>
      <c r="C475" s="78">
        <v>2.496</v>
      </c>
      <c r="D475" s="78">
        <v>2.496</v>
      </c>
      <c r="E475" s="78">
        <v>2.496</v>
      </c>
      <c r="F475" s="78">
        <v>2.496</v>
      </c>
      <c r="G475" s="78">
        <v>2.496</v>
      </c>
      <c r="H475" s="78">
        <v>2.496</v>
      </c>
      <c r="I475" s="78">
        <v>2.496</v>
      </c>
      <c r="J475" s="78">
        <v>2.496</v>
      </c>
      <c r="K475" s="78">
        <v>2.496</v>
      </c>
      <c r="L475" s="78">
        <v>2.496</v>
      </c>
      <c r="M475" s="78">
        <v>2.496</v>
      </c>
      <c r="N475" s="78">
        <v>2.496</v>
      </c>
      <c r="O475" s="78">
        <v>2.496</v>
      </c>
      <c r="P475" s="78">
        <v>2.496</v>
      </c>
      <c r="Q475" s="78">
        <v>2.496</v>
      </c>
      <c r="R475" s="78">
        <v>2.496</v>
      </c>
      <c r="S475" s="78">
        <v>2.496</v>
      </c>
      <c r="T475" s="78">
        <v>2.496</v>
      </c>
      <c r="U475" s="78">
        <v>2.496</v>
      </c>
      <c r="V475" s="78">
        <v>2.496</v>
      </c>
      <c r="W475" s="78">
        <v>2.496</v>
      </c>
      <c r="X475" s="78">
        <v>2.496</v>
      </c>
      <c r="Y475" s="85">
        <v>2.496</v>
      </c>
    </row>
    <row r="476" spans="1:25" s="65" customFormat="1" ht="18.75" customHeight="1" collapsed="1" thickBot="1" x14ac:dyDescent="0.25">
      <c r="A476" s="117">
        <v>31</v>
      </c>
      <c r="B476" s="106">
        <f t="shared" ref="B476:Y476" si="92">SUM(B477:B480)</f>
        <v>1158.4760000000001</v>
      </c>
      <c r="C476" s="107">
        <f t="shared" si="92"/>
        <v>1169.9060000000002</v>
      </c>
      <c r="D476" s="107">
        <f t="shared" si="92"/>
        <v>1193.5160000000003</v>
      </c>
      <c r="E476" s="108">
        <f t="shared" si="92"/>
        <v>1247.7560000000003</v>
      </c>
      <c r="F476" s="108">
        <f t="shared" si="92"/>
        <v>1193.2260000000001</v>
      </c>
      <c r="G476" s="108">
        <f t="shared" si="92"/>
        <v>1241.8260000000002</v>
      </c>
      <c r="H476" s="108">
        <f t="shared" si="92"/>
        <v>1240.4760000000001</v>
      </c>
      <c r="I476" s="108">
        <f t="shared" si="92"/>
        <v>1233.9260000000002</v>
      </c>
      <c r="J476" s="108">
        <f t="shared" si="92"/>
        <v>1222.5960000000002</v>
      </c>
      <c r="K476" s="109">
        <f t="shared" si="92"/>
        <v>1220.1260000000002</v>
      </c>
      <c r="L476" s="108">
        <f t="shared" si="92"/>
        <v>1209.4560000000001</v>
      </c>
      <c r="M476" s="110">
        <f t="shared" si="92"/>
        <v>1195.0760000000002</v>
      </c>
      <c r="N476" s="109">
        <f t="shared" si="92"/>
        <v>1249.6560000000002</v>
      </c>
      <c r="O476" s="108">
        <f t="shared" si="92"/>
        <v>1241.3860000000002</v>
      </c>
      <c r="P476" s="110">
        <f t="shared" si="92"/>
        <v>1322.7060000000001</v>
      </c>
      <c r="Q476" s="111">
        <f t="shared" si="92"/>
        <v>1316.8560000000002</v>
      </c>
      <c r="R476" s="108">
        <f t="shared" si="92"/>
        <v>1286.8960000000002</v>
      </c>
      <c r="S476" s="111">
        <f t="shared" si="92"/>
        <v>1296.9360000000001</v>
      </c>
      <c r="T476" s="108">
        <f t="shared" si="92"/>
        <v>1284.6460000000002</v>
      </c>
      <c r="U476" s="107">
        <f t="shared" si="92"/>
        <v>1222.5760000000002</v>
      </c>
      <c r="V476" s="107">
        <f t="shared" si="92"/>
        <v>1225.7660000000003</v>
      </c>
      <c r="W476" s="107">
        <f t="shared" si="92"/>
        <v>1227.4960000000001</v>
      </c>
      <c r="X476" s="107">
        <f t="shared" si="92"/>
        <v>1199.2760000000003</v>
      </c>
      <c r="Y476" s="112">
        <f t="shared" si="92"/>
        <v>1188.9360000000001</v>
      </c>
    </row>
    <row r="477" spans="1:25" s="65" customFormat="1" ht="18.75" hidden="1" customHeight="1" outlineLevel="1" x14ac:dyDescent="0.2">
      <c r="A477" s="166" t="s">
        <v>8</v>
      </c>
      <c r="B477" s="73">
        <f>'декабрь (3 цк)'!B477</f>
        <v>1036.3499999999999</v>
      </c>
      <c r="C477" s="73">
        <f>'декабрь (3 цк)'!C477</f>
        <v>1047.78</v>
      </c>
      <c r="D477" s="73">
        <f>'декабрь (3 цк)'!D477</f>
        <v>1071.3900000000001</v>
      </c>
      <c r="E477" s="73">
        <f>'декабрь (3 цк)'!E477</f>
        <v>1125.6300000000001</v>
      </c>
      <c r="F477" s="73">
        <f>'декабрь (3 цк)'!F477</f>
        <v>1071.0999999999999</v>
      </c>
      <c r="G477" s="73">
        <f>'декабрь (3 цк)'!G477</f>
        <v>1119.7</v>
      </c>
      <c r="H477" s="73">
        <f>'декабрь (3 цк)'!H477</f>
        <v>1118.3499999999999</v>
      </c>
      <c r="I477" s="73">
        <f>'декабрь (3 цк)'!I477</f>
        <v>1111.8</v>
      </c>
      <c r="J477" s="73">
        <f>'декабрь (3 цк)'!J477</f>
        <v>1100.47</v>
      </c>
      <c r="K477" s="73">
        <f>'декабрь (3 цк)'!K477</f>
        <v>1098</v>
      </c>
      <c r="L477" s="73">
        <f>'декабрь (3 цк)'!L477</f>
        <v>1087.33</v>
      </c>
      <c r="M477" s="73">
        <f>'декабрь (3 цк)'!M477</f>
        <v>1072.95</v>
      </c>
      <c r="N477" s="73">
        <f>'декабрь (3 цк)'!N477</f>
        <v>1127.53</v>
      </c>
      <c r="O477" s="73">
        <f>'декабрь (3 цк)'!O477</f>
        <v>1119.26</v>
      </c>
      <c r="P477" s="73">
        <f>'декабрь (3 цк)'!P477</f>
        <v>1200.58</v>
      </c>
      <c r="Q477" s="73">
        <f>'декабрь (3 цк)'!Q477</f>
        <v>1194.73</v>
      </c>
      <c r="R477" s="73">
        <f>'декабрь (3 цк)'!R477</f>
        <v>1164.77</v>
      </c>
      <c r="S477" s="73">
        <f>'декабрь (3 цк)'!S477</f>
        <v>1174.81</v>
      </c>
      <c r="T477" s="73">
        <f>'декабрь (3 цк)'!T477</f>
        <v>1162.52</v>
      </c>
      <c r="U477" s="73">
        <f>'декабрь (3 цк)'!U477</f>
        <v>1100.45</v>
      </c>
      <c r="V477" s="73">
        <f>'декабрь (3 цк)'!V477</f>
        <v>1103.6400000000001</v>
      </c>
      <c r="W477" s="73">
        <f>'декабрь (3 цк)'!W477</f>
        <v>1105.3699999999999</v>
      </c>
      <c r="X477" s="73">
        <f>'декабрь (3 цк)'!X477</f>
        <v>1077.1500000000001</v>
      </c>
      <c r="Y477" s="73">
        <f>'декабрь (3 цк)'!Y477</f>
        <v>1066.81</v>
      </c>
    </row>
    <row r="478" spans="1:25" s="65" customFormat="1" ht="18.75" hidden="1" customHeight="1" outlineLevel="1" x14ac:dyDescent="0.2">
      <c r="A478" s="56" t="s">
        <v>9</v>
      </c>
      <c r="B478" s="79">
        <v>90.71</v>
      </c>
      <c r="C478" s="77">
        <v>90.71</v>
      </c>
      <c r="D478" s="77">
        <v>90.71</v>
      </c>
      <c r="E478" s="77">
        <v>90.71</v>
      </c>
      <c r="F478" s="77">
        <v>90.71</v>
      </c>
      <c r="G478" s="77">
        <v>90.71</v>
      </c>
      <c r="H478" s="77">
        <v>90.71</v>
      </c>
      <c r="I478" s="77">
        <v>90.71</v>
      </c>
      <c r="J478" s="77">
        <v>90.71</v>
      </c>
      <c r="K478" s="77">
        <v>90.71</v>
      </c>
      <c r="L478" s="77">
        <v>90.71</v>
      </c>
      <c r="M478" s="77">
        <v>90.71</v>
      </c>
      <c r="N478" s="77">
        <v>90.71</v>
      </c>
      <c r="O478" s="77">
        <v>90.71</v>
      </c>
      <c r="P478" s="77">
        <v>90.71</v>
      </c>
      <c r="Q478" s="77">
        <v>90.71</v>
      </c>
      <c r="R478" s="77">
        <v>90.71</v>
      </c>
      <c r="S478" s="77">
        <v>90.71</v>
      </c>
      <c r="T478" s="77">
        <v>90.71</v>
      </c>
      <c r="U478" s="77">
        <v>90.71</v>
      </c>
      <c r="V478" s="77">
        <v>90.71</v>
      </c>
      <c r="W478" s="77">
        <v>90.71</v>
      </c>
      <c r="X478" s="77">
        <v>90.71</v>
      </c>
      <c r="Y478" s="84">
        <v>90.71</v>
      </c>
    </row>
    <row r="479" spans="1:25" s="65" customFormat="1" ht="18.75" hidden="1" customHeight="1" outlineLevel="1" x14ac:dyDescent="0.2">
      <c r="A479" s="57" t="s">
        <v>10</v>
      </c>
      <c r="B479" s="79">
        <v>28.92</v>
      </c>
      <c r="C479" s="77">
        <v>28.92</v>
      </c>
      <c r="D479" s="77">
        <v>28.92</v>
      </c>
      <c r="E479" s="77">
        <v>28.92</v>
      </c>
      <c r="F479" s="77">
        <v>28.92</v>
      </c>
      <c r="G479" s="77">
        <v>28.92</v>
      </c>
      <c r="H479" s="77">
        <v>28.92</v>
      </c>
      <c r="I479" s="77">
        <v>28.92</v>
      </c>
      <c r="J479" s="77">
        <v>28.92</v>
      </c>
      <c r="K479" s="77">
        <v>28.92</v>
      </c>
      <c r="L479" s="77">
        <v>28.92</v>
      </c>
      <c r="M479" s="77">
        <v>28.92</v>
      </c>
      <c r="N479" s="77">
        <v>28.92</v>
      </c>
      <c r="O479" s="77">
        <v>28.92</v>
      </c>
      <c r="P479" s="77">
        <v>28.92</v>
      </c>
      <c r="Q479" s="77">
        <v>28.92</v>
      </c>
      <c r="R479" s="77">
        <v>28.92</v>
      </c>
      <c r="S479" s="77">
        <v>28.92</v>
      </c>
      <c r="T479" s="77">
        <v>28.92</v>
      </c>
      <c r="U479" s="77">
        <v>28.92</v>
      </c>
      <c r="V479" s="77">
        <v>28.92</v>
      </c>
      <c r="W479" s="77">
        <v>28.92</v>
      </c>
      <c r="X479" s="77">
        <v>28.92</v>
      </c>
      <c r="Y479" s="84">
        <v>28.92</v>
      </c>
    </row>
    <row r="480" spans="1:25" s="65" customFormat="1" ht="18.75" hidden="1" customHeight="1" outlineLevel="1" thickBot="1" x14ac:dyDescent="0.25">
      <c r="A480" s="167" t="s">
        <v>11</v>
      </c>
      <c r="B480" s="80">
        <v>2.496</v>
      </c>
      <c r="C480" s="78">
        <v>2.496</v>
      </c>
      <c r="D480" s="78">
        <v>2.496</v>
      </c>
      <c r="E480" s="78">
        <v>2.496</v>
      </c>
      <c r="F480" s="78">
        <v>2.496</v>
      </c>
      <c r="G480" s="78">
        <v>2.496</v>
      </c>
      <c r="H480" s="78">
        <v>2.496</v>
      </c>
      <c r="I480" s="78">
        <v>2.496</v>
      </c>
      <c r="J480" s="78">
        <v>2.496</v>
      </c>
      <c r="K480" s="78">
        <v>2.496</v>
      </c>
      <c r="L480" s="78">
        <v>2.496</v>
      </c>
      <c r="M480" s="78">
        <v>2.496</v>
      </c>
      <c r="N480" s="78">
        <v>2.496</v>
      </c>
      <c r="O480" s="78">
        <v>2.496</v>
      </c>
      <c r="P480" s="78">
        <v>2.496</v>
      </c>
      <c r="Q480" s="78">
        <v>2.496</v>
      </c>
      <c r="R480" s="78">
        <v>2.496</v>
      </c>
      <c r="S480" s="78">
        <v>2.496</v>
      </c>
      <c r="T480" s="78">
        <v>2.496</v>
      </c>
      <c r="U480" s="78">
        <v>2.496</v>
      </c>
      <c r="V480" s="78">
        <v>2.496</v>
      </c>
      <c r="W480" s="78">
        <v>2.496</v>
      </c>
      <c r="X480" s="78">
        <v>2.496</v>
      </c>
      <c r="Y480" s="85">
        <v>2.496</v>
      </c>
    </row>
    <row r="481" spans="1:26" ht="15" collapsed="1" thickBot="1" x14ac:dyDescent="0.25">
      <c r="A481" s="88"/>
      <c r="Z481" s="151"/>
    </row>
    <row r="482" spans="1:26" s="65" customFormat="1" ht="30.75" customHeight="1" thickBot="1" x14ac:dyDescent="0.25">
      <c r="A482" s="357" t="s">
        <v>47</v>
      </c>
      <c r="B482" s="359" t="s">
        <v>89</v>
      </c>
      <c r="C482" s="360"/>
      <c r="D482" s="360"/>
      <c r="E482" s="360"/>
      <c r="F482" s="360"/>
      <c r="G482" s="360"/>
      <c r="H482" s="360"/>
      <c r="I482" s="360"/>
      <c r="J482" s="360"/>
      <c r="K482" s="360"/>
      <c r="L482" s="360"/>
      <c r="M482" s="360"/>
      <c r="N482" s="360"/>
      <c r="O482" s="360"/>
      <c r="P482" s="360"/>
      <c r="Q482" s="360"/>
      <c r="R482" s="360"/>
      <c r="S482" s="360"/>
      <c r="T482" s="360"/>
      <c r="U482" s="360"/>
      <c r="V482" s="360"/>
      <c r="W482" s="360"/>
      <c r="X482" s="360"/>
      <c r="Y482" s="361"/>
    </row>
    <row r="483" spans="1:26" s="65" customFormat="1" ht="39" customHeight="1" thickBot="1" x14ac:dyDescent="0.25">
      <c r="A483" s="358"/>
      <c r="B483" s="170" t="s">
        <v>46</v>
      </c>
      <c r="C483" s="171" t="s">
        <v>45</v>
      </c>
      <c r="D483" s="172" t="s">
        <v>44</v>
      </c>
      <c r="E483" s="171" t="s">
        <v>43</v>
      </c>
      <c r="F483" s="171" t="s">
        <v>42</v>
      </c>
      <c r="G483" s="171" t="s">
        <v>41</v>
      </c>
      <c r="H483" s="171" t="s">
        <v>40</v>
      </c>
      <c r="I483" s="171" t="s">
        <v>39</v>
      </c>
      <c r="J483" s="171" t="s">
        <v>38</v>
      </c>
      <c r="K483" s="173" t="s">
        <v>37</v>
      </c>
      <c r="L483" s="171" t="s">
        <v>36</v>
      </c>
      <c r="M483" s="174" t="s">
        <v>35</v>
      </c>
      <c r="N483" s="173" t="s">
        <v>34</v>
      </c>
      <c r="O483" s="171" t="s">
        <v>33</v>
      </c>
      <c r="P483" s="174" t="s">
        <v>32</v>
      </c>
      <c r="Q483" s="172" t="s">
        <v>31</v>
      </c>
      <c r="R483" s="171" t="s">
        <v>30</v>
      </c>
      <c r="S483" s="172" t="s">
        <v>29</v>
      </c>
      <c r="T483" s="171" t="s">
        <v>28</v>
      </c>
      <c r="U483" s="172" t="s">
        <v>27</v>
      </c>
      <c r="V483" s="171" t="s">
        <v>26</v>
      </c>
      <c r="W483" s="172" t="s">
        <v>25</v>
      </c>
      <c r="X483" s="171" t="s">
        <v>24</v>
      </c>
      <c r="Y483" s="175" t="s">
        <v>23</v>
      </c>
    </row>
    <row r="484" spans="1:26" s="113" customFormat="1" ht="18.75" customHeight="1" thickBot="1" x14ac:dyDescent="0.25">
      <c r="A484" s="118">
        <v>1</v>
      </c>
      <c r="B484" s="106">
        <f t="shared" ref="B484:Y484" si="93">SUM(B485:B488)</f>
        <v>1224.046</v>
      </c>
      <c r="C484" s="107">
        <f t="shared" si="93"/>
        <v>1219.5360000000001</v>
      </c>
      <c r="D484" s="107">
        <f t="shared" si="93"/>
        <v>1228.2860000000001</v>
      </c>
      <c r="E484" s="108">
        <f t="shared" si="93"/>
        <v>1202.7860000000001</v>
      </c>
      <c r="F484" s="108">
        <f t="shared" si="93"/>
        <v>1252.8960000000002</v>
      </c>
      <c r="G484" s="108">
        <f t="shared" si="93"/>
        <v>1272.8660000000002</v>
      </c>
      <c r="H484" s="108">
        <f t="shared" si="93"/>
        <v>1256.6660000000002</v>
      </c>
      <c r="I484" s="108">
        <f t="shared" si="93"/>
        <v>1267.576</v>
      </c>
      <c r="J484" s="108">
        <f t="shared" si="93"/>
        <v>1267.6360000000002</v>
      </c>
      <c r="K484" s="109">
        <f t="shared" si="93"/>
        <v>1257.7860000000001</v>
      </c>
      <c r="L484" s="108">
        <f t="shared" si="93"/>
        <v>1267.5260000000001</v>
      </c>
      <c r="M484" s="110">
        <f t="shared" si="93"/>
        <v>1271.4260000000002</v>
      </c>
      <c r="N484" s="109">
        <f t="shared" si="93"/>
        <v>1271.046</v>
      </c>
      <c r="O484" s="108">
        <f t="shared" si="93"/>
        <v>1273.4560000000001</v>
      </c>
      <c r="P484" s="110">
        <f t="shared" si="93"/>
        <v>1291.356</v>
      </c>
      <c r="Q484" s="111">
        <f t="shared" si="93"/>
        <v>1293.7560000000001</v>
      </c>
      <c r="R484" s="108">
        <f t="shared" si="93"/>
        <v>1295.8760000000002</v>
      </c>
      <c r="S484" s="111">
        <f t="shared" si="93"/>
        <v>1277.8960000000002</v>
      </c>
      <c r="T484" s="108">
        <f t="shared" si="93"/>
        <v>1265.9060000000002</v>
      </c>
      <c r="U484" s="107">
        <f t="shared" si="93"/>
        <v>1274.2360000000001</v>
      </c>
      <c r="V484" s="107">
        <f t="shared" si="93"/>
        <v>1257.7560000000001</v>
      </c>
      <c r="W484" s="107">
        <f t="shared" si="93"/>
        <v>1265.2260000000001</v>
      </c>
      <c r="X484" s="107">
        <f t="shared" si="93"/>
        <v>1257.5260000000001</v>
      </c>
      <c r="Y484" s="112">
        <f t="shared" si="93"/>
        <v>1101.4260000000002</v>
      </c>
    </row>
    <row r="485" spans="1:26" s="70" customFormat="1" ht="18.75" hidden="1" customHeight="1" outlineLevel="1" x14ac:dyDescent="0.2">
      <c r="A485" s="59" t="s">
        <v>8</v>
      </c>
      <c r="B485" s="73">
        <f>'декабрь (3 цк)'!B485</f>
        <v>1015.31</v>
      </c>
      <c r="C485" s="73">
        <f>'декабрь (3 цк)'!C485</f>
        <v>1010.8</v>
      </c>
      <c r="D485" s="73">
        <f>'декабрь (3 цк)'!D485</f>
        <v>1019.55</v>
      </c>
      <c r="E485" s="73">
        <f>'декабрь (3 цк)'!E485</f>
        <v>994.05</v>
      </c>
      <c r="F485" s="73">
        <f>'декабрь (3 цк)'!F485</f>
        <v>1044.1600000000001</v>
      </c>
      <c r="G485" s="73">
        <f>'декабрь (3 цк)'!G485</f>
        <v>1064.1300000000001</v>
      </c>
      <c r="H485" s="73">
        <f>'декабрь (3 цк)'!H485</f>
        <v>1047.93</v>
      </c>
      <c r="I485" s="73">
        <f>'декабрь (3 цк)'!I485</f>
        <v>1058.8399999999999</v>
      </c>
      <c r="J485" s="73">
        <f>'декабрь (3 цк)'!J485</f>
        <v>1058.9000000000001</v>
      </c>
      <c r="K485" s="73">
        <f>'декабрь (3 цк)'!K485</f>
        <v>1049.05</v>
      </c>
      <c r="L485" s="73">
        <f>'декабрь (3 цк)'!L485</f>
        <v>1058.79</v>
      </c>
      <c r="M485" s="73">
        <f>'декабрь (3 цк)'!M485</f>
        <v>1062.69</v>
      </c>
      <c r="N485" s="73">
        <f>'декабрь (3 цк)'!N485</f>
        <v>1062.31</v>
      </c>
      <c r="O485" s="73">
        <f>'декабрь (3 цк)'!O485</f>
        <v>1064.72</v>
      </c>
      <c r="P485" s="73">
        <f>'декабрь (3 цк)'!P485</f>
        <v>1082.6199999999999</v>
      </c>
      <c r="Q485" s="73">
        <f>'декабрь (3 цк)'!Q485</f>
        <v>1085.02</v>
      </c>
      <c r="R485" s="73">
        <f>'декабрь (3 цк)'!R485</f>
        <v>1087.1400000000001</v>
      </c>
      <c r="S485" s="73">
        <f>'декабрь (3 цк)'!S485</f>
        <v>1069.1600000000001</v>
      </c>
      <c r="T485" s="73">
        <f>'декабрь (3 цк)'!T485</f>
        <v>1057.17</v>
      </c>
      <c r="U485" s="73">
        <f>'декабрь (3 цк)'!U485</f>
        <v>1065.5</v>
      </c>
      <c r="V485" s="73">
        <f>'декабрь (3 цк)'!V485</f>
        <v>1049.02</v>
      </c>
      <c r="W485" s="73">
        <f>'декабрь (3 цк)'!W485</f>
        <v>1056.49</v>
      </c>
      <c r="X485" s="73">
        <f>'декабрь (3 цк)'!X485</f>
        <v>1048.79</v>
      </c>
      <c r="Y485" s="73">
        <f>'декабрь (3 цк)'!Y485</f>
        <v>892.69</v>
      </c>
    </row>
    <row r="486" spans="1:26" s="70" customFormat="1" ht="18.75" hidden="1" customHeight="1" outlineLevel="1" x14ac:dyDescent="0.2">
      <c r="A486" s="60" t="s">
        <v>9</v>
      </c>
      <c r="B486" s="79">
        <v>177.32</v>
      </c>
      <c r="C486" s="77">
        <v>177.32</v>
      </c>
      <c r="D486" s="77">
        <v>177.32</v>
      </c>
      <c r="E486" s="77">
        <v>177.32</v>
      </c>
      <c r="F486" s="77">
        <v>177.32</v>
      </c>
      <c r="G486" s="77">
        <v>177.32</v>
      </c>
      <c r="H486" s="77">
        <v>177.32</v>
      </c>
      <c r="I486" s="77">
        <v>177.32</v>
      </c>
      <c r="J486" s="77">
        <v>177.32</v>
      </c>
      <c r="K486" s="77">
        <v>177.32</v>
      </c>
      <c r="L486" s="77">
        <v>177.32</v>
      </c>
      <c r="M486" s="77">
        <v>177.32</v>
      </c>
      <c r="N486" s="77">
        <v>177.32</v>
      </c>
      <c r="O486" s="77">
        <v>177.32</v>
      </c>
      <c r="P486" s="77">
        <v>177.32</v>
      </c>
      <c r="Q486" s="77">
        <v>177.32</v>
      </c>
      <c r="R486" s="77">
        <v>177.32</v>
      </c>
      <c r="S486" s="77">
        <v>177.32</v>
      </c>
      <c r="T486" s="77">
        <v>177.32</v>
      </c>
      <c r="U486" s="77">
        <v>177.32</v>
      </c>
      <c r="V486" s="77">
        <v>177.32</v>
      </c>
      <c r="W486" s="77">
        <v>177.32</v>
      </c>
      <c r="X486" s="77">
        <v>177.32</v>
      </c>
      <c r="Y486" s="84">
        <v>177.32</v>
      </c>
    </row>
    <row r="487" spans="1:26" s="70" customFormat="1" ht="18.75" hidden="1" customHeight="1" outlineLevel="1" x14ac:dyDescent="0.2">
      <c r="A487" s="61" t="s">
        <v>10</v>
      </c>
      <c r="B487" s="79">
        <v>28.92</v>
      </c>
      <c r="C487" s="79">
        <v>28.92</v>
      </c>
      <c r="D487" s="79">
        <v>28.92</v>
      </c>
      <c r="E487" s="79">
        <v>28.92</v>
      </c>
      <c r="F487" s="79">
        <v>28.92</v>
      </c>
      <c r="G487" s="79">
        <v>28.92</v>
      </c>
      <c r="H487" s="79">
        <v>28.92</v>
      </c>
      <c r="I487" s="79">
        <v>28.92</v>
      </c>
      <c r="J487" s="79">
        <v>28.92</v>
      </c>
      <c r="K487" s="79">
        <v>28.92</v>
      </c>
      <c r="L487" s="79">
        <v>28.92</v>
      </c>
      <c r="M487" s="79">
        <v>28.92</v>
      </c>
      <c r="N487" s="79">
        <v>28.92</v>
      </c>
      <c r="O487" s="79">
        <v>28.92</v>
      </c>
      <c r="P487" s="79">
        <v>28.92</v>
      </c>
      <c r="Q487" s="79">
        <v>28.92</v>
      </c>
      <c r="R487" s="79">
        <v>28.92</v>
      </c>
      <c r="S487" s="79">
        <v>28.92</v>
      </c>
      <c r="T487" s="79">
        <v>28.92</v>
      </c>
      <c r="U487" s="79">
        <v>28.92</v>
      </c>
      <c r="V487" s="79">
        <v>28.92</v>
      </c>
      <c r="W487" s="79">
        <v>28.92</v>
      </c>
      <c r="X487" s="79">
        <v>28.92</v>
      </c>
      <c r="Y487" s="79">
        <v>28.92</v>
      </c>
    </row>
    <row r="488" spans="1:26" s="70" customFormat="1" ht="18.75" hidden="1" customHeight="1" outlineLevel="1" thickBot="1" x14ac:dyDescent="0.25">
      <c r="A488" s="152" t="s">
        <v>11</v>
      </c>
      <c r="B488" s="80">
        <v>2.496</v>
      </c>
      <c r="C488" s="78">
        <v>2.496</v>
      </c>
      <c r="D488" s="78">
        <v>2.496</v>
      </c>
      <c r="E488" s="78">
        <v>2.496</v>
      </c>
      <c r="F488" s="78">
        <v>2.496</v>
      </c>
      <c r="G488" s="78">
        <v>2.496</v>
      </c>
      <c r="H488" s="78">
        <v>2.496</v>
      </c>
      <c r="I488" s="78">
        <v>2.496</v>
      </c>
      <c r="J488" s="78">
        <v>2.496</v>
      </c>
      <c r="K488" s="78">
        <v>2.496</v>
      </c>
      <c r="L488" s="78">
        <v>2.496</v>
      </c>
      <c r="M488" s="78">
        <v>2.496</v>
      </c>
      <c r="N488" s="78">
        <v>2.496</v>
      </c>
      <c r="O488" s="78">
        <v>2.496</v>
      </c>
      <c r="P488" s="78">
        <v>2.496</v>
      </c>
      <c r="Q488" s="78">
        <v>2.496</v>
      </c>
      <c r="R488" s="78">
        <v>2.496</v>
      </c>
      <c r="S488" s="78">
        <v>2.496</v>
      </c>
      <c r="T488" s="78">
        <v>2.496</v>
      </c>
      <c r="U488" s="78">
        <v>2.496</v>
      </c>
      <c r="V488" s="78">
        <v>2.496</v>
      </c>
      <c r="W488" s="78">
        <v>2.496</v>
      </c>
      <c r="X488" s="78">
        <v>2.496</v>
      </c>
      <c r="Y488" s="85">
        <v>2.496</v>
      </c>
    </row>
    <row r="489" spans="1:26" s="65" customFormat="1" ht="18.75" customHeight="1" collapsed="1" thickBot="1" x14ac:dyDescent="0.25">
      <c r="A489" s="117">
        <v>2</v>
      </c>
      <c r="B489" s="106">
        <f t="shared" ref="B489:Y489" si="94">SUM(B490:B493)</f>
        <v>1103.796</v>
      </c>
      <c r="C489" s="107">
        <f t="shared" si="94"/>
        <v>1088.6360000000002</v>
      </c>
      <c r="D489" s="107">
        <f t="shared" si="94"/>
        <v>1072.2160000000001</v>
      </c>
      <c r="E489" s="108">
        <f t="shared" si="94"/>
        <v>1099.0260000000001</v>
      </c>
      <c r="F489" s="108">
        <f t="shared" si="94"/>
        <v>1185.4660000000001</v>
      </c>
      <c r="G489" s="108">
        <f t="shared" si="94"/>
        <v>1122.3860000000002</v>
      </c>
      <c r="H489" s="108">
        <f t="shared" si="94"/>
        <v>1168.546</v>
      </c>
      <c r="I489" s="108">
        <f t="shared" si="94"/>
        <v>1159.1960000000001</v>
      </c>
      <c r="J489" s="108">
        <f t="shared" si="94"/>
        <v>1161.7460000000001</v>
      </c>
      <c r="K489" s="109">
        <f t="shared" si="94"/>
        <v>1092.4560000000001</v>
      </c>
      <c r="L489" s="108">
        <f t="shared" si="94"/>
        <v>1206.1160000000002</v>
      </c>
      <c r="M489" s="110">
        <f t="shared" si="94"/>
        <v>1201.1060000000002</v>
      </c>
      <c r="N489" s="109">
        <f t="shared" si="94"/>
        <v>1177.0260000000001</v>
      </c>
      <c r="O489" s="108">
        <f t="shared" si="94"/>
        <v>1149.3360000000002</v>
      </c>
      <c r="P489" s="110">
        <f t="shared" si="94"/>
        <v>1228.3660000000002</v>
      </c>
      <c r="Q489" s="111">
        <f t="shared" si="94"/>
        <v>1219.6860000000001</v>
      </c>
      <c r="R489" s="108">
        <f t="shared" si="94"/>
        <v>1230.1460000000002</v>
      </c>
      <c r="S489" s="111">
        <f t="shared" si="94"/>
        <v>1206.7260000000001</v>
      </c>
      <c r="T489" s="108">
        <f t="shared" si="94"/>
        <v>1222.6560000000002</v>
      </c>
      <c r="U489" s="107">
        <f t="shared" si="94"/>
        <v>1177.796</v>
      </c>
      <c r="V489" s="107">
        <f t="shared" si="94"/>
        <v>1196.2360000000001</v>
      </c>
      <c r="W489" s="107">
        <f t="shared" si="94"/>
        <v>1198.6960000000001</v>
      </c>
      <c r="X489" s="107">
        <f t="shared" si="94"/>
        <v>1196.3160000000003</v>
      </c>
      <c r="Y489" s="112">
        <f t="shared" si="94"/>
        <v>1088.0860000000002</v>
      </c>
    </row>
    <row r="490" spans="1:26" s="65" customFormat="1" ht="18.75" hidden="1" customHeight="1" outlineLevel="1" x14ac:dyDescent="0.2">
      <c r="A490" s="59" t="s">
        <v>8</v>
      </c>
      <c r="B490" s="73">
        <f>'декабрь (3 цк)'!B490</f>
        <v>895.06</v>
      </c>
      <c r="C490" s="73">
        <f>'декабрь (3 цк)'!C490</f>
        <v>879.9</v>
      </c>
      <c r="D490" s="73">
        <f>'декабрь (3 цк)'!D490</f>
        <v>863.48</v>
      </c>
      <c r="E490" s="73">
        <f>'декабрь (3 цк)'!E490</f>
        <v>890.29</v>
      </c>
      <c r="F490" s="73">
        <f>'декабрь (3 цк)'!F490</f>
        <v>976.73</v>
      </c>
      <c r="G490" s="73">
        <f>'декабрь (3 цк)'!G490</f>
        <v>913.65</v>
      </c>
      <c r="H490" s="73">
        <f>'декабрь (3 цк)'!H490</f>
        <v>959.81</v>
      </c>
      <c r="I490" s="73">
        <f>'декабрь (3 цк)'!I490</f>
        <v>950.46</v>
      </c>
      <c r="J490" s="73">
        <f>'декабрь (3 цк)'!J490</f>
        <v>953.01</v>
      </c>
      <c r="K490" s="73">
        <f>'декабрь (3 цк)'!K490</f>
        <v>883.72</v>
      </c>
      <c r="L490" s="73">
        <f>'декабрь (3 цк)'!L490</f>
        <v>997.38</v>
      </c>
      <c r="M490" s="73">
        <f>'декабрь (3 цк)'!M490</f>
        <v>992.37</v>
      </c>
      <c r="N490" s="73">
        <f>'декабрь (3 цк)'!N490</f>
        <v>968.29</v>
      </c>
      <c r="O490" s="73">
        <f>'декабрь (3 цк)'!O490</f>
        <v>940.6</v>
      </c>
      <c r="P490" s="73">
        <f>'декабрь (3 цк)'!P490</f>
        <v>1019.63</v>
      </c>
      <c r="Q490" s="73">
        <f>'декабрь (3 цк)'!Q490</f>
        <v>1010.95</v>
      </c>
      <c r="R490" s="73">
        <f>'декабрь (3 цк)'!R490</f>
        <v>1021.41</v>
      </c>
      <c r="S490" s="73">
        <f>'декабрь (3 цк)'!S490</f>
        <v>997.99</v>
      </c>
      <c r="T490" s="73">
        <f>'декабрь (3 цк)'!T490</f>
        <v>1013.92</v>
      </c>
      <c r="U490" s="73">
        <f>'декабрь (3 цк)'!U490</f>
        <v>969.06</v>
      </c>
      <c r="V490" s="73">
        <f>'декабрь (3 цк)'!V490</f>
        <v>987.5</v>
      </c>
      <c r="W490" s="73">
        <f>'декабрь (3 цк)'!W490</f>
        <v>989.96</v>
      </c>
      <c r="X490" s="73">
        <f>'декабрь (3 цк)'!X490</f>
        <v>987.58</v>
      </c>
      <c r="Y490" s="73">
        <f>'декабрь (3 цк)'!Y490</f>
        <v>879.35</v>
      </c>
    </row>
    <row r="491" spans="1:26" s="65" customFormat="1" ht="18.75" hidden="1" customHeight="1" outlineLevel="1" x14ac:dyDescent="0.2">
      <c r="A491" s="60" t="s">
        <v>9</v>
      </c>
      <c r="B491" s="79">
        <v>177.32</v>
      </c>
      <c r="C491" s="77">
        <v>177.32</v>
      </c>
      <c r="D491" s="77">
        <v>177.32</v>
      </c>
      <c r="E491" s="77">
        <v>177.32</v>
      </c>
      <c r="F491" s="77">
        <v>177.32</v>
      </c>
      <c r="G491" s="77">
        <v>177.32</v>
      </c>
      <c r="H491" s="77">
        <v>177.32</v>
      </c>
      <c r="I491" s="77">
        <v>177.32</v>
      </c>
      <c r="J491" s="77">
        <v>177.32</v>
      </c>
      <c r="K491" s="77">
        <v>177.32</v>
      </c>
      <c r="L491" s="77">
        <v>177.32</v>
      </c>
      <c r="M491" s="77">
        <v>177.32</v>
      </c>
      <c r="N491" s="77">
        <v>177.32</v>
      </c>
      <c r="O491" s="77">
        <v>177.32</v>
      </c>
      <c r="P491" s="77">
        <v>177.32</v>
      </c>
      <c r="Q491" s="77">
        <v>177.32</v>
      </c>
      <c r="R491" s="77">
        <v>177.32</v>
      </c>
      <c r="S491" s="77">
        <v>177.32</v>
      </c>
      <c r="T491" s="77">
        <v>177.32</v>
      </c>
      <c r="U491" s="77">
        <v>177.32</v>
      </c>
      <c r="V491" s="77">
        <v>177.32</v>
      </c>
      <c r="W491" s="77">
        <v>177.32</v>
      </c>
      <c r="X491" s="77">
        <v>177.32</v>
      </c>
      <c r="Y491" s="84">
        <v>177.32</v>
      </c>
    </row>
    <row r="492" spans="1:26" s="65" customFormat="1" ht="18.75" hidden="1" customHeight="1" outlineLevel="1" x14ac:dyDescent="0.2">
      <c r="A492" s="61" t="s">
        <v>10</v>
      </c>
      <c r="B492" s="79">
        <v>28.92</v>
      </c>
      <c r="C492" s="79">
        <v>28.92</v>
      </c>
      <c r="D492" s="79">
        <v>28.92</v>
      </c>
      <c r="E492" s="79">
        <v>28.92</v>
      </c>
      <c r="F492" s="79">
        <v>28.92</v>
      </c>
      <c r="G492" s="79">
        <v>28.92</v>
      </c>
      <c r="H492" s="79">
        <v>28.92</v>
      </c>
      <c r="I492" s="79">
        <v>28.92</v>
      </c>
      <c r="J492" s="79">
        <v>28.92</v>
      </c>
      <c r="K492" s="79">
        <v>28.92</v>
      </c>
      <c r="L492" s="79">
        <v>28.92</v>
      </c>
      <c r="M492" s="79">
        <v>28.92</v>
      </c>
      <c r="N492" s="79">
        <v>28.92</v>
      </c>
      <c r="O492" s="79">
        <v>28.92</v>
      </c>
      <c r="P492" s="79">
        <v>28.92</v>
      </c>
      <c r="Q492" s="79">
        <v>28.92</v>
      </c>
      <c r="R492" s="79">
        <v>28.92</v>
      </c>
      <c r="S492" s="79">
        <v>28.92</v>
      </c>
      <c r="T492" s="79">
        <v>28.92</v>
      </c>
      <c r="U492" s="79">
        <v>28.92</v>
      </c>
      <c r="V492" s="79">
        <v>28.92</v>
      </c>
      <c r="W492" s="79">
        <v>28.92</v>
      </c>
      <c r="X492" s="79">
        <v>28.92</v>
      </c>
      <c r="Y492" s="79">
        <v>28.92</v>
      </c>
    </row>
    <row r="493" spans="1:26" s="65" customFormat="1" ht="18.75" hidden="1" customHeight="1" outlineLevel="1" thickBot="1" x14ac:dyDescent="0.25">
      <c r="A493" s="152" t="s">
        <v>11</v>
      </c>
      <c r="B493" s="80">
        <v>2.496</v>
      </c>
      <c r="C493" s="78">
        <v>2.496</v>
      </c>
      <c r="D493" s="78">
        <v>2.496</v>
      </c>
      <c r="E493" s="78">
        <v>2.496</v>
      </c>
      <c r="F493" s="78">
        <v>2.496</v>
      </c>
      <c r="G493" s="78">
        <v>2.496</v>
      </c>
      <c r="H493" s="78">
        <v>2.496</v>
      </c>
      <c r="I493" s="78">
        <v>2.496</v>
      </c>
      <c r="J493" s="78">
        <v>2.496</v>
      </c>
      <c r="K493" s="78">
        <v>2.496</v>
      </c>
      <c r="L493" s="78">
        <v>2.496</v>
      </c>
      <c r="M493" s="78">
        <v>2.496</v>
      </c>
      <c r="N493" s="78">
        <v>2.496</v>
      </c>
      <c r="O493" s="78">
        <v>2.496</v>
      </c>
      <c r="P493" s="78">
        <v>2.496</v>
      </c>
      <c r="Q493" s="78">
        <v>2.496</v>
      </c>
      <c r="R493" s="78">
        <v>2.496</v>
      </c>
      <c r="S493" s="78">
        <v>2.496</v>
      </c>
      <c r="T493" s="78">
        <v>2.496</v>
      </c>
      <c r="U493" s="78">
        <v>2.496</v>
      </c>
      <c r="V493" s="78">
        <v>2.496</v>
      </c>
      <c r="W493" s="78">
        <v>2.496</v>
      </c>
      <c r="X493" s="78">
        <v>2.496</v>
      </c>
      <c r="Y493" s="85">
        <v>2.496</v>
      </c>
    </row>
    <row r="494" spans="1:26" s="65" customFormat="1" ht="18.75" customHeight="1" collapsed="1" thickBot="1" x14ac:dyDescent="0.25">
      <c r="A494" s="114">
        <v>3</v>
      </c>
      <c r="B494" s="106">
        <f t="shared" ref="B494:Y494" si="95">SUM(B495:B498)</f>
        <v>1066.5760000000002</v>
      </c>
      <c r="C494" s="107">
        <f t="shared" si="95"/>
        <v>1107.4460000000001</v>
      </c>
      <c r="D494" s="107">
        <f t="shared" si="95"/>
        <v>1222.1060000000002</v>
      </c>
      <c r="E494" s="108">
        <f t="shared" si="95"/>
        <v>1298.0360000000001</v>
      </c>
      <c r="F494" s="108">
        <f t="shared" si="95"/>
        <v>1220.4660000000001</v>
      </c>
      <c r="G494" s="108">
        <f t="shared" si="95"/>
        <v>1224.7560000000001</v>
      </c>
      <c r="H494" s="108">
        <f t="shared" si="95"/>
        <v>1221.5160000000001</v>
      </c>
      <c r="I494" s="108">
        <f t="shared" si="95"/>
        <v>1216.4260000000002</v>
      </c>
      <c r="J494" s="108">
        <f t="shared" si="95"/>
        <v>1234.6560000000002</v>
      </c>
      <c r="K494" s="109">
        <f t="shared" si="95"/>
        <v>1273.796</v>
      </c>
      <c r="L494" s="108">
        <f t="shared" si="95"/>
        <v>1233.7660000000001</v>
      </c>
      <c r="M494" s="110">
        <f t="shared" si="95"/>
        <v>1216.4260000000002</v>
      </c>
      <c r="N494" s="109">
        <f t="shared" si="95"/>
        <v>1245.4260000000002</v>
      </c>
      <c r="O494" s="108">
        <f t="shared" si="95"/>
        <v>1233.8660000000002</v>
      </c>
      <c r="P494" s="110">
        <f t="shared" si="95"/>
        <v>1230.7460000000001</v>
      </c>
      <c r="Q494" s="111">
        <f t="shared" si="95"/>
        <v>1274.9060000000002</v>
      </c>
      <c r="R494" s="108">
        <f t="shared" si="95"/>
        <v>1275.556</v>
      </c>
      <c r="S494" s="111">
        <f t="shared" si="95"/>
        <v>1243.796</v>
      </c>
      <c r="T494" s="108">
        <f t="shared" si="95"/>
        <v>1223.3560000000002</v>
      </c>
      <c r="U494" s="107">
        <f t="shared" si="95"/>
        <v>1246.1160000000002</v>
      </c>
      <c r="V494" s="107">
        <f t="shared" si="95"/>
        <v>1244.0360000000001</v>
      </c>
      <c r="W494" s="107">
        <f t="shared" si="95"/>
        <v>1237.4760000000001</v>
      </c>
      <c r="X494" s="107">
        <f t="shared" si="95"/>
        <v>1235.2360000000001</v>
      </c>
      <c r="Y494" s="112">
        <f t="shared" si="95"/>
        <v>968.16599999999994</v>
      </c>
    </row>
    <row r="495" spans="1:26" s="65" customFormat="1" ht="18.75" hidden="1" customHeight="1" outlineLevel="1" x14ac:dyDescent="0.2">
      <c r="A495" s="59" t="s">
        <v>8</v>
      </c>
      <c r="B495" s="73">
        <f>'декабрь (3 цк)'!B495</f>
        <v>857.84</v>
      </c>
      <c r="C495" s="73">
        <f>'декабрь (3 цк)'!C495</f>
        <v>898.71</v>
      </c>
      <c r="D495" s="73">
        <f>'декабрь (3 цк)'!D495</f>
        <v>1013.37</v>
      </c>
      <c r="E495" s="73">
        <f>'декабрь (3 цк)'!E495</f>
        <v>1089.3</v>
      </c>
      <c r="F495" s="73">
        <f>'декабрь (3 цк)'!F495</f>
        <v>1011.73</v>
      </c>
      <c r="G495" s="73">
        <f>'декабрь (3 цк)'!G495</f>
        <v>1016.02</v>
      </c>
      <c r="H495" s="73">
        <f>'декабрь (3 цк)'!H495</f>
        <v>1012.78</v>
      </c>
      <c r="I495" s="73">
        <f>'декабрь (3 цк)'!I495</f>
        <v>1007.69</v>
      </c>
      <c r="J495" s="73">
        <f>'декабрь (3 цк)'!J495</f>
        <v>1025.92</v>
      </c>
      <c r="K495" s="73">
        <f>'декабрь (3 цк)'!K495</f>
        <v>1065.06</v>
      </c>
      <c r="L495" s="73">
        <f>'декабрь (3 цк)'!L495</f>
        <v>1025.03</v>
      </c>
      <c r="M495" s="73">
        <f>'декабрь (3 цк)'!M495</f>
        <v>1007.69</v>
      </c>
      <c r="N495" s="73">
        <f>'декабрь (3 цк)'!N495</f>
        <v>1036.69</v>
      </c>
      <c r="O495" s="73">
        <f>'декабрь (3 цк)'!O495</f>
        <v>1025.1300000000001</v>
      </c>
      <c r="P495" s="73">
        <f>'декабрь (3 цк)'!P495</f>
        <v>1022.01</v>
      </c>
      <c r="Q495" s="73">
        <f>'декабрь (3 цк)'!Q495</f>
        <v>1066.17</v>
      </c>
      <c r="R495" s="73">
        <f>'декабрь (3 цк)'!R495</f>
        <v>1066.82</v>
      </c>
      <c r="S495" s="73">
        <f>'декабрь (3 цк)'!S495</f>
        <v>1035.06</v>
      </c>
      <c r="T495" s="73">
        <f>'декабрь (3 цк)'!T495</f>
        <v>1014.62</v>
      </c>
      <c r="U495" s="73">
        <f>'декабрь (3 цк)'!U495</f>
        <v>1037.3800000000001</v>
      </c>
      <c r="V495" s="73">
        <f>'декабрь (3 цк)'!V495</f>
        <v>1035.3</v>
      </c>
      <c r="W495" s="73">
        <f>'декабрь (3 цк)'!W495</f>
        <v>1028.74</v>
      </c>
      <c r="X495" s="73">
        <f>'декабрь (3 цк)'!X495</f>
        <v>1026.5</v>
      </c>
      <c r="Y495" s="82">
        <v>759.43</v>
      </c>
    </row>
    <row r="496" spans="1:26" s="65" customFormat="1" ht="18.75" hidden="1" customHeight="1" outlineLevel="1" x14ac:dyDescent="0.2">
      <c r="A496" s="60" t="s">
        <v>9</v>
      </c>
      <c r="B496" s="79">
        <v>177.32</v>
      </c>
      <c r="C496" s="77">
        <v>177.32</v>
      </c>
      <c r="D496" s="77">
        <v>177.32</v>
      </c>
      <c r="E496" s="77">
        <v>177.32</v>
      </c>
      <c r="F496" s="77">
        <v>177.32</v>
      </c>
      <c r="G496" s="77">
        <v>177.32</v>
      </c>
      <c r="H496" s="77">
        <v>177.32</v>
      </c>
      <c r="I496" s="77">
        <v>177.32</v>
      </c>
      <c r="J496" s="77">
        <v>177.32</v>
      </c>
      <c r="K496" s="77">
        <v>177.32</v>
      </c>
      <c r="L496" s="77">
        <v>177.32</v>
      </c>
      <c r="M496" s="77">
        <v>177.32</v>
      </c>
      <c r="N496" s="77">
        <v>177.32</v>
      </c>
      <c r="O496" s="77">
        <v>177.32</v>
      </c>
      <c r="P496" s="77">
        <v>177.32</v>
      </c>
      <c r="Q496" s="77">
        <v>177.32</v>
      </c>
      <c r="R496" s="77">
        <v>177.32</v>
      </c>
      <c r="S496" s="77">
        <v>177.32</v>
      </c>
      <c r="T496" s="77">
        <v>177.32</v>
      </c>
      <c r="U496" s="77">
        <v>177.32</v>
      </c>
      <c r="V496" s="77">
        <v>177.32</v>
      </c>
      <c r="W496" s="77">
        <v>177.32</v>
      </c>
      <c r="X496" s="77">
        <v>177.32</v>
      </c>
      <c r="Y496" s="84">
        <v>177.32</v>
      </c>
    </row>
    <row r="497" spans="1:25" s="65" customFormat="1" ht="18.75" hidden="1" customHeight="1" outlineLevel="1" x14ac:dyDescent="0.2">
      <c r="A497" s="61" t="s">
        <v>10</v>
      </c>
      <c r="B497" s="79">
        <v>28.92</v>
      </c>
      <c r="C497" s="79">
        <v>28.92</v>
      </c>
      <c r="D497" s="79">
        <v>28.92</v>
      </c>
      <c r="E497" s="79">
        <v>28.92</v>
      </c>
      <c r="F497" s="79">
        <v>28.92</v>
      </c>
      <c r="G497" s="79">
        <v>28.92</v>
      </c>
      <c r="H497" s="79">
        <v>28.92</v>
      </c>
      <c r="I497" s="79">
        <v>28.92</v>
      </c>
      <c r="J497" s="79">
        <v>28.92</v>
      </c>
      <c r="K497" s="79">
        <v>28.92</v>
      </c>
      <c r="L497" s="79">
        <v>28.92</v>
      </c>
      <c r="M497" s="79">
        <v>28.92</v>
      </c>
      <c r="N497" s="79">
        <v>28.92</v>
      </c>
      <c r="O497" s="79">
        <v>28.92</v>
      </c>
      <c r="P497" s="79">
        <v>28.92</v>
      </c>
      <c r="Q497" s="79">
        <v>28.92</v>
      </c>
      <c r="R497" s="79">
        <v>28.92</v>
      </c>
      <c r="S497" s="79">
        <v>28.92</v>
      </c>
      <c r="T497" s="79">
        <v>28.92</v>
      </c>
      <c r="U497" s="79">
        <v>28.92</v>
      </c>
      <c r="V497" s="79">
        <v>28.92</v>
      </c>
      <c r="W497" s="79">
        <v>28.92</v>
      </c>
      <c r="X497" s="79">
        <v>28.92</v>
      </c>
      <c r="Y497" s="79">
        <v>28.92</v>
      </c>
    </row>
    <row r="498" spans="1:25" s="65" customFormat="1" ht="18.75" hidden="1" customHeight="1" outlineLevel="1" thickBot="1" x14ac:dyDescent="0.25">
      <c r="A498" s="152" t="s">
        <v>11</v>
      </c>
      <c r="B498" s="80">
        <v>2.496</v>
      </c>
      <c r="C498" s="78">
        <v>2.496</v>
      </c>
      <c r="D498" s="78">
        <v>2.496</v>
      </c>
      <c r="E498" s="78">
        <v>2.496</v>
      </c>
      <c r="F498" s="78">
        <v>2.496</v>
      </c>
      <c r="G498" s="78">
        <v>2.496</v>
      </c>
      <c r="H498" s="78">
        <v>2.496</v>
      </c>
      <c r="I498" s="78">
        <v>2.496</v>
      </c>
      <c r="J498" s="78">
        <v>2.496</v>
      </c>
      <c r="K498" s="78">
        <v>2.496</v>
      </c>
      <c r="L498" s="78">
        <v>2.496</v>
      </c>
      <c r="M498" s="78">
        <v>2.496</v>
      </c>
      <c r="N498" s="78">
        <v>2.496</v>
      </c>
      <c r="O498" s="78">
        <v>2.496</v>
      </c>
      <c r="P498" s="78">
        <v>2.496</v>
      </c>
      <c r="Q498" s="78">
        <v>2.496</v>
      </c>
      <c r="R498" s="78">
        <v>2.496</v>
      </c>
      <c r="S498" s="78">
        <v>2.496</v>
      </c>
      <c r="T498" s="78">
        <v>2.496</v>
      </c>
      <c r="U498" s="78">
        <v>2.496</v>
      </c>
      <c r="V498" s="78">
        <v>2.496</v>
      </c>
      <c r="W498" s="78">
        <v>2.496</v>
      </c>
      <c r="X498" s="78">
        <v>2.496</v>
      </c>
      <c r="Y498" s="85">
        <v>2.496</v>
      </c>
    </row>
    <row r="499" spans="1:25" s="65" customFormat="1" ht="18.75" customHeight="1" collapsed="1" thickBot="1" x14ac:dyDescent="0.25">
      <c r="A499" s="135">
        <v>4</v>
      </c>
      <c r="B499" s="106">
        <f t="shared" ref="B499:Y499" si="96">SUM(B500:B503)</f>
        <v>1119.8660000000002</v>
      </c>
      <c r="C499" s="107">
        <f t="shared" si="96"/>
        <v>1119.4460000000001</v>
      </c>
      <c r="D499" s="107">
        <f t="shared" si="96"/>
        <v>1266.1360000000002</v>
      </c>
      <c r="E499" s="108">
        <f t="shared" si="96"/>
        <v>1300.556</v>
      </c>
      <c r="F499" s="108">
        <f t="shared" si="96"/>
        <v>1284.5160000000001</v>
      </c>
      <c r="G499" s="108">
        <f t="shared" si="96"/>
        <v>1281.3660000000002</v>
      </c>
      <c r="H499" s="108">
        <f t="shared" si="96"/>
        <v>1345.3660000000002</v>
      </c>
      <c r="I499" s="108">
        <f t="shared" si="96"/>
        <v>1333.1760000000002</v>
      </c>
      <c r="J499" s="108">
        <f t="shared" si="96"/>
        <v>1315.8760000000002</v>
      </c>
      <c r="K499" s="109">
        <f t="shared" si="96"/>
        <v>1328.586</v>
      </c>
      <c r="L499" s="108">
        <f t="shared" si="96"/>
        <v>1325.9460000000001</v>
      </c>
      <c r="M499" s="110">
        <f t="shared" si="96"/>
        <v>1287.4460000000001</v>
      </c>
      <c r="N499" s="109">
        <f t="shared" si="96"/>
        <v>1340.6760000000002</v>
      </c>
      <c r="O499" s="108">
        <f t="shared" si="96"/>
        <v>1289.6260000000002</v>
      </c>
      <c r="P499" s="110">
        <f t="shared" si="96"/>
        <v>1293.1460000000002</v>
      </c>
      <c r="Q499" s="111">
        <f t="shared" si="96"/>
        <v>1273.4360000000001</v>
      </c>
      <c r="R499" s="108">
        <f t="shared" si="96"/>
        <v>1288.326</v>
      </c>
      <c r="S499" s="111">
        <f t="shared" si="96"/>
        <v>1347.306</v>
      </c>
      <c r="T499" s="108">
        <f t="shared" si="96"/>
        <v>1245.306</v>
      </c>
      <c r="U499" s="107">
        <f t="shared" si="96"/>
        <v>1297.2860000000001</v>
      </c>
      <c r="V499" s="107">
        <f t="shared" si="96"/>
        <v>1268.9660000000001</v>
      </c>
      <c r="W499" s="107">
        <f t="shared" si="96"/>
        <v>1267.4960000000001</v>
      </c>
      <c r="X499" s="107">
        <f t="shared" si="96"/>
        <v>1160.1060000000002</v>
      </c>
      <c r="Y499" s="112">
        <f t="shared" si="96"/>
        <v>1098.2660000000001</v>
      </c>
    </row>
    <row r="500" spans="1:25" s="65" customFormat="1" ht="18.75" customHeight="1" outlineLevel="1" x14ac:dyDescent="0.2">
      <c r="A500" s="61" t="s">
        <v>8</v>
      </c>
      <c r="B500" s="73">
        <f>'декабрь (3 цк)'!B500</f>
        <v>911.13</v>
      </c>
      <c r="C500" s="73">
        <f>'декабрь (3 цк)'!C500</f>
        <v>910.71</v>
      </c>
      <c r="D500" s="73">
        <f>'декабрь (3 цк)'!D500</f>
        <v>1057.4000000000001</v>
      </c>
      <c r="E500" s="73">
        <f>'декабрь (3 цк)'!E500</f>
        <v>1091.82</v>
      </c>
      <c r="F500" s="73">
        <f>'декабрь (3 цк)'!F500</f>
        <v>1075.78</v>
      </c>
      <c r="G500" s="73">
        <f>'декабрь (3 цк)'!G500</f>
        <v>1072.6300000000001</v>
      </c>
      <c r="H500" s="73">
        <f>'декабрь (3 цк)'!H500</f>
        <v>1136.6300000000001</v>
      </c>
      <c r="I500" s="73">
        <f>'декабрь (3 цк)'!I500</f>
        <v>1124.44</v>
      </c>
      <c r="J500" s="73">
        <f>'декабрь (3 цк)'!J500</f>
        <v>1107.1400000000001</v>
      </c>
      <c r="K500" s="73">
        <f>'декабрь (3 цк)'!K500</f>
        <v>1119.8499999999999</v>
      </c>
      <c r="L500" s="73">
        <f>'декабрь (3 цк)'!L500</f>
        <v>1117.21</v>
      </c>
      <c r="M500" s="73">
        <f>'декабрь (3 цк)'!M500</f>
        <v>1078.71</v>
      </c>
      <c r="N500" s="73">
        <f>'декабрь (3 цк)'!N500</f>
        <v>1131.94</v>
      </c>
      <c r="O500" s="73">
        <f>'декабрь (3 цк)'!O500</f>
        <v>1080.8900000000001</v>
      </c>
      <c r="P500" s="73">
        <f>'декабрь (3 цк)'!P500</f>
        <v>1084.4100000000001</v>
      </c>
      <c r="Q500" s="73">
        <f>'декабрь (3 цк)'!Q500</f>
        <v>1064.7</v>
      </c>
      <c r="R500" s="73">
        <f>'декабрь (3 цк)'!R500</f>
        <v>1079.5899999999999</v>
      </c>
      <c r="S500" s="73">
        <f>'декабрь (3 цк)'!S500</f>
        <v>1138.57</v>
      </c>
      <c r="T500" s="73">
        <f>'декабрь (3 цк)'!T500</f>
        <v>1036.57</v>
      </c>
      <c r="U500" s="73">
        <f>'декабрь (3 цк)'!U500</f>
        <v>1088.55</v>
      </c>
      <c r="V500" s="73">
        <f>'декабрь (3 цк)'!V500</f>
        <v>1060.23</v>
      </c>
      <c r="W500" s="73">
        <f>'декабрь (3 цк)'!W500</f>
        <v>1058.76</v>
      </c>
      <c r="X500" s="73">
        <f>'декабрь (3 цк)'!X500</f>
        <v>951.37</v>
      </c>
      <c r="Y500" s="73">
        <f>'декабрь (3 цк)'!Y500</f>
        <v>889.53</v>
      </c>
    </row>
    <row r="501" spans="1:25" s="65" customFormat="1" ht="18.75" customHeight="1" outlineLevel="1" x14ac:dyDescent="0.2">
      <c r="A501" s="60" t="s">
        <v>9</v>
      </c>
      <c r="B501" s="79">
        <v>177.32</v>
      </c>
      <c r="C501" s="77">
        <v>177.32</v>
      </c>
      <c r="D501" s="77">
        <v>177.32</v>
      </c>
      <c r="E501" s="77">
        <v>177.32</v>
      </c>
      <c r="F501" s="77">
        <v>177.32</v>
      </c>
      <c r="G501" s="77">
        <v>177.32</v>
      </c>
      <c r="H501" s="77">
        <v>177.32</v>
      </c>
      <c r="I501" s="77">
        <v>177.32</v>
      </c>
      <c r="J501" s="77">
        <v>177.32</v>
      </c>
      <c r="K501" s="77">
        <v>177.32</v>
      </c>
      <c r="L501" s="77">
        <v>177.32</v>
      </c>
      <c r="M501" s="77">
        <v>177.32</v>
      </c>
      <c r="N501" s="77">
        <v>177.32</v>
      </c>
      <c r="O501" s="77">
        <v>177.32</v>
      </c>
      <c r="P501" s="77">
        <v>177.32</v>
      </c>
      <c r="Q501" s="77">
        <v>177.32</v>
      </c>
      <c r="R501" s="77">
        <v>177.32</v>
      </c>
      <c r="S501" s="77">
        <v>177.32</v>
      </c>
      <c r="T501" s="77">
        <v>177.32</v>
      </c>
      <c r="U501" s="77">
        <v>177.32</v>
      </c>
      <c r="V501" s="77">
        <v>177.32</v>
      </c>
      <c r="W501" s="77">
        <v>177.32</v>
      </c>
      <c r="X501" s="77">
        <v>177.32</v>
      </c>
      <c r="Y501" s="84">
        <v>177.32</v>
      </c>
    </row>
    <row r="502" spans="1:25" s="65" customFormat="1" ht="18.75" customHeight="1" outlineLevel="1" x14ac:dyDescent="0.2">
      <c r="A502" s="61" t="s">
        <v>10</v>
      </c>
      <c r="B502" s="79">
        <v>28.92</v>
      </c>
      <c r="C502" s="79">
        <v>28.92</v>
      </c>
      <c r="D502" s="79">
        <v>28.92</v>
      </c>
      <c r="E502" s="79">
        <v>28.92</v>
      </c>
      <c r="F502" s="79">
        <v>28.92</v>
      </c>
      <c r="G502" s="79">
        <v>28.92</v>
      </c>
      <c r="H502" s="79">
        <v>28.92</v>
      </c>
      <c r="I502" s="79">
        <v>28.92</v>
      </c>
      <c r="J502" s="79">
        <v>28.92</v>
      </c>
      <c r="K502" s="79">
        <v>28.92</v>
      </c>
      <c r="L502" s="79">
        <v>28.92</v>
      </c>
      <c r="M502" s="79">
        <v>28.92</v>
      </c>
      <c r="N502" s="79">
        <v>28.92</v>
      </c>
      <c r="O502" s="79">
        <v>28.92</v>
      </c>
      <c r="P502" s="79">
        <v>28.92</v>
      </c>
      <c r="Q502" s="79">
        <v>28.92</v>
      </c>
      <c r="R502" s="79">
        <v>28.92</v>
      </c>
      <c r="S502" s="79">
        <v>28.92</v>
      </c>
      <c r="T502" s="79">
        <v>28.92</v>
      </c>
      <c r="U502" s="79">
        <v>28.92</v>
      </c>
      <c r="V502" s="79">
        <v>28.92</v>
      </c>
      <c r="W502" s="79">
        <v>28.92</v>
      </c>
      <c r="X502" s="79">
        <v>28.92</v>
      </c>
      <c r="Y502" s="79">
        <v>28.92</v>
      </c>
    </row>
    <row r="503" spans="1:25" s="65" customFormat="1" ht="18.75" customHeight="1" outlineLevel="1" thickBot="1" x14ac:dyDescent="0.25">
      <c r="A503" s="152" t="s">
        <v>11</v>
      </c>
      <c r="B503" s="80">
        <v>2.496</v>
      </c>
      <c r="C503" s="78">
        <v>2.496</v>
      </c>
      <c r="D503" s="78">
        <v>2.496</v>
      </c>
      <c r="E503" s="78">
        <v>2.496</v>
      </c>
      <c r="F503" s="78">
        <v>2.496</v>
      </c>
      <c r="G503" s="78">
        <v>2.496</v>
      </c>
      <c r="H503" s="78">
        <v>2.496</v>
      </c>
      <c r="I503" s="78">
        <v>2.496</v>
      </c>
      <c r="J503" s="78">
        <v>2.496</v>
      </c>
      <c r="K503" s="78">
        <v>2.496</v>
      </c>
      <c r="L503" s="78">
        <v>2.496</v>
      </c>
      <c r="M503" s="78">
        <v>2.496</v>
      </c>
      <c r="N503" s="78">
        <v>2.496</v>
      </c>
      <c r="O503" s="78">
        <v>2.496</v>
      </c>
      <c r="P503" s="78">
        <v>2.496</v>
      </c>
      <c r="Q503" s="78">
        <v>2.496</v>
      </c>
      <c r="R503" s="78">
        <v>2.496</v>
      </c>
      <c r="S503" s="78">
        <v>2.496</v>
      </c>
      <c r="T503" s="78">
        <v>2.496</v>
      </c>
      <c r="U503" s="78">
        <v>2.496</v>
      </c>
      <c r="V503" s="78">
        <v>2.496</v>
      </c>
      <c r="W503" s="78">
        <v>2.496</v>
      </c>
      <c r="X503" s="78">
        <v>2.496</v>
      </c>
      <c r="Y503" s="85">
        <v>2.496</v>
      </c>
    </row>
    <row r="504" spans="1:25" s="65" customFormat="1" ht="18.75" customHeight="1" thickBot="1" x14ac:dyDescent="0.25">
      <c r="A504" s="114">
        <v>5</v>
      </c>
      <c r="B504" s="106">
        <f t="shared" ref="B504:Y504" si="97">SUM(B505:B508)</f>
        <v>1116.8560000000002</v>
      </c>
      <c r="C504" s="107">
        <f t="shared" si="97"/>
        <v>1163.6860000000001</v>
      </c>
      <c r="D504" s="107">
        <f t="shared" si="97"/>
        <v>1108.2760000000001</v>
      </c>
      <c r="E504" s="108">
        <f t="shared" si="97"/>
        <v>1166.9560000000001</v>
      </c>
      <c r="F504" s="108">
        <f t="shared" si="97"/>
        <v>1213.7760000000001</v>
      </c>
      <c r="G504" s="108">
        <f t="shared" si="97"/>
        <v>1239.2360000000001</v>
      </c>
      <c r="H504" s="108">
        <f t="shared" si="97"/>
        <v>1252.066</v>
      </c>
      <c r="I504" s="108">
        <f t="shared" si="97"/>
        <v>1240.306</v>
      </c>
      <c r="J504" s="108">
        <f t="shared" si="97"/>
        <v>1252.9460000000001</v>
      </c>
      <c r="K504" s="109">
        <f t="shared" si="97"/>
        <v>1218.6060000000002</v>
      </c>
      <c r="L504" s="108">
        <f t="shared" si="97"/>
        <v>1221.0760000000002</v>
      </c>
      <c r="M504" s="110">
        <f t="shared" si="97"/>
        <v>1224.5660000000003</v>
      </c>
      <c r="N504" s="109">
        <f t="shared" si="97"/>
        <v>1253.4960000000001</v>
      </c>
      <c r="O504" s="108">
        <f t="shared" si="97"/>
        <v>1259.2760000000001</v>
      </c>
      <c r="P504" s="110">
        <f t="shared" si="97"/>
        <v>1256.6960000000001</v>
      </c>
      <c r="Q504" s="111">
        <f t="shared" si="97"/>
        <v>1267.6460000000002</v>
      </c>
      <c r="R504" s="108">
        <f t="shared" si="97"/>
        <v>1272.2060000000001</v>
      </c>
      <c r="S504" s="111">
        <f t="shared" si="97"/>
        <v>1231.2660000000001</v>
      </c>
      <c r="T504" s="108">
        <f t="shared" si="97"/>
        <v>1225.2860000000001</v>
      </c>
      <c r="U504" s="107">
        <f t="shared" si="97"/>
        <v>1205.8560000000002</v>
      </c>
      <c r="V504" s="107">
        <f t="shared" si="97"/>
        <v>1202.4660000000001</v>
      </c>
      <c r="W504" s="107">
        <f t="shared" si="97"/>
        <v>1171.8960000000002</v>
      </c>
      <c r="X504" s="107">
        <f t="shared" si="97"/>
        <v>1152.8160000000003</v>
      </c>
      <c r="Y504" s="112">
        <f t="shared" si="97"/>
        <v>1158.2360000000001</v>
      </c>
    </row>
    <row r="505" spans="1:25" s="65" customFormat="1" ht="18.75" hidden="1" customHeight="1" outlineLevel="1" x14ac:dyDescent="0.2">
      <c r="A505" s="59" t="s">
        <v>8</v>
      </c>
      <c r="B505" s="73">
        <f>'декабрь (3 цк)'!B505</f>
        <v>908.12</v>
      </c>
      <c r="C505" s="73">
        <f>'декабрь (3 цк)'!C505</f>
        <v>954.95</v>
      </c>
      <c r="D505" s="73">
        <f>'декабрь (3 цк)'!D505</f>
        <v>899.54</v>
      </c>
      <c r="E505" s="73">
        <f>'декабрь (3 цк)'!E505</f>
        <v>958.22</v>
      </c>
      <c r="F505" s="73">
        <f>'декабрь (3 цк)'!F505</f>
        <v>1005.04</v>
      </c>
      <c r="G505" s="73">
        <f>'декабрь (3 цк)'!G505</f>
        <v>1030.5</v>
      </c>
      <c r="H505" s="73">
        <f>'декабрь (3 цк)'!H505</f>
        <v>1043.33</v>
      </c>
      <c r="I505" s="73">
        <f>'декабрь (3 цк)'!I505</f>
        <v>1031.57</v>
      </c>
      <c r="J505" s="73">
        <f>'декабрь (3 цк)'!J505</f>
        <v>1044.21</v>
      </c>
      <c r="K505" s="73">
        <f>'декабрь (3 цк)'!K505</f>
        <v>1009.87</v>
      </c>
      <c r="L505" s="73">
        <f>'декабрь (3 цк)'!L505</f>
        <v>1012.34</v>
      </c>
      <c r="M505" s="73">
        <f>'декабрь (3 цк)'!M505</f>
        <v>1015.83</v>
      </c>
      <c r="N505" s="73">
        <f>'декабрь (3 цк)'!N505</f>
        <v>1044.76</v>
      </c>
      <c r="O505" s="73">
        <f>'декабрь (3 цк)'!O505</f>
        <v>1050.54</v>
      </c>
      <c r="P505" s="73">
        <f>'декабрь (3 цк)'!P505</f>
        <v>1047.96</v>
      </c>
      <c r="Q505" s="73">
        <f>'декабрь (3 цк)'!Q505</f>
        <v>1058.9100000000001</v>
      </c>
      <c r="R505" s="73">
        <f>'декабрь (3 цк)'!R505</f>
        <v>1063.47</v>
      </c>
      <c r="S505" s="73">
        <f>'декабрь (3 цк)'!S505</f>
        <v>1022.53</v>
      </c>
      <c r="T505" s="73">
        <f>'декабрь (3 цк)'!T505</f>
        <v>1016.55</v>
      </c>
      <c r="U505" s="73">
        <f>'декабрь (3 цк)'!U505</f>
        <v>997.12</v>
      </c>
      <c r="V505" s="73">
        <f>'декабрь (3 цк)'!V505</f>
        <v>993.73</v>
      </c>
      <c r="W505" s="73">
        <f>'декабрь (3 цк)'!W505</f>
        <v>963.16</v>
      </c>
      <c r="X505" s="73">
        <f>'декабрь (3 цк)'!X505</f>
        <v>944.08</v>
      </c>
      <c r="Y505" s="73">
        <f>'декабрь (3 цк)'!Y505</f>
        <v>949.5</v>
      </c>
    </row>
    <row r="506" spans="1:25" s="65" customFormat="1" ht="18.75" hidden="1" customHeight="1" outlineLevel="1" x14ac:dyDescent="0.2">
      <c r="A506" s="60" t="s">
        <v>9</v>
      </c>
      <c r="B506" s="79">
        <v>177.32</v>
      </c>
      <c r="C506" s="77">
        <v>177.32</v>
      </c>
      <c r="D506" s="77">
        <v>177.32</v>
      </c>
      <c r="E506" s="77">
        <v>177.32</v>
      </c>
      <c r="F506" s="77">
        <v>177.32</v>
      </c>
      <c r="G506" s="77">
        <v>177.32</v>
      </c>
      <c r="H506" s="77">
        <v>177.32</v>
      </c>
      <c r="I506" s="77">
        <v>177.32</v>
      </c>
      <c r="J506" s="77">
        <v>177.32</v>
      </c>
      <c r="K506" s="77">
        <v>177.32</v>
      </c>
      <c r="L506" s="77">
        <v>177.32</v>
      </c>
      <c r="M506" s="77">
        <v>177.32</v>
      </c>
      <c r="N506" s="77">
        <v>177.32</v>
      </c>
      <c r="O506" s="77">
        <v>177.32</v>
      </c>
      <c r="P506" s="77">
        <v>177.32</v>
      </c>
      <c r="Q506" s="77">
        <v>177.32</v>
      </c>
      <c r="R506" s="77">
        <v>177.32</v>
      </c>
      <c r="S506" s="77">
        <v>177.32</v>
      </c>
      <c r="T506" s="77">
        <v>177.32</v>
      </c>
      <c r="U506" s="77">
        <v>177.32</v>
      </c>
      <c r="V506" s="77">
        <v>177.32</v>
      </c>
      <c r="W506" s="77">
        <v>177.32</v>
      </c>
      <c r="X506" s="77">
        <v>177.32</v>
      </c>
      <c r="Y506" s="84">
        <v>177.32</v>
      </c>
    </row>
    <row r="507" spans="1:25" s="65" customFormat="1" ht="18.75" hidden="1" customHeight="1" outlineLevel="1" x14ac:dyDescent="0.2">
      <c r="A507" s="61" t="s">
        <v>10</v>
      </c>
      <c r="B507" s="79">
        <v>28.92</v>
      </c>
      <c r="C507" s="79">
        <v>28.92</v>
      </c>
      <c r="D507" s="79">
        <v>28.92</v>
      </c>
      <c r="E507" s="79">
        <v>28.92</v>
      </c>
      <c r="F507" s="79">
        <v>28.92</v>
      </c>
      <c r="G507" s="79">
        <v>28.92</v>
      </c>
      <c r="H507" s="79">
        <v>28.92</v>
      </c>
      <c r="I507" s="79">
        <v>28.92</v>
      </c>
      <c r="J507" s="79">
        <v>28.92</v>
      </c>
      <c r="K507" s="79">
        <v>28.92</v>
      </c>
      <c r="L507" s="79">
        <v>28.92</v>
      </c>
      <c r="M507" s="79">
        <v>28.92</v>
      </c>
      <c r="N507" s="79">
        <v>28.92</v>
      </c>
      <c r="O507" s="79">
        <v>28.92</v>
      </c>
      <c r="P507" s="79">
        <v>28.92</v>
      </c>
      <c r="Q507" s="79">
        <v>28.92</v>
      </c>
      <c r="R507" s="79">
        <v>28.92</v>
      </c>
      <c r="S507" s="79">
        <v>28.92</v>
      </c>
      <c r="T507" s="79">
        <v>28.92</v>
      </c>
      <c r="U507" s="79">
        <v>28.92</v>
      </c>
      <c r="V507" s="79">
        <v>28.92</v>
      </c>
      <c r="W507" s="79">
        <v>28.92</v>
      </c>
      <c r="X507" s="79">
        <v>28.92</v>
      </c>
      <c r="Y507" s="79">
        <v>28.92</v>
      </c>
    </row>
    <row r="508" spans="1:25" s="65" customFormat="1" ht="18.75" hidden="1" customHeight="1" outlineLevel="1" thickBot="1" x14ac:dyDescent="0.25">
      <c r="A508" s="152" t="s">
        <v>11</v>
      </c>
      <c r="B508" s="80">
        <v>2.496</v>
      </c>
      <c r="C508" s="78">
        <v>2.496</v>
      </c>
      <c r="D508" s="78">
        <v>2.496</v>
      </c>
      <c r="E508" s="78">
        <v>2.496</v>
      </c>
      <c r="F508" s="78">
        <v>2.496</v>
      </c>
      <c r="G508" s="78">
        <v>2.496</v>
      </c>
      <c r="H508" s="78">
        <v>2.496</v>
      </c>
      <c r="I508" s="78">
        <v>2.496</v>
      </c>
      <c r="J508" s="78">
        <v>2.496</v>
      </c>
      <c r="K508" s="78">
        <v>2.496</v>
      </c>
      <c r="L508" s="78">
        <v>2.496</v>
      </c>
      <c r="M508" s="78">
        <v>2.496</v>
      </c>
      <c r="N508" s="78">
        <v>2.496</v>
      </c>
      <c r="O508" s="78">
        <v>2.496</v>
      </c>
      <c r="P508" s="78">
        <v>2.496</v>
      </c>
      <c r="Q508" s="78">
        <v>2.496</v>
      </c>
      <c r="R508" s="78">
        <v>2.496</v>
      </c>
      <c r="S508" s="78">
        <v>2.496</v>
      </c>
      <c r="T508" s="78">
        <v>2.496</v>
      </c>
      <c r="U508" s="78">
        <v>2.496</v>
      </c>
      <c r="V508" s="78">
        <v>2.496</v>
      </c>
      <c r="W508" s="78">
        <v>2.496</v>
      </c>
      <c r="X508" s="78">
        <v>2.496</v>
      </c>
      <c r="Y508" s="85">
        <v>2.496</v>
      </c>
    </row>
    <row r="509" spans="1:25" s="65" customFormat="1" ht="18.75" customHeight="1" collapsed="1" thickBot="1" x14ac:dyDescent="0.25">
      <c r="A509" s="117">
        <v>6</v>
      </c>
      <c r="B509" s="106">
        <f t="shared" ref="B509:Y509" si="98">SUM(B510:B513)</f>
        <v>1116.1760000000002</v>
      </c>
      <c r="C509" s="107">
        <f t="shared" si="98"/>
        <v>1107.0360000000001</v>
      </c>
      <c r="D509" s="107">
        <f t="shared" si="98"/>
        <v>1152.5360000000001</v>
      </c>
      <c r="E509" s="108">
        <f t="shared" si="98"/>
        <v>1296.6260000000002</v>
      </c>
      <c r="F509" s="108">
        <f t="shared" si="98"/>
        <v>1272.2260000000001</v>
      </c>
      <c r="G509" s="108">
        <f t="shared" si="98"/>
        <v>1252.9360000000001</v>
      </c>
      <c r="H509" s="108">
        <f t="shared" si="98"/>
        <v>1334.0260000000001</v>
      </c>
      <c r="I509" s="108">
        <f t="shared" si="98"/>
        <v>1328.0360000000001</v>
      </c>
      <c r="J509" s="108">
        <f t="shared" si="98"/>
        <v>1238.296</v>
      </c>
      <c r="K509" s="109">
        <f t="shared" si="98"/>
        <v>1258.586</v>
      </c>
      <c r="L509" s="108">
        <f t="shared" si="98"/>
        <v>1240.2260000000001</v>
      </c>
      <c r="M509" s="110">
        <f t="shared" si="98"/>
        <v>1238.1960000000001</v>
      </c>
      <c r="N509" s="109">
        <f t="shared" si="98"/>
        <v>1263.1460000000002</v>
      </c>
      <c r="O509" s="108">
        <f t="shared" si="98"/>
        <v>1291.2460000000001</v>
      </c>
      <c r="P509" s="110">
        <f t="shared" si="98"/>
        <v>1271.0060000000001</v>
      </c>
      <c r="Q509" s="111">
        <f t="shared" si="98"/>
        <v>1269.7060000000001</v>
      </c>
      <c r="R509" s="108">
        <f t="shared" si="98"/>
        <v>1265.5260000000001</v>
      </c>
      <c r="S509" s="111">
        <f t="shared" si="98"/>
        <v>1260.4160000000002</v>
      </c>
      <c r="T509" s="108">
        <f t="shared" si="98"/>
        <v>1222.9760000000001</v>
      </c>
      <c r="U509" s="107">
        <f t="shared" si="98"/>
        <v>1233.6960000000001</v>
      </c>
      <c r="V509" s="107">
        <f t="shared" si="98"/>
        <v>1275.2860000000001</v>
      </c>
      <c r="W509" s="107">
        <f t="shared" si="98"/>
        <v>1271.7660000000001</v>
      </c>
      <c r="X509" s="107">
        <f t="shared" si="98"/>
        <v>1244.586</v>
      </c>
      <c r="Y509" s="112">
        <f t="shared" si="98"/>
        <v>1138.1560000000002</v>
      </c>
    </row>
    <row r="510" spans="1:25" s="65" customFormat="1" ht="18.75" hidden="1" customHeight="1" outlineLevel="1" x14ac:dyDescent="0.2">
      <c r="A510" s="59" t="s">
        <v>8</v>
      </c>
      <c r="B510" s="73">
        <f>'декабрь (3 цк)'!B510</f>
        <v>907.44</v>
      </c>
      <c r="C510" s="73">
        <f>'декабрь (3 цк)'!C510</f>
        <v>898.3</v>
      </c>
      <c r="D510" s="73">
        <f>'декабрь (3 цк)'!D510</f>
        <v>943.8</v>
      </c>
      <c r="E510" s="73">
        <f>'декабрь (3 цк)'!E510</f>
        <v>1087.8900000000001</v>
      </c>
      <c r="F510" s="73">
        <f>'декабрь (3 цк)'!F510</f>
        <v>1063.49</v>
      </c>
      <c r="G510" s="73">
        <f>'декабрь (3 цк)'!G510</f>
        <v>1044.2</v>
      </c>
      <c r="H510" s="73">
        <f>'декабрь (3 цк)'!H510</f>
        <v>1125.29</v>
      </c>
      <c r="I510" s="73">
        <f>'декабрь (3 цк)'!I510</f>
        <v>1119.3</v>
      </c>
      <c r="J510" s="73">
        <f>'декабрь (3 цк)'!J510</f>
        <v>1029.56</v>
      </c>
      <c r="K510" s="73">
        <f>'декабрь (3 цк)'!K510</f>
        <v>1049.8499999999999</v>
      </c>
      <c r="L510" s="73">
        <f>'декабрь (3 цк)'!L510</f>
        <v>1031.49</v>
      </c>
      <c r="M510" s="73">
        <f>'декабрь (3 цк)'!M510</f>
        <v>1029.46</v>
      </c>
      <c r="N510" s="73">
        <f>'декабрь (3 цк)'!N510</f>
        <v>1054.4100000000001</v>
      </c>
      <c r="O510" s="73">
        <f>'декабрь (3 цк)'!O510</f>
        <v>1082.51</v>
      </c>
      <c r="P510" s="73">
        <f>'декабрь (3 цк)'!P510</f>
        <v>1062.27</v>
      </c>
      <c r="Q510" s="73">
        <f>'декабрь (3 цк)'!Q510</f>
        <v>1060.97</v>
      </c>
      <c r="R510" s="73">
        <f>'декабрь (3 цк)'!R510</f>
        <v>1056.79</v>
      </c>
      <c r="S510" s="73">
        <f>'декабрь (3 цк)'!S510</f>
        <v>1051.68</v>
      </c>
      <c r="T510" s="73">
        <f>'декабрь (3 цк)'!T510</f>
        <v>1014.24</v>
      </c>
      <c r="U510" s="73">
        <f>'декабрь (3 цк)'!U510</f>
        <v>1024.96</v>
      </c>
      <c r="V510" s="73">
        <f>'декабрь (3 цк)'!V510</f>
        <v>1066.55</v>
      </c>
      <c r="W510" s="73">
        <f>'декабрь (3 цк)'!W510</f>
        <v>1063.03</v>
      </c>
      <c r="X510" s="73">
        <f>'декабрь (3 цк)'!X510</f>
        <v>1035.8499999999999</v>
      </c>
      <c r="Y510" s="73">
        <f>'декабрь (3 цк)'!Y510</f>
        <v>929.42</v>
      </c>
    </row>
    <row r="511" spans="1:25" s="65" customFormat="1" ht="18.75" hidden="1" customHeight="1" outlineLevel="1" x14ac:dyDescent="0.2">
      <c r="A511" s="60" t="s">
        <v>9</v>
      </c>
      <c r="B511" s="79">
        <v>177.32</v>
      </c>
      <c r="C511" s="77">
        <v>177.32</v>
      </c>
      <c r="D511" s="77">
        <v>177.32</v>
      </c>
      <c r="E511" s="77">
        <v>177.32</v>
      </c>
      <c r="F511" s="77">
        <v>177.32</v>
      </c>
      <c r="G511" s="77">
        <v>177.32</v>
      </c>
      <c r="H511" s="77">
        <v>177.32</v>
      </c>
      <c r="I511" s="77">
        <v>177.32</v>
      </c>
      <c r="J511" s="77">
        <v>177.32</v>
      </c>
      <c r="K511" s="77">
        <v>177.32</v>
      </c>
      <c r="L511" s="77">
        <v>177.32</v>
      </c>
      <c r="M511" s="77">
        <v>177.32</v>
      </c>
      <c r="N511" s="77">
        <v>177.32</v>
      </c>
      <c r="O511" s="77">
        <v>177.32</v>
      </c>
      <c r="P511" s="77">
        <v>177.32</v>
      </c>
      <c r="Q511" s="77">
        <v>177.32</v>
      </c>
      <c r="R511" s="77">
        <v>177.32</v>
      </c>
      <c r="S511" s="77">
        <v>177.32</v>
      </c>
      <c r="T511" s="77">
        <v>177.32</v>
      </c>
      <c r="U511" s="77">
        <v>177.32</v>
      </c>
      <c r="V511" s="77">
        <v>177.32</v>
      </c>
      <c r="W511" s="77">
        <v>177.32</v>
      </c>
      <c r="X511" s="77">
        <v>177.32</v>
      </c>
      <c r="Y511" s="84">
        <v>177.32</v>
      </c>
    </row>
    <row r="512" spans="1:25" s="65" customFormat="1" ht="18.75" hidden="1" customHeight="1" outlineLevel="1" x14ac:dyDescent="0.2">
      <c r="A512" s="61" t="s">
        <v>10</v>
      </c>
      <c r="B512" s="79">
        <v>28.92</v>
      </c>
      <c r="C512" s="79">
        <v>28.92</v>
      </c>
      <c r="D512" s="79">
        <v>28.92</v>
      </c>
      <c r="E512" s="79">
        <v>28.92</v>
      </c>
      <c r="F512" s="79">
        <v>28.92</v>
      </c>
      <c r="G512" s="79">
        <v>28.92</v>
      </c>
      <c r="H512" s="79">
        <v>28.92</v>
      </c>
      <c r="I512" s="79">
        <v>28.92</v>
      </c>
      <c r="J512" s="79">
        <v>28.92</v>
      </c>
      <c r="K512" s="79">
        <v>28.92</v>
      </c>
      <c r="L512" s="79">
        <v>28.92</v>
      </c>
      <c r="M512" s="79">
        <v>28.92</v>
      </c>
      <c r="N512" s="79">
        <v>28.92</v>
      </c>
      <c r="O512" s="79">
        <v>28.92</v>
      </c>
      <c r="P512" s="79">
        <v>28.92</v>
      </c>
      <c r="Q512" s="79">
        <v>28.92</v>
      </c>
      <c r="R512" s="79">
        <v>28.92</v>
      </c>
      <c r="S512" s="79">
        <v>28.92</v>
      </c>
      <c r="T512" s="79">
        <v>28.92</v>
      </c>
      <c r="U512" s="79">
        <v>28.92</v>
      </c>
      <c r="V512" s="79">
        <v>28.92</v>
      </c>
      <c r="W512" s="79">
        <v>28.92</v>
      </c>
      <c r="X512" s="79">
        <v>28.92</v>
      </c>
      <c r="Y512" s="79">
        <v>28.92</v>
      </c>
    </row>
    <row r="513" spans="1:25" s="65" customFormat="1" ht="18.75" hidden="1" customHeight="1" outlineLevel="1" thickBot="1" x14ac:dyDescent="0.25">
      <c r="A513" s="152" t="s">
        <v>11</v>
      </c>
      <c r="B513" s="80">
        <v>2.496</v>
      </c>
      <c r="C513" s="78">
        <v>2.496</v>
      </c>
      <c r="D513" s="78">
        <v>2.496</v>
      </c>
      <c r="E513" s="78">
        <v>2.496</v>
      </c>
      <c r="F513" s="78">
        <v>2.496</v>
      </c>
      <c r="G513" s="78">
        <v>2.496</v>
      </c>
      <c r="H513" s="78">
        <v>2.496</v>
      </c>
      <c r="I513" s="78">
        <v>2.496</v>
      </c>
      <c r="J513" s="78">
        <v>2.496</v>
      </c>
      <c r="K513" s="78">
        <v>2.496</v>
      </c>
      <c r="L513" s="78">
        <v>2.496</v>
      </c>
      <c r="M513" s="78">
        <v>2.496</v>
      </c>
      <c r="N513" s="78">
        <v>2.496</v>
      </c>
      <c r="O513" s="78">
        <v>2.496</v>
      </c>
      <c r="P513" s="78">
        <v>2.496</v>
      </c>
      <c r="Q513" s="78">
        <v>2.496</v>
      </c>
      <c r="R513" s="78">
        <v>2.496</v>
      </c>
      <c r="S513" s="78">
        <v>2.496</v>
      </c>
      <c r="T513" s="78">
        <v>2.496</v>
      </c>
      <c r="U513" s="78">
        <v>2.496</v>
      </c>
      <c r="V513" s="78">
        <v>2.496</v>
      </c>
      <c r="W513" s="78">
        <v>2.496</v>
      </c>
      <c r="X513" s="78">
        <v>2.496</v>
      </c>
      <c r="Y513" s="85">
        <v>2.496</v>
      </c>
    </row>
    <row r="514" spans="1:25" s="65" customFormat="1" ht="18.75" customHeight="1" collapsed="1" thickBot="1" x14ac:dyDescent="0.25">
      <c r="A514" s="114">
        <v>7</v>
      </c>
      <c r="B514" s="106">
        <f t="shared" ref="B514:Y514" si="99">SUM(B515:B518)</f>
        <v>1101.5360000000001</v>
      </c>
      <c r="C514" s="107">
        <f t="shared" si="99"/>
        <v>1124.3360000000002</v>
      </c>
      <c r="D514" s="107">
        <f t="shared" si="99"/>
        <v>1110.7860000000001</v>
      </c>
      <c r="E514" s="108">
        <f t="shared" si="99"/>
        <v>1321.7460000000001</v>
      </c>
      <c r="F514" s="108">
        <f t="shared" si="99"/>
        <v>1307.4360000000001</v>
      </c>
      <c r="G514" s="108">
        <f t="shared" si="99"/>
        <v>1299.0260000000001</v>
      </c>
      <c r="H514" s="108">
        <f t="shared" si="99"/>
        <v>1306.7360000000001</v>
      </c>
      <c r="I514" s="108">
        <f t="shared" si="99"/>
        <v>1307.1160000000002</v>
      </c>
      <c r="J514" s="108">
        <f t="shared" si="99"/>
        <v>1306.7460000000001</v>
      </c>
      <c r="K514" s="109">
        <f t="shared" si="99"/>
        <v>1305.346</v>
      </c>
      <c r="L514" s="108">
        <f t="shared" si="99"/>
        <v>1302.0260000000001</v>
      </c>
      <c r="M514" s="110">
        <f t="shared" si="99"/>
        <v>1306.0160000000001</v>
      </c>
      <c r="N514" s="109">
        <f t="shared" si="99"/>
        <v>1309.306</v>
      </c>
      <c r="O514" s="108">
        <f t="shared" si="99"/>
        <v>1312.7760000000001</v>
      </c>
      <c r="P514" s="110">
        <f t="shared" si="99"/>
        <v>1311.316</v>
      </c>
      <c r="Q514" s="111">
        <f t="shared" si="99"/>
        <v>1287.356</v>
      </c>
      <c r="R514" s="108">
        <f t="shared" si="99"/>
        <v>1282.0060000000001</v>
      </c>
      <c r="S514" s="111">
        <f t="shared" si="99"/>
        <v>1295.2360000000001</v>
      </c>
      <c r="T514" s="108">
        <f t="shared" si="99"/>
        <v>1325.6360000000002</v>
      </c>
      <c r="U514" s="107">
        <f t="shared" si="99"/>
        <v>1283.326</v>
      </c>
      <c r="V514" s="107">
        <f t="shared" si="99"/>
        <v>1285.2060000000001</v>
      </c>
      <c r="W514" s="107">
        <f t="shared" si="99"/>
        <v>1281.8860000000002</v>
      </c>
      <c r="X514" s="107">
        <f t="shared" si="99"/>
        <v>1285.6560000000002</v>
      </c>
      <c r="Y514" s="112">
        <f t="shared" si="99"/>
        <v>1134.9860000000001</v>
      </c>
    </row>
    <row r="515" spans="1:25" s="65" customFormat="1" ht="18.75" hidden="1" customHeight="1" outlineLevel="1" x14ac:dyDescent="0.2">
      <c r="A515" s="59" t="s">
        <v>8</v>
      </c>
      <c r="B515" s="73">
        <f>'декабрь (3 цк)'!B515</f>
        <v>892.8</v>
      </c>
      <c r="C515" s="73">
        <f>'декабрь (3 цк)'!C515</f>
        <v>915.6</v>
      </c>
      <c r="D515" s="73">
        <f>'декабрь (3 цк)'!D515</f>
        <v>902.05</v>
      </c>
      <c r="E515" s="73">
        <f>'декабрь (3 цк)'!E515</f>
        <v>1113.01</v>
      </c>
      <c r="F515" s="73">
        <f>'декабрь (3 цк)'!F515</f>
        <v>1098.7</v>
      </c>
      <c r="G515" s="73">
        <f>'декабрь (3 цк)'!G515</f>
        <v>1090.29</v>
      </c>
      <c r="H515" s="73">
        <f>'декабрь (3 цк)'!H515</f>
        <v>1098</v>
      </c>
      <c r="I515" s="73">
        <f>'декабрь (3 цк)'!I515</f>
        <v>1098.3800000000001</v>
      </c>
      <c r="J515" s="73">
        <f>'декабрь (3 цк)'!J515</f>
        <v>1098.01</v>
      </c>
      <c r="K515" s="73">
        <f>'декабрь (3 цк)'!K515</f>
        <v>1096.6099999999999</v>
      </c>
      <c r="L515" s="73">
        <f>'декабрь (3 цк)'!L515</f>
        <v>1093.29</v>
      </c>
      <c r="M515" s="73">
        <f>'декабрь (3 цк)'!M515</f>
        <v>1097.28</v>
      </c>
      <c r="N515" s="73">
        <f>'декабрь (3 цк)'!N515</f>
        <v>1100.57</v>
      </c>
      <c r="O515" s="73">
        <f>'декабрь (3 цк)'!O515</f>
        <v>1104.04</v>
      </c>
      <c r="P515" s="73">
        <f>'декабрь (3 цк)'!P515</f>
        <v>1102.58</v>
      </c>
      <c r="Q515" s="73">
        <f>'декабрь (3 цк)'!Q515</f>
        <v>1078.6199999999999</v>
      </c>
      <c r="R515" s="73">
        <f>'декабрь (3 цк)'!R515</f>
        <v>1073.27</v>
      </c>
      <c r="S515" s="73">
        <f>'декабрь (3 цк)'!S515</f>
        <v>1086.5</v>
      </c>
      <c r="T515" s="73">
        <f>'декабрь (3 цк)'!T515</f>
        <v>1116.9000000000001</v>
      </c>
      <c r="U515" s="73">
        <f>'декабрь (3 цк)'!U515</f>
        <v>1074.5899999999999</v>
      </c>
      <c r="V515" s="73">
        <f>'декабрь (3 цк)'!V515</f>
        <v>1076.47</v>
      </c>
      <c r="W515" s="73">
        <f>'декабрь (3 цк)'!W515</f>
        <v>1073.1500000000001</v>
      </c>
      <c r="X515" s="73">
        <f>'декабрь (3 цк)'!X515</f>
        <v>1076.92</v>
      </c>
      <c r="Y515" s="73">
        <f>'декабрь (3 цк)'!Y515</f>
        <v>926.25</v>
      </c>
    </row>
    <row r="516" spans="1:25" s="65" customFormat="1" ht="18.75" hidden="1" customHeight="1" outlineLevel="1" x14ac:dyDescent="0.2">
      <c r="A516" s="60" t="s">
        <v>9</v>
      </c>
      <c r="B516" s="79">
        <v>177.32</v>
      </c>
      <c r="C516" s="77">
        <v>177.32</v>
      </c>
      <c r="D516" s="77">
        <v>177.32</v>
      </c>
      <c r="E516" s="77">
        <v>177.32</v>
      </c>
      <c r="F516" s="77">
        <v>177.32</v>
      </c>
      <c r="G516" s="77">
        <v>177.32</v>
      </c>
      <c r="H516" s="77">
        <v>177.32</v>
      </c>
      <c r="I516" s="77">
        <v>177.32</v>
      </c>
      <c r="J516" s="77">
        <v>177.32</v>
      </c>
      <c r="K516" s="77">
        <v>177.32</v>
      </c>
      <c r="L516" s="77">
        <v>177.32</v>
      </c>
      <c r="M516" s="77">
        <v>177.32</v>
      </c>
      <c r="N516" s="77">
        <v>177.32</v>
      </c>
      <c r="O516" s="77">
        <v>177.32</v>
      </c>
      <c r="P516" s="77">
        <v>177.32</v>
      </c>
      <c r="Q516" s="77">
        <v>177.32</v>
      </c>
      <c r="R516" s="77">
        <v>177.32</v>
      </c>
      <c r="S516" s="77">
        <v>177.32</v>
      </c>
      <c r="T516" s="77">
        <v>177.32</v>
      </c>
      <c r="U516" s="77">
        <v>177.32</v>
      </c>
      <c r="V516" s="77">
        <v>177.32</v>
      </c>
      <c r="W516" s="77">
        <v>177.32</v>
      </c>
      <c r="X516" s="77">
        <v>177.32</v>
      </c>
      <c r="Y516" s="84">
        <v>177.32</v>
      </c>
    </row>
    <row r="517" spans="1:25" s="65" customFormat="1" ht="18.75" hidden="1" customHeight="1" outlineLevel="1" x14ac:dyDescent="0.2">
      <c r="A517" s="61" t="s">
        <v>10</v>
      </c>
      <c r="B517" s="79">
        <v>28.92</v>
      </c>
      <c r="C517" s="79">
        <v>28.92</v>
      </c>
      <c r="D517" s="79">
        <v>28.92</v>
      </c>
      <c r="E517" s="79">
        <v>28.92</v>
      </c>
      <c r="F517" s="79">
        <v>28.92</v>
      </c>
      <c r="G517" s="79">
        <v>28.92</v>
      </c>
      <c r="H517" s="79">
        <v>28.92</v>
      </c>
      <c r="I517" s="79">
        <v>28.92</v>
      </c>
      <c r="J517" s="79">
        <v>28.92</v>
      </c>
      <c r="K517" s="79">
        <v>28.92</v>
      </c>
      <c r="L517" s="79">
        <v>28.92</v>
      </c>
      <c r="M517" s="79">
        <v>28.92</v>
      </c>
      <c r="N517" s="79">
        <v>28.92</v>
      </c>
      <c r="O517" s="79">
        <v>28.92</v>
      </c>
      <c r="P517" s="79">
        <v>28.92</v>
      </c>
      <c r="Q517" s="79">
        <v>28.92</v>
      </c>
      <c r="R517" s="79">
        <v>28.92</v>
      </c>
      <c r="S517" s="79">
        <v>28.92</v>
      </c>
      <c r="T517" s="79">
        <v>28.92</v>
      </c>
      <c r="U517" s="79">
        <v>28.92</v>
      </c>
      <c r="V517" s="79">
        <v>28.92</v>
      </c>
      <c r="W517" s="79">
        <v>28.92</v>
      </c>
      <c r="X517" s="79">
        <v>28.92</v>
      </c>
      <c r="Y517" s="79">
        <v>28.92</v>
      </c>
    </row>
    <row r="518" spans="1:25" s="65" customFormat="1" ht="18.75" hidden="1" customHeight="1" outlineLevel="1" thickBot="1" x14ac:dyDescent="0.25">
      <c r="A518" s="152" t="s">
        <v>11</v>
      </c>
      <c r="B518" s="80">
        <v>2.496</v>
      </c>
      <c r="C518" s="78">
        <v>2.496</v>
      </c>
      <c r="D518" s="78">
        <v>2.496</v>
      </c>
      <c r="E518" s="78">
        <v>2.496</v>
      </c>
      <c r="F518" s="78">
        <v>2.496</v>
      </c>
      <c r="G518" s="78">
        <v>2.496</v>
      </c>
      <c r="H518" s="78">
        <v>2.496</v>
      </c>
      <c r="I518" s="78">
        <v>2.496</v>
      </c>
      <c r="J518" s="78">
        <v>2.496</v>
      </c>
      <c r="K518" s="78">
        <v>2.496</v>
      </c>
      <c r="L518" s="78">
        <v>2.496</v>
      </c>
      <c r="M518" s="78">
        <v>2.496</v>
      </c>
      <c r="N518" s="78">
        <v>2.496</v>
      </c>
      <c r="O518" s="78">
        <v>2.496</v>
      </c>
      <c r="P518" s="78">
        <v>2.496</v>
      </c>
      <c r="Q518" s="78">
        <v>2.496</v>
      </c>
      <c r="R518" s="78">
        <v>2.496</v>
      </c>
      <c r="S518" s="78">
        <v>2.496</v>
      </c>
      <c r="T518" s="78">
        <v>2.496</v>
      </c>
      <c r="U518" s="78">
        <v>2.496</v>
      </c>
      <c r="V518" s="78">
        <v>2.496</v>
      </c>
      <c r="W518" s="78">
        <v>2.496</v>
      </c>
      <c r="X518" s="78">
        <v>2.496</v>
      </c>
      <c r="Y518" s="85">
        <v>2.496</v>
      </c>
    </row>
    <row r="519" spans="1:25" s="65" customFormat="1" ht="18.75" customHeight="1" collapsed="1" thickBot="1" x14ac:dyDescent="0.25">
      <c r="A519" s="117">
        <v>8</v>
      </c>
      <c r="B519" s="106">
        <f t="shared" ref="B519:Y519" si="100">SUM(B520:B523)</f>
        <v>1122.3960000000002</v>
      </c>
      <c r="C519" s="107">
        <f t="shared" si="100"/>
        <v>1126.6860000000001</v>
      </c>
      <c r="D519" s="107">
        <f t="shared" si="100"/>
        <v>1126.9760000000001</v>
      </c>
      <c r="E519" s="108">
        <f t="shared" si="100"/>
        <v>1140.546</v>
      </c>
      <c r="F519" s="108">
        <f t="shared" si="100"/>
        <v>1287.9260000000002</v>
      </c>
      <c r="G519" s="108">
        <f t="shared" si="100"/>
        <v>1258.6260000000002</v>
      </c>
      <c r="H519" s="108">
        <f t="shared" si="100"/>
        <v>1277.5360000000001</v>
      </c>
      <c r="I519" s="108">
        <f t="shared" si="100"/>
        <v>1261.096</v>
      </c>
      <c r="J519" s="108">
        <f t="shared" si="100"/>
        <v>1316.2060000000001</v>
      </c>
      <c r="K519" s="109">
        <f t="shared" si="100"/>
        <v>1311.9760000000001</v>
      </c>
      <c r="L519" s="108">
        <f t="shared" si="100"/>
        <v>1281.076</v>
      </c>
      <c r="M519" s="110">
        <f t="shared" si="100"/>
        <v>1276.1560000000002</v>
      </c>
      <c r="N519" s="109">
        <f t="shared" si="100"/>
        <v>1242.076</v>
      </c>
      <c r="O519" s="108">
        <f t="shared" si="100"/>
        <v>1281.816</v>
      </c>
      <c r="P519" s="110">
        <f t="shared" si="100"/>
        <v>1334.566</v>
      </c>
      <c r="Q519" s="111">
        <f t="shared" si="100"/>
        <v>1332.4760000000001</v>
      </c>
      <c r="R519" s="108">
        <f t="shared" si="100"/>
        <v>1259.066</v>
      </c>
      <c r="S519" s="111">
        <f t="shared" si="100"/>
        <v>1285.606</v>
      </c>
      <c r="T519" s="108">
        <f t="shared" si="100"/>
        <v>1264.4260000000002</v>
      </c>
      <c r="U519" s="107">
        <f t="shared" si="100"/>
        <v>1235.7160000000001</v>
      </c>
      <c r="V519" s="107">
        <f t="shared" si="100"/>
        <v>1266.556</v>
      </c>
      <c r="W519" s="107">
        <f t="shared" si="100"/>
        <v>1258.796</v>
      </c>
      <c r="X519" s="107">
        <f t="shared" si="100"/>
        <v>1268.606</v>
      </c>
      <c r="Y519" s="112">
        <f t="shared" si="100"/>
        <v>1151.8960000000002</v>
      </c>
    </row>
    <row r="520" spans="1:25" s="65" customFormat="1" ht="18.75" hidden="1" customHeight="1" outlineLevel="1" x14ac:dyDescent="0.2">
      <c r="A520" s="59" t="s">
        <v>8</v>
      </c>
      <c r="B520" s="73">
        <f>'декабрь (3 цк)'!B520</f>
        <v>913.66</v>
      </c>
      <c r="C520" s="73">
        <f>'декабрь (3 цк)'!C520</f>
        <v>917.95</v>
      </c>
      <c r="D520" s="73">
        <f>'декабрь (3 цк)'!D520</f>
        <v>918.24</v>
      </c>
      <c r="E520" s="73">
        <f>'декабрь (3 цк)'!E520</f>
        <v>931.81</v>
      </c>
      <c r="F520" s="73">
        <f>'декабрь (3 цк)'!F520</f>
        <v>1079.19</v>
      </c>
      <c r="G520" s="73">
        <f>'декабрь (3 цк)'!G520</f>
        <v>1049.8900000000001</v>
      </c>
      <c r="H520" s="73">
        <f>'декабрь (3 цк)'!H520</f>
        <v>1068.8</v>
      </c>
      <c r="I520" s="73">
        <f>'декабрь (3 цк)'!I520</f>
        <v>1052.3599999999999</v>
      </c>
      <c r="J520" s="73">
        <f>'декабрь (3 цк)'!J520</f>
        <v>1107.47</v>
      </c>
      <c r="K520" s="73">
        <f>'декабрь (3 цк)'!K520</f>
        <v>1103.24</v>
      </c>
      <c r="L520" s="73">
        <f>'декабрь (3 цк)'!L520</f>
        <v>1072.3399999999999</v>
      </c>
      <c r="M520" s="73">
        <f>'декабрь (3 цк)'!M520</f>
        <v>1067.42</v>
      </c>
      <c r="N520" s="73">
        <f>'декабрь (3 цк)'!N520</f>
        <v>1033.3399999999999</v>
      </c>
      <c r="O520" s="73">
        <f>'декабрь (3 цк)'!O520</f>
        <v>1073.08</v>
      </c>
      <c r="P520" s="73">
        <f>'декабрь (3 цк)'!P520</f>
        <v>1125.83</v>
      </c>
      <c r="Q520" s="73">
        <f>'декабрь (3 цк)'!Q520</f>
        <v>1123.74</v>
      </c>
      <c r="R520" s="73">
        <f>'декабрь (3 цк)'!R520</f>
        <v>1050.33</v>
      </c>
      <c r="S520" s="73">
        <f>'декабрь (3 цк)'!S520</f>
        <v>1076.8699999999999</v>
      </c>
      <c r="T520" s="73">
        <f>'декабрь (3 цк)'!T520</f>
        <v>1055.69</v>
      </c>
      <c r="U520" s="73">
        <f>'декабрь (3 цк)'!U520</f>
        <v>1026.98</v>
      </c>
      <c r="V520" s="73">
        <f>'декабрь (3 цк)'!V520</f>
        <v>1057.82</v>
      </c>
      <c r="W520" s="73">
        <f>'декабрь (3 цк)'!W520</f>
        <v>1050.06</v>
      </c>
      <c r="X520" s="73">
        <f>'декабрь (3 цк)'!X520</f>
        <v>1059.8699999999999</v>
      </c>
      <c r="Y520" s="73">
        <f>'декабрь (3 цк)'!Y520</f>
        <v>943.16</v>
      </c>
    </row>
    <row r="521" spans="1:25" s="65" customFormat="1" ht="18.75" hidden="1" customHeight="1" outlineLevel="1" x14ac:dyDescent="0.2">
      <c r="A521" s="60" t="s">
        <v>9</v>
      </c>
      <c r="B521" s="79">
        <v>177.32</v>
      </c>
      <c r="C521" s="77">
        <v>177.32</v>
      </c>
      <c r="D521" s="77">
        <v>177.32</v>
      </c>
      <c r="E521" s="77">
        <v>177.32</v>
      </c>
      <c r="F521" s="77">
        <v>177.32</v>
      </c>
      <c r="G521" s="77">
        <v>177.32</v>
      </c>
      <c r="H521" s="77">
        <v>177.32</v>
      </c>
      <c r="I521" s="77">
        <v>177.32</v>
      </c>
      <c r="J521" s="77">
        <v>177.32</v>
      </c>
      <c r="K521" s="77">
        <v>177.32</v>
      </c>
      <c r="L521" s="77">
        <v>177.32</v>
      </c>
      <c r="M521" s="77">
        <v>177.32</v>
      </c>
      <c r="N521" s="77">
        <v>177.32</v>
      </c>
      <c r="O521" s="77">
        <v>177.32</v>
      </c>
      <c r="P521" s="77">
        <v>177.32</v>
      </c>
      <c r="Q521" s="77">
        <v>177.32</v>
      </c>
      <c r="R521" s="77">
        <v>177.32</v>
      </c>
      <c r="S521" s="77">
        <v>177.32</v>
      </c>
      <c r="T521" s="77">
        <v>177.32</v>
      </c>
      <c r="U521" s="77">
        <v>177.32</v>
      </c>
      <c r="V521" s="77">
        <v>177.32</v>
      </c>
      <c r="W521" s="77">
        <v>177.32</v>
      </c>
      <c r="X521" s="77">
        <v>177.32</v>
      </c>
      <c r="Y521" s="84">
        <v>177.32</v>
      </c>
    </row>
    <row r="522" spans="1:25" s="65" customFormat="1" ht="18.75" hidden="1" customHeight="1" outlineLevel="1" x14ac:dyDescent="0.2">
      <c r="A522" s="61" t="s">
        <v>10</v>
      </c>
      <c r="B522" s="79">
        <v>28.92</v>
      </c>
      <c r="C522" s="79">
        <v>28.92</v>
      </c>
      <c r="D522" s="79">
        <v>28.92</v>
      </c>
      <c r="E522" s="79">
        <v>28.92</v>
      </c>
      <c r="F522" s="79">
        <v>28.92</v>
      </c>
      <c r="G522" s="79">
        <v>28.92</v>
      </c>
      <c r="H522" s="79">
        <v>28.92</v>
      </c>
      <c r="I522" s="79">
        <v>28.92</v>
      </c>
      <c r="J522" s="79">
        <v>28.92</v>
      </c>
      <c r="K522" s="79">
        <v>28.92</v>
      </c>
      <c r="L522" s="79">
        <v>28.92</v>
      </c>
      <c r="M522" s="79">
        <v>28.92</v>
      </c>
      <c r="N522" s="79">
        <v>28.92</v>
      </c>
      <c r="O522" s="79">
        <v>28.92</v>
      </c>
      <c r="P522" s="79">
        <v>28.92</v>
      </c>
      <c r="Q522" s="79">
        <v>28.92</v>
      </c>
      <c r="R522" s="79">
        <v>28.92</v>
      </c>
      <c r="S522" s="79">
        <v>28.92</v>
      </c>
      <c r="T522" s="79">
        <v>28.92</v>
      </c>
      <c r="U522" s="79">
        <v>28.92</v>
      </c>
      <c r="V522" s="79">
        <v>28.92</v>
      </c>
      <c r="W522" s="79">
        <v>28.92</v>
      </c>
      <c r="X522" s="79">
        <v>28.92</v>
      </c>
      <c r="Y522" s="79">
        <v>28.92</v>
      </c>
    </row>
    <row r="523" spans="1:25" s="65" customFormat="1" ht="18.75" hidden="1" customHeight="1" outlineLevel="1" thickBot="1" x14ac:dyDescent="0.25">
      <c r="A523" s="152" t="s">
        <v>11</v>
      </c>
      <c r="B523" s="80">
        <v>2.496</v>
      </c>
      <c r="C523" s="78">
        <v>2.496</v>
      </c>
      <c r="D523" s="78">
        <v>2.496</v>
      </c>
      <c r="E523" s="78">
        <v>2.496</v>
      </c>
      <c r="F523" s="78">
        <v>2.496</v>
      </c>
      <c r="G523" s="78">
        <v>2.496</v>
      </c>
      <c r="H523" s="78">
        <v>2.496</v>
      </c>
      <c r="I523" s="78">
        <v>2.496</v>
      </c>
      <c r="J523" s="78">
        <v>2.496</v>
      </c>
      <c r="K523" s="78">
        <v>2.496</v>
      </c>
      <c r="L523" s="78">
        <v>2.496</v>
      </c>
      <c r="M523" s="78">
        <v>2.496</v>
      </c>
      <c r="N523" s="78">
        <v>2.496</v>
      </c>
      <c r="O523" s="78">
        <v>2.496</v>
      </c>
      <c r="P523" s="78">
        <v>2.496</v>
      </c>
      <c r="Q523" s="78">
        <v>2.496</v>
      </c>
      <c r="R523" s="78">
        <v>2.496</v>
      </c>
      <c r="S523" s="78">
        <v>2.496</v>
      </c>
      <c r="T523" s="78">
        <v>2.496</v>
      </c>
      <c r="U523" s="78">
        <v>2.496</v>
      </c>
      <c r="V523" s="78">
        <v>2.496</v>
      </c>
      <c r="W523" s="78">
        <v>2.496</v>
      </c>
      <c r="X523" s="78">
        <v>2.496</v>
      </c>
      <c r="Y523" s="85">
        <v>2.496</v>
      </c>
    </row>
    <row r="524" spans="1:25" s="65" customFormat="1" ht="18.75" customHeight="1" collapsed="1" thickBot="1" x14ac:dyDescent="0.25">
      <c r="A524" s="114">
        <v>9</v>
      </c>
      <c r="B524" s="106">
        <f t="shared" ref="B524:Y524" si="101">SUM(B525:B528)</f>
        <v>1091.4460000000001</v>
      </c>
      <c r="C524" s="107">
        <f t="shared" si="101"/>
        <v>1092.4660000000001</v>
      </c>
      <c r="D524" s="107">
        <f t="shared" si="101"/>
        <v>1093.8060000000003</v>
      </c>
      <c r="E524" s="108">
        <f t="shared" si="101"/>
        <v>1103.2360000000001</v>
      </c>
      <c r="F524" s="108">
        <f t="shared" si="101"/>
        <v>1097.8860000000002</v>
      </c>
      <c r="G524" s="108">
        <f t="shared" si="101"/>
        <v>1112.2260000000001</v>
      </c>
      <c r="H524" s="108">
        <f t="shared" si="101"/>
        <v>1118.8160000000003</v>
      </c>
      <c r="I524" s="108">
        <f t="shared" si="101"/>
        <v>1116.2260000000001</v>
      </c>
      <c r="J524" s="108">
        <f t="shared" si="101"/>
        <v>1117.0660000000003</v>
      </c>
      <c r="K524" s="109">
        <f t="shared" si="101"/>
        <v>1118.4860000000001</v>
      </c>
      <c r="L524" s="108">
        <f t="shared" si="101"/>
        <v>1119.3360000000002</v>
      </c>
      <c r="M524" s="110">
        <f t="shared" si="101"/>
        <v>1115.8260000000002</v>
      </c>
      <c r="N524" s="109">
        <f t="shared" si="101"/>
        <v>1129.9160000000002</v>
      </c>
      <c r="O524" s="108">
        <f t="shared" si="101"/>
        <v>1138.2360000000001</v>
      </c>
      <c r="P524" s="110">
        <f t="shared" si="101"/>
        <v>1162.5860000000002</v>
      </c>
      <c r="Q524" s="111">
        <f t="shared" si="101"/>
        <v>1165.1760000000002</v>
      </c>
      <c r="R524" s="108">
        <f t="shared" si="101"/>
        <v>1165.9160000000002</v>
      </c>
      <c r="S524" s="111">
        <f t="shared" si="101"/>
        <v>1154.2460000000001</v>
      </c>
      <c r="T524" s="108">
        <f t="shared" si="101"/>
        <v>1140.8660000000002</v>
      </c>
      <c r="U524" s="107">
        <f t="shared" si="101"/>
        <v>1128.8060000000003</v>
      </c>
      <c r="V524" s="107">
        <f t="shared" si="101"/>
        <v>1123.7260000000001</v>
      </c>
      <c r="W524" s="107">
        <f t="shared" si="101"/>
        <v>1121.1660000000002</v>
      </c>
      <c r="X524" s="107">
        <f t="shared" si="101"/>
        <v>1122.3360000000002</v>
      </c>
      <c r="Y524" s="112">
        <f t="shared" si="101"/>
        <v>1121.7860000000001</v>
      </c>
    </row>
    <row r="525" spans="1:25" s="65" customFormat="1" ht="18.75" hidden="1" customHeight="1" outlineLevel="1" x14ac:dyDescent="0.2">
      <c r="A525" s="59" t="s">
        <v>8</v>
      </c>
      <c r="B525" s="73">
        <f>'декабрь (3 цк)'!B525</f>
        <v>882.71</v>
      </c>
      <c r="C525" s="73">
        <f>'декабрь (3 цк)'!C525</f>
        <v>883.73</v>
      </c>
      <c r="D525" s="73">
        <f>'декабрь (3 цк)'!D525</f>
        <v>885.07</v>
      </c>
      <c r="E525" s="73">
        <f>'декабрь (3 цк)'!E525</f>
        <v>894.5</v>
      </c>
      <c r="F525" s="73">
        <f>'декабрь (3 цк)'!F525</f>
        <v>889.15</v>
      </c>
      <c r="G525" s="73">
        <f>'декабрь (3 цк)'!G525</f>
        <v>903.49</v>
      </c>
      <c r="H525" s="73">
        <f>'декабрь (3 цк)'!H525</f>
        <v>910.08</v>
      </c>
      <c r="I525" s="73">
        <f>'декабрь (3 цк)'!I525</f>
        <v>907.49</v>
      </c>
      <c r="J525" s="73">
        <f>'декабрь (3 цк)'!J525</f>
        <v>908.33</v>
      </c>
      <c r="K525" s="73">
        <f>'декабрь (3 цк)'!K525</f>
        <v>909.75</v>
      </c>
      <c r="L525" s="73">
        <f>'декабрь (3 цк)'!L525</f>
        <v>910.6</v>
      </c>
      <c r="M525" s="73">
        <f>'декабрь (3 цк)'!M525</f>
        <v>907.09</v>
      </c>
      <c r="N525" s="73">
        <f>'декабрь (3 цк)'!N525</f>
        <v>921.18</v>
      </c>
      <c r="O525" s="73">
        <f>'декабрь (3 цк)'!O525</f>
        <v>929.5</v>
      </c>
      <c r="P525" s="73">
        <f>'декабрь (3 цк)'!P525</f>
        <v>953.85</v>
      </c>
      <c r="Q525" s="73">
        <f>'декабрь (3 цк)'!Q525</f>
        <v>956.44</v>
      </c>
      <c r="R525" s="73">
        <f>'декабрь (3 цк)'!R525</f>
        <v>957.18</v>
      </c>
      <c r="S525" s="73">
        <f>'декабрь (3 цк)'!S525</f>
        <v>945.51</v>
      </c>
      <c r="T525" s="73">
        <f>'декабрь (3 цк)'!T525</f>
        <v>932.13</v>
      </c>
      <c r="U525" s="73">
        <f>'декабрь (3 цк)'!U525</f>
        <v>920.07</v>
      </c>
      <c r="V525" s="73">
        <f>'декабрь (3 цк)'!V525</f>
        <v>914.99</v>
      </c>
      <c r="W525" s="73">
        <f>'декабрь (3 цк)'!W525</f>
        <v>912.43</v>
      </c>
      <c r="X525" s="73">
        <f>'декабрь (3 цк)'!X525</f>
        <v>913.6</v>
      </c>
      <c r="Y525" s="73">
        <f>'декабрь (3 цк)'!Y525</f>
        <v>913.05</v>
      </c>
    </row>
    <row r="526" spans="1:25" s="65" customFormat="1" ht="18.75" hidden="1" customHeight="1" outlineLevel="1" x14ac:dyDescent="0.2">
      <c r="A526" s="60" t="s">
        <v>9</v>
      </c>
      <c r="B526" s="79">
        <v>177.32</v>
      </c>
      <c r="C526" s="77">
        <v>177.32</v>
      </c>
      <c r="D526" s="77">
        <v>177.32</v>
      </c>
      <c r="E526" s="77">
        <v>177.32</v>
      </c>
      <c r="F526" s="77">
        <v>177.32</v>
      </c>
      <c r="G526" s="77">
        <v>177.32</v>
      </c>
      <c r="H526" s="77">
        <v>177.32</v>
      </c>
      <c r="I526" s="77">
        <v>177.32</v>
      </c>
      <c r="J526" s="77">
        <v>177.32</v>
      </c>
      <c r="K526" s="77">
        <v>177.32</v>
      </c>
      <c r="L526" s="77">
        <v>177.32</v>
      </c>
      <c r="M526" s="77">
        <v>177.32</v>
      </c>
      <c r="N526" s="77">
        <v>177.32</v>
      </c>
      <c r="O526" s="77">
        <v>177.32</v>
      </c>
      <c r="P526" s="77">
        <v>177.32</v>
      </c>
      <c r="Q526" s="77">
        <v>177.32</v>
      </c>
      <c r="R526" s="77">
        <v>177.32</v>
      </c>
      <c r="S526" s="77">
        <v>177.32</v>
      </c>
      <c r="T526" s="77">
        <v>177.32</v>
      </c>
      <c r="U526" s="77">
        <v>177.32</v>
      </c>
      <c r="V526" s="77">
        <v>177.32</v>
      </c>
      <c r="W526" s="77">
        <v>177.32</v>
      </c>
      <c r="X526" s="77">
        <v>177.32</v>
      </c>
      <c r="Y526" s="84">
        <v>177.32</v>
      </c>
    </row>
    <row r="527" spans="1:25" s="65" customFormat="1" ht="18.75" hidden="1" customHeight="1" outlineLevel="1" x14ac:dyDescent="0.2">
      <c r="A527" s="61" t="s">
        <v>10</v>
      </c>
      <c r="B527" s="79">
        <v>28.92</v>
      </c>
      <c r="C527" s="79">
        <v>28.92</v>
      </c>
      <c r="D527" s="79">
        <v>28.92</v>
      </c>
      <c r="E527" s="79">
        <v>28.92</v>
      </c>
      <c r="F527" s="79">
        <v>28.92</v>
      </c>
      <c r="G527" s="79">
        <v>28.92</v>
      </c>
      <c r="H527" s="79">
        <v>28.92</v>
      </c>
      <c r="I527" s="79">
        <v>28.92</v>
      </c>
      <c r="J527" s="79">
        <v>28.92</v>
      </c>
      <c r="K527" s="79">
        <v>28.92</v>
      </c>
      <c r="L527" s="79">
        <v>28.92</v>
      </c>
      <c r="M527" s="79">
        <v>28.92</v>
      </c>
      <c r="N527" s="79">
        <v>28.92</v>
      </c>
      <c r="O527" s="79">
        <v>28.92</v>
      </c>
      <c r="P527" s="79">
        <v>28.92</v>
      </c>
      <c r="Q527" s="79">
        <v>28.92</v>
      </c>
      <c r="R527" s="79">
        <v>28.92</v>
      </c>
      <c r="S527" s="79">
        <v>28.92</v>
      </c>
      <c r="T527" s="79">
        <v>28.92</v>
      </c>
      <c r="U527" s="79">
        <v>28.92</v>
      </c>
      <c r="V527" s="79">
        <v>28.92</v>
      </c>
      <c r="W527" s="79">
        <v>28.92</v>
      </c>
      <c r="X527" s="79">
        <v>28.92</v>
      </c>
      <c r="Y527" s="79">
        <v>28.92</v>
      </c>
    </row>
    <row r="528" spans="1:25" s="65" customFormat="1" ht="18.75" hidden="1" customHeight="1" outlineLevel="1" thickBot="1" x14ac:dyDescent="0.25">
      <c r="A528" s="152" t="s">
        <v>11</v>
      </c>
      <c r="B528" s="80">
        <v>2.496</v>
      </c>
      <c r="C528" s="78">
        <v>2.496</v>
      </c>
      <c r="D528" s="78">
        <v>2.496</v>
      </c>
      <c r="E528" s="78">
        <v>2.496</v>
      </c>
      <c r="F528" s="78">
        <v>2.496</v>
      </c>
      <c r="G528" s="78">
        <v>2.496</v>
      </c>
      <c r="H528" s="78">
        <v>2.496</v>
      </c>
      <c r="I528" s="78">
        <v>2.496</v>
      </c>
      <c r="J528" s="78">
        <v>2.496</v>
      </c>
      <c r="K528" s="78">
        <v>2.496</v>
      </c>
      <c r="L528" s="78">
        <v>2.496</v>
      </c>
      <c r="M528" s="78">
        <v>2.496</v>
      </c>
      <c r="N528" s="78">
        <v>2.496</v>
      </c>
      <c r="O528" s="78">
        <v>2.496</v>
      </c>
      <c r="P528" s="78">
        <v>2.496</v>
      </c>
      <c r="Q528" s="78">
        <v>2.496</v>
      </c>
      <c r="R528" s="78">
        <v>2.496</v>
      </c>
      <c r="S528" s="78">
        <v>2.496</v>
      </c>
      <c r="T528" s="78">
        <v>2.496</v>
      </c>
      <c r="U528" s="78">
        <v>2.496</v>
      </c>
      <c r="V528" s="78">
        <v>2.496</v>
      </c>
      <c r="W528" s="78">
        <v>2.496</v>
      </c>
      <c r="X528" s="78">
        <v>2.496</v>
      </c>
      <c r="Y528" s="85">
        <v>2.496</v>
      </c>
    </row>
    <row r="529" spans="1:25" s="65" customFormat="1" ht="18.75" customHeight="1" collapsed="1" thickBot="1" x14ac:dyDescent="0.25">
      <c r="A529" s="117">
        <v>10</v>
      </c>
      <c r="B529" s="106">
        <f t="shared" ref="B529:Y529" si="102">SUM(B530:B533)</f>
        <v>1026.2359999999999</v>
      </c>
      <c r="C529" s="107">
        <f t="shared" si="102"/>
        <v>1029.296</v>
      </c>
      <c r="D529" s="107">
        <f t="shared" si="102"/>
        <v>1076.7760000000001</v>
      </c>
      <c r="E529" s="108">
        <f t="shared" si="102"/>
        <v>1253.0060000000001</v>
      </c>
      <c r="F529" s="108">
        <f t="shared" si="102"/>
        <v>1236.6860000000001</v>
      </c>
      <c r="G529" s="108">
        <f t="shared" si="102"/>
        <v>1314.4560000000001</v>
      </c>
      <c r="H529" s="108">
        <f t="shared" si="102"/>
        <v>1318.7160000000001</v>
      </c>
      <c r="I529" s="108">
        <f t="shared" si="102"/>
        <v>1311.2360000000001</v>
      </c>
      <c r="J529" s="108">
        <f t="shared" si="102"/>
        <v>1322.9660000000001</v>
      </c>
      <c r="K529" s="109">
        <f t="shared" si="102"/>
        <v>1309.8860000000002</v>
      </c>
      <c r="L529" s="108">
        <f t="shared" si="102"/>
        <v>1290.086</v>
      </c>
      <c r="M529" s="110">
        <f t="shared" si="102"/>
        <v>1318.6660000000002</v>
      </c>
      <c r="N529" s="109">
        <f t="shared" si="102"/>
        <v>1325.9960000000001</v>
      </c>
      <c r="O529" s="108">
        <f t="shared" si="102"/>
        <v>1326.326</v>
      </c>
      <c r="P529" s="110">
        <f t="shared" si="102"/>
        <v>1324.5060000000001</v>
      </c>
      <c r="Q529" s="111">
        <f t="shared" si="102"/>
        <v>1327.9460000000001</v>
      </c>
      <c r="R529" s="108">
        <f t="shared" si="102"/>
        <v>1330.2160000000001</v>
      </c>
      <c r="S529" s="111">
        <f t="shared" si="102"/>
        <v>1318.1360000000002</v>
      </c>
      <c r="T529" s="108">
        <f t="shared" si="102"/>
        <v>1316.6260000000002</v>
      </c>
      <c r="U529" s="107">
        <f t="shared" si="102"/>
        <v>1212.9560000000001</v>
      </c>
      <c r="V529" s="107">
        <f t="shared" si="102"/>
        <v>1145.7560000000001</v>
      </c>
      <c r="W529" s="107">
        <f t="shared" si="102"/>
        <v>1123.4660000000001</v>
      </c>
      <c r="X529" s="107">
        <f t="shared" si="102"/>
        <v>1074.7160000000001</v>
      </c>
      <c r="Y529" s="112">
        <f t="shared" si="102"/>
        <v>1029.7360000000001</v>
      </c>
    </row>
    <row r="530" spans="1:25" s="65" customFormat="1" ht="18.75" hidden="1" customHeight="1" outlineLevel="1" x14ac:dyDescent="0.2">
      <c r="A530" s="59" t="s">
        <v>8</v>
      </c>
      <c r="B530" s="73">
        <f>'декабрь (3 цк)'!B530</f>
        <v>817.5</v>
      </c>
      <c r="C530" s="73">
        <f>'декабрь (3 цк)'!C530</f>
        <v>820.56</v>
      </c>
      <c r="D530" s="73">
        <f>'декабрь (3 цк)'!D530</f>
        <v>868.04</v>
      </c>
      <c r="E530" s="73">
        <f>'декабрь (3 цк)'!E530</f>
        <v>1044.27</v>
      </c>
      <c r="F530" s="73">
        <f>'декабрь (3 цк)'!F530</f>
        <v>1027.95</v>
      </c>
      <c r="G530" s="73">
        <f>'декабрь (3 цк)'!G530</f>
        <v>1105.72</v>
      </c>
      <c r="H530" s="73">
        <f>'декабрь (3 цк)'!H530</f>
        <v>1109.98</v>
      </c>
      <c r="I530" s="73">
        <f>'декабрь (3 цк)'!I530</f>
        <v>1102.5</v>
      </c>
      <c r="J530" s="73">
        <f>'декабрь (3 цк)'!J530</f>
        <v>1114.23</v>
      </c>
      <c r="K530" s="73">
        <f>'декабрь (3 цк)'!K530</f>
        <v>1101.1500000000001</v>
      </c>
      <c r="L530" s="73">
        <f>'декабрь (3 цк)'!L530</f>
        <v>1081.3499999999999</v>
      </c>
      <c r="M530" s="73">
        <f>'декабрь (3 цк)'!M530</f>
        <v>1109.93</v>
      </c>
      <c r="N530" s="73">
        <f>'декабрь (3 цк)'!N530</f>
        <v>1117.26</v>
      </c>
      <c r="O530" s="73">
        <f>'декабрь (3 цк)'!O530</f>
        <v>1117.5899999999999</v>
      </c>
      <c r="P530" s="73">
        <f>'декабрь (3 цк)'!P530</f>
        <v>1115.77</v>
      </c>
      <c r="Q530" s="73">
        <f>'декабрь (3 цк)'!Q530</f>
        <v>1119.21</v>
      </c>
      <c r="R530" s="73">
        <f>'декабрь (3 цк)'!R530</f>
        <v>1121.48</v>
      </c>
      <c r="S530" s="73">
        <f>'декабрь (3 цк)'!S530</f>
        <v>1109.4000000000001</v>
      </c>
      <c r="T530" s="73">
        <f>'декабрь (3 цк)'!T530</f>
        <v>1107.8900000000001</v>
      </c>
      <c r="U530" s="73">
        <f>'декабрь (3 цк)'!U530</f>
        <v>1004.22</v>
      </c>
      <c r="V530" s="73">
        <f>'декабрь (3 цк)'!V530</f>
        <v>937.02</v>
      </c>
      <c r="W530" s="73">
        <f>'декабрь (3 цк)'!W530</f>
        <v>914.73</v>
      </c>
      <c r="X530" s="73">
        <f>'декабрь (3 цк)'!X530</f>
        <v>865.98</v>
      </c>
      <c r="Y530" s="73">
        <f>'декабрь (3 цк)'!Y530</f>
        <v>821</v>
      </c>
    </row>
    <row r="531" spans="1:25" s="65" customFormat="1" ht="18.75" hidden="1" customHeight="1" outlineLevel="1" x14ac:dyDescent="0.2">
      <c r="A531" s="60" t="s">
        <v>9</v>
      </c>
      <c r="B531" s="79">
        <v>177.32</v>
      </c>
      <c r="C531" s="77">
        <v>177.32</v>
      </c>
      <c r="D531" s="77">
        <v>177.32</v>
      </c>
      <c r="E531" s="77">
        <v>177.32</v>
      </c>
      <c r="F531" s="77">
        <v>177.32</v>
      </c>
      <c r="G531" s="77">
        <v>177.32</v>
      </c>
      <c r="H531" s="77">
        <v>177.32</v>
      </c>
      <c r="I531" s="77">
        <v>177.32</v>
      </c>
      <c r="J531" s="77">
        <v>177.32</v>
      </c>
      <c r="K531" s="77">
        <v>177.32</v>
      </c>
      <c r="L531" s="77">
        <v>177.32</v>
      </c>
      <c r="M531" s="77">
        <v>177.32</v>
      </c>
      <c r="N531" s="77">
        <v>177.32</v>
      </c>
      <c r="O531" s="77">
        <v>177.32</v>
      </c>
      <c r="P531" s="77">
        <v>177.32</v>
      </c>
      <c r="Q531" s="77">
        <v>177.32</v>
      </c>
      <c r="R531" s="77">
        <v>177.32</v>
      </c>
      <c r="S531" s="77">
        <v>177.32</v>
      </c>
      <c r="T531" s="77">
        <v>177.32</v>
      </c>
      <c r="U531" s="77">
        <v>177.32</v>
      </c>
      <c r="V531" s="77">
        <v>177.32</v>
      </c>
      <c r="W531" s="77">
        <v>177.32</v>
      </c>
      <c r="X531" s="77">
        <v>177.32</v>
      </c>
      <c r="Y531" s="84">
        <v>177.32</v>
      </c>
    </row>
    <row r="532" spans="1:25" s="65" customFormat="1" ht="18.75" hidden="1" customHeight="1" outlineLevel="1" x14ac:dyDescent="0.2">
      <c r="A532" s="61" t="s">
        <v>10</v>
      </c>
      <c r="B532" s="79">
        <v>28.92</v>
      </c>
      <c r="C532" s="79">
        <v>28.92</v>
      </c>
      <c r="D532" s="79">
        <v>28.92</v>
      </c>
      <c r="E532" s="79">
        <v>28.92</v>
      </c>
      <c r="F532" s="79">
        <v>28.92</v>
      </c>
      <c r="G532" s="79">
        <v>28.92</v>
      </c>
      <c r="H532" s="79">
        <v>28.92</v>
      </c>
      <c r="I532" s="79">
        <v>28.92</v>
      </c>
      <c r="J532" s="79">
        <v>28.92</v>
      </c>
      <c r="K532" s="79">
        <v>28.92</v>
      </c>
      <c r="L532" s="79">
        <v>28.92</v>
      </c>
      <c r="M532" s="79">
        <v>28.92</v>
      </c>
      <c r="N532" s="79">
        <v>28.92</v>
      </c>
      <c r="O532" s="79">
        <v>28.92</v>
      </c>
      <c r="P532" s="79">
        <v>28.92</v>
      </c>
      <c r="Q532" s="79">
        <v>28.92</v>
      </c>
      <c r="R532" s="79">
        <v>28.92</v>
      </c>
      <c r="S532" s="79">
        <v>28.92</v>
      </c>
      <c r="T532" s="79">
        <v>28.92</v>
      </c>
      <c r="U532" s="79">
        <v>28.92</v>
      </c>
      <c r="V532" s="79">
        <v>28.92</v>
      </c>
      <c r="W532" s="79">
        <v>28.92</v>
      </c>
      <c r="X532" s="79">
        <v>28.92</v>
      </c>
      <c r="Y532" s="79">
        <v>28.92</v>
      </c>
    </row>
    <row r="533" spans="1:25" s="65" customFormat="1" ht="18.75" hidden="1" customHeight="1" outlineLevel="1" thickBot="1" x14ac:dyDescent="0.25">
      <c r="A533" s="152" t="s">
        <v>11</v>
      </c>
      <c r="B533" s="80">
        <v>2.496</v>
      </c>
      <c r="C533" s="78">
        <v>2.496</v>
      </c>
      <c r="D533" s="78">
        <v>2.496</v>
      </c>
      <c r="E533" s="78">
        <v>2.496</v>
      </c>
      <c r="F533" s="78">
        <v>2.496</v>
      </c>
      <c r="G533" s="78">
        <v>2.496</v>
      </c>
      <c r="H533" s="78">
        <v>2.496</v>
      </c>
      <c r="I533" s="78">
        <v>2.496</v>
      </c>
      <c r="J533" s="78">
        <v>2.496</v>
      </c>
      <c r="K533" s="78">
        <v>2.496</v>
      </c>
      <c r="L533" s="78">
        <v>2.496</v>
      </c>
      <c r="M533" s="78">
        <v>2.496</v>
      </c>
      <c r="N533" s="78">
        <v>2.496</v>
      </c>
      <c r="O533" s="78">
        <v>2.496</v>
      </c>
      <c r="P533" s="78">
        <v>2.496</v>
      </c>
      <c r="Q533" s="78">
        <v>2.496</v>
      </c>
      <c r="R533" s="78">
        <v>2.496</v>
      </c>
      <c r="S533" s="78">
        <v>2.496</v>
      </c>
      <c r="T533" s="78">
        <v>2.496</v>
      </c>
      <c r="U533" s="78">
        <v>2.496</v>
      </c>
      <c r="V533" s="78">
        <v>2.496</v>
      </c>
      <c r="W533" s="78">
        <v>2.496</v>
      </c>
      <c r="X533" s="78">
        <v>2.496</v>
      </c>
      <c r="Y533" s="85">
        <v>2.496</v>
      </c>
    </row>
    <row r="534" spans="1:25" s="65" customFormat="1" ht="18.75" customHeight="1" collapsed="1" thickBot="1" x14ac:dyDescent="0.25">
      <c r="A534" s="114">
        <v>11</v>
      </c>
      <c r="B534" s="106">
        <f t="shared" ref="B534:Y534" si="103">SUM(B535:B538)</f>
        <v>1033.546</v>
      </c>
      <c r="C534" s="107">
        <f t="shared" si="103"/>
        <v>1041.1560000000002</v>
      </c>
      <c r="D534" s="107">
        <f t="shared" si="103"/>
        <v>1104.8760000000002</v>
      </c>
      <c r="E534" s="108">
        <f t="shared" si="103"/>
        <v>1172.3160000000003</v>
      </c>
      <c r="F534" s="108">
        <f t="shared" si="103"/>
        <v>1182.8460000000002</v>
      </c>
      <c r="G534" s="108">
        <f t="shared" si="103"/>
        <v>1183.9360000000001</v>
      </c>
      <c r="H534" s="108">
        <f t="shared" si="103"/>
        <v>1183.7060000000001</v>
      </c>
      <c r="I534" s="108">
        <f t="shared" si="103"/>
        <v>1179.0960000000002</v>
      </c>
      <c r="J534" s="108">
        <f t="shared" si="103"/>
        <v>1184.546</v>
      </c>
      <c r="K534" s="109">
        <f t="shared" si="103"/>
        <v>1186.9760000000001</v>
      </c>
      <c r="L534" s="108">
        <f t="shared" si="103"/>
        <v>1184.6760000000002</v>
      </c>
      <c r="M534" s="110">
        <f t="shared" si="103"/>
        <v>1180.796</v>
      </c>
      <c r="N534" s="109">
        <f t="shared" si="103"/>
        <v>1190.0960000000002</v>
      </c>
      <c r="O534" s="108">
        <f t="shared" si="103"/>
        <v>1191.7560000000001</v>
      </c>
      <c r="P534" s="110">
        <f t="shared" si="103"/>
        <v>1185.296</v>
      </c>
      <c r="Q534" s="111">
        <f t="shared" si="103"/>
        <v>1183.7660000000001</v>
      </c>
      <c r="R534" s="108">
        <f t="shared" si="103"/>
        <v>1177.0760000000002</v>
      </c>
      <c r="S534" s="111">
        <f t="shared" si="103"/>
        <v>1167.1260000000002</v>
      </c>
      <c r="T534" s="108">
        <f t="shared" si="103"/>
        <v>1159.6060000000002</v>
      </c>
      <c r="U534" s="107">
        <f t="shared" si="103"/>
        <v>1129.2860000000001</v>
      </c>
      <c r="V534" s="107">
        <f t="shared" si="103"/>
        <v>1128.0360000000001</v>
      </c>
      <c r="W534" s="107">
        <f t="shared" si="103"/>
        <v>1131.5860000000002</v>
      </c>
      <c r="X534" s="107">
        <f t="shared" si="103"/>
        <v>1114.4560000000001</v>
      </c>
      <c r="Y534" s="112">
        <f t="shared" si="103"/>
        <v>1046.6560000000002</v>
      </c>
    </row>
    <row r="535" spans="1:25" s="65" customFormat="1" ht="18.75" hidden="1" customHeight="1" outlineLevel="1" x14ac:dyDescent="0.2">
      <c r="A535" s="59" t="s">
        <v>8</v>
      </c>
      <c r="B535" s="73">
        <f>'декабрь (3 цк)'!B535</f>
        <v>824.81</v>
      </c>
      <c r="C535" s="73">
        <f>'декабрь (3 цк)'!C535</f>
        <v>832.42</v>
      </c>
      <c r="D535" s="73">
        <f>'декабрь (3 цк)'!D535</f>
        <v>896.14</v>
      </c>
      <c r="E535" s="73">
        <f>'декабрь (3 цк)'!E535</f>
        <v>963.58</v>
      </c>
      <c r="F535" s="73">
        <f>'декабрь (3 цк)'!F535</f>
        <v>974.11</v>
      </c>
      <c r="G535" s="73">
        <f>'декабрь (3 цк)'!G535</f>
        <v>975.2</v>
      </c>
      <c r="H535" s="73">
        <f>'декабрь (3 цк)'!H535</f>
        <v>974.97</v>
      </c>
      <c r="I535" s="73">
        <f>'декабрь (3 цк)'!I535</f>
        <v>970.36</v>
      </c>
      <c r="J535" s="73">
        <f>'декабрь (3 цк)'!J535</f>
        <v>975.81</v>
      </c>
      <c r="K535" s="73">
        <f>'декабрь (3 цк)'!K535</f>
        <v>978.24</v>
      </c>
      <c r="L535" s="73">
        <f>'декабрь (3 цк)'!L535</f>
        <v>975.94</v>
      </c>
      <c r="M535" s="73">
        <f>'декабрь (3 цк)'!M535</f>
        <v>972.06</v>
      </c>
      <c r="N535" s="73">
        <f>'декабрь (3 цк)'!N535</f>
        <v>981.36</v>
      </c>
      <c r="O535" s="73">
        <f>'декабрь (3 цк)'!O535</f>
        <v>983.02</v>
      </c>
      <c r="P535" s="73">
        <f>'декабрь (3 цк)'!P535</f>
        <v>976.56</v>
      </c>
      <c r="Q535" s="73">
        <f>'декабрь (3 цк)'!Q535</f>
        <v>975.03</v>
      </c>
      <c r="R535" s="73">
        <f>'декабрь (3 цк)'!R535</f>
        <v>968.34</v>
      </c>
      <c r="S535" s="73">
        <f>'декабрь (3 цк)'!S535</f>
        <v>958.39</v>
      </c>
      <c r="T535" s="73">
        <f>'декабрь (3 цк)'!T535</f>
        <v>950.87</v>
      </c>
      <c r="U535" s="73">
        <f>'декабрь (3 цк)'!U535</f>
        <v>920.55</v>
      </c>
      <c r="V535" s="73">
        <f>'декабрь (3 цк)'!V535</f>
        <v>919.3</v>
      </c>
      <c r="W535" s="73">
        <f>'декабрь (3 цк)'!W535</f>
        <v>922.85</v>
      </c>
      <c r="X535" s="73">
        <f>'декабрь (3 цк)'!X535</f>
        <v>905.72</v>
      </c>
      <c r="Y535" s="73">
        <f>'декабрь (3 цк)'!Y535</f>
        <v>837.92</v>
      </c>
    </row>
    <row r="536" spans="1:25" s="65" customFormat="1" ht="18.75" hidden="1" customHeight="1" outlineLevel="1" x14ac:dyDescent="0.2">
      <c r="A536" s="60" t="s">
        <v>9</v>
      </c>
      <c r="B536" s="79">
        <v>177.32</v>
      </c>
      <c r="C536" s="77">
        <v>177.32</v>
      </c>
      <c r="D536" s="77">
        <v>177.32</v>
      </c>
      <c r="E536" s="77">
        <v>177.32</v>
      </c>
      <c r="F536" s="77">
        <v>177.32</v>
      </c>
      <c r="G536" s="77">
        <v>177.32</v>
      </c>
      <c r="H536" s="77">
        <v>177.32</v>
      </c>
      <c r="I536" s="77">
        <v>177.32</v>
      </c>
      <c r="J536" s="77">
        <v>177.32</v>
      </c>
      <c r="K536" s="77">
        <v>177.32</v>
      </c>
      <c r="L536" s="77">
        <v>177.32</v>
      </c>
      <c r="M536" s="77">
        <v>177.32</v>
      </c>
      <c r="N536" s="77">
        <v>177.32</v>
      </c>
      <c r="O536" s="77">
        <v>177.32</v>
      </c>
      <c r="P536" s="77">
        <v>177.32</v>
      </c>
      <c r="Q536" s="77">
        <v>177.32</v>
      </c>
      <c r="R536" s="77">
        <v>177.32</v>
      </c>
      <c r="S536" s="77">
        <v>177.32</v>
      </c>
      <c r="T536" s="77">
        <v>177.32</v>
      </c>
      <c r="U536" s="77">
        <v>177.32</v>
      </c>
      <c r="V536" s="77">
        <v>177.32</v>
      </c>
      <c r="W536" s="77">
        <v>177.32</v>
      </c>
      <c r="X536" s="77">
        <v>177.32</v>
      </c>
      <c r="Y536" s="84">
        <v>177.32</v>
      </c>
    </row>
    <row r="537" spans="1:25" s="65" customFormat="1" ht="18.75" hidden="1" customHeight="1" outlineLevel="1" x14ac:dyDescent="0.2">
      <c r="A537" s="61" t="s">
        <v>10</v>
      </c>
      <c r="B537" s="79">
        <v>28.92</v>
      </c>
      <c r="C537" s="79">
        <v>28.92</v>
      </c>
      <c r="D537" s="79">
        <v>28.92</v>
      </c>
      <c r="E537" s="79">
        <v>28.92</v>
      </c>
      <c r="F537" s="79">
        <v>28.92</v>
      </c>
      <c r="G537" s="79">
        <v>28.92</v>
      </c>
      <c r="H537" s="79">
        <v>28.92</v>
      </c>
      <c r="I537" s="79">
        <v>28.92</v>
      </c>
      <c r="J537" s="79">
        <v>28.92</v>
      </c>
      <c r="K537" s="79">
        <v>28.92</v>
      </c>
      <c r="L537" s="79">
        <v>28.92</v>
      </c>
      <c r="M537" s="79">
        <v>28.92</v>
      </c>
      <c r="N537" s="79">
        <v>28.92</v>
      </c>
      <c r="O537" s="79">
        <v>28.92</v>
      </c>
      <c r="P537" s="79">
        <v>28.92</v>
      </c>
      <c r="Q537" s="79">
        <v>28.92</v>
      </c>
      <c r="R537" s="79">
        <v>28.92</v>
      </c>
      <c r="S537" s="79">
        <v>28.92</v>
      </c>
      <c r="T537" s="79">
        <v>28.92</v>
      </c>
      <c r="U537" s="79">
        <v>28.92</v>
      </c>
      <c r="V537" s="79">
        <v>28.92</v>
      </c>
      <c r="W537" s="79">
        <v>28.92</v>
      </c>
      <c r="X537" s="79">
        <v>28.92</v>
      </c>
      <c r="Y537" s="79">
        <v>28.92</v>
      </c>
    </row>
    <row r="538" spans="1:25" s="65" customFormat="1" ht="18.75" hidden="1" customHeight="1" outlineLevel="1" thickBot="1" x14ac:dyDescent="0.25">
      <c r="A538" s="152" t="s">
        <v>11</v>
      </c>
      <c r="B538" s="80">
        <v>2.496</v>
      </c>
      <c r="C538" s="78">
        <v>2.496</v>
      </c>
      <c r="D538" s="78">
        <v>2.496</v>
      </c>
      <c r="E538" s="78">
        <v>2.496</v>
      </c>
      <c r="F538" s="78">
        <v>2.496</v>
      </c>
      <c r="G538" s="78">
        <v>2.496</v>
      </c>
      <c r="H538" s="78">
        <v>2.496</v>
      </c>
      <c r="I538" s="78">
        <v>2.496</v>
      </c>
      <c r="J538" s="78">
        <v>2.496</v>
      </c>
      <c r="K538" s="78">
        <v>2.496</v>
      </c>
      <c r="L538" s="78">
        <v>2.496</v>
      </c>
      <c r="M538" s="78">
        <v>2.496</v>
      </c>
      <c r="N538" s="78">
        <v>2.496</v>
      </c>
      <c r="O538" s="78">
        <v>2.496</v>
      </c>
      <c r="P538" s="78">
        <v>2.496</v>
      </c>
      <c r="Q538" s="78">
        <v>2.496</v>
      </c>
      <c r="R538" s="78">
        <v>2.496</v>
      </c>
      <c r="S538" s="78">
        <v>2.496</v>
      </c>
      <c r="T538" s="78">
        <v>2.496</v>
      </c>
      <c r="U538" s="78">
        <v>2.496</v>
      </c>
      <c r="V538" s="78">
        <v>2.496</v>
      </c>
      <c r="W538" s="78">
        <v>2.496</v>
      </c>
      <c r="X538" s="78">
        <v>2.496</v>
      </c>
      <c r="Y538" s="85">
        <v>2.496</v>
      </c>
    </row>
    <row r="539" spans="1:25" s="65" customFormat="1" ht="18.75" customHeight="1" collapsed="1" thickBot="1" x14ac:dyDescent="0.25">
      <c r="A539" s="117">
        <v>12</v>
      </c>
      <c r="B539" s="106">
        <f t="shared" ref="B539:Y539" si="104">SUM(B540:B543)</f>
        <v>1137.7460000000001</v>
      </c>
      <c r="C539" s="107">
        <f t="shared" si="104"/>
        <v>1154.2460000000001</v>
      </c>
      <c r="D539" s="107">
        <f t="shared" si="104"/>
        <v>1160.5160000000001</v>
      </c>
      <c r="E539" s="108">
        <f t="shared" si="104"/>
        <v>1198.6060000000002</v>
      </c>
      <c r="F539" s="108">
        <f t="shared" si="104"/>
        <v>1256.546</v>
      </c>
      <c r="G539" s="108">
        <f t="shared" si="104"/>
        <v>1203.8260000000002</v>
      </c>
      <c r="H539" s="108">
        <f t="shared" si="104"/>
        <v>1202.3960000000002</v>
      </c>
      <c r="I539" s="108">
        <f t="shared" si="104"/>
        <v>1198.046</v>
      </c>
      <c r="J539" s="108">
        <f t="shared" si="104"/>
        <v>1195.1760000000002</v>
      </c>
      <c r="K539" s="109">
        <f t="shared" si="104"/>
        <v>1187.6260000000002</v>
      </c>
      <c r="L539" s="108">
        <f t="shared" si="104"/>
        <v>1184.7560000000001</v>
      </c>
      <c r="M539" s="110">
        <f t="shared" si="104"/>
        <v>1186.9260000000002</v>
      </c>
      <c r="N539" s="109">
        <f t="shared" si="104"/>
        <v>1283.8860000000002</v>
      </c>
      <c r="O539" s="108">
        <f t="shared" si="104"/>
        <v>1229.046</v>
      </c>
      <c r="P539" s="110">
        <f t="shared" si="104"/>
        <v>1193.0060000000001</v>
      </c>
      <c r="Q539" s="111">
        <f t="shared" si="104"/>
        <v>1202.7660000000001</v>
      </c>
      <c r="R539" s="108">
        <f t="shared" si="104"/>
        <v>1180.0260000000001</v>
      </c>
      <c r="S539" s="111">
        <f t="shared" si="104"/>
        <v>1148.2060000000001</v>
      </c>
      <c r="T539" s="108">
        <f t="shared" si="104"/>
        <v>1138.1560000000002</v>
      </c>
      <c r="U539" s="107">
        <f t="shared" si="104"/>
        <v>1158.9460000000001</v>
      </c>
      <c r="V539" s="107">
        <f t="shared" si="104"/>
        <v>1154.2760000000001</v>
      </c>
      <c r="W539" s="107">
        <f t="shared" si="104"/>
        <v>1151.3560000000002</v>
      </c>
      <c r="X539" s="107">
        <f t="shared" si="104"/>
        <v>1146.3760000000002</v>
      </c>
      <c r="Y539" s="112">
        <f t="shared" si="104"/>
        <v>1128.4560000000001</v>
      </c>
    </row>
    <row r="540" spans="1:25" s="65" customFormat="1" ht="18.75" hidden="1" customHeight="1" outlineLevel="1" x14ac:dyDescent="0.2">
      <c r="A540" s="59" t="s">
        <v>8</v>
      </c>
      <c r="B540" s="73">
        <f>'декабрь (3 цк)'!B540</f>
        <v>929.01</v>
      </c>
      <c r="C540" s="73">
        <f>'декабрь (3 цк)'!C540</f>
        <v>945.51</v>
      </c>
      <c r="D540" s="73">
        <f>'декабрь (3 цк)'!D540</f>
        <v>951.78</v>
      </c>
      <c r="E540" s="73">
        <f>'декабрь (3 цк)'!E540</f>
        <v>989.87</v>
      </c>
      <c r="F540" s="73">
        <f>'декабрь (3 цк)'!F540</f>
        <v>1047.81</v>
      </c>
      <c r="G540" s="73">
        <f>'декабрь (3 цк)'!G540</f>
        <v>995.09</v>
      </c>
      <c r="H540" s="73">
        <f>'декабрь (3 цк)'!H540</f>
        <v>993.66</v>
      </c>
      <c r="I540" s="73">
        <f>'декабрь (3 цк)'!I540</f>
        <v>989.31</v>
      </c>
      <c r="J540" s="73">
        <f>'декабрь (3 цк)'!J540</f>
        <v>986.44</v>
      </c>
      <c r="K540" s="73">
        <f>'декабрь (3 цк)'!K540</f>
        <v>978.89</v>
      </c>
      <c r="L540" s="73">
        <f>'декабрь (3 цк)'!L540</f>
        <v>976.02</v>
      </c>
      <c r="M540" s="73">
        <f>'декабрь (3 цк)'!M540</f>
        <v>978.19</v>
      </c>
      <c r="N540" s="73">
        <f>'декабрь (3 цк)'!N540</f>
        <v>1075.1500000000001</v>
      </c>
      <c r="O540" s="73">
        <f>'декабрь (3 цк)'!O540</f>
        <v>1020.31</v>
      </c>
      <c r="P540" s="73">
        <f>'декабрь (3 цк)'!P540</f>
        <v>984.27</v>
      </c>
      <c r="Q540" s="73">
        <f>'декабрь (3 цк)'!Q540</f>
        <v>994.03</v>
      </c>
      <c r="R540" s="73">
        <f>'декабрь (3 цк)'!R540</f>
        <v>971.29</v>
      </c>
      <c r="S540" s="73">
        <f>'декабрь (3 цк)'!S540</f>
        <v>939.47</v>
      </c>
      <c r="T540" s="73">
        <f>'декабрь (3 цк)'!T540</f>
        <v>929.42</v>
      </c>
      <c r="U540" s="73">
        <f>'декабрь (3 цк)'!U540</f>
        <v>950.21</v>
      </c>
      <c r="V540" s="73">
        <f>'декабрь (3 цк)'!V540</f>
        <v>945.54</v>
      </c>
      <c r="W540" s="73">
        <f>'декабрь (3 цк)'!W540</f>
        <v>942.62</v>
      </c>
      <c r="X540" s="73">
        <f>'декабрь (3 цк)'!X540</f>
        <v>937.64</v>
      </c>
      <c r="Y540" s="73">
        <f>'декабрь (3 цк)'!Y540</f>
        <v>919.72</v>
      </c>
    </row>
    <row r="541" spans="1:25" s="65" customFormat="1" ht="18.75" hidden="1" customHeight="1" outlineLevel="1" x14ac:dyDescent="0.2">
      <c r="A541" s="60" t="s">
        <v>9</v>
      </c>
      <c r="B541" s="79">
        <v>177.32</v>
      </c>
      <c r="C541" s="77">
        <v>177.32</v>
      </c>
      <c r="D541" s="77">
        <v>177.32</v>
      </c>
      <c r="E541" s="77">
        <v>177.32</v>
      </c>
      <c r="F541" s="77">
        <v>177.32</v>
      </c>
      <c r="G541" s="77">
        <v>177.32</v>
      </c>
      <c r="H541" s="77">
        <v>177.32</v>
      </c>
      <c r="I541" s="77">
        <v>177.32</v>
      </c>
      <c r="J541" s="77">
        <v>177.32</v>
      </c>
      <c r="K541" s="77">
        <v>177.32</v>
      </c>
      <c r="L541" s="77">
        <v>177.32</v>
      </c>
      <c r="M541" s="77">
        <v>177.32</v>
      </c>
      <c r="N541" s="77">
        <v>177.32</v>
      </c>
      <c r="O541" s="77">
        <v>177.32</v>
      </c>
      <c r="P541" s="77">
        <v>177.32</v>
      </c>
      <c r="Q541" s="77">
        <v>177.32</v>
      </c>
      <c r="R541" s="77">
        <v>177.32</v>
      </c>
      <c r="S541" s="77">
        <v>177.32</v>
      </c>
      <c r="T541" s="77">
        <v>177.32</v>
      </c>
      <c r="U541" s="77">
        <v>177.32</v>
      </c>
      <c r="V541" s="77">
        <v>177.32</v>
      </c>
      <c r="W541" s="77">
        <v>177.32</v>
      </c>
      <c r="X541" s="77">
        <v>177.32</v>
      </c>
      <c r="Y541" s="84">
        <v>177.32</v>
      </c>
    </row>
    <row r="542" spans="1:25" s="65" customFormat="1" ht="18.75" hidden="1" customHeight="1" outlineLevel="1" x14ac:dyDescent="0.2">
      <c r="A542" s="61" t="s">
        <v>10</v>
      </c>
      <c r="B542" s="79">
        <v>28.92</v>
      </c>
      <c r="C542" s="79">
        <v>28.92</v>
      </c>
      <c r="D542" s="79">
        <v>28.92</v>
      </c>
      <c r="E542" s="79">
        <v>28.92</v>
      </c>
      <c r="F542" s="79">
        <v>28.92</v>
      </c>
      <c r="G542" s="79">
        <v>28.92</v>
      </c>
      <c r="H542" s="79">
        <v>28.92</v>
      </c>
      <c r="I542" s="79">
        <v>28.92</v>
      </c>
      <c r="J542" s="79">
        <v>28.92</v>
      </c>
      <c r="K542" s="79">
        <v>28.92</v>
      </c>
      <c r="L542" s="79">
        <v>28.92</v>
      </c>
      <c r="M542" s="79">
        <v>28.92</v>
      </c>
      <c r="N542" s="79">
        <v>28.92</v>
      </c>
      <c r="O542" s="79">
        <v>28.92</v>
      </c>
      <c r="P542" s="79">
        <v>28.92</v>
      </c>
      <c r="Q542" s="79">
        <v>28.92</v>
      </c>
      <c r="R542" s="79">
        <v>28.92</v>
      </c>
      <c r="S542" s="79">
        <v>28.92</v>
      </c>
      <c r="T542" s="79">
        <v>28.92</v>
      </c>
      <c r="U542" s="79">
        <v>28.92</v>
      </c>
      <c r="V542" s="79">
        <v>28.92</v>
      </c>
      <c r="W542" s="79">
        <v>28.92</v>
      </c>
      <c r="X542" s="79">
        <v>28.92</v>
      </c>
      <c r="Y542" s="79">
        <v>28.92</v>
      </c>
    </row>
    <row r="543" spans="1:25" s="65" customFormat="1" ht="18.75" hidden="1" customHeight="1" outlineLevel="1" thickBot="1" x14ac:dyDescent="0.25">
      <c r="A543" s="152" t="s">
        <v>11</v>
      </c>
      <c r="B543" s="80">
        <v>2.496</v>
      </c>
      <c r="C543" s="78">
        <v>2.496</v>
      </c>
      <c r="D543" s="78">
        <v>2.496</v>
      </c>
      <c r="E543" s="78">
        <v>2.496</v>
      </c>
      <c r="F543" s="78">
        <v>2.496</v>
      </c>
      <c r="G543" s="78">
        <v>2.496</v>
      </c>
      <c r="H543" s="78">
        <v>2.496</v>
      </c>
      <c r="I543" s="78">
        <v>2.496</v>
      </c>
      <c r="J543" s="78">
        <v>2.496</v>
      </c>
      <c r="K543" s="78">
        <v>2.496</v>
      </c>
      <c r="L543" s="78">
        <v>2.496</v>
      </c>
      <c r="M543" s="78">
        <v>2.496</v>
      </c>
      <c r="N543" s="78">
        <v>2.496</v>
      </c>
      <c r="O543" s="78">
        <v>2.496</v>
      </c>
      <c r="P543" s="78">
        <v>2.496</v>
      </c>
      <c r="Q543" s="78">
        <v>2.496</v>
      </c>
      <c r="R543" s="78">
        <v>2.496</v>
      </c>
      <c r="S543" s="78">
        <v>2.496</v>
      </c>
      <c r="T543" s="78">
        <v>2.496</v>
      </c>
      <c r="U543" s="78">
        <v>2.496</v>
      </c>
      <c r="V543" s="78">
        <v>2.496</v>
      </c>
      <c r="W543" s="78">
        <v>2.496</v>
      </c>
      <c r="X543" s="78">
        <v>2.496</v>
      </c>
      <c r="Y543" s="85">
        <v>2.496</v>
      </c>
    </row>
    <row r="544" spans="1:25" s="65" customFormat="1" ht="18.75" customHeight="1" collapsed="1" thickBot="1" x14ac:dyDescent="0.25">
      <c r="A544" s="114">
        <v>13</v>
      </c>
      <c r="B544" s="106">
        <f t="shared" ref="B544:Y544" si="105">SUM(B545:B548)</f>
        <v>1203.3660000000002</v>
      </c>
      <c r="C544" s="107">
        <f t="shared" si="105"/>
        <v>1195.6260000000002</v>
      </c>
      <c r="D544" s="107">
        <f t="shared" si="105"/>
        <v>1238.2760000000001</v>
      </c>
      <c r="E544" s="108">
        <f t="shared" si="105"/>
        <v>1202.2860000000001</v>
      </c>
      <c r="F544" s="108">
        <f t="shared" si="105"/>
        <v>1255.0160000000001</v>
      </c>
      <c r="G544" s="108">
        <f t="shared" si="105"/>
        <v>1248.556</v>
      </c>
      <c r="H544" s="108">
        <f t="shared" si="105"/>
        <v>1242.2760000000001</v>
      </c>
      <c r="I544" s="108">
        <f t="shared" si="105"/>
        <v>1229.5960000000002</v>
      </c>
      <c r="J544" s="108">
        <f t="shared" si="105"/>
        <v>1234.9360000000001</v>
      </c>
      <c r="K544" s="109">
        <f t="shared" si="105"/>
        <v>1231.7460000000001</v>
      </c>
      <c r="L544" s="108">
        <f t="shared" si="105"/>
        <v>1227.7460000000001</v>
      </c>
      <c r="M544" s="110">
        <f t="shared" si="105"/>
        <v>1234.2360000000001</v>
      </c>
      <c r="N544" s="109">
        <f t="shared" si="105"/>
        <v>1232.1660000000002</v>
      </c>
      <c r="O544" s="108">
        <f t="shared" si="105"/>
        <v>1241.1960000000001</v>
      </c>
      <c r="P544" s="110">
        <f t="shared" si="105"/>
        <v>1229.7660000000001</v>
      </c>
      <c r="Q544" s="111">
        <f t="shared" si="105"/>
        <v>1230.1460000000002</v>
      </c>
      <c r="R544" s="108">
        <f t="shared" si="105"/>
        <v>1230.3160000000003</v>
      </c>
      <c r="S544" s="111">
        <f t="shared" si="105"/>
        <v>1208.3260000000002</v>
      </c>
      <c r="T544" s="108">
        <f t="shared" si="105"/>
        <v>1205.1460000000002</v>
      </c>
      <c r="U544" s="107">
        <f t="shared" si="105"/>
        <v>1201.9960000000001</v>
      </c>
      <c r="V544" s="107">
        <f t="shared" si="105"/>
        <v>1179.1260000000002</v>
      </c>
      <c r="W544" s="107">
        <f t="shared" si="105"/>
        <v>1175.4160000000002</v>
      </c>
      <c r="X544" s="107">
        <f t="shared" si="105"/>
        <v>1191.9660000000001</v>
      </c>
      <c r="Y544" s="112">
        <f t="shared" si="105"/>
        <v>1183.4860000000001</v>
      </c>
    </row>
    <row r="545" spans="1:25" s="65" customFormat="1" ht="18.75" hidden="1" customHeight="1" outlineLevel="1" x14ac:dyDescent="0.2">
      <c r="A545" s="59" t="s">
        <v>8</v>
      </c>
      <c r="B545" s="73">
        <f>'декабрь (3 цк)'!B545</f>
        <v>994.63</v>
      </c>
      <c r="C545" s="73">
        <f>'декабрь (3 цк)'!C545</f>
        <v>986.89</v>
      </c>
      <c r="D545" s="73">
        <f>'декабрь (3 цк)'!D545</f>
        <v>1029.54</v>
      </c>
      <c r="E545" s="73">
        <f>'декабрь (3 цк)'!E545</f>
        <v>993.55</v>
      </c>
      <c r="F545" s="73">
        <f>'декабрь (3 цк)'!F545</f>
        <v>1046.28</v>
      </c>
      <c r="G545" s="73">
        <f>'декабрь (3 цк)'!G545</f>
        <v>1039.82</v>
      </c>
      <c r="H545" s="73">
        <f>'декабрь (3 цк)'!H545</f>
        <v>1033.54</v>
      </c>
      <c r="I545" s="73">
        <f>'декабрь (3 цк)'!I545</f>
        <v>1020.86</v>
      </c>
      <c r="J545" s="73">
        <f>'декабрь (3 цк)'!J545</f>
        <v>1026.2</v>
      </c>
      <c r="K545" s="73">
        <f>'декабрь (3 цк)'!K545</f>
        <v>1023.01</v>
      </c>
      <c r="L545" s="73">
        <f>'декабрь (3 цк)'!L545</f>
        <v>1019.01</v>
      </c>
      <c r="M545" s="73">
        <f>'декабрь (3 цк)'!M545</f>
        <v>1025.5</v>
      </c>
      <c r="N545" s="73">
        <f>'декабрь (3 цк)'!N545</f>
        <v>1023.43</v>
      </c>
      <c r="O545" s="73">
        <f>'декабрь (3 цк)'!O545</f>
        <v>1032.46</v>
      </c>
      <c r="P545" s="73">
        <f>'декабрь (3 цк)'!P545</f>
        <v>1021.03</v>
      </c>
      <c r="Q545" s="73">
        <f>'декабрь (3 цк)'!Q545</f>
        <v>1021.41</v>
      </c>
      <c r="R545" s="73">
        <f>'декабрь (3 цк)'!R545</f>
        <v>1021.58</v>
      </c>
      <c r="S545" s="73">
        <f>'декабрь (3 цк)'!S545</f>
        <v>999.59</v>
      </c>
      <c r="T545" s="73">
        <f>'декабрь (3 цк)'!T545</f>
        <v>996.41</v>
      </c>
      <c r="U545" s="73">
        <f>'декабрь (3 цк)'!U545</f>
        <v>993.26</v>
      </c>
      <c r="V545" s="73">
        <f>'декабрь (3 цк)'!V545</f>
        <v>970.39</v>
      </c>
      <c r="W545" s="73">
        <f>'декабрь (3 цк)'!W545</f>
        <v>966.68</v>
      </c>
      <c r="X545" s="73">
        <f>'декабрь (3 цк)'!X545</f>
        <v>983.23</v>
      </c>
      <c r="Y545" s="73">
        <f>'декабрь (3 цк)'!Y545</f>
        <v>974.75</v>
      </c>
    </row>
    <row r="546" spans="1:25" s="65" customFormat="1" ht="18.75" hidden="1" customHeight="1" outlineLevel="1" x14ac:dyDescent="0.2">
      <c r="A546" s="60" t="s">
        <v>9</v>
      </c>
      <c r="B546" s="79">
        <v>177.32</v>
      </c>
      <c r="C546" s="77">
        <v>177.32</v>
      </c>
      <c r="D546" s="77">
        <v>177.32</v>
      </c>
      <c r="E546" s="77">
        <v>177.32</v>
      </c>
      <c r="F546" s="77">
        <v>177.32</v>
      </c>
      <c r="G546" s="77">
        <v>177.32</v>
      </c>
      <c r="H546" s="77">
        <v>177.32</v>
      </c>
      <c r="I546" s="77">
        <v>177.32</v>
      </c>
      <c r="J546" s="77">
        <v>177.32</v>
      </c>
      <c r="K546" s="77">
        <v>177.32</v>
      </c>
      <c r="L546" s="77">
        <v>177.32</v>
      </c>
      <c r="M546" s="77">
        <v>177.32</v>
      </c>
      <c r="N546" s="77">
        <v>177.32</v>
      </c>
      <c r="O546" s="77">
        <v>177.32</v>
      </c>
      <c r="P546" s="77">
        <v>177.32</v>
      </c>
      <c r="Q546" s="77">
        <v>177.32</v>
      </c>
      <c r="R546" s="77">
        <v>177.32</v>
      </c>
      <c r="S546" s="77">
        <v>177.32</v>
      </c>
      <c r="T546" s="77">
        <v>177.32</v>
      </c>
      <c r="U546" s="77">
        <v>177.32</v>
      </c>
      <c r="V546" s="77">
        <v>177.32</v>
      </c>
      <c r="W546" s="77">
        <v>177.32</v>
      </c>
      <c r="X546" s="77">
        <v>177.32</v>
      </c>
      <c r="Y546" s="84">
        <v>177.32</v>
      </c>
    </row>
    <row r="547" spans="1:25" s="65" customFormat="1" ht="18.75" hidden="1" customHeight="1" outlineLevel="1" x14ac:dyDescent="0.2">
      <c r="A547" s="61" t="s">
        <v>10</v>
      </c>
      <c r="B547" s="79">
        <v>28.92</v>
      </c>
      <c r="C547" s="79">
        <v>28.92</v>
      </c>
      <c r="D547" s="79">
        <v>28.92</v>
      </c>
      <c r="E547" s="79">
        <v>28.92</v>
      </c>
      <c r="F547" s="79">
        <v>28.92</v>
      </c>
      <c r="G547" s="79">
        <v>28.92</v>
      </c>
      <c r="H547" s="79">
        <v>28.92</v>
      </c>
      <c r="I547" s="79">
        <v>28.92</v>
      </c>
      <c r="J547" s="79">
        <v>28.92</v>
      </c>
      <c r="K547" s="79">
        <v>28.92</v>
      </c>
      <c r="L547" s="79">
        <v>28.92</v>
      </c>
      <c r="M547" s="79">
        <v>28.92</v>
      </c>
      <c r="N547" s="79">
        <v>28.92</v>
      </c>
      <c r="O547" s="79">
        <v>28.92</v>
      </c>
      <c r="P547" s="79">
        <v>28.92</v>
      </c>
      <c r="Q547" s="79">
        <v>28.92</v>
      </c>
      <c r="R547" s="79">
        <v>28.92</v>
      </c>
      <c r="S547" s="79">
        <v>28.92</v>
      </c>
      <c r="T547" s="79">
        <v>28.92</v>
      </c>
      <c r="U547" s="79">
        <v>28.92</v>
      </c>
      <c r="V547" s="79">
        <v>28.92</v>
      </c>
      <c r="W547" s="79">
        <v>28.92</v>
      </c>
      <c r="X547" s="79">
        <v>28.92</v>
      </c>
      <c r="Y547" s="79">
        <v>28.92</v>
      </c>
    </row>
    <row r="548" spans="1:25" s="65" customFormat="1" ht="18.75" hidden="1" customHeight="1" outlineLevel="1" thickBot="1" x14ac:dyDescent="0.25">
      <c r="A548" s="152" t="s">
        <v>11</v>
      </c>
      <c r="B548" s="80">
        <v>2.496</v>
      </c>
      <c r="C548" s="78">
        <v>2.496</v>
      </c>
      <c r="D548" s="78">
        <v>2.496</v>
      </c>
      <c r="E548" s="78">
        <v>2.496</v>
      </c>
      <c r="F548" s="78">
        <v>2.496</v>
      </c>
      <c r="G548" s="78">
        <v>2.496</v>
      </c>
      <c r="H548" s="78">
        <v>2.496</v>
      </c>
      <c r="I548" s="78">
        <v>2.496</v>
      </c>
      <c r="J548" s="78">
        <v>2.496</v>
      </c>
      <c r="K548" s="78">
        <v>2.496</v>
      </c>
      <c r="L548" s="78">
        <v>2.496</v>
      </c>
      <c r="M548" s="78">
        <v>2.496</v>
      </c>
      <c r="N548" s="78">
        <v>2.496</v>
      </c>
      <c r="O548" s="78">
        <v>2.496</v>
      </c>
      <c r="P548" s="78">
        <v>2.496</v>
      </c>
      <c r="Q548" s="78">
        <v>2.496</v>
      </c>
      <c r="R548" s="78">
        <v>2.496</v>
      </c>
      <c r="S548" s="78">
        <v>2.496</v>
      </c>
      <c r="T548" s="78">
        <v>2.496</v>
      </c>
      <c r="U548" s="78">
        <v>2.496</v>
      </c>
      <c r="V548" s="78">
        <v>2.496</v>
      </c>
      <c r="W548" s="78">
        <v>2.496</v>
      </c>
      <c r="X548" s="78">
        <v>2.496</v>
      </c>
      <c r="Y548" s="85">
        <v>2.496</v>
      </c>
    </row>
    <row r="549" spans="1:25" s="65" customFormat="1" ht="18.75" customHeight="1" collapsed="1" thickBot="1" x14ac:dyDescent="0.25">
      <c r="A549" s="117">
        <v>14</v>
      </c>
      <c r="B549" s="106">
        <f t="shared" ref="B549:Y549" si="106">SUM(B550:B553)</f>
        <v>1131.9260000000002</v>
      </c>
      <c r="C549" s="107">
        <f t="shared" si="106"/>
        <v>1117.1760000000002</v>
      </c>
      <c r="D549" s="107">
        <f t="shared" si="106"/>
        <v>1107.3060000000003</v>
      </c>
      <c r="E549" s="108">
        <f t="shared" si="106"/>
        <v>1114.5260000000001</v>
      </c>
      <c r="F549" s="108">
        <f t="shared" si="106"/>
        <v>1120.0860000000002</v>
      </c>
      <c r="G549" s="108">
        <f t="shared" si="106"/>
        <v>1162.8560000000002</v>
      </c>
      <c r="H549" s="108">
        <f t="shared" si="106"/>
        <v>1159.8360000000002</v>
      </c>
      <c r="I549" s="108">
        <f t="shared" si="106"/>
        <v>1163.6660000000002</v>
      </c>
      <c r="J549" s="108">
        <f t="shared" si="106"/>
        <v>1160.9760000000001</v>
      </c>
      <c r="K549" s="109">
        <f t="shared" si="106"/>
        <v>1156.0560000000003</v>
      </c>
      <c r="L549" s="108">
        <f t="shared" si="106"/>
        <v>1160.4360000000001</v>
      </c>
      <c r="M549" s="110">
        <f t="shared" si="106"/>
        <v>1146.8160000000003</v>
      </c>
      <c r="N549" s="109">
        <f t="shared" si="106"/>
        <v>1153.5860000000002</v>
      </c>
      <c r="O549" s="108">
        <f t="shared" si="106"/>
        <v>1167.1560000000002</v>
      </c>
      <c r="P549" s="110">
        <f t="shared" si="106"/>
        <v>1164.9760000000001</v>
      </c>
      <c r="Q549" s="111">
        <f t="shared" si="106"/>
        <v>1164.8760000000002</v>
      </c>
      <c r="R549" s="108">
        <f t="shared" si="106"/>
        <v>1159.0960000000002</v>
      </c>
      <c r="S549" s="111">
        <f t="shared" si="106"/>
        <v>1151.9160000000002</v>
      </c>
      <c r="T549" s="108">
        <f t="shared" si="106"/>
        <v>1146.9660000000001</v>
      </c>
      <c r="U549" s="107">
        <f t="shared" si="106"/>
        <v>1153.2660000000001</v>
      </c>
      <c r="V549" s="107">
        <f t="shared" si="106"/>
        <v>1132.3860000000002</v>
      </c>
      <c r="W549" s="107">
        <f t="shared" si="106"/>
        <v>1132.4260000000002</v>
      </c>
      <c r="X549" s="107">
        <f t="shared" si="106"/>
        <v>1129.5760000000002</v>
      </c>
      <c r="Y549" s="112">
        <f t="shared" si="106"/>
        <v>1130.4260000000002</v>
      </c>
    </row>
    <row r="550" spans="1:25" s="65" customFormat="1" ht="18.75" hidden="1" customHeight="1" outlineLevel="1" x14ac:dyDescent="0.2">
      <c r="A550" s="59" t="s">
        <v>8</v>
      </c>
      <c r="B550" s="73">
        <f>'декабрь (3 цк)'!B550</f>
        <v>923.19</v>
      </c>
      <c r="C550" s="73">
        <f>'декабрь (3 цк)'!C550</f>
        <v>908.44</v>
      </c>
      <c r="D550" s="73">
        <f>'декабрь (3 цк)'!D550</f>
        <v>898.57</v>
      </c>
      <c r="E550" s="73">
        <f>'декабрь (3 цк)'!E550</f>
        <v>905.79</v>
      </c>
      <c r="F550" s="73">
        <f>'декабрь (3 цк)'!F550</f>
        <v>911.35</v>
      </c>
      <c r="G550" s="73">
        <f>'декабрь (3 цк)'!G550</f>
        <v>954.12</v>
      </c>
      <c r="H550" s="73">
        <f>'декабрь (3 цк)'!H550</f>
        <v>951.1</v>
      </c>
      <c r="I550" s="73">
        <f>'декабрь (3 цк)'!I550</f>
        <v>954.93</v>
      </c>
      <c r="J550" s="73">
        <f>'декабрь (3 цк)'!J550</f>
        <v>952.24</v>
      </c>
      <c r="K550" s="73">
        <f>'декабрь (3 цк)'!K550</f>
        <v>947.32</v>
      </c>
      <c r="L550" s="73">
        <f>'декабрь (3 цк)'!L550</f>
        <v>951.7</v>
      </c>
      <c r="M550" s="73">
        <f>'декабрь (3 цк)'!M550</f>
        <v>938.08</v>
      </c>
      <c r="N550" s="73">
        <f>'декабрь (3 цк)'!N550</f>
        <v>944.85</v>
      </c>
      <c r="O550" s="73">
        <f>'декабрь (3 цк)'!O550</f>
        <v>958.42</v>
      </c>
      <c r="P550" s="73">
        <f>'декабрь (3 цк)'!P550</f>
        <v>956.24</v>
      </c>
      <c r="Q550" s="73">
        <f>'декабрь (3 цк)'!Q550</f>
        <v>956.14</v>
      </c>
      <c r="R550" s="73">
        <f>'декабрь (3 цк)'!R550</f>
        <v>950.36</v>
      </c>
      <c r="S550" s="73">
        <f>'декабрь (3 цк)'!S550</f>
        <v>943.18</v>
      </c>
      <c r="T550" s="73">
        <f>'декабрь (3 цк)'!T550</f>
        <v>938.23</v>
      </c>
      <c r="U550" s="73">
        <f>'декабрь (3 цк)'!U550</f>
        <v>944.53</v>
      </c>
      <c r="V550" s="73">
        <f>'декабрь (3 цк)'!V550</f>
        <v>923.65</v>
      </c>
      <c r="W550" s="73">
        <f>'декабрь (3 цк)'!W550</f>
        <v>923.69</v>
      </c>
      <c r="X550" s="73">
        <f>'декабрь (3 цк)'!X550</f>
        <v>920.84</v>
      </c>
      <c r="Y550" s="73">
        <f>'декабрь (3 цк)'!Y550</f>
        <v>921.69</v>
      </c>
    </row>
    <row r="551" spans="1:25" s="65" customFormat="1" ht="18.75" hidden="1" customHeight="1" outlineLevel="1" x14ac:dyDescent="0.2">
      <c r="A551" s="60" t="s">
        <v>9</v>
      </c>
      <c r="B551" s="79">
        <v>177.32</v>
      </c>
      <c r="C551" s="77">
        <v>177.32</v>
      </c>
      <c r="D551" s="77">
        <v>177.32</v>
      </c>
      <c r="E551" s="77">
        <v>177.32</v>
      </c>
      <c r="F551" s="77">
        <v>177.32</v>
      </c>
      <c r="G551" s="77">
        <v>177.32</v>
      </c>
      <c r="H551" s="77">
        <v>177.32</v>
      </c>
      <c r="I551" s="77">
        <v>177.32</v>
      </c>
      <c r="J551" s="77">
        <v>177.32</v>
      </c>
      <c r="K551" s="77">
        <v>177.32</v>
      </c>
      <c r="L551" s="77">
        <v>177.32</v>
      </c>
      <c r="M551" s="77">
        <v>177.32</v>
      </c>
      <c r="N551" s="77">
        <v>177.32</v>
      </c>
      <c r="O551" s="77">
        <v>177.32</v>
      </c>
      <c r="P551" s="77">
        <v>177.32</v>
      </c>
      <c r="Q551" s="77">
        <v>177.32</v>
      </c>
      <c r="R551" s="77">
        <v>177.32</v>
      </c>
      <c r="S551" s="77">
        <v>177.32</v>
      </c>
      <c r="T551" s="77">
        <v>177.32</v>
      </c>
      <c r="U551" s="77">
        <v>177.32</v>
      </c>
      <c r="V551" s="77">
        <v>177.32</v>
      </c>
      <c r="W551" s="77">
        <v>177.32</v>
      </c>
      <c r="X551" s="77">
        <v>177.32</v>
      </c>
      <c r="Y551" s="84">
        <v>177.32</v>
      </c>
    </row>
    <row r="552" spans="1:25" s="65" customFormat="1" ht="18.75" hidden="1" customHeight="1" outlineLevel="1" x14ac:dyDescent="0.2">
      <c r="A552" s="61" t="s">
        <v>10</v>
      </c>
      <c r="B552" s="79">
        <v>28.92</v>
      </c>
      <c r="C552" s="79">
        <v>28.92</v>
      </c>
      <c r="D552" s="79">
        <v>28.92</v>
      </c>
      <c r="E552" s="79">
        <v>28.92</v>
      </c>
      <c r="F552" s="79">
        <v>28.92</v>
      </c>
      <c r="G552" s="79">
        <v>28.92</v>
      </c>
      <c r="H552" s="79">
        <v>28.92</v>
      </c>
      <c r="I552" s="79">
        <v>28.92</v>
      </c>
      <c r="J552" s="79">
        <v>28.92</v>
      </c>
      <c r="K552" s="79">
        <v>28.92</v>
      </c>
      <c r="L552" s="79">
        <v>28.92</v>
      </c>
      <c r="M552" s="79">
        <v>28.92</v>
      </c>
      <c r="N552" s="79">
        <v>28.92</v>
      </c>
      <c r="O552" s="79">
        <v>28.92</v>
      </c>
      <c r="P552" s="79">
        <v>28.92</v>
      </c>
      <c r="Q552" s="79">
        <v>28.92</v>
      </c>
      <c r="R552" s="79">
        <v>28.92</v>
      </c>
      <c r="S552" s="79">
        <v>28.92</v>
      </c>
      <c r="T552" s="79">
        <v>28.92</v>
      </c>
      <c r="U552" s="79">
        <v>28.92</v>
      </c>
      <c r="V552" s="79">
        <v>28.92</v>
      </c>
      <c r="W552" s="79">
        <v>28.92</v>
      </c>
      <c r="X552" s="79">
        <v>28.92</v>
      </c>
      <c r="Y552" s="79">
        <v>28.92</v>
      </c>
    </row>
    <row r="553" spans="1:25" s="65" customFormat="1" ht="18.75" hidden="1" customHeight="1" outlineLevel="1" thickBot="1" x14ac:dyDescent="0.25">
      <c r="A553" s="152" t="s">
        <v>11</v>
      </c>
      <c r="B553" s="80">
        <v>2.496</v>
      </c>
      <c r="C553" s="78">
        <v>2.496</v>
      </c>
      <c r="D553" s="78">
        <v>2.496</v>
      </c>
      <c r="E553" s="78">
        <v>2.496</v>
      </c>
      <c r="F553" s="78">
        <v>2.496</v>
      </c>
      <c r="G553" s="78">
        <v>2.496</v>
      </c>
      <c r="H553" s="78">
        <v>2.496</v>
      </c>
      <c r="I553" s="78">
        <v>2.496</v>
      </c>
      <c r="J553" s="78">
        <v>2.496</v>
      </c>
      <c r="K553" s="78">
        <v>2.496</v>
      </c>
      <c r="L553" s="78">
        <v>2.496</v>
      </c>
      <c r="M553" s="78">
        <v>2.496</v>
      </c>
      <c r="N553" s="78">
        <v>2.496</v>
      </c>
      <c r="O553" s="78">
        <v>2.496</v>
      </c>
      <c r="P553" s="78">
        <v>2.496</v>
      </c>
      <c r="Q553" s="78">
        <v>2.496</v>
      </c>
      <c r="R553" s="78">
        <v>2.496</v>
      </c>
      <c r="S553" s="78">
        <v>2.496</v>
      </c>
      <c r="T553" s="78">
        <v>2.496</v>
      </c>
      <c r="U553" s="78">
        <v>2.496</v>
      </c>
      <c r="V553" s="78">
        <v>2.496</v>
      </c>
      <c r="W553" s="78">
        <v>2.496</v>
      </c>
      <c r="X553" s="78">
        <v>2.496</v>
      </c>
      <c r="Y553" s="85">
        <v>2.496</v>
      </c>
    </row>
    <row r="554" spans="1:25" s="65" customFormat="1" ht="18.75" customHeight="1" collapsed="1" thickBot="1" x14ac:dyDescent="0.25">
      <c r="A554" s="114">
        <v>15</v>
      </c>
      <c r="B554" s="106">
        <f t="shared" ref="B554:Y554" si="107">SUM(B555:B558)</f>
        <v>1125.7660000000001</v>
      </c>
      <c r="C554" s="107">
        <f t="shared" si="107"/>
        <v>1113.4660000000001</v>
      </c>
      <c r="D554" s="107">
        <f t="shared" si="107"/>
        <v>1099.6660000000002</v>
      </c>
      <c r="E554" s="108">
        <f t="shared" si="107"/>
        <v>1121.2160000000001</v>
      </c>
      <c r="F554" s="108">
        <f t="shared" si="107"/>
        <v>1128.4260000000002</v>
      </c>
      <c r="G554" s="108">
        <f t="shared" si="107"/>
        <v>1167.4360000000001</v>
      </c>
      <c r="H554" s="108">
        <f t="shared" si="107"/>
        <v>1172.796</v>
      </c>
      <c r="I554" s="108">
        <f t="shared" si="107"/>
        <v>1161.9660000000001</v>
      </c>
      <c r="J554" s="108">
        <f t="shared" si="107"/>
        <v>1165.2160000000001</v>
      </c>
      <c r="K554" s="109">
        <f t="shared" si="107"/>
        <v>1159.9860000000001</v>
      </c>
      <c r="L554" s="108">
        <f t="shared" si="107"/>
        <v>1155.4460000000001</v>
      </c>
      <c r="M554" s="110">
        <f t="shared" si="107"/>
        <v>1153.4060000000002</v>
      </c>
      <c r="N554" s="109">
        <f t="shared" si="107"/>
        <v>1156.5860000000002</v>
      </c>
      <c r="O554" s="108">
        <f t="shared" si="107"/>
        <v>1159.1960000000001</v>
      </c>
      <c r="P554" s="110">
        <f t="shared" si="107"/>
        <v>1163.6860000000001</v>
      </c>
      <c r="Q554" s="111">
        <f t="shared" si="107"/>
        <v>1164.9260000000002</v>
      </c>
      <c r="R554" s="108">
        <f t="shared" si="107"/>
        <v>1156.1460000000002</v>
      </c>
      <c r="S554" s="111">
        <f t="shared" si="107"/>
        <v>1152.3560000000002</v>
      </c>
      <c r="T554" s="108">
        <f t="shared" si="107"/>
        <v>1148.5060000000001</v>
      </c>
      <c r="U554" s="107">
        <f t="shared" si="107"/>
        <v>1143.4060000000002</v>
      </c>
      <c r="V554" s="107">
        <f t="shared" si="107"/>
        <v>1121.8460000000002</v>
      </c>
      <c r="W554" s="107">
        <f t="shared" si="107"/>
        <v>1125.9460000000001</v>
      </c>
      <c r="X554" s="107">
        <f t="shared" si="107"/>
        <v>1092.8560000000002</v>
      </c>
      <c r="Y554" s="112">
        <f t="shared" si="107"/>
        <v>1118.0760000000002</v>
      </c>
    </row>
    <row r="555" spans="1:25" s="65" customFormat="1" ht="18.75" hidden="1" customHeight="1" outlineLevel="1" x14ac:dyDescent="0.2">
      <c r="A555" s="59" t="s">
        <v>8</v>
      </c>
      <c r="B555" s="73">
        <f>'декабрь (3 цк)'!B555</f>
        <v>917.03</v>
      </c>
      <c r="C555" s="73">
        <f>'декабрь (3 цк)'!C555</f>
        <v>904.73</v>
      </c>
      <c r="D555" s="73">
        <f>'декабрь (3 цк)'!D555</f>
        <v>890.93</v>
      </c>
      <c r="E555" s="73">
        <f>'декабрь (3 цк)'!E555</f>
        <v>912.48</v>
      </c>
      <c r="F555" s="73">
        <f>'декабрь (3 цк)'!F555</f>
        <v>919.69</v>
      </c>
      <c r="G555" s="73">
        <f>'декабрь (3 цк)'!G555</f>
        <v>958.7</v>
      </c>
      <c r="H555" s="73">
        <f>'декабрь (3 цк)'!H555</f>
        <v>964.06</v>
      </c>
      <c r="I555" s="73">
        <f>'декабрь (3 цк)'!I555</f>
        <v>953.23</v>
      </c>
      <c r="J555" s="73">
        <f>'декабрь (3 цк)'!J555</f>
        <v>956.48</v>
      </c>
      <c r="K555" s="73">
        <f>'декабрь (3 цк)'!K555</f>
        <v>951.25</v>
      </c>
      <c r="L555" s="73">
        <f>'декабрь (3 цк)'!L555</f>
        <v>946.71</v>
      </c>
      <c r="M555" s="73">
        <f>'декабрь (3 цк)'!M555</f>
        <v>944.67</v>
      </c>
      <c r="N555" s="73">
        <f>'декабрь (3 цк)'!N555</f>
        <v>947.85</v>
      </c>
      <c r="O555" s="73">
        <f>'декабрь (3 цк)'!O555</f>
        <v>950.46</v>
      </c>
      <c r="P555" s="73">
        <f>'декабрь (3 цк)'!P555</f>
        <v>954.95</v>
      </c>
      <c r="Q555" s="73">
        <f>'декабрь (3 цк)'!Q555</f>
        <v>956.19</v>
      </c>
      <c r="R555" s="73">
        <f>'декабрь (3 цк)'!R555</f>
        <v>947.41</v>
      </c>
      <c r="S555" s="73">
        <f>'декабрь (3 цк)'!S555</f>
        <v>943.62</v>
      </c>
      <c r="T555" s="73">
        <f>'декабрь (3 цк)'!T555</f>
        <v>939.77</v>
      </c>
      <c r="U555" s="73">
        <f>'декабрь (3 цк)'!U555</f>
        <v>934.67</v>
      </c>
      <c r="V555" s="73">
        <f>'декабрь (3 цк)'!V555</f>
        <v>913.11</v>
      </c>
      <c r="W555" s="73">
        <f>'декабрь (3 цк)'!W555</f>
        <v>917.21</v>
      </c>
      <c r="X555" s="73">
        <f>'декабрь (3 цк)'!X555</f>
        <v>884.12</v>
      </c>
      <c r="Y555" s="73">
        <f>'декабрь (3 цк)'!Y555</f>
        <v>909.34</v>
      </c>
    </row>
    <row r="556" spans="1:25" s="65" customFormat="1" ht="18.75" hidden="1" customHeight="1" outlineLevel="1" x14ac:dyDescent="0.2">
      <c r="A556" s="60" t="s">
        <v>9</v>
      </c>
      <c r="B556" s="79">
        <v>177.32</v>
      </c>
      <c r="C556" s="77">
        <v>177.32</v>
      </c>
      <c r="D556" s="77">
        <v>177.32</v>
      </c>
      <c r="E556" s="77">
        <v>177.32</v>
      </c>
      <c r="F556" s="77">
        <v>177.32</v>
      </c>
      <c r="G556" s="77">
        <v>177.32</v>
      </c>
      <c r="H556" s="77">
        <v>177.32</v>
      </c>
      <c r="I556" s="77">
        <v>177.32</v>
      </c>
      <c r="J556" s="77">
        <v>177.32</v>
      </c>
      <c r="K556" s="77">
        <v>177.32</v>
      </c>
      <c r="L556" s="77">
        <v>177.32</v>
      </c>
      <c r="M556" s="77">
        <v>177.32</v>
      </c>
      <c r="N556" s="77">
        <v>177.32</v>
      </c>
      <c r="O556" s="77">
        <v>177.32</v>
      </c>
      <c r="P556" s="77">
        <v>177.32</v>
      </c>
      <c r="Q556" s="77">
        <v>177.32</v>
      </c>
      <c r="R556" s="77">
        <v>177.32</v>
      </c>
      <c r="S556" s="77">
        <v>177.32</v>
      </c>
      <c r="T556" s="77">
        <v>177.32</v>
      </c>
      <c r="U556" s="77">
        <v>177.32</v>
      </c>
      <c r="V556" s="77">
        <v>177.32</v>
      </c>
      <c r="W556" s="77">
        <v>177.32</v>
      </c>
      <c r="X556" s="77">
        <v>177.32</v>
      </c>
      <c r="Y556" s="84">
        <v>177.32</v>
      </c>
    </row>
    <row r="557" spans="1:25" s="65" customFormat="1" ht="18.75" hidden="1" customHeight="1" outlineLevel="1" x14ac:dyDescent="0.2">
      <c r="A557" s="61" t="s">
        <v>10</v>
      </c>
      <c r="B557" s="79">
        <v>28.92</v>
      </c>
      <c r="C557" s="79">
        <v>28.92</v>
      </c>
      <c r="D557" s="79">
        <v>28.92</v>
      </c>
      <c r="E557" s="79">
        <v>28.92</v>
      </c>
      <c r="F557" s="79">
        <v>28.92</v>
      </c>
      <c r="G557" s="79">
        <v>28.92</v>
      </c>
      <c r="H557" s="79">
        <v>28.92</v>
      </c>
      <c r="I557" s="79">
        <v>28.92</v>
      </c>
      <c r="J557" s="79">
        <v>28.92</v>
      </c>
      <c r="K557" s="79">
        <v>28.92</v>
      </c>
      <c r="L557" s="79">
        <v>28.92</v>
      </c>
      <c r="M557" s="79">
        <v>28.92</v>
      </c>
      <c r="N557" s="79">
        <v>28.92</v>
      </c>
      <c r="O557" s="79">
        <v>28.92</v>
      </c>
      <c r="P557" s="79">
        <v>28.92</v>
      </c>
      <c r="Q557" s="79">
        <v>28.92</v>
      </c>
      <c r="R557" s="79">
        <v>28.92</v>
      </c>
      <c r="S557" s="79">
        <v>28.92</v>
      </c>
      <c r="T557" s="79">
        <v>28.92</v>
      </c>
      <c r="U557" s="79">
        <v>28.92</v>
      </c>
      <c r="V557" s="79">
        <v>28.92</v>
      </c>
      <c r="W557" s="79">
        <v>28.92</v>
      </c>
      <c r="X557" s="79">
        <v>28.92</v>
      </c>
      <c r="Y557" s="79">
        <v>28.92</v>
      </c>
    </row>
    <row r="558" spans="1:25" s="65" customFormat="1" ht="18.75" hidden="1" customHeight="1" outlineLevel="1" thickBot="1" x14ac:dyDescent="0.25">
      <c r="A558" s="152" t="s">
        <v>11</v>
      </c>
      <c r="B558" s="80">
        <v>2.496</v>
      </c>
      <c r="C558" s="78">
        <v>2.496</v>
      </c>
      <c r="D558" s="78">
        <v>2.496</v>
      </c>
      <c r="E558" s="78">
        <v>2.496</v>
      </c>
      <c r="F558" s="78">
        <v>2.496</v>
      </c>
      <c r="G558" s="78">
        <v>2.496</v>
      </c>
      <c r="H558" s="78">
        <v>2.496</v>
      </c>
      <c r="I558" s="78">
        <v>2.496</v>
      </c>
      <c r="J558" s="78">
        <v>2.496</v>
      </c>
      <c r="K558" s="78">
        <v>2.496</v>
      </c>
      <c r="L558" s="78">
        <v>2.496</v>
      </c>
      <c r="M558" s="78">
        <v>2.496</v>
      </c>
      <c r="N558" s="78">
        <v>2.496</v>
      </c>
      <c r="O558" s="78">
        <v>2.496</v>
      </c>
      <c r="P558" s="78">
        <v>2.496</v>
      </c>
      <c r="Q558" s="78">
        <v>2.496</v>
      </c>
      <c r="R558" s="78">
        <v>2.496</v>
      </c>
      <c r="S558" s="78">
        <v>2.496</v>
      </c>
      <c r="T558" s="78">
        <v>2.496</v>
      </c>
      <c r="U558" s="78">
        <v>2.496</v>
      </c>
      <c r="V558" s="78">
        <v>2.496</v>
      </c>
      <c r="W558" s="78">
        <v>2.496</v>
      </c>
      <c r="X558" s="78">
        <v>2.496</v>
      </c>
      <c r="Y558" s="85">
        <v>2.496</v>
      </c>
    </row>
    <row r="559" spans="1:25" s="65" customFormat="1" ht="18.75" customHeight="1" collapsed="1" thickBot="1" x14ac:dyDescent="0.25">
      <c r="A559" s="117">
        <v>16</v>
      </c>
      <c r="B559" s="106">
        <f t="shared" ref="B559:Y559" si="108">SUM(B560:B563)</f>
        <v>1099.6160000000002</v>
      </c>
      <c r="C559" s="107">
        <f t="shared" si="108"/>
        <v>1085.2660000000001</v>
      </c>
      <c r="D559" s="107">
        <f t="shared" si="108"/>
        <v>1094.9660000000001</v>
      </c>
      <c r="E559" s="108">
        <f t="shared" si="108"/>
        <v>1106.2060000000001</v>
      </c>
      <c r="F559" s="108">
        <f t="shared" si="108"/>
        <v>1116.3860000000002</v>
      </c>
      <c r="G559" s="108">
        <f t="shared" si="108"/>
        <v>1122.0060000000001</v>
      </c>
      <c r="H559" s="108">
        <f t="shared" si="108"/>
        <v>1147.6660000000002</v>
      </c>
      <c r="I559" s="108">
        <f t="shared" si="108"/>
        <v>1134.0860000000002</v>
      </c>
      <c r="J559" s="108">
        <f t="shared" si="108"/>
        <v>1135.6160000000002</v>
      </c>
      <c r="K559" s="109">
        <f t="shared" si="108"/>
        <v>1130.1860000000001</v>
      </c>
      <c r="L559" s="108">
        <f t="shared" si="108"/>
        <v>1129.2560000000001</v>
      </c>
      <c r="M559" s="110">
        <f t="shared" si="108"/>
        <v>1127.5160000000001</v>
      </c>
      <c r="N559" s="109">
        <f t="shared" si="108"/>
        <v>1131.6860000000001</v>
      </c>
      <c r="O559" s="108">
        <f t="shared" si="108"/>
        <v>1133.7660000000001</v>
      </c>
      <c r="P559" s="110">
        <f t="shared" si="108"/>
        <v>1135.3660000000002</v>
      </c>
      <c r="Q559" s="111">
        <f t="shared" si="108"/>
        <v>1134.3360000000002</v>
      </c>
      <c r="R559" s="108">
        <f t="shared" si="108"/>
        <v>1129.1560000000002</v>
      </c>
      <c r="S559" s="111">
        <f t="shared" si="108"/>
        <v>1119.7860000000001</v>
      </c>
      <c r="T559" s="108">
        <f t="shared" si="108"/>
        <v>1123.1760000000002</v>
      </c>
      <c r="U559" s="107">
        <f t="shared" si="108"/>
        <v>1120.9560000000001</v>
      </c>
      <c r="V559" s="107">
        <f t="shared" si="108"/>
        <v>1100.2060000000001</v>
      </c>
      <c r="W559" s="107">
        <f t="shared" si="108"/>
        <v>1099.8560000000002</v>
      </c>
      <c r="X559" s="107">
        <f t="shared" si="108"/>
        <v>1100.546</v>
      </c>
      <c r="Y559" s="112">
        <f t="shared" si="108"/>
        <v>1101.4560000000001</v>
      </c>
    </row>
    <row r="560" spans="1:25" s="65" customFormat="1" ht="18.75" customHeight="1" outlineLevel="1" x14ac:dyDescent="0.2">
      <c r="A560" s="166" t="s">
        <v>8</v>
      </c>
      <c r="B560" s="73">
        <f>'декабрь (3 цк)'!B560</f>
        <v>890.88</v>
      </c>
      <c r="C560" s="73">
        <f>'декабрь (3 цк)'!C560</f>
        <v>876.53</v>
      </c>
      <c r="D560" s="73">
        <f>'декабрь (3 цк)'!D560</f>
        <v>886.23</v>
      </c>
      <c r="E560" s="73">
        <f>'декабрь (3 цк)'!E560</f>
        <v>897.47</v>
      </c>
      <c r="F560" s="73">
        <f>'декабрь (3 цк)'!F560</f>
        <v>907.65</v>
      </c>
      <c r="G560" s="73">
        <f>'декабрь (3 цк)'!G560</f>
        <v>913.27</v>
      </c>
      <c r="H560" s="73">
        <f>'декабрь (3 цк)'!H560</f>
        <v>938.93</v>
      </c>
      <c r="I560" s="73">
        <f>'декабрь (3 цк)'!I560</f>
        <v>925.35</v>
      </c>
      <c r="J560" s="73">
        <f>'декабрь (3 цк)'!J560</f>
        <v>926.88</v>
      </c>
      <c r="K560" s="73">
        <f>'декабрь (3 цк)'!K560</f>
        <v>921.45</v>
      </c>
      <c r="L560" s="73">
        <f>'декабрь (3 цк)'!L560</f>
        <v>920.52</v>
      </c>
      <c r="M560" s="73">
        <f>'декабрь (3 цк)'!M560</f>
        <v>918.78</v>
      </c>
      <c r="N560" s="73">
        <f>'декабрь (3 цк)'!N560</f>
        <v>922.95</v>
      </c>
      <c r="O560" s="73">
        <f>'декабрь (3 цк)'!O560</f>
        <v>925.03</v>
      </c>
      <c r="P560" s="73">
        <f>'декабрь (3 цк)'!P560</f>
        <v>926.63</v>
      </c>
      <c r="Q560" s="73">
        <f>'декабрь (3 цк)'!Q560</f>
        <v>925.6</v>
      </c>
      <c r="R560" s="73">
        <f>'декабрь (3 цк)'!R560</f>
        <v>920.42</v>
      </c>
      <c r="S560" s="73">
        <f>'декабрь (3 цк)'!S560</f>
        <v>911.05</v>
      </c>
      <c r="T560" s="73">
        <f>'декабрь (3 цк)'!T560</f>
        <v>914.44</v>
      </c>
      <c r="U560" s="73">
        <f>'декабрь (3 цк)'!U560</f>
        <v>912.22</v>
      </c>
      <c r="V560" s="73">
        <f>'декабрь (3 цк)'!V560</f>
        <v>891.47</v>
      </c>
      <c r="W560" s="73">
        <f>'декабрь (3 цк)'!W560</f>
        <v>891.12</v>
      </c>
      <c r="X560" s="73">
        <f>'декабрь (3 цк)'!X560</f>
        <v>891.81</v>
      </c>
      <c r="Y560" s="73">
        <f>'декабрь (3 цк)'!Y560</f>
        <v>892.72</v>
      </c>
    </row>
    <row r="561" spans="1:25" s="65" customFormat="1" ht="18.75" customHeight="1" outlineLevel="1" x14ac:dyDescent="0.2">
      <c r="A561" s="56" t="s">
        <v>9</v>
      </c>
      <c r="B561" s="79">
        <v>177.32</v>
      </c>
      <c r="C561" s="77">
        <v>177.32</v>
      </c>
      <c r="D561" s="77">
        <v>177.32</v>
      </c>
      <c r="E561" s="77">
        <v>177.32</v>
      </c>
      <c r="F561" s="77">
        <v>177.32</v>
      </c>
      <c r="G561" s="77">
        <v>177.32</v>
      </c>
      <c r="H561" s="77">
        <v>177.32</v>
      </c>
      <c r="I561" s="77">
        <v>177.32</v>
      </c>
      <c r="J561" s="77">
        <v>177.32</v>
      </c>
      <c r="K561" s="77">
        <v>177.32</v>
      </c>
      <c r="L561" s="77">
        <v>177.32</v>
      </c>
      <c r="M561" s="77">
        <v>177.32</v>
      </c>
      <c r="N561" s="77">
        <v>177.32</v>
      </c>
      <c r="O561" s="77">
        <v>177.32</v>
      </c>
      <c r="P561" s="77">
        <v>177.32</v>
      </c>
      <c r="Q561" s="77">
        <v>177.32</v>
      </c>
      <c r="R561" s="77">
        <v>177.32</v>
      </c>
      <c r="S561" s="77">
        <v>177.32</v>
      </c>
      <c r="T561" s="77">
        <v>177.32</v>
      </c>
      <c r="U561" s="77">
        <v>177.32</v>
      </c>
      <c r="V561" s="77">
        <v>177.32</v>
      </c>
      <c r="W561" s="77">
        <v>177.32</v>
      </c>
      <c r="X561" s="77">
        <v>177.32</v>
      </c>
      <c r="Y561" s="84">
        <v>177.32</v>
      </c>
    </row>
    <row r="562" spans="1:25" s="65" customFormat="1" ht="18.75" customHeight="1" outlineLevel="1" x14ac:dyDescent="0.2">
      <c r="A562" s="57" t="s">
        <v>10</v>
      </c>
      <c r="B562" s="79">
        <v>28.92</v>
      </c>
      <c r="C562" s="79">
        <v>28.92</v>
      </c>
      <c r="D562" s="79">
        <v>28.92</v>
      </c>
      <c r="E562" s="79">
        <v>28.92</v>
      </c>
      <c r="F562" s="79">
        <v>28.92</v>
      </c>
      <c r="G562" s="79">
        <v>28.92</v>
      </c>
      <c r="H562" s="79">
        <v>28.92</v>
      </c>
      <c r="I562" s="79">
        <v>28.92</v>
      </c>
      <c r="J562" s="79">
        <v>28.92</v>
      </c>
      <c r="K562" s="79">
        <v>28.92</v>
      </c>
      <c r="L562" s="79">
        <v>28.92</v>
      </c>
      <c r="M562" s="79">
        <v>28.92</v>
      </c>
      <c r="N562" s="79">
        <v>28.92</v>
      </c>
      <c r="O562" s="79">
        <v>28.92</v>
      </c>
      <c r="P562" s="79">
        <v>28.92</v>
      </c>
      <c r="Q562" s="79">
        <v>28.92</v>
      </c>
      <c r="R562" s="79">
        <v>28.92</v>
      </c>
      <c r="S562" s="79">
        <v>28.92</v>
      </c>
      <c r="T562" s="79">
        <v>28.92</v>
      </c>
      <c r="U562" s="79">
        <v>28.92</v>
      </c>
      <c r="V562" s="79">
        <v>28.92</v>
      </c>
      <c r="W562" s="79">
        <v>28.92</v>
      </c>
      <c r="X562" s="79">
        <v>28.92</v>
      </c>
      <c r="Y562" s="79">
        <v>28.92</v>
      </c>
    </row>
    <row r="563" spans="1:25" s="65" customFormat="1" ht="18.75" customHeight="1" outlineLevel="1" thickBot="1" x14ac:dyDescent="0.25">
      <c r="A563" s="167" t="s">
        <v>11</v>
      </c>
      <c r="B563" s="80">
        <v>2.496</v>
      </c>
      <c r="C563" s="78">
        <v>2.496</v>
      </c>
      <c r="D563" s="78">
        <v>2.496</v>
      </c>
      <c r="E563" s="78">
        <v>2.496</v>
      </c>
      <c r="F563" s="78">
        <v>2.496</v>
      </c>
      <c r="G563" s="78">
        <v>2.496</v>
      </c>
      <c r="H563" s="78">
        <v>2.496</v>
      </c>
      <c r="I563" s="78">
        <v>2.496</v>
      </c>
      <c r="J563" s="78">
        <v>2.496</v>
      </c>
      <c r="K563" s="78">
        <v>2.496</v>
      </c>
      <c r="L563" s="78">
        <v>2.496</v>
      </c>
      <c r="M563" s="78">
        <v>2.496</v>
      </c>
      <c r="N563" s="78">
        <v>2.496</v>
      </c>
      <c r="O563" s="78">
        <v>2.496</v>
      </c>
      <c r="P563" s="78">
        <v>2.496</v>
      </c>
      <c r="Q563" s="78">
        <v>2.496</v>
      </c>
      <c r="R563" s="78">
        <v>2.496</v>
      </c>
      <c r="S563" s="78">
        <v>2.496</v>
      </c>
      <c r="T563" s="78">
        <v>2.496</v>
      </c>
      <c r="U563" s="78">
        <v>2.496</v>
      </c>
      <c r="V563" s="78">
        <v>2.496</v>
      </c>
      <c r="W563" s="78">
        <v>2.496</v>
      </c>
      <c r="X563" s="78">
        <v>2.496</v>
      </c>
      <c r="Y563" s="85">
        <v>2.496</v>
      </c>
    </row>
    <row r="564" spans="1:25" s="65" customFormat="1" ht="18.75" customHeight="1" thickBot="1" x14ac:dyDescent="0.25">
      <c r="A564" s="114">
        <v>17</v>
      </c>
      <c r="B564" s="106">
        <f t="shared" ref="B564:Y564" si="109">SUM(B565:B568)</f>
        <v>1090.7260000000001</v>
      </c>
      <c r="C564" s="107">
        <f t="shared" si="109"/>
        <v>1082.3060000000003</v>
      </c>
      <c r="D564" s="107">
        <f t="shared" si="109"/>
        <v>1124.6760000000002</v>
      </c>
      <c r="E564" s="108">
        <f t="shared" si="109"/>
        <v>1147.6860000000001</v>
      </c>
      <c r="F564" s="108">
        <f t="shared" si="109"/>
        <v>1175.3460000000002</v>
      </c>
      <c r="G564" s="108">
        <f t="shared" si="109"/>
        <v>1175.8860000000002</v>
      </c>
      <c r="H564" s="108">
        <f t="shared" si="109"/>
        <v>1173.0060000000001</v>
      </c>
      <c r="I564" s="108">
        <f t="shared" si="109"/>
        <v>1157.8860000000002</v>
      </c>
      <c r="J564" s="108">
        <f t="shared" si="109"/>
        <v>1161.2560000000001</v>
      </c>
      <c r="K564" s="109">
        <f t="shared" si="109"/>
        <v>1158.5260000000001</v>
      </c>
      <c r="L564" s="108">
        <f t="shared" si="109"/>
        <v>1159.1360000000002</v>
      </c>
      <c r="M564" s="110">
        <f t="shared" si="109"/>
        <v>1158.7260000000001</v>
      </c>
      <c r="N564" s="109">
        <f t="shared" si="109"/>
        <v>1163.2360000000001</v>
      </c>
      <c r="O564" s="108">
        <f t="shared" si="109"/>
        <v>1168.4860000000001</v>
      </c>
      <c r="P564" s="110">
        <f t="shared" si="109"/>
        <v>1158.5360000000001</v>
      </c>
      <c r="Q564" s="111">
        <f t="shared" si="109"/>
        <v>1156.4860000000001</v>
      </c>
      <c r="R564" s="108">
        <f t="shared" si="109"/>
        <v>1161.3760000000002</v>
      </c>
      <c r="S564" s="111">
        <f t="shared" si="109"/>
        <v>1153.0660000000003</v>
      </c>
      <c r="T564" s="108">
        <f t="shared" si="109"/>
        <v>1153.7460000000001</v>
      </c>
      <c r="U564" s="107">
        <f t="shared" si="109"/>
        <v>1145.3760000000002</v>
      </c>
      <c r="V564" s="107">
        <f t="shared" si="109"/>
        <v>1127.0160000000001</v>
      </c>
      <c r="W564" s="107">
        <f t="shared" si="109"/>
        <v>1133.9460000000001</v>
      </c>
      <c r="X564" s="107">
        <f t="shared" si="109"/>
        <v>1127.4460000000001</v>
      </c>
      <c r="Y564" s="112">
        <f t="shared" si="109"/>
        <v>1084.7560000000001</v>
      </c>
    </row>
    <row r="565" spans="1:25" s="65" customFormat="1" ht="18.75" customHeight="1" outlineLevel="1" x14ac:dyDescent="0.2">
      <c r="A565" s="166" t="s">
        <v>8</v>
      </c>
      <c r="B565" s="73">
        <f>'декабрь (3 цк)'!B565</f>
        <v>881.99</v>
      </c>
      <c r="C565" s="73">
        <f>'декабрь (3 цк)'!C565</f>
        <v>873.57</v>
      </c>
      <c r="D565" s="73">
        <f>'декабрь (3 цк)'!D565</f>
        <v>915.94</v>
      </c>
      <c r="E565" s="73">
        <f>'декабрь (3 цк)'!E565</f>
        <v>938.95</v>
      </c>
      <c r="F565" s="73">
        <f>'декабрь (3 цк)'!F565</f>
        <v>966.61</v>
      </c>
      <c r="G565" s="73">
        <f>'декабрь (3 цк)'!G565</f>
        <v>967.15</v>
      </c>
      <c r="H565" s="73">
        <f>'декабрь (3 цк)'!H565</f>
        <v>964.27</v>
      </c>
      <c r="I565" s="73">
        <f>'декабрь (3 цк)'!I565</f>
        <v>949.15</v>
      </c>
      <c r="J565" s="73">
        <f>'декабрь (3 цк)'!J565</f>
        <v>952.52</v>
      </c>
      <c r="K565" s="73">
        <f>'декабрь (3 цк)'!K565</f>
        <v>949.79</v>
      </c>
      <c r="L565" s="73">
        <f>'декабрь (3 цк)'!L565</f>
        <v>950.4</v>
      </c>
      <c r="M565" s="73">
        <f>'декабрь (3 цк)'!M565</f>
        <v>949.99</v>
      </c>
      <c r="N565" s="73">
        <f>'декабрь (3 цк)'!N565</f>
        <v>954.5</v>
      </c>
      <c r="O565" s="73">
        <f>'декабрь (3 цк)'!O565</f>
        <v>959.75</v>
      </c>
      <c r="P565" s="73">
        <f>'декабрь (3 цк)'!P565</f>
        <v>949.8</v>
      </c>
      <c r="Q565" s="73">
        <f>'декабрь (3 цк)'!Q565</f>
        <v>947.75</v>
      </c>
      <c r="R565" s="73">
        <f>'декабрь (3 цк)'!R565</f>
        <v>952.64</v>
      </c>
      <c r="S565" s="73">
        <f>'декабрь (3 цк)'!S565</f>
        <v>944.33</v>
      </c>
      <c r="T565" s="73">
        <f>'декабрь (3 цк)'!T565</f>
        <v>945.01</v>
      </c>
      <c r="U565" s="73">
        <f>'декабрь (3 цк)'!U565</f>
        <v>936.64</v>
      </c>
      <c r="V565" s="73">
        <f>'декабрь (3 цк)'!V565</f>
        <v>918.28</v>
      </c>
      <c r="W565" s="73">
        <f>'декабрь (3 цк)'!W565</f>
        <v>925.21</v>
      </c>
      <c r="X565" s="73">
        <f>'декабрь (3 цк)'!X565</f>
        <v>918.71</v>
      </c>
      <c r="Y565" s="73">
        <f>'декабрь (3 цк)'!Y565</f>
        <v>876.02</v>
      </c>
    </row>
    <row r="566" spans="1:25" s="65" customFormat="1" ht="18.75" customHeight="1" outlineLevel="1" x14ac:dyDescent="0.2">
      <c r="A566" s="56" t="s">
        <v>9</v>
      </c>
      <c r="B566" s="79">
        <v>177.32</v>
      </c>
      <c r="C566" s="77">
        <v>177.32</v>
      </c>
      <c r="D566" s="77">
        <v>177.32</v>
      </c>
      <c r="E566" s="77">
        <v>177.32</v>
      </c>
      <c r="F566" s="77">
        <v>177.32</v>
      </c>
      <c r="G566" s="77">
        <v>177.32</v>
      </c>
      <c r="H566" s="77">
        <v>177.32</v>
      </c>
      <c r="I566" s="77">
        <v>177.32</v>
      </c>
      <c r="J566" s="77">
        <v>177.32</v>
      </c>
      <c r="K566" s="77">
        <v>177.32</v>
      </c>
      <c r="L566" s="77">
        <v>177.32</v>
      </c>
      <c r="M566" s="77">
        <v>177.32</v>
      </c>
      <c r="N566" s="77">
        <v>177.32</v>
      </c>
      <c r="O566" s="77">
        <v>177.32</v>
      </c>
      <c r="P566" s="77">
        <v>177.32</v>
      </c>
      <c r="Q566" s="77">
        <v>177.32</v>
      </c>
      <c r="R566" s="77">
        <v>177.32</v>
      </c>
      <c r="S566" s="77">
        <v>177.32</v>
      </c>
      <c r="T566" s="77">
        <v>177.32</v>
      </c>
      <c r="U566" s="77">
        <v>177.32</v>
      </c>
      <c r="V566" s="77">
        <v>177.32</v>
      </c>
      <c r="W566" s="77">
        <v>177.32</v>
      </c>
      <c r="X566" s="77">
        <v>177.32</v>
      </c>
      <c r="Y566" s="84">
        <v>177.32</v>
      </c>
    </row>
    <row r="567" spans="1:25" s="65" customFormat="1" ht="18.75" customHeight="1" outlineLevel="1" x14ac:dyDescent="0.2">
      <c r="A567" s="57" t="s">
        <v>10</v>
      </c>
      <c r="B567" s="79">
        <v>28.92</v>
      </c>
      <c r="C567" s="79">
        <v>28.92</v>
      </c>
      <c r="D567" s="79">
        <v>28.92</v>
      </c>
      <c r="E567" s="79">
        <v>28.92</v>
      </c>
      <c r="F567" s="79">
        <v>28.92</v>
      </c>
      <c r="G567" s="79">
        <v>28.92</v>
      </c>
      <c r="H567" s="79">
        <v>28.92</v>
      </c>
      <c r="I567" s="79">
        <v>28.92</v>
      </c>
      <c r="J567" s="79">
        <v>28.92</v>
      </c>
      <c r="K567" s="79">
        <v>28.92</v>
      </c>
      <c r="L567" s="79">
        <v>28.92</v>
      </c>
      <c r="M567" s="79">
        <v>28.92</v>
      </c>
      <c r="N567" s="79">
        <v>28.92</v>
      </c>
      <c r="O567" s="79">
        <v>28.92</v>
      </c>
      <c r="P567" s="79">
        <v>28.92</v>
      </c>
      <c r="Q567" s="79">
        <v>28.92</v>
      </c>
      <c r="R567" s="79">
        <v>28.92</v>
      </c>
      <c r="S567" s="79">
        <v>28.92</v>
      </c>
      <c r="T567" s="79">
        <v>28.92</v>
      </c>
      <c r="U567" s="79">
        <v>28.92</v>
      </c>
      <c r="V567" s="79">
        <v>28.92</v>
      </c>
      <c r="W567" s="79">
        <v>28.92</v>
      </c>
      <c r="X567" s="79">
        <v>28.92</v>
      </c>
      <c r="Y567" s="79">
        <v>28.92</v>
      </c>
    </row>
    <row r="568" spans="1:25" s="65" customFormat="1" ht="18.75" customHeight="1" outlineLevel="1" thickBot="1" x14ac:dyDescent="0.25">
      <c r="A568" s="167" t="s">
        <v>11</v>
      </c>
      <c r="B568" s="80">
        <v>2.496</v>
      </c>
      <c r="C568" s="78">
        <v>2.496</v>
      </c>
      <c r="D568" s="78">
        <v>2.496</v>
      </c>
      <c r="E568" s="78">
        <v>2.496</v>
      </c>
      <c r="F568" s="78">
        <v>2.496</v>
      </c>
      <c r="G568" s="78">
        <v>2.496</v>
      </c>
      <c r="H568" s="78">
        <v>2.496</v>
      </c>
      <c r="I568" s="78">
        <v>2.496</v>
      </c>
      <c r="J568" s="78">
        <v>2.496</v>
      </c>
      <c r="K568" s="78">
        <v>2.496</v>
      </c>
      <c r="L568" s="78">
        <v>2.496</v>
      </c>
      <c r="M568" s="78">
        <v>2.496</v>
      </c>
      <c r="N568" s="78">
        <v>2.496</v>
      </c>
      <c r="O568" s="78">
        <v>2.496</v>
      </c>
      <c r="P568" s="78">
        <v>2.496</v>
      </c>
      <c r="Q568" s="78">
        <v>2.496</v>
      </c>
      <c r="R568" s="78">
        <v>2.496</v>
      </c>
      <c r="S568" s="78">
        <v>2.496</v>
      </c>
      <c r="T568" s="78">
        <v>2.496</v>
      </c>
      <c r="U568" s="78">
        <v>2.496</v>
      </c>
      <c r="V568" s="78">
        <v>2.496</v>
      </c>
      <c r="W568" s="78">
        <v>2.496</v>
      </c>
      <c r="X568" s="78">
        <v>2.496</v>
      </c>
      <c r="Y568" s="85">
        <v>2.496</v>
      </c>
    </row>
    <row r="569" spans="1:25" s="65" customFormat="1" ht="18.75" customHeight="1" thickBot="1" x14ac:dyDescent="0.25">
      <c r="A569" s="115">
        <v>18</v>
      </c>
      <c r="B569" s="106">
        <f t="shared" ref="B569:Y569" si="110">SUM(B570:B573)</f>
        <v>1076.5660000000003</v>
      </c>
      <c r="C569" s="107">
        <f t="shared" si="110"/>
        <v>1111.0260000000001</v>
      </c>
      <c r="D569" s="107">
        <f t="shared" si="110"/>
        <v>1119.546</v>
      </c>
      <c r="E569" s="108">
        <f t="shared" si="110"/>
        <v>1138.3560000000002</v>
      </c>
      <c r="F569" s="108">
        <f t="shared" si="110"/>
        <v>1150.0060000000001</v>
      </c>
      <c r="G569" s="108">
        <f t="shared" si="110"/>
        <v>1124.1760000000002</v>
      </c>
      <c r="H569" s="108">
        <f t="shared" si="110"/>
        <v>1121.4960000000001</v>
      </c>
      <c r="I569" s="108">
        <f t="shared" si="110"/>
        <v>1139.8060000000003</v>
      </c>
      <c r="J569" s="108">
        <f t="shared" si="110"/>
        <v>1126.5160000000001</v>
      </c>
      <c r="K569" s="109">
        <f t="shared" si="110"/>
        <v>1106.1660000000002</v>
      </c>
      <c r="L569" s="108">
        <f t="shared" si="110"/>
        <v>1102.3660000000002</v>
      </c>
      <c r="M569" s="110">
        <f t="shared" si="110"/>
        <v>1106.6160000000002</v>
      </c>
      <c r="N569" s="109">
        <f t="shared" si="110"/>
        <v>1110.3460000000002</v>
      </c>
      <c r="O569" s="108">
        <f t="shared" si="110"/>
        <v>1104.2860000000001</v>
      </c>
      <c r="P569" s="110">
        <f t="shared" si="110"/>
        <v>1096.5060000000001</v>
      </c>
      <c r="Q569" s="111">
        <f t="shared" si="110"/>
        <v>1137.5960000000002</v>
      </c>
      <c r="R569" s="108">
        <f t="shared" si="110"/>
        <v>1136.8060000000003</v>
      </c>
      <c r="S569" s="111">
        <f t="shared" si="110"/>
        <v>1122.8560000000002</v>
      </c>
      <c r="T569" s="108">
        <f t="shared" si="110"/>
        <v>1115.5560000000003</v>
      </c>
      <c r="U569" s="107">
        <f t="shared" si="110"/>
        <v>1109.2160000000001</v>
      </c>
      <c r="V569" s="107">
        <f t="shared" si="110"/>
        <v>1079.9260000000002</v>
      </c>
      <c r="W569" s="107">
        <f t="shared" si="110"/>
        <v>1076.4360000000001</v>
      </c>
      <c r="X569" s="107">
        <f t="shared" si="110"/>
        <v>1078.6160000000002</v>
      </c>
      <c r="Y569" s="112">
        <f t="shared" si="110"/>
        <v>1077.7260000000001</v>
      </c>
    </row>
    <row r="570" spans="1:25" s="65" customFormat="1" ht="18.75" customHeight="1" outlineLevel="1" x14ac:dyDescent="0.2">
      <c r="A570" s="59" t="s">
        <v>8</v>
      </c>
      <c r="B570" s="73">
        <f>'декабрь (3 цк)'!B570</f>
        <v>867.83</v>
      </c>
      <c r="C570" s="73">
        <f>'декабрь (3 цк)'!C570</f>
        <v>902.29</v>
      </c>
      <c r="D570" s="73">
        <f>'декабрь (3 цк)'!D570</f>
        <v>910.81</v>
      </c>
      <c r="E570" s="73">
        <f>'декабрь (3 цк)'!E570</f>
        <v>929.62</v>
      </c>
      <c r="F570" s="73">
        <f>'декабрь (3 цк)'!F570</f>
        <v>941.27</v>
      </c>
      <c r="G570" s="73">
        <f>'декабрь (3 цк)'!G570</f>
        <v>915.44</v>
      </c>
      <c r="H570" s="73">
        <f>'декабрь (3 цк)'!H570</f>
        <v>912.76</v>
      </c>
      <c r="I570" s="73">
        <f>'декабрь (3 цк)'!I570</f>
        <v>931.07</v>
      </c>
      <c r="J570" s="73">
        <f>'декабрь (3 цк)'!J570</f>
        <v>917.78</v>
      </c>
      <c r="K570" s="73">
        <f>'декабрь (3 цк)'!K570</f>
        <v>897.43</v>
      </c>
      <c r="L570" s="73">
        <f>'декабрь (3 цк)'!L570</f>
        <v>893.63</v>
      </c>
      <c r="M570" s="73">
        <f>'декабрь (3 цк)'!M570</f>
        <v>897.88</v>
      </c>
      <c r="N570" s="73">
        <f>'декабрь (3 цк)'!N570</f>
        <v>901.61</v>
      </c>
      <c r="O570" s="73">
        <f>'декабрь (3 цк)'!O570</f>
        <v>895.55</v>
      </c>
      <c r="P570" s="73">
        <f>'декабрь (3 цк)'!P570</f>
        <v>887.77</v>
      </c>
      <c r="Q570" s="73">
        <f>'декабрь (3 цк)'!Q570</f>
        <v>928.86</v>
      </c>
      <c r="R570" s="73">
        <f>'декабрь (3 цк)'!R570</f>
        <v>928.07</v>
      </c>
      <c r="S570" s="73">
        <f>'декабрь (3 цк)'!S570</f>
        <v>914.12</v>
      </c>
      <c r="T570" s="73">
        <f>'декабрь (3 цк)'!T570</f>
        <v>906.82</v>
      </c>
      <c r="U570" s="73">
        <f>'декабрь (3 цк)'!U570</f>
        <v>900.48</v>
      </c>
      <c r="V570" s="73">
        <f>'декабрь (3 цк)'!V570</f>
        <v>871.19</v>
      </c>
      <c r="W570" s="73">
        <f>'декабрь (3 цк)'!W570</f>
        <v>867.7</v>
      </c>
      <c r="X570" s="73">
        <f>'декабрь (3 цк)'!X570</f>
        <v>869.88</v>
      </c>
      <c r="Y570" s="73">
        <f>'декабрь (3 цк)'!Y570</f>
        <v>868.99</v>
      </c>
    </row>
    <row r="571" spans="1:25" s="65" customFormat="1" ht="18.75" customHeight="1" outlineLevel="1" x14ac:dyDescent="0.2">
      <c r="A571" s="60" t="s">
        <v>9</v>
      </c>
      <c r="B571" s="79">
        <v>177.32</v>
      </c>
      <c r="C571" s="77">
        <v>177.32</v>
      </c>
      <c r="D571" s="77">
        <v>177.32</v>
      </c>
      <c r="E571" s="77">
        <v>177.32</v>
      </c>
      <c r="F571" s="77">
        <v>177.32</v>
      </c>
      <c r="G571" s="77">
        <v>177.32</v>
      </c>
      <c r="H571" s="77">
        <v>177.32</v>
      </c>
      <c r="I571" s="77">
        <v>177.32</v>
      </c>
      <c r="J571" s="77">
        <v>177.32</v>
      </c>
      <c r="K571" s="77">
        <v>177.32</v>
      </c>
      <c r="L571" s="77">
        <v>177.32</v>
      </c>
      <c r="M571" s="77">
        <v>177.32</v>
      </c>
      <c r="N571" s="77">
        <v>177.32</v>
      </c>
      <c r="O571" s="77">
        <v>177.32</v>
      </c>
      <c r="P571" s="77">
        <v>177.32</v>
      </c>
      <c r="Q571" s="77">
        <v>177.32</v>
      </c>
      <c r="R571" s="77">
        <v>177.32</v>
      </c>
      <c r="S571" s="77">
        <v>177.32</v>
      </c>
      <c r="T571" s="77">
        <v>177.32</v>
      </c>
      <c r="U571" s="77">
        <v>177.32</v>
      </c>
      <c r="V571" s="77">
        <v>177.32</v>
      </c>
      <c r="W571" s="77">
        <v>177.32</v>
      </c>
      <c r="X571" s="77">
        <v>177.32</v>
      </c>
      <c r="Y571" s="84">
        <v>177.32</v>
      </c>
    </row>
    <row r="572" spans="1:25" s="65" customFormat="1" ht="18.75" customHeight="1" outlineLevel="1" x14ac:dyDescent="0.2">
      <c r="A572" s="61" t="s">
        <v>10</v>
      </c>
      <c r="B572" s="79">
        <v>28.92</v>
      </c>
      <c r="C572" s="79">
        <v>28.92</v>
      </c>
      <c r="D572" s="79">
        <v>28.92</v>
      </c>
      <c r="E572" s="79">
        <v>28.92</v>
      </c>
      <c r="F572" s="79">
        <v>28.92</v>
      </c>
      <c r="G572" s="79">
        <v>28.92</v>
      </c>
      <c r="H572" s="79">
        <v>28.92</v>
      </c>
      <c r="I572" s="79">
        <v>28.92</v>
      </c>
      <c r="J572" s="79">
        <v>28.92</v>
      </c>
      <c r="K572" s="79">
        <v>28.92</v>
      </c>
      <c r="L572" s="79">
        <v>28.92</v>
      </c>
      <c r="M572" s="79">
        <v>28.92</v>
      </c>
      <c r="N572" s="79">
        <v>28.92</v>
      </c>
      <c r="O572" s="79">
        <v>28.92</v>
      </c>
      <c r="P572" s="79">
        <v>28.92</v>
      </c>
      <c r="Q572" s="79">
        <v>28.92</v>
      </c>
      <c r="R572" s="79">
        <v>28.92</v>
      </c>
      <c r="S572" s="79">
        <v>28.92</v>
      </c>
      <c r="T572" s="79">
        <v>28.92</v>
      </c>
      <c r="U572" s="79">
        <v>28.92</v>
      </c>
      <c r="V572" s="79">
        <v>28.92</v>
      </c>
      <c r="W572" s="79">
        <v>28.92</v>
      </c>
      <c r="X572" s="79">
        <v>28.92</v>
      </c>
      <c r="Y572" s="79">
        <v>28.92</v>
      </c>
    </row>
    <row r="573" spans="1:25" s="65" customFormat="1" ht="18.75" customHeight="1" outlineLevel="1" thickBot="1" x14ac:dyDescent="0.25">
      <c r="A573" s="152" t="s">
        <v>11</v>
      </c>
      <c r="B573" s="80">
        <v>2.496</v>
      </c>
      <c r="C573" s="78">
        <v>2.496</v>
      </c>
      <c r="D573" s="78">
        <v>2.496</v>
      </c>
      <c r="E573" s="78">
        <v>2.496</v>
      </c>
      <c r="F573" s="78">
        <v>2.496</v>
      </c>
      <c r="G573" s="78">
        <v>2.496</v>
      </c>
      <c r="H573" s="78">
        <v>2.496</v>
      </c>
      <c r="I573" s="78">
        <v>2.496</v>
      </c>
      <c r="J573" s="78">
        <v>2.496</v>
      </c>
      <c r="K573" s="78">
        <v>2.496</v>
      </c>
      <c r="L573" s="78">
        <v>2.496</v>
      </c>
      <c r="M573" s="78">
        <v>2.496</v>
      </c>
      <c r="N573" s="78">
        <v>2.496</v>
      </c>
      <c r="O573" s="78">
        <v>2.496</v>
      </c>
      <c r="P573" s="78">
        <v>2.496</v>
      </c>
      <c r="Q573" s="78">
        <v>2.496</v>
      </c>
      <c r="R573" s="78">
        <v>2.496</v>
      </c>
      <c r="S573" s="78">
        <v>2.496</v>
      </c>
      <c r="T573" s="78">
        <v>2.496</v>
      </c>
      <c r="U573" s="78">
        <v>2.496</v>
      </c>
      <c r="V573" s="78">
        <v>2.496</v>
      </c>
      <c r="W573" s="78">
        <v>2.496</v>
      </c>
      <c r="X573" s="78">
        <v>2.496</v>
      </c>
      <c r="Y573" s="85">
        <v>2.496</v>
      </c>
    </row>
    <row r="574" spans="1:25" s="65" customFormat="1" ht="18.75" customHeight="1" thickBot="1" x14ac:dyDescent="0.25">
      <c r="A574" s="117">
        <v>19</v>
      </c>
      <c r="B574" s="106">
        <f t="shared" ref="B574:Y574" si="111">SUM(B575:B578)</f>
        <v>1068.9760000000001</v>
      </c>
      <c r="C574" s="107">
        <f t="shared" si="111"/>
        <v>1101.6860000000001</v>
      </c>
      <c r="D574" s="107">
        <f t="shared" si="111"/>
        <v>1121.0660000000003</v>
      </c>
      <c r="E574" s="108">
        <f t="shared" si="111"/>
        <v>1132.7160000000001</v>
      </c>
      <c r="F574" s="108">
        <f t="shared" si="111"/>
        <v>1149.046</v>
      </c>
      <c r="G574" s="108">
        <f t="shared" si="111"/>
        <v>1150.0360000000001</v>
      </c>
      <c r="H574" s="108">
        <f t="shared" si="111"/>
        <v>1151.5060000000001</v>
      </c>
      <c r="I574" s="108">
        <f t="shared" si="111"/>
        <v>1135.5160000000001</v>
      </c>
      <c r="J574" s="108">
        <f t="shared" si="111"/>
        <v>1137.9560000000001</v>
      </c>
      <c r="K574" s="109">
        <f t="shared" si="111"/>
        <v>1133.9560000000001</v>
      </c>
      <c r="L574" s="108">
        <f t="shared" si="111"/>
        <v>1133.7060000000001</v>
      </c>
      <c r="M574" s="110">
        <f t="shared" si="111"/>
        <v>1135.0660000000003</v>
      </c>
      <c r="N574" s="109">
        <f t="shared" si="111"/>
        <v>1137.4460000000001</v>
      </c>
      <c r="O574" s="108">
        <f t="shared" si="111"/>
        <v>1135.0360000000001</v>
      </c>
      <c r="P574" s="110">
        <f t="shared" si="111"/>
        <v>1139.5660000000003</v>
      </c>
      <c r="Q574" s="111">
        <f t="shared" si="111"/>
        <v>1139.0760000000002</v>
      </c>
      <c r="R574" s="108">
        <f t="shared" si="111"/>
        <v>1136.2060000000001</v>
      </c>
      <c r="S574" s="111">
        <f t="shared" si="111"/>
        <v>1117.8160000000003</v>
      </c>
      <c r="T574" s="108">
        <f t="shared" si="111"/>
        <v>1107.8260000000002</v>
      </c>
      <c r="U574" s="107">
        <f t="shared" si="111"/>
        <v>1104.8660000000002</v>
      </c>
      <c r="V574" s="107">
        <f t="shared" si="111"/>
        <v>1103.7760000000001</v>
      </c>
      <c r="W574" s="107">
        <f t="shared" si="111"/>
        <v>1072.5360000000001</v>
      </c>
      <c r="X574" s="107">
        <f t="shared" si="111"/>
        <v>1071.7360000000001</v>
      </c>
      <c r="Y574" s="112">
        <f t="shared" si="111"/>
        <v>1070.6460000000002</v>
      </c>
    </row>
    <row r="575" spans="1:25" s="65" customFormat="1" ht="18.75" hidden="1" customHeight="1" outlineLevel="1" x14ac:dyDescent="0.2">
      <c r="A575" s="166" t="s">
        <v>8</v>
      </c>
      <c r="B575" s="73">
        <f>'декабрь (3 цк)'!B575</f>
        <v>860.24</v>
      </c>
      <c r="C575" s="73">
        <f>'декабрь (3 цк)'!C575</f>
        <v>892.95</v>
      </c>
      <c r="D575" s="73">
        <f>'декабрь (3 цк)'!D575</f>
        <v>912.33</v>
      </c>
      <c r="E575" s="73">
        <f>'декабрь (3 цк)'!E575</f>
        <v>923.98</v>
      </c>
      <c r="F575" s="73">
        <f>'декабрь (3 цк)'!F575</f>
        <v>940.31</v>
      </c>
      <c r="G575" s="73">
        <f>'декабрь (3 цк)'!G575</f>
        <v>941.3</v>
      </c>
      <c r="H575" s="73">
        <f>'декабрь (3 цк)'!H575</f>
        <v>942.77</v>
      </c>
      <c r="I575" s="73">
        <f>'декабрь (3 цк)'!I575</f>
        <v>926.78</v>
      </c>
      <c r="J575" s="73">
        <f>'декабрь (3 цк)'!J575</f>
        <v>929.22</v>
      </c>
      <c r="K575" s="73">
        <f>'декабрь (3 цк)'!K575</f>
        <v>925.22</v>
      </c>
      <c r="L575" s="73">
        <f>'декабрь (3 цк)'!L575</f>
        <v>924.97</v>
      </c>
      <c r="M575" s="73">
        <f>'декабрь (3 цк)'!M575</f>
        <v>926.33</v>
      </c>
      <c r="N575" s="73">
        <f>'декабрь (3 цк)'!N575</f>
        <v>928.71</v>
      </c>
      <c r="O575" s="73">
        <f>'декабрь (3 цк)'!O575</f>
        <v>926.3</v>
      </c>
      <c r="P575" s="73">
        <f>'декабрь (3 цк)'!P575</f>
        <v>930.83</v>
      </c>
      <c r="Q575" s="73">
        <f>'декабрь (3 цк)'!Q575</f>
        <v>930.34</v>
      </c>
      <c r="R575" s="73">
        <f>'декабрь (3 цк)'!R575</f>
        <v>927.47</v>
      </c>
      <c r="S575" s="73">
        <f>'декабрь (3 цк)'!S575</f>
        <v>909.08</v>
      </c>
      <c r="T575" s="73">
        <f>'декабрь (3 цк)'!T575</f>
        <v>899.09</v>
      </c>
      <c r="U575" s="73">
        <f>'декабрь (3 цк)'!U575</f>
        <v>896.13</v>
      </c>
      <c r="V575" s="73">
        <f>'декабрь (3 цк)'!V575</f>
        <v>895.04</v>
      </c>
      <c r="W575" s="73">
        <f>'декабрь (3 цк)'!W575</f>
        <v>863.8</v>
      </c>
      <c r="X575" s="73">
        <f>'декабрь (3 цк)'!X575</f>
        <v>863</v>
      </c>
      <c r="Y575" s="73">
        <f>'декабрь (3 цк)'!Y575</f>
        <v>861.91</v>
      </c>
    </row>
    <row r="576" spans="1:25" s="65" customFormat="1" ht="18.75" hidden="1" customHeight="1" outlineLevel="1" x14ac:dyDescent="0.2">
      <c r="A576" s="56" t="s">
        <v>9</v>
      </c>
      <c r="B576" s="79">
        <v>177.32</v>
      </c>
      <c r="C576" s="77">
        <v>177.32</v>
      </c>
      <c r="D576" s="77">
        <v>177.32</v>
      </c>
      <c r="E576" s="77">
        <v>177.32</v>
      </c>
      <c r="F576" s="77">
        <v>177.32</v>
      </c>
      <c r="G576" s="77">
        <v>177.32</v>
      </c>
      <c r="H576" s="77">
        <v>177.32</v>
      </c>
      <c r="I576" s="77">
        <v>177.32</v>
      </c>
      <c r="J576" s="77">
        <v>177.32</v>
      </c>
      <c r="K576" s="77">
        <v>177.32</v>
      </c>
      <c r="L576" s="77">
        <v>177.32</v>
      </c>
      <c r="M576" s="77">
        <v>177.32</v>
      </c>
      <c r="N576" s="77">
        <v>177.32</v>
      </c>
      <c r="O576" s="77">
        <v>177.32</v>
      </c>
      <c r="P576" s="77">
        <v>177.32</v>
      </c>
      <c r="Q576" s="77">
        <v>177.32</v>
      </c>
      <c r="R576" s="77">
        <v>177.32</v>
      </c>
      <c r="S576" s="77">
        <v>177.32</v>
      </c>
      <c r="T576" s="77">
        <v>177.32</v>
      </c>
      <c r="U576" s="77">
        <v>177.32</v>
      </c>
      <c r="V576" s="77">
        <v>177.32</v>
      </c>
      <c r="W576" s="77">
        <v>177.32</v>
      </c>
      <c r="X576" s="77">
        <v>177.32</v>
      </c>
      <c r="Y576" s="84">
        <v>177.32</v>
      </c>
    </row>
    <row r="577" spans="1:25" s="65" customFormat="1" ht="18.75" hidden="1" customHeight="1" outlineLevel="1" x14ac:dyDescent="0.2">
      <c r="A577" s="57" t="s">
        <v>10</v>
      </c>
      <c r="B577" s="79">
        <v>28.92</v>
      </c>
      <c r="C577" s="79">
        <v>28.92</v>
      </c>
      <c r="D577" s="79">
        <v>28.92</v>
      </c>
      <c r="E577" s="79">
        <v>28.92</v>
      </c>
      <c r="F577" s="79">
        <v>28.92</v>
      </c>
      <c r="G577" s="79">
        <v>28.92</v>
      </c>
      <c r="H577" s="79">
        <v>28.92</v>
      </c>
      <c r="I577" s="79">
        <v>28.92</v>
      </c>
      <c r="J577" s="79">
        <v>28.92</v>
      </c>
      <c r="K577" s="79">
        <v>28.92</v>
      </c>
      <c r="L577" s="79">
        <v>28.92</v>
      </c>
      <c r="M577" s="79">
        <v>28.92</v>
      </c>
      <c r="N577" s="79">
        <v>28.92</v>
      </c>
      <c r="O577" s="79">
        <v>28.92</v>
      </c>
      <c r="P577" s="79">
        <v>28.92</v>
      </c>
      <c r="Q577" s="79">
        <v>28.92</v>
      </c>
      <c r="R577" s="79">
        <v>28.92</v>
      </c>
      <c r="S577" s="79">
        <v>28.92</v>
      </c>
      <c r="T577" s="79">
        <v>28.92</v>
      </c>
      <c r="U577" s="79">
        <v>28.92</v>
      </c>
      <c r="V577" s="79">
        <v>28.92</v>
      </c>
      <c r="W577" s="79">
        <v>28.92</v>
      </c>
      <c r="X577" s="79">
        <v>28.92</v>
      </c>
      <c r="Y577" s="79">
        <v>28.92</v>
      </c>
    </row>
    <row r="578" spans="1:25" s="65" customFormat="1" ht="18.75" hidden="1" customHeight="1" outlineLevel="1" thickBot="1" x14ac:dyDescent="0.25">
      <c r="A578" s="167" t="s">
        <v>11</v>
      </c>
      <c r="B578" s="80">
        <v>2.496</v>
      </c>
      <c r="C578" s="78">
        <v>2.496</v>
      </c>
      <c r="D578" s="78">
        <v>2.496</v>
      </c>
      <c r="E578" s="78">
        <v>2.496</v>
      </c>
      <c r="F578" s="78">
        <v>2.496</v>
      </c>
      <c r="G578" s="78">
        <v>2.496</v>
      </c>
      <c r="H578" s="78">
        <v>2.496</v>
      </c>
      <c r="I578" s="78">
        <v>2.496</v>
      </c>
      <c r="J578" s="78">
        <v>2.496</v>
      </c>
      <c r="K578" s="78">
        <v>2.496</v>
      </c>
      <c r="L578" s="78">
        <v>2.496</v>
      </c>
      <c r="M578" s="78">
        <v>2.496</v>
      </c>
      <c r="N578" s="78">
        <v>2.496</v>
      </c>
      <c r="O578" s="78">
        <v>2.496</v>
      </c>
      <c r="P578" s="78">
        <v>2.496</v>
      </c>
      <c r="Q578" s="78">
        <v>2.496</v>
      </c>
      <c r="R578" s="78">
        <v>2.496</v>
      </c>
      <c r="S578" s="78">
        <v>2.496</v>
      </c>
      <c r="T578" s="78">
        <v>2.496</v>
      </c>
      <c r="U578" s="78">
        <v>2.496</v>
      </c>
      <c r="V578" s="78">
        <v>2.496</v>
      </c>
      <c r="W578" s="78">
        <v>2.496</v>
      </c>
      <c r="X578" s="78">
        <v>2.496</v>
      </c>
      <c r="Y578" s="85">
        <v>2.496</v>
      </c>
    </row>
    <row r="579" spans="1:25" s="65" customFormat="1" ht="18.75" customHeight="1" collapsed="1" thickBot="1" x14ac:dyDescent="0.25">
      <c r="A579" s="114">
        <v>20</v>
      </c>
      <c r="B579" s="106">
        <f t="shared" ref="B579:Y579" si="112">SUM(B580:B583)</f>
        <v>1066.3760000000002</v>
      </c>
      <c r="C579" s="107">
        <f t="shared" si="112"/>
        <v>1071.4760000000001</v>
      </c>
      <c r="D579" s="107">
        <f t="shared" si="112"/>
        <v>1115.1860000000001</v>
      </c>
      <c r="E579" s="108">
        <f t="shared" si="112"/>
        <v>1114.9260000000002</v>
      </c>
      <c r="F579" s="108">
        <f t="shared" si="112"/>
        <v>1132.7860000000001</v>
      </c>
      <c r="G579" s="108">
        <f t="shared" si="112"/>
        <v>1135.5160000000001</v>
      </c>
      <c r="H579" s="108">
        <f t="shared" si="112"/>
        <v>1134.4860000000001</v>
      </c>
      <c r="I579" s="108">
        <f t="shared" si="112"/>
        <v>1053.7360000000001</v>
      </c>
      <c r="J579" s="108">
        <f t="shared" si="112"/>
        <v>1084.046</v>
      </c>
      <c r="K579" s="109">
        <f t="shared" si="112"/>
        <v>1082.6660000000002</v>
      </c>
      <c r="L579" s="108">
        <f t="shared" si="112"/>
        <v>1082.7560000000001</v>
      </c>
      <c r="M579" s="110">
        <f t="shared" si="112"/>
        <v>1083.2860000000001</v>
      </c>
      <c r="N579" s="109">
        <f t="shared" si="112"/>
        <v>1112.8360000000002</v>
      </c>
      <c r="O579" s="108">
        <f t="shared" si="112"/>
        <v>1117.046</v>
      </c>
      <c r="P579" s="110">
        <f t="shared" si="112"/>
        <v>1118.8060000000003</v>
      </c>
      <c r="Q579" s="111">
        <f t="shared" si="112"/>
        <v>1116.6760000000002</v>
      </c>
      <c r="R579" s="108">
        <f t="shared" si="112"/>
        <v>1116.3960000000002</v>
      </c>
      <c r="S579" s="111">
        <f t="shared" si="112"/>
        <v>1102.2560000000001</v>
      </c>
      <c r="T579" s="108">
        <f t="shared" si="112"/>
        <v>1093.6560000000002</v>
      </c>
      <c r="U579" s="107">
        <f t="shared" si="112"/>
        <v>1093.1460000000002</v>
      </c>
      <c r="V579" s="107">
        <f t="shared" si="112"/>
        <v>1092.4460000000001</v>
      </c>
      <c r="W579" s="107">
        <f t="shared" si="112"/>
        <v>1061.5860000000002</v>
      </c>
      <c r="X579" s="107">
        <f t="shared" si="112"/>
        <v>1065.4260000000002</v>
      </c>
      <c r="Y579" s="112">
        <f t="shared" si="112"/>
        <v>1061.1260000000002</v>
      </c>
    </row>
    <row r="580" spans="1:25" s="65" customFormat="1" ht="18.75" hidden="1" customHeight="1" outlineLevel="1" x14ac:dyDescent="0.2">
      <c r="A580" s="166" t="s">
        <v>8</v>
      </c>
      <c r="B580" s="73">
        <f>'декабрь (3 цк)'!B580</f>
        <v>857.64</v>
      </c>
      <c r="C580" s="73">
        <f>'декабрь (3 цк)'!C580</f>
        <v>862.74</v>
      </c>
      <c r="D580" s="73">
        <f>'декабрь (3 цк)'!D580</f>
        <v>906.45</v>
      </c>
      <c r="E580" s="73">
        <f>'декабрь (3 цк)'!E580</f>
        <v>906.19</v>
      </c>
      <c r="F580" s="73">
        <f>'декабрь (3 цк)'!F580</f>
        <v>924.05</v>
      </c>
      <c r="G580" s="73">
        <f>'декабрь (3 цк)'!G580</f>
        <v>926.78</v>
      </c>
      <c r="H580" s="73">
        <f>'декабрь (3 цк)'!H580</f>
        <v>925.75</v>
      </c>
      <c r="I580" s="73">
        <f>'декабрь (3 цк)'!I580</f>
        <v>845</v>
      </c>
      <c r="J580" s="73">
        <f>'декабрь (3 цк)'!J580</f>
        <v>875.31</v>
      </c>
      <c r="K580" s="73">
        <f>'декабрь (3 цк)'!K580</f>
        <v>873.93</v>
      </c>
      <c r="L580" s="73">
        <f>'декабрь (3 цк)'!L580</f>
        <v>874.02</v>
      </c>
      <c r="M580" s="73">
        <f>'декабрь (3 цк)'!M580</f>
        <v>874.55</v>
      </c>
      <c r="N580" s="73">
        <f>'декабрь (3 цк)'!N580</f>
        <v>904.1</v>
      </c>
      <c r="O580" s="73">
        <f>'декабрь (3 цк)'!O580</f>
        <v>908.31</v>
      </c>
      <c r="P580" s="73">
        <f>'декабрь (3 цк)'!P580</f>
        <v>910.07</v>
      </c>
      <c r="Q580" s="73">
        <f>'декабрь (3 цк)'!Q580</f>
        <v>907.94</v>
      </c>
      <c r="R580" s="73">
        <f>'декабрь (3 цк)'!R580</f>
        <v>907.66</v>
      </c>
      <c r="S580" s="73">
        <f>'декабрь (3 цк)'!S580</f>
        <v>893.52</v>
      </c>
      <c r="T580" s="73">
        <f>'декабрь (3 цк)'!T580</f>
        <v>884.92</v>
      </c>
      <c r="U580" s="73">
        <f>'декабрь (3 цк)'!U580</f>
        <v>884.41</v>
      </c>
      <c r="V580" s="73">
        <f>'декабрь (3 цк)'!V580</f>
        <v>883.71</v>
      </c>
      <c r="W580" s="73">
        <f>'декабрь (3 цк)'!W580</f>
        <v>852.85</v>
      </c>
      <c r="X580" s="73">
        <f>'декабрь (3 цк)'!X580</f>
        <v>856.69</v>
      </c>
      <c r="Y580" s="73">
        <f>'декабрь (3 цк)'!Y580</f>
        <v>852.39</v>
      </c>
    </row>
    <row r="581" spans="1:25" s="65" customFormat="1" ht="18.75" hidden="1" customHeight="1" outlineLevel="1" x14ac:dyDescent="0.2">
      <c r="A581" s="56" t="s">
        <v>9</v>
      </c>
      <c r="B581" s="79">
        <v>177.32</v>
      </c>
      <c r="C581" s="77">
        <v>177.32</v>
      </c>
      <c r="D581" s="77">
        <v>177.32</v>
      </c>
      <c r="E581" s="77">
        <v>177.32</v>
      </c>
      <c r="F581" s="77">
        <v>177.32</v>
      </c>
      <c r="G581" s="77">
        <v>177.32</v>
      </c>
      <c r="H581" s="77">
        <v>177.32</v>
      </c>
      <c r="I581" s="77">
        <v>177.32</v>
      </c>
      <c r="J581" s="77">
        <v>177.32</v>
      </c>
      <c r="K581" s="77">
        <v>177.32</v>
      </c>
      <c r="L581" s="77">
        <v>177.32</v>
      </c>
      <c r="M581" s="77">
        <v>177.32</v>
      </c>
      <c r="N581" s="77">
        <v>177.32</v>
      </c>
      <c r="O581" s="77">
        <v>177.32</v>
      </c>
      <c r="P581" s="77">
        <v>177.32</v>
      </c>
      <c r="Q581" s="77">
        <v>177.32</v>
      </c>
      <c r="R581" s="77">
        <v>177.32</v>
      </c>
      <c r="S581" s="77">
        <v>177.32</v>
      </c>
      <c r="T581" s="77">
        <v>177.32</v>
      </c>
      <c r="U581" s="77">
        <v>177.32</v>
      </c>
      <c r="V581" s="77">
        <v>177.32</v>
      </c>
      <c r="W581" s="77">
        <v>177.32</v>
      </c>
      <c r="X581" s="77">
        <v>177.32</v>
      </c>
      <c r="Y581" s="84">
        <v>177.32</v>
      </c>
    </row>
    <row r="582" spans="1:25" s="65" customFormat="1" ht="18.75" hidden="1" customHeight="1" outlineLevel="1" x14ac:dyDescent="0.2">
      <c r="A582" s="57" t="s">
        <v>10</v>
      </c>
      <c r="B582" s="79">
        <v>28.92</v>
      </c>
      <c r="C582" s="79">
        <v>28.92</v>
      </c>
      <c r="D582" s="79">
        <v>28.92</v>
      </c>
      <c r="E582" s="79">
        <v>28.92</v>
      </c>
      <c r="F582" s="79">
        <v>28.92</v>
      </c>
      <c r="G582" s="79">
        <v>28.92</v>
      </c>
      <c r="H582" s="79">
        <v>28.92</v>
      </c>
      <c r="I582" s="79">
        <v>28.92</v>
      </c>
      <c r="J582" s="79">
        <v>28.92</v>
      </c>
      <c r="K582" s="79">
        <v>28.92</v>
      </c>
      <c r="L582" s="79">
        <v>28.92</v>
      </c>
      <c r="M582" s="79">
        <v>28.92</v>
      </c>
      <c r="N582" s="79">
        <v>28.92</v>
      </c>
      <c r="O582" s="79">
        <v>28.92</v>
      </c>
      <c r="P582" s="79">
        <v>28.92</v>
      </c>
      <c r="Q582" s="79">
        <v>28.92</v>
      </c>
      <c r="R582" s="79">
        <v>28.92</v>
      </c>
      <c r="S582" s="79">
        <v>28.92</v>
      </c>
      <c r="T582" s="79">
        <v>28.92</v>
      </c>
      <c r="U582" s="79">
        <v>28.92</v>
      </c>
      <c r="V582" s="79">
        <v>28.92</v>
      </c>
      <c r="W582" s="79">
        <v>28.92</v>
      </c>
      <c r="X582" s="79">
        <v>28.92</v>
      </c>
      <c r="Y582" s="79">
        <v>28.92</v>
      </c>
    </row>
    <row r="583" spans="1:25" s="65" customFormat="1" ht="18.75" hidden="1" customHeight="1" outlineLevel="1" thickBot="1" x14ac:dyDescent="0.25">
      <c r="A583" s="167" t="s">
        <v>11</v>
      </c>
      <c r="B583" s="80">
        <v>2.496</v>
      </c>
      <c r="C583" s="78">
        <v>2.496</v>
      </c>
      <c r="D583" s="78">
        <v>2.496</v>
      </c>
      <c r="E583" s="78">
        <v>2.496</v>
      </c>
      <c r="F583" s="78">
        <v>2.496</v>
      </c>
      <c r="G583" s="78">
        <v>2.496</v>
      </c>
      <c r="H583" s="78">
        <v>2.496</v>
      </c>
      <c r="I583" s="78">
        <v>2.496</v>
      </c>
      <c r="J583" s="78">
        <v>2.496</v>
      </c>
      <c r="K583" s="78">
        <v>2.496</v>
      </c>
      <c r="L583" s="78">
        <v>2.496</v>
      </c>
      <c r="M583" s="78">
        <v>2.496</v>
      </c>
      <c r="N583" s="78">
        <v>2.496</v>
      </c>
      <c r="O583" s="78">
        <v>2.496</v>
      </c>
      <c r="P583" s="78">
        <v>2.496</v>
      </c>
      <c r="Q583" s="78">
        <v>2.496</v>
      </c>
      <c r="R583" s="78">
        <v>2.496</v>
      </c>
      <c r="S583" s="78">
        <v>2.496</v>
      </c>
      <c r="T583" s="78">
        <v>2.496</v>
      </c>
      <c r="U583" s="78">
        <v>2.496</v>
      </c>
      <c r="V583" s="78">
        <v>2.496</v>
      </c>
      <c r="W583" s="78">
        <v>2.496</v>
      </c>
      <c r="X583" s="78">
        <v>2.496</v>
      </c>
      <c r="Y583" s="85">
        <v>2.496</v>
      </c>
    </row>
    <row r="584" spans="1:25" s="65" customFormat="1" ht="18.75" customHeight="1" collapsed="1" thickBot="1" x14ac:dyDescent="0.25">
      <c r="A584" s="105">
        <v>21</v>
      </c>
      <c r="B584" s="106">
        <f t="shared" ref="B584:Y584" si="113">SUM(B585:B588)</f>
        <v>1087.7260000000001</v>
      </c>
      <c r="C584" s="107">
        <f t="shared" si="113"/>
        <v>1124.2560000000001</v>
      </c>
      <c r="D584" s="107">
        <f t="shared" si="113"/>
        <v>1136.4360000000001</v>
      </c>
      <c r="E584" s="108">
        <f t="shared" si="113"/>
        <v>1142.1060000000002</v>
      </c>
      <c r="F584" s="108">
        <f t="shared" si="113"/>
        <v>1149.9460000000001</v>
      </c>
      <c r="G584" s="108">
        <f t="shared" si="113"/>
        <v>1150.0360000000001</v>
      </c>
      <c r="H584" s="108">
        <f t="shared" si="113"/>
        <v>1138.7660000000001</v>
      </c>
      <c r="I584" s="108">
        <f t="shared" si="113"/>
        <v>1132.8060000000003</v>
      </c>
      <c r="J584" s="108">
        <f t="shared" si="113"/>
        <v>1130.2360000000001</v>
      </c>
      <c r="K584" s="109">
        <f t="shared" si="113"/>
        <v>1127.3360000000002</v>
      </c>
      <c r="L584" s="108">
        <f t="shared" si="113"/>
        <v>1122.6160000000002</v>
      </c>
      <c r="M584" s="110">
        <f t="shared" si="113"/>
        <v>1123.9960000000001</v>
      </c>
      <c r="N584" s="109">
        <f t="shared" si="113"/>
        <v>1133.7160000000001</v>
      </c>
      <c r="O584" s="108">
        <f t="shared" si="113"/>
        <v>1137.7860000000001</v>
      </c>
      <c r="P584" s="110">
        <f t="shared" si="113"/>
        <v>1128.2160000000001</v>
      </c>
      <c r="Q584" s="111">
        <f t="shared" si="113"/>
        <v>1140.4960000000001</v>
      </c>
      <c r="R584" s="108">
        <f t="shared" si="113"/>
        <v>1140.7060000000001</v>
      </c>
      <c r="S584" s="111">
        <f t="shared" si="113"/>
        <v>1124.7760000000001</v>
      </c>
      <c r="T584" s="108">
        <f t="shared" si="113"/>
        <v>1117.9560000000001</v>
      </c>
      <c r="U584" s="107">
        <f t="shared" si="113"/>
        <v>1113.9360000000001</v>
      </c>
      <c r="V584" s="107">
        <f t="shared" si="113"/>
        <v>1110.5360000000001</v>
      </c>
      <c r="W584" s="107">
        <f t="shared" si="113"/>
        <v>1083.0660000000003</v>
      </c>
      <c r="X584" s="107">
        <f t="shared" si="113"/>
        <v>1085.4160000000002</v>
      </c>
      <c r="Y584" s="112">
        <f t="shared" si="113"/>
        <v>1082.1660000000002</v>
      </c>
    </row>
    <row r="585" spans="1:25" s="65" customFormat="1" ht="18.75" hidden="1" customHeight="1" outlineLevel="1" x14ac:dyDescent="0.2">
      <c r="A585" s="166" t="s">
        <v>8</v>
      </c>
      <c r="B585" s="73">
        <f>'декабрь (3 цк)'!B585</f>
        <v>878.99</v>
      </c>
      <c r="C585" s="73">
        <f>'декабрь (3 цк)'!C585</f>
        <v>915.52</v>
      </c>
      <c r="D585" s="73">
        <f>'декабрь (3 цк)'!D585</f>
        <v>927.7</v>
      </c>
      <c r="E585" s="73">
        <f>'декабрь (3 цк)'!E585</f>
        <v>933.37</v>
      </c>
      <c r="F585" s="73">
        <f>'декабрь (3 цк)'!F585</f>
        <v>941.21</v>
      </c>
      <c r="G585" s="73">
        <f>'декабрь (3 цк)'!G585</f>
        <v>941.3</v>
      </c>
      <c r="H585" s="73">
        <f>'декабрь (3 цк)'!H585</f>
        <v>930.03</v>
      </c>
      <c r="I585" s="73">
        <f>'декабрь (3 цк)'!I585</f>
        <v>924.07</v>
      </c>
      <c r="J585" s="73">
        <f>'декабрь (3 цк)'!J585</f>
        <v>921.5</v>
      </c>
      <c r="K585" s="73">
        <f>'декабрь (3 цк)'!K585</f>
        <v>918.6</v>
      </c>
      <c r="L585" s="73">
        <f>'декабрь (3 цк)'!L585</f>
        <v>913.88</v>
      </c>
      <c r="M585" s="73">
        <f>'декабрь (3 цк)'!M585</f>
        <v>915.26</v>
      </c>
      <c r="N585" s="73">
        <f>'декабрь (3 цк)'!N585</f>
        <v>924.98</v>
      </c>
      <c r="O585" s="73">
        <f>'декабрь (3 цк)'!O585</f>
        <v>929.05</v>
      </c>
      <c r="P585" s="73">
        <f>'декабрь (3 цк)'!P585</f>
        <v>919.48</v>
      </c>
      <c r="Q585" s="73">
        <f>'декабрь (3 цк)'!Q585</f>
        <v>931.76</v>
      </c>
      <c r="R585" s="73">
        <f>'декабрь (3 цк)'!R585</f>
        <v>931.97</v>
      </c>
      <c r="S585" s="73">
        <f>'декабрь (3 цк)'!S585</f>
        <v>916.04</v>
      </c>
      <c r="T585" s="73">
        <f>'декабрь (3 цк)'!T585</f>
        <v>909.22</v>
      </c>
      <c r="U585" s="73">
        <f>'декабрь (3 цк)'!U585</f>
        <v>905.2</v>
      </c>
      <c r="V585" s="73">
        <f>'декабрь (3 цк)'!V585</f>
        <v>901.8</v>
      </c>
      <c r="W585" s="73">
        <f>'декабрь (3 цк)'!W585</f>
        <v>874.33</v>
      </c>
      <c r="X585" s="73">
        <f>'декабрь (3 цк)'!X585</f>
        <v>876.68</v>
      </c>
      <c r="Y585" s="73">
        <f>'декабрь (3 цк)'!Y585</f>
        <v>873.43</v>
      </c>
    </row>
    <row r="586" spans="1:25" s="65" customFormat="1" ht="18.75" hidden="1" customHeight="1" outlineLevel="1" x14ac:dyDescent="0.2">
      <c r="A586" s="56" t="s">
        <v>9</v>
      </c>
      <c r="B586" s="79">
        <v>177.32</v>
      </c>
      <c r="C586" s="77">
        <v>177.32</v>
      </c>
      <c r="D586" s="77">
        <v>177.32</v>
      </c>
      <c r="E586" s="77">
        <v>177.32</v>
      </c>
      <c r="F586" s="77">
        <v>177.32</v>
      </c>
      <c r="G586" s="77">
        <v>177.32</v>
      </c>
      <c r="H586" s="77">
        <v>177.32</v>
      </c>
      <c r="I586" s="77">
        <v>177.32</v>
      </c>
      <c r="J586" s="77">
        <v>177.32</v>
      </c>
      <c r="K586" s="77">
        <v>177.32</v>
      </c>
      <c r="L586" s="77">
        <v>177.32</v>
      </c>
      <c r="M586" s="77">
        <v>177.32</v>
      </c>
      <c r="N586" s="77">
        <v>177.32</v>
      </c>
      <c r="O586" s="77">
        <v>177.32</v>
      </c>
      <c r="P586" s="77">
        <v>177.32</v>
      </c>
      <c r="Q586" s="77">
        <v>177.32</v>
      </c>
      <c r="R586" s="77">
        <v>177.32</v>
      </c>
      <c r="S586" s="77">
        <v>177.32</v>
      </c>
      <c r="T586" s="77">
        <v>177.32</v>
      </c>
      <c r="U586" s="77">
        <v>177.32</v>
      </c>
      <c r="V586" s="77">
        <v>177.32</v>
      </c>
      <c r="W586" s="77">
        <v>177.32</v>
      </c>
      <c r="X586" s="77">
        <v>177.32</v>
      </c>
      <c r="Y586" s="84">
        <v>177.32</v>
      </c>
    </row>
    <row r="587" spans="1:25" s="65" customFormat="1" ht="18.75" hidden="1" customHeight="1" outlineLevel="1" x14ac:dyDescent="0.2">
      <c r="A587" s="57" t="s">
        <v>10</v>
      </c>
      <c r="B587" s="79">
        <v>28.92</v>
      </c>
      <c r="C587" s="79">
        <v>28.92</v>
      </c>
      <c r="D587" s="79">
        <v>28.92</v>
      </c>
      <c r="E587" s="79">
        <v>28.92</v>
      </c>
      <c r="F587" s="79">
        <v>28.92</v>
      </c>
      <c r="G587" s="79">
        <v>28.92</v>
      </c>
      <c r="H587" s="79">
        <v>28.92</v>
      </c>
      <c r="I587" s="79">
        <v>28.92</v>
      </c>
      <c r="J587" s="79">
        <v>28.92</v>
      </c>
      <c r="K587" s="79">
        <v>28.92</v>
      </c>
      <c r="L587" s="79">
        <v>28.92</v>
      </c>
      <c r="M587" s="79">
        <v>28.92</v>
      </c>
      <c r="N587" s="79">
        <v>28.92</v>
      </c>
      <c r="O587" s="79">
        <v>28.92</v>
      </c>
      <c r="P587" s="79">
        <v>28.92</v>
      </c>
      <c r="Q587" s="79">
        <v>28.92</v>
      </c>
      <c r="R587" s="79">
        <v>28.92</v>
      </c>
      <c r="S587" s="79">
        <v>28.92</v>
      </c>
      <c r="T587" s="79">
        <v>28.92</v>
      </c>
      <c r="U587" s="79">
        <v>28.92</v>
      </c>
      <c r="V587" s="79">
        <v>28.92</v>
      </c>
      <c r="W587" s="79">
        <v>28.92</v>
      </c>
      <c r="X587" s="79">
        <v>28.92</v>
      </c>
      <c r="Y587" s="79">
        <v>28.92</v>
      </c>
    </row>
    <row r="588" spans="1:25" s="65" customFormat="1" ht="18.75" hidden="1" customHeight="1" outlineLevel="1" thickBot="1" x14ac:dyDescent="0.25">
      <c r="A588" s="167" t="s">
        <v>11</v>
      </c>
      <c r="B588" s="80">
        <v>2.496</v>
      </c>
      <c r="C588" s="78">
        <v>2.496</v>
      </c>
      <c r="D588" s="78">
        <v>2.496</v>
      </c>
      <c r="E588" s="78">
        <v>2.496</v>
      </c>
      <c r="F588" s="78">
        <v>2.496</v>
      </c>
      <c r="G588" s="78">
        <v>2.496</v>
      </c>
      <c r="H588" s="78">
        <v>2.496</v>
      </c>
      <c r="I588" s="78">
        <v>2.496</v>
      </c>
      <c r="J588" s="78">
        <v>2.496</v>
      </c>
      <c r="K588" s="78">
        <v>2.496</v>
      </c>
      <c r="L588" s="78">
        <v>2.496</v>
      </c>
      <c r="M588" s="78">
        <v>2.496</v>
      </c>
      <c r="N588" s="78">
        <v>2.496</v>
      </c>
      <c r="O588" s="78">
        <v>2.496</v>
      </c>
      <c r="P588" s="78">
        <v>2.496</v>
      </c>
      <c r="Q588" s="78">
        <v>2.496</v>
      </c>
      <c r="R588" s="78">
        <v>2.496</v>
      </c>
      <c r="S588" s="78">
        <v>2.496</v>
      </c>
      <c r="T588" s="78">
        <v>2.496</v>
      </c>
      <c r="U588" s="78">
        <v>2.496</v>
      </c>
      <c r="V588" s="78">
        <v>2.496</v>
      </c>
      <c r="W588" s="78">
        <v>2.496</v>
      </c>
      <c r="X588" s="78">
        <v>2.496</v>
      </c>
      <c r="Y588" s="85">
        <v>2.496</v>
      </c>
    </row>
    <row r="589" spans="1:25" s="65" customFormat="1" ht="18.75" customHeight="1" collapsed="1" thickBot="1" x14ac:dyDescent="0.25">
      <c r="A589" s="114">
        <v>22</v>
      </c>
      <c r="B589" s="106">
        <f t="shared" ref="B589:Y589" si="114">SUM(B590:B593)</f>
        <v>1074.3760000000002</v>
      </c>
      <c r="C589" s="107">
        <f t="shared" si="114"/>
        <v>1074.9760000000001</v>
      </c>
      <c r="D589" s="107">
        <f t="shared" si="114"/>
        <v>1084.3860000000002</v>
      </c>
      <c r="E589" s="108">
        <f t="shared" si="114"/>
        <v>1116.6360000000002</v>
      </c>
      <c r="F589" s="108">
        <f t="shared" si="114"/>
        <v>1131.4160000000002</v>
      </c>
      <c r="G589" s="108">
        <f t="shared" si="114"/>
        <v>1130.4260000000002</v>
      </c>
      <c r="H589" s="108">
        <f t="shared" si="114"/>
        <v>1129.5260000000001</v>
      </c>
      <c r="I589" s="108">
        <f t="shared" si="114"/>
        <v>1118.3460000000002</v>
      </c>
      <c r="J589" s="108">
        <f t="shared" si="114"/>
        <v>1116.2760000000001</v>
      </c>
      <c r="K589" s="109">
        <f t="shared" si="114"/>
        <v>1116.2160000000001</v>
      </c>
      <c r="L589" s="108">
        <f t="shared" si="114"/>
        <v>1114.9160000000002</v>
      </c>
      <c r="M589" s="110">
        <f t="shared" si="114"/>
        <v>1113.4360000000001</v>
      </c>
      <c r="N589" s="109">
        <f t="shared" si="114"/>
        <v>1119.8360000000002</v>
      </c>
      <c r="O589" s="108">
        <f t="shared" si="114"/>
        <v>1125.1460000000002</v>
      </c>
      <c r="P589" s="110">
        <f t="shared" si="114"/>
        <v>1121.4660000000001</v>
      </c>
      <c r="Q589" s="111">
        <f t="shared" si="114"/>
        <v>1132.6360000000002</v>
      </c>
      <c r="R589" s="108">
        <f t="shared" si="114"/>
        <v>1121.7160000000001</v>
      </c>
      <c r="S589" s="111">
        <f t="shared" si="114"/>
        <v>1112.8760000000002</v>
      </c>
      <c r="T589" s="108">
        <f t="shared" si="114"/>
        <v>1107.2160000000001</v>
      </c>
      <c r="U589" s="107">
        <f t="shared" si="114"/>
        <v>1102.3760000000002</v>
      </c>
      <c r="V589" s="107">
        <f t="shared" si="114"/>
        <v>1091.2260000000001</v>
      </c>
      <c r="W589" s="107">
        <f t="shared" si="114"/>
        <v>1063.9060000000002</v>
      </c>
      <c r="X589" s="107">
        <f t="shared" si="114"/>
        <v>1067.0060000000001</v>
      </c>
      <c r="Y589" s="112">
        <f t="shared" si="114"/>
        <v>1068.9860000000001</v>
      </c>
    </row>
    <row r="590" spans="1:25" s="65" customFormat="1" ht="18.75" hidden="1" customHeight="1" outlineLevel="1" x14ac:dyDescent="0.2">
      <c r="A590" s="166" t="s">
        <v>8</v>
      </c>
      <c r="B590" s="73">
        <f>'декабрь (3 цк)'!B590</f>
        <v>865.64</v>
      </c>
      <c r="C590" s="73">
        <f>'декабрь (3 цк)'!C590</f>
        <v>866.24</v>
      </c>
      <c r="D590" s="73">
        <f>'декабрь (3 цк)'!D590</f>
        <v>875.65</v>
      </c>
      <c r="E590" s="73">
        <f>'декабрь (3 цк)'!E590</f>
        <v>907.9</v>
      </c>
      <c r="F590" s="73">
        <f>'декабрь (3 цк)'!F590</f>
        <v>922.68</v>
      </c>
      <c r="G590" s="73">
        <f>'декабрь (3 цк)'!G590</f>
        <v>921.69</v>
      </c>
      <c r="H590" s="73">
        <f>'декабрь (3 цк)'!H590</f>
        <v>920.79</v>
      </c>
      <c r="I590" s="73">
        <f>'декабрь (3 цк)'!I590</f>
        <v>909.61</v>
      </c>
      <c r="J590" s="73">
        <f>'декабрь (3 цк)'!J590</f>
        <v>907.54</v>
      </c>
      <c r="K590" s="73">
        <f>'декабрь (3 цк)'!K590</f>
        <v>907.48</v>
      </c>
      <c r="L590" s="73">
        <f>'декабрь (3 цк)'!L590</f>
        <v>906.18</v>
      </c>
      <c r="M590" s="73">
        <f>'декабрь (3 цк)'!M590</f>
        <v>904.7</v>
      </c>
      <c r="N590" s="73">
        <f>'декабрь (3 цк)'!N590</f>
        <v>911.1</v>
      </c>
      <c r="O590" s="73">
        <f>'декабрь (3 цк)'!O590</f>
        <v>916.41</v>
      </c>
      <c r="P590" s="73">
        <f>'декабрь (3 цк)'!P590</f>
        <v>912.73</v>
      </c>
      <c r="Q590" s="73">
        <f>'декабрь (3 цк)'!Q590</f>
        <v>923.9</v>
      </c>
      <c r="R590" s="73">
        <f>'декабрь (3 цк)'!R590</f>
        <v>912.98</v>
      </c>
      <c r="S590" s="73">
        <f>'декабрь (3 цк)'!S590</f>
        <v>904.14</v>
      </c>
      <c r="T590" s="73">
        <f>'декабрь (3 цк)'!T590</f>
        <v>898.48</v>
      </c>
      <c r="U590" s="73">
        <f>'декабрь (3 цк)'!U590</f>
        <v>893.64</v>
      </c>
      <c r="V590" s="73">
        <f>'декабрь (3 цк)'!V590</f>
        <v>882.49</v>
      </c>
      <c r="W590" s="73">
        <f>'декабрь (3 цк)'!W590</f>
        <v>855.17</v>
      </c>
      <c r="X590" s="73">
        <f>'декабрь (3 цк)'!X590</f>
        <v>858.27</v>
      </c>
      <c r="Y590" s="73">
        <f>'декабрь (3 цк)'!Y590</f>
        <v>860.25</v>
      </c>
    </row>
    <row r="591" spans="1:25" s="65" customFormat="1" ht="18.75" hidden="1" customHeight="1" outlineLevel="1" x14ac:dyDescent="0.2">
      <c r="A591" s="56" t="s">
        <v>9</v>
      </c>
      <c r="B591" s="79">
        <v>177.32</v>
      </c>
      <c r="C591" s="77">
        <v>177.32</v>
      </c>
      <c r="D591" s="77">
        <v>177.32</v>
      </c>
      <c r="E591" s="77">
        <v>177.32</v>
      </c>
      <c r="F591" s="77">
        <v>177.32</v>
      </c>
      <c r="G591" s="77">
        <v>177.32</v>
      </c>
      <c r="H591" s="77">
        <v>177.32</v>
      </c>
      <c r="I591" s="77">
        <v>177.32</v>
      </c>
      <c r="J591" s="77">
        <v>177.32</v>
      </c>
      <c r="K591" s="77">
        <v>177.32</v>
      </c>
      <c r="L591" s="77">
        <v>177.32</v>
      </c>
      <c r="M591" s="77">
        <v>177.32</v>
      </c>
      <c r="N591" s="77">
        <v>177.32</v>
      </c>
      <c r="O591" s="77">
        <v>177.32</v>
      </c>
      <c r="P591" s="77">
        <v>177.32</v>
      </c>
      <c r="Q591" s="77">
        <v>177.32</v>
      </c>
      <c r="R591" s="77">
        <v>177.32</v>
      </c>
      <c r="S591" s="77">
        <v>177.32</v>
      </c>
      <c r="T591" s="77">
        <v>177.32</v>
      </c>
      <c r="U591" s="77">
        <v>177.32</v>
      </c>
      <c r="V591" s="77">
        <v>177.32</v>
      </c>
      <c r="W591" s="77">
        <v>177.32</v>
      </c>
      <c r="X591" s="77">
        <v>177.32</v>
      </c>
      <c r="Y591" s="84">
        <v>177.32</v>
      </c>
    </row>
    <row r="592" spans="1:25" s="65" customFormat="1" ht="18.75" hidden="1" customHeight="1" outlineLevel="1" x14ac:dyDescent="0.2">
      <c r="A592" s="57" t="s">
        <v>10</v>
      </c>
      <c r="B592" s="79">
        <v>28.92</v>
      </c>
      <c r="C592" s="79">
        <v>28.92</v>
      </c>
      <c r="D592" s="79">
        <v>28.92</v>
      </c>
      <c r="E592" s="79">
        <v>28.92</v>
      </c>
      <c r="F592" s="79">
        <v>28.92</v>
      </c>
      <c r="G592" s="79">
        <v>28.92</v>
      </c>
      <c r="H592" s="79">
        <v>28.92</v>
      </c>
      <c r="I592" s="79">
        <v>28.92</v>
      </c>
      <c r="J592" s="79">
        <v>28.92</v>
      </c>
      <c r="K592" s="79">
        <v>28.92</v>
      </c>
      <c r="L592" s="79">
        <v>28.92</v>
      </c>
      <c r="M592" s="79">
        <v>28.92</v>
      </c>
      <c r="N592" s="79">
        <v>28.92</v>
      </c>
      <c r="O592" s="79">
        <v>28.92</v>
      </c>
      <c r="P592" s="79">
        <v>28.92</v>
      </c>
      <c r="Q592" s="79">
        <v>28.92</v>
      </c>
      <c r="R592" s="79">
        <v>28.92</v>
      </c>
      <c r="S592" s="79">
        <v>28.92</v>
      </c>
      <c r="T592" s="79">
        <v>28.92</v>
      </c>
      <c r="U592" s="79">
        <v>28.92</v>
      </c>
      <c r="V592" s="79">
        <v>28.92</v>
      </c>
      <c r="W592" s="79">
        <v>28.92</v>
      </c>
      <c r="X592" s="79">
        <v>28.92</v>
      </c>
      <c r="Y592" s="79">
        <v>28.92</v>
      </c>
    </row>
    <row r="593" spans="1:25" s="65" customFormat="1" ht="18.75" hidden="1" customHeight="1" outlineLevel="1" thickBot="1" x14ac:dyDescent="0.25">
      <c r="A593" s="167" t="s">
        <v>11</v>
      </c>
      <c r="B593" s="80">
        <v>2.496</v>
      </c>
      <c r="C593" s="78">
        <v>2.496</v>
      </c>
      <c r="D593" s="78">
        <v>2.496</v>
      </c>
      <c r="E593" s="78">
        <v>2.496</v>
      </c>
      <c r="F593" s="78">
        <v>2.496</v>
      </c>
      <c r="G593" s="78">
        <v>2.496</v>
      </c>
      <c r="H593" s="78">
        <v>2.496</v>
      </c>
      <c r="I593" s="78">
        <v>2.496</v>
      </c>
      <c r="J593" s="78">
        <v>2.496</v>
      </c>
      <c r="K593" s="78">
        <v>2.496</v>
      </c>
      <c r="L593" s="78">
        <v>2.496</v>
      </c>
      <c r="M593" s="78">
        <v>2.496</v>
      </c>
      <c r="N593" s="78">
        <v>2.496</v>
      </c>
      <c r="O593" s="78">
        <v>2.496</v>
      </c>
      <c r="P593" s="78">
        <v>2.496</v>
      </c>
      <c r="Q593" s="78">
        <v>2.496</v>
      </c>
      <c r="R593" s="78">
        <v>2.496</v>
      </c>
      <c r="S593" s="78">
        <v>2.496</v>
      </c>
      <c r="T593" s="78">
        <v>2.496</v>
      </c>
      <c r="U593" s="78">
        <v>2.496</v>
      </c>
      <c r="V593" s="78">
        <v>2.496</v>
      </c>
      <c r="W593" s="78">
        <v>2.496</v>
      </c>
      <c r="X593" s="78">
        <v>2.496</v>
      </c>
      <c r="Y593" s="85">
        <v>2.496</v>
      </c>
    </row>
    <row r="594" spans="1:25" s="65" customFormat="1" ht="18.75" customHeight="1" collapsed="1" thickBot="1" x14ac:dyDescent="0.25">
      <c r="A594" s="105">
        <v>23</v>
      </c>
      <c r="B594" s="106">
        <f t="shared" ref="B594:Y594" si="115">SUM(B595:B598)</f>
        <v>1041.5560000000003</v>
      </c>
      <c r="C594" s="107">
        <f t="shared" si="115"/>
        <v>1041.9260000000002</v>
      </c>
      <c r="D594" s="107">
        <f t="shared" si="115"/>
        <v>1038.2060000000001</v>
      </c>
      <c r="E594" s="108">
        <f t="shared" si="115"/>
        <v>1051.1460000000002</v>
      </c>
      <c r="F594" s="108">
        <f t="shared" si="115"/>
        <v>1083.3260000000002</v>
      </c>
      <c r="G594" s="108">
        <f t="shared" si="115"/>
        <v>1067.7160000000001</v>
      </c>
      <c r="H594" s="108">
        <f t="shared" si="115"/>
        <v>1088.0260000000001</v>
      </c>
      <c r="I594" s="108">
        <f t="shared" si="115"/>
        <v>1076.6660000000002</v>
      </c>
      <c r="J594" s="108">
        <f t="shared" si="115"/>
        <v>1060.9360000000001</v>
      </c>
      <c r="K594" s="109">
        <f t="shared" si="115"/>
        <v>1068.9560000000001</v>
      </c>
      <c r="L594" s="108">
        <f t="shared" si="115"/>
        <v>1078.6060000000002</v>
      </c>
      <c r="M594" s="110">
        <f t="shared" si="115"/>
        <v>1079.2260000000001</v>
      </c>
      <c r="N594" s="109">
        <f t="shared" si="115"/>
        <v>1089.5860000000002</v>
      </c>
      <c r="O594" s="108">
        <f t="shared" si="115"/>
        <v>1095.5560000000003</v>
      </c>
      <c r="P594" s="110">
        <f t="shared" si="115"/>
        <v>1096.7660000000001</v>
      </c>
      <c r="Q594" s="111">
        <f t="shared" si="115"/>
        <v>1102.7660000000001</v>
      </c>
      <c r="R594" s="108">
        <f t="shared" si="115"/>
        <v>1092.1460000000002</v>
      </c>
      <c r="S594" s="111">
        <f t="shared" si="115"/>
        <v>1080.8560000000002</v>
      </c>
      <c r="T594" s="108">
        <f t="shared" si="115"/>
        <v>1067.3260000000002</v>
      </c>
      <c r="U594" s="107">
        <f t="shared" si="115"/>
        <v>1027.8060000000003</v>
      </c>
      <c r="V594" s="107">
        <f t="shared" si="115"/>
        <v>1027.3460000000002</v>
      </c>
      <c r="W594" s="107">
        <f t="shared" si="115"/>
        <v>1031.9160000000002</v>
      </c>
      <c r="X594" s="107">
        <f t="shared" si="115"/>
        <v>1033.5960000000002</v>
      </c>
      <c r="Y594" s="112">
        <f t="shared" si="115"/>
        <v>1045.4060000000002</v>
      </c>
    </row>
    <row r="595" spans="1:25" s="65" customFormat="1" ht="18.75" hidden="1" customHeight="1" outlineLevel="1" x14ac:dyDescent="0.2">
      <c r="A595" s="166" t="s">
        <v>8</v>
      </c>
      <c r="B595" s="73">
        <f>'декабрь (3 цк)'!B595</f>
        <v>832.82</v>
      </c>
      <c r="C595" s="73">
        <f>'декабрь (3 цк)'!C595</f>
        <v>833.19</v>
      </c>
      <c r="D595" s="73">
        <f>'декабрь (3 цк)'!D595</f>
        <v>829.47</v>
      </c>
      <c r="E595" s="73">
        <f>'декабрь (3 цк)'!E595</f>
        <v>842.41</v>
      </c>
      <c r="F595" s="73">
        <f>'декабрь (3 цк)'!F595</f>
        <v>874.59</v>
      </c>
      <c r="G595" s="73">
        <f>'декабрь (3 цк)'!G595</f>
        <v>858.98</v>
      </c>
      <c r="H595" s="73">
        <f>'декабрь (3 цк)'!H595</f>
        <v>879.29</v>
      </c>
      <c r="I595" s="73">
        <f>'декабрь (3 цк)'!I595</f>
        <v>867.93</v>
      </c>
      <c r="J595" s="73">
        <f>'декабрь (3 цк)'!J595</f>
        <v>852.2</v>
      </c>
      <c r="K595" s="73">
        <f>'декабрь (3 цк)'!K595</f>
        <v>860.22</v>
      </c>
      <c r="L595" s="73">
        <f>'декабрь (3 цк)'!L595</f>
        <v>869.87</v>
      </c>
      <c r="M595" s="73">
        <f>'декабрь (3 цк)'!M595</f>
        <v>870.49</v>
      </c>
      <c r="N595" s="73">
        <f>'декабрь (3 цк)'!N595</f>
        <v>880.85</v>
      </c>
      <c r="O595" s="73">
        <f>'декабрь (3 цк)'!O595</f>
        <v>886.82</v>
      </c>
      <c r="P595" s="73">
        <f>'декабрь (3 цк)'!P595</f>
        <v>888.03</v>
      </c>
      <c r="Q595" s="73">
        <f>'декабрь (3 цк)'!Q595</f>
        <v>894.03</v>
      </c>
      <c r="R595" s="73">
        <f>'декабрь (3 цк)'!R595</f>
        <v>883.41</v>
      </c>
      <c r="S595" s="73">
        <f>'декабрь (3 цк)'!S595</f>
        <v>872.12</v>
      </c>
      <c r="T595" s="73">
        <f>'декабрь (3 цк)'!T595</f>
        <v>858.59</v>
      </c>
      <c r="U595" s="73">
        <f>'декабрь (3 цк)'!U595</f>
        <v>819.07</v>
      </c>
      <c r="V595" s="73">
        <f>'декабрь (3 цк)'!V595</f>
        <v>818.61</v>
      </c>
      <c r="W595" s="73">
        <f>'декабрь (3 цк)'!W595</f>
        <v>823.18</v>
      </c>
      <c r="X595" s="73">
        <f>'декабрь (3 цк)'!X595</f>
        <v>824.86</v>
      </c>
      <c r="Y595" s="73">
        <f>'декабрь (3 цк)'!Y595</f>
        <v>836.67</v>
      </c>
    </row>
    <row r="596" spans="1:25" s="65" customFormat="1" ht="18.75" hidden="1" customHeight="1" outlineLevel="1" x14ac:dyDescent="0.2">
      <c r="A596" s="56" t="s">
        <v>9</v>
      </c>
      <c r="B596" s="79">
        <v>177.32</v>
      </c>
      <c r="C596" s="77">
        <v>177.32</v>
      </c>
      <c r="D596" s="77">
        <v>177.32</v>
      </c>
      <c r="E596" s="77">
        <v>177.32</v>
      </c>
      <c r="F596" s="77">
        <v>177.32</v>
      </c>
      <c r="G596" s="77">
        <v>177.32</v>
      </c>
      <c r="H596" s="77">
        <v>177.32</v>
      </c>
      <c r="I596" s="77">
        <v>177.32</v>
      </c>
      <c r="J596" s="77">
        <v>177.32</v>
      </c>
      <c r="K596" s="77">
        <v>177.32</v>
      </c>
      <c r="L596" s="77">
        <v>177.32</v>
      </c>
      <c r="M596" s="77">
        <v>177.32</v>
      </c>
      <c r="N596" s="77">
        <v>177.32</v>
      </c>
      <c r="O596" s="77">
        <v>177.32</v>
      </c>
      <c r="P596" s="77">
        <v>177.32</v>
      </c>
      <c r="Q596" s="77">
        <v>177.32</v>
      </c>
      <c r="R596" s="77">
        <v>177.32</v>
      </c>
      <c r="S596" s="77">
        <v>177.32</v>
      </c>
      <c r="T596" s="77">
        <v>177.32</v>
      </c>
      <c r="U596" s="77">
        <v>177.32</v>
      </c>
      <c r="V596" s="77">
        <v>177.32</v>
      </c>
      <c r="W596" s="77">
        <v>177.32</v>
      </c>
      <c r="X596" s="77">
        <v>177.32</v>
      </c>
      <c r="Y596" s="84">
        <v>177.32</v>
      </c>
    </row>
    <row r="597" spans="1:25" s="65" customFormat="1" ht="18.75" hidden="1" customHeight="1" outlineLevel="1" x14ac:dyDescent="0.2">
      <c r="A597" s="57" t="s">
        <v>10</v>
      </c>
      <c r="B597" s="79">
        <v>28.92</v>
      </c>
      <c r="C597" s="79">
        <v>28.92</v>
      </c>
      <c r="D597" s="79">
        <v>28.92</v>
      </c>
      <c r="E597" s="79">
        <v>28.92</v>
      </c>
      <c r="F597" s="79">
        <v>28.92</v>
      </c>
      <c r="G597" s="79">
        <v>28.92</v>
      </c>
      <c r="H597" s="79">
        <v>28.92</v>
      </c>
      <c r="I597" s="79">
        <v>28.92</v>
      </c>
      <c r="J597" s="79">
        <v>28.92</v>
      </c>
      <c r="K597" s="79">
        <v>28.92</v>
      </c>
      <c r="L597" s="79">
        <v>28.92</v>
      </c>
      <c r="M597" s="79">
        <v>28.92</v>
      </c>
      <c r="N597" s="79">
        <v>28.92</v>
      </c>
      <c r="O597" s="79">
        <v>28.92</v>
      </c>
      <c r="P597" s="79">
        <v>28.92</v>
      </c>
      <c r="Q597" s="79">
        <v>28.92</v>
      </c>
      <c r="R597" s="79">
        <v>28.92</v>
      </c>
      <c r="S597" s="79">
        <v>28.92</v>
      </c>
      <c r="T597" s="79">
        <v>28.92</v>
      </c>
      <c r="U597" s="79">
        <v>28.92</v>
      </c>
      <c r="V597" s="79">
        <v>28.92</v>
      </c>
      <c r="W597" s="79">
        <v>28.92</v>
      </c>
      <c r="X597" s="79">
        <v>28.92</v>
      </c>
      <c r="Y597" s="79">
        <v>28.92</v>
      </c>
    </row>
    <row r="598" spans="1:25" s="65" customFormat="1" ht="18.75" hidden="1" customHeight="1" outlineLevel="1" thickBot="1" x14ac:dyDescent="0.25">
      <c r="A598" s="167" t="s">
        <v>11</v>
      </c>
      <c r="B598" s="80">
        <v>2.496</v>
      </c>
      <c r="C598" s="78">
        <v>2.496</v>
      </c>
      <c r="D598" s="78">
        <v>2.496</v>
      </c>
      <c r="E598" s="78">
        <v>2.496</v>
      </c>
      <c r="F598" s="78">
        <v>2.496</v>
      </c>
      <c r="G598" s="78">
        <v>2.496</v>
      </c>
      <c r="H598" s="78">
        <v>2.496</v>
      </c>
      <c r="I598" s="78">
        <v>2.496</v>
      </c>
      <c r="J598" s="78">
        <v>2.496</v>
      </c>
      <c r="K598" s="78">
        <v>2.496</v>
      </c>
      <c r="L598" s="78">
        <v>2.496</v>
      </c>
      <c r="M598" s="78">
        <v>2.496</v>
      </c>
      <c r="N598" s="78">
        <v>2.496</v>
      </c>
      <c r="O598" s="78">
        <v>2.496</v>
      </c>
      <c r="P598" s="78">
        <v>2.496</v>
      </c>
      <c r="Q598" s="78">
        <v>2.496</v>
      </c>
      <c r="R598" s="78">
        <v>2.496</v>
      </c>
      <c r="S598" s="78">
        <v>2.496</v>
      </c>
      <c r="T598" s="78">
        <v>2.496</v>
      </c>
      <c r="U598" s="78">
        <v>2.496</v>
      </c>
      <c r="V598" s="78">
        <v>2.496</v>
      </c>
      <c r="W598" s="78">
        <v>2.496</v>
      </c>
      <c r="X598" s="78">
        <v>2.496</v>
      </c>
      <c r="Y598" s="85">
        <v>2.496</v>
      </c>
    </row>
    <row r="599" spans="1:25" s="65" customFormat="1" ht="18.75" customHeight="1" collapsed="1" thickBot="1" x14ac:dyDescent="0.25">
      <c r="A599" s="116">
        <v>24</v>
      </c>
      <c r="B599" s="106">
        <f t="shared" ref="B599:Y599" si="116">SUM(B600:B603)</f>
        <v>1114.3660000000002</v>
      </c>
      <c r="C599" s="107">
        <f t="shared" si="116"/>
        <v>1132.0960000000002</v>
      </c>
      <c r="D599" s="107">
        <f t="shared" si="116"/>
        <v>1132.0960000000002</v>
      </c>
      <c r="E599" s="108">
        <f t="shared" si="116"/>
        <v>1202.7360000000001</v>
      </c>
      <c r="F599" s="108">
        <f t="shared" si="116"/>
        <v>1208.0760000000002</v>
      </c>
      <c r="G599" s="108">
        <f t="shared" si="116"/>
        <v>1209.7360000000001</v>
      </c>
      <c r="H599" s="108">
        <f t="shared" si="116"/>
        <v>1210.1960000000001</v>
      </c>
      <c r="I599" s="108">
        <f t="shared" si="116"/>
        <v>1190.8260000000002</v>
      </c>
      <c r="J599" s="108">
        <f t="shared" si="116"/>
        <v>1190.1160000000002</v>
      </c>
      <c r="K599" s="109">
        <f t="shared" si="116"/>
        <v>1187.6360000000002</v>
      </c>
      <c r="L599" s="108">
        <f t="shared" si="116"/>
        <v>1182.3060000000003</v>
      </c>
      <c r="M599" s="110">
        <f t="shared" si="116"/>
        <v>1187.0360000000001</v>
      </c>
      <c r="N599" s="109">
        <f t="shared" si="116"/>
        <v>1195.9560000000001</v>
      </c>
      <c r="O599" s="108">
        <f t="shared" si="116"/>
        <v>1199.046</v>
      </c>
      <c r="P599" s="110">
        <f t="shared" si="116"/>
        <v>1196.7360000000001</v>
      </c>
      <c r="Q599" s="111">
        <f t="shared" si="116"/>
        <v>1197.7160000000001</v>
      </c>
      <c r="R599" s="108">
        <f t="shared" si="116"/>
        <v>1193.6260000000002</v>
      </c>
      <c r="S599" s="111">
        <f t="shared" si="116"/>
        <v>1182.5860000000002</v>
      </c>
      <c r="T599" s="108">
        <f t="shared" si="116"/>
        <v>1167.8960000000002</v>
      </c>
      <c r="U599" s="107">
        <f t="shared" si="116"/>
        <v>1157.6660000000002</v>
      </c>
      <c r="V599" s="107">
        <f t="shared" si="116"/>
        <v>1124.9360000000001</v>
      </c>
      <c r="W599" s="107">
        <f t="shared" si="116"/>
        <v>1131.9360000000001</v>
      </c>
      <c r="X599" s="107">
        <f t="shared" si="116"/>
        <v>1128.0060000000001</v>
      </c>
      <c r="Y599" s="112">
        <f t="shared" si="116"/>
        <v>1120.2560000000001</v>
      </c>
    </row>
    <row r="600" spans="1:25" s="65" customFormat="1" ht="18.75" hidden="1" customHeight="1" outlineLevel="1" x14ac:dyDescent="0.2">
      <c r="A600" s="166" t="s">
        <v>8</v>
      </c>
      <c r="B600" s="73">
        <f>'декабрь (3 цк)'!B600</f>
        <v>905.63</v>
      </c>
      <c r="C600" s="73">
        <f>'декабрь (3 цк)'!C600</f>
        <v>923.36</v>
      </c>
      <c r="D600" s="73">
        <f>'декабрь (3 цк)'!D600</f>
        <v>923.36</v>
      </c>
      <c r="E600" s="73">
        <f>'декабрь (3 цк)'!E600</f>
        <v>994</v>
      </c>
      <c r="F600" s="73">
        <f>'декабрь (3 цк)'!F600</f>
        <v>999.34</v>
      </c>
      <c r="G600" s="73">
        <f>'декабрь (3 цк)'!G600</f>
        <v>1001</v>
      </c>
      <c r="H600" s="73">
        <f>'декабрь (3 цк)'!H600</f>
        <v>1001.46</v>
      </c>
      <c r="I600" s="73">
        <f>'декабрь (3 цк)'!I600</f>
        <v>982.09</v>
      </c>
      <c r="J600" s="73">
        <f>'декабрь (3 цк)'!J600</f>
        <v>981.38</v>
      </c>
      <c r="K600" s="73">
        <f>'декабрь (3 цк)'!K600</f>
        <v>978.9</v>
      </c>
      <c r="L600" s="73">
        <f>'декабрь (3 цк)'!L600</f>
        <v>973.57</v>
      </c>
      <c r="M600" s="73">
        <f>'декабрь (3 цк)'!M600</f>
        <v>978.3</v>
      </c>
      <c r="N600" s="73">
        <f>'декабрь (3 цк)'!N600</f>
        <v>987.22</v>
      </c>
      <c r="O600" s="73">
        <f>'декабрь (3 цк)'!O600</f>
        <v>990.31</v>
      </c>
      <c r="P600" s="73">
        <f>'декабрь (3 цк)'!P600</f>
        <v>988</v>
      </c>
      <c r="Q600" s="73">
        <f>'декабрь (3 цк)'!Q600</f>
        <v>988.98</v>
      </c>
      <c r="R600" s="73">
        <f>'декабрь (3 цк)'!R600</f>
        <v>984.89</v>
      </c>
      <c r="S600" s="73">
        <f>'декабрь (3 цк)'!S600</f>
        <v>973.85</v>
      </c>
      <c r="T600" s="73">
        <f>'декабрь (3 цк)'!T600</f>
        <v>959.16</v>
      </c>
      <c r="U600" s="73">
        <f>'декабрь (3 цк)'!U600</f>
        <v>948.93</v>
      </c>
      <c r="V600" s="73">
        <f>'декабрь (3 цк)'!V600</f>
        <v>916.2</v>
      </c>
      <c r="W600" s="73">
        <f>'декабрь (3 цк)'!W600</f>
        <v>923.2</v>
      </c>
      <c r="X600" s="73">
        <f>'декабрь (3 цк)'!X600</f>
        <v>919.27</v>
      </c>
      <c r="Y600" s="73">
        <f>'декабрь (3 цк)'!Y600</f>
        <v>911.52</v>
      </c>
    </row>
    <row r="601" spans="1:25" s="65" customFormat="1" ht="18.75" hidden="1" customHeight="1" outlineLevel="1" x14ac:dyDescent="0.2">
      <c r="A601" s="56" t="s">
        <v>9</v>
      </c>
      <c r="B601" s="79">
        <v>177.32</v>
      </c>
      <c r="C601" s="77">
        <v>177.32</v>
      </c>
      <c r="D601" s="77">
        <v>177.32</v>
      </c>
      <c r="E601" s="77">
        <v>177.32</v>
      </c>
      <c r="F601" s="77">
        <v>177.32</v>
      </c>
      <c r="G601" s="77">
        <v>177.32</v>
      </c>
      <c r="H601" s="77">
        <v>177.32</v>
      </c>
      <c r="I601" s="77">
        <v>177.32</v>
      </c>
      <c r="J601" s="77">
        <v>177.32</v>
      </c>
      <c r="K601" s="77">
        <v>177.32</v>
      </c>
      <c r="L601" s="77">
        <v>177.32</v>
      </c>
      <c r="M601" s="77">
        <v>177.32</v>
      </c>
      <c r="N601" s="77">
        <v>177.32</v>
      </c>
      <c r="O601" s="77">
        <v>177.32</v>
      </c>
      <c r="P601" s="77">
        <v>177.32</v>
      </c>
      <c r="Q601" s="77">
        <v>177.32</v>
      </c>
      <c r="R601" s="77">
        <v>177.32</v>
      </c>
      <c r="S601" s="77">
        <v>177.32</v>
      </c>
      <c r="T601" s="77">
        <v>177.32</v>
      </c>
      <c r="U601" s="77">
        <v>177.32</v>
      </c>
      <c r="V601" s="77">
        <v>177.32</v>
      </c>
      <c r="W601" s="77">
        <v>177.32</v>
      </c>
      <c r="X601" s="77">
        <v>177.32</v>
      </c>
      <c r="Y601" s="84">
        <v>177.32</v>
      </c>
    </row>
    <row r="602" spans="1:25" s="65" customFormat="1" ht="18.75" hidden="1" customHeight="1" outlineLevel="1" x14ac:dyDescent="0.2">
      <c r="A602" s="57" t="s">
        <v>10</v>
      </c>
      <c r="B602" s="79">
        <v>28.92</v>
      </c>
      <c r="C602" s="79">
        <v>28.92</v>
      </c>
      <c r="D602" s="79">
        <v>28.92</v>
      </c>
      <c r="E602" s="79">
        <v>28.92</v>
      </c>
      <c r="F602" s="79">
        <v>28.92</v>
      </c>
      <c r="G602" s="79">
        <v>28.92</v>
      </c>
      <c r="H602" s="79">
        <v>28.92</v>
      </c>
      <c r="I602" s="79">
        <v>28.92</v>
      </c>
      <c r="J602" s="79">
        <v>28.92</v>
      </c>
      <c r="K602" s="79">
        <v>28.92</v>
      </c>
      <c r="L602" s="79">
        <v>28.92</v>
      </c>
      <c r="M602" s="79">
        <v>28.92</v>
      </c>
      <c r="N602" s="79">
        <v>28.92</v>
      </c>
      <c r="O602" s="79">
        <v>28.92</v>
      </c>
      <c r="P602" s="79">
        <v>28.92</v>
      </c>
      <c r="Q602" s="79">
        <v>28.92</v>
      </c>
      <c r="R602" s="79">
        <v>28.92</v>
      </c>
      <c r="S602" s="79">
        <v>28.92</v>
      </c>
      <c r="T602" s="79">
        <v>28.92</v>
      </c>
      <c r="U602" s="79">
        <v>28.92</v>
      </c>
      <c r="V602" s="79">
        <v>28.92</v>
      </c>
      <c r="W602" s="79">
        <v>28.92</v>
      </c>
      <c r="X602" s="79">
        <v>28.92</v>
      </c>
      <c r="Y602" s="79">
        <v>28.92</v>
      </c>
    </row>
    <row r="603" spans="1:25" s="65" customFormat="1" ht="18.75" hidden="1" customHeight="1" outlineLevel="1" thickBot="1" x14ac:dyDescent="0.25">
      <c r="A603" s="167" t="s">
        <v>11</v>
      </c>
      <c r="B603" s="80">
        <v>2.496</v>
      </c>
      <c r="C603" s="78">
        <v>2.496</v>
      </c>
      <c r="D603" s="78">
        <v>2.496</v>
      </c>
      <c r="E603" s="78">
        <v>2.496</v>
      </c>
      <c r="F603" s="78">
        <v>2.496</v>
      </c>
      <c r="G603" s="78">
        <v>2.496</v>
      </c>
      <c r="H603" s="78">
        <v>2.496</v>
      </c>
      <c r="I603" s="78">
        <v>2.496</v>
      </c>
      <c r="J603" s="78">
        <v>2.496</v>
      </c>
      <c r="K603" s="78">
        <v>2.496</v>
      </c>
      <c r="L603" s="78">
        <v>2.496</v>
      </c>
      <c r="M603" s="78">
        <v>2.496</v>
      </c>
      <c r="N603" s="78">
        <v>2.496</v>
      </c>
      <c r="O603" s="78">
        <v>2.496</v>
      </c>
      <c r="P603" s="78">
        <v>2.496</v>
      </c>
      <c r="Q603" s="78">
        <v>2.496</v>
      </c>
      <c r="R603" s="78">
        <v>2.496</v>
      </c>
      <c r="S603" s="78">
        <v>2.496</v>
      </c>
      <c r="T603" s="78">
        <v>2.496</v>
      </c>
      <c r="U603" s="78">
        <v>2.496</v>
      </c>
      <c r="V603" s="78">
        <v>2.496</v>
      </c>
      <c r="W603" s="78">
        <v>2.496</v>
      </c>
      <c r="X603" s="78">
        <v>2.496</v>
      </c>
      <c r="Y603" s="85">
        <v>2.496</v>
      </c>
    </row>
    <row r="604" spans="1:25" s="65" customFormat="1" ht="18.75" customHeight="1" collapsed="1" thickBot="1" x14ac:dyDescent="0.25">
      <c r="A604" s="114">
        <v>25</v>
      </c>
      <c r="B604" s="106">
        <f t="shared" ref="B604:Y604" si="117">SUM(B605:B608)</f>
        <v>1082.4360000000001</v>
      </c>
      <c r="C604" s="107">
        <f t="shared" si="117"/>
        <v>1087.0560000000003</v>
      </c>
      <c r="D604" s="107">
        <f t="shared" si="117"/>
        <v>1100.0360000000001</v>
      </c>
      <c r="E604" s="108">
        <f t="shared" si="117"/>
        <v>1116.6060000000002</v>
      </c>
      <c r="F604" s="108">
        <f t="shared" si="117"/>
        <v>1130.6060000000002</v>
      </c>
      <c r="G604" s="108">
        <f t="shared" si="117"/>
        <v>1132.6760000000002</v>
      </c>
      <c r="H604" s="108">
        <f t="shared" si="117"/>
        <v>1129.8760000000002</v>
      </c>
      <c r="I604" s="108">
        <f t="shared" si="117"/>
        <v>1115.7460000000001</v>
      </c>
      <c r="J604" s="108">
        <f t="shared" si="117"/>
        <v>1112.796</v>
      </c>
      <c r="K604" s="109">
        <f t="shared" si="117"/>
        <v>1111.6560000000002</v>
      </c>
      <c r="L604" s="108">
        <f t="shared" si="117"/>
        <v>1104.1360000000002</v>
      </c>
      <c r="M604" s="110">
        <f t="shared" si="117"/>
        <v>1116.0360000000001</v>
      </c>
      <c r="N604" s="109">
        <f t="shared" si="117"/>
        <v>1119.7760000000001</v>
      </c>
      <c r="O604" s="108">
        <f t="shared" si="117"/>
        <v>1125.8560000000002</v>
      </c>
      <c r="P604" s="110">
        <f t="shared" si="117"/>
        <v>1127.7160000000001</v>
      </c>
      <c r="Q604" s="111">
        <f t="shared" si="117"/>
        <v>1132.6660000000002</v>
      </c>
      <c r="R604" s="108">
        <f t="shared" si="117"/>
        <v>1125.3860000000002</v>
      </c>
      <c r="S604" s="111">
        <f t="shared" si="117"/>
        <v>1109.9560000000001</v>
      </c>
      <c r="T604" s="108">
        <f t="shared" si="117"/>
        <v>1096.2660000000001</v>
      </c>
      <c r="U604" s="107">
        <f t="shared" si="117"/>
        <v>1092.046</v>
      </c>
      <c r="V604" s="107">
        <f t="shared" si="117"/>
        <v>1086.8960000000002</v>
      </c>
      <c r="W604" s="107">
        <f t="shared" si="117"/>
        <v>1090.4760000000001</v>
      </c>
      <c r="X604" s="107">
        <f t="shared" si="117"/>
        <v>1088.6160000000002</v>
      </c>
      <c r="Y604" s="112">
        <f t="shared" si="117"/>
        <v>1088.9460000000001</v>
      </c>
    </row>
    <row r="605" spans="1:25" s="65" customFormat="1" ht="18.75" hidden="1" customHeight="1" outlineLevel="1" x14ac:dyDescent="0.2">
      <c r="A605" s="166" t="s">
        <v>8</v>
      </c>
      <c r="B605" s="73">
        <f>'декабрь (3 цк)'!B605</f>
        <v>873.7</v>
      </c>
      <c r="C605" s="73">
        <f>'декабрь (3 цк)'!C605</f>
        <v>878.32</v>
      </c>
      <c r="D605" s="73">
        <f>'декабрь (3 цк)'!D605</f>
        <v>891.3</v>
      </c>
      <c r="E605" s="73">
        <f>'декабрь (3 цк)'!E605</f>
        <v>907.87</v>
      </c>
      <c r="F605" s="73">
        <f>'декабрь (3 цк)'!F605</f>
        <v>921.87</v>
      </c>
      <c r="G605" s="73">
        <f>'декабрь (3 цк)'!G605</f>
        <v>923.94</v>
      </c>
      <c r="H605" s="73">
        <f>'декабрь (3 цк)'!H605</f>
        <v>921.14</v>
      </c>
      <c r="I605" s="73">
        <f>'декабрь (3 цк)'!I605</f>
        <v>907.01</v>
      </c>
      <c r="J605" s="73">
        <f>'декабрь (3 цк)'!J605</f>
        <v>904.06</v>
      </c>
      <c r="K605" s="73">
        <f>'декабрь (3 цк)'!K605</f>
        <v>902.92</v>
      </c>
      <c r="L605" s="73">
        <f>'декабрь (3 цк)'!L605</f>
        <v>895.4</v>
      </c>
      <c r="M605" s="73">
        <f>'декабрь (3 цк)'!M605</f>
        <v>907.3</v>
      </c>
      <c r="N605" s="73">
        <f>'декабрь (3 цк)'!N605</f>
        <v>911.04</v>
      </c>
      <c r="O605" s="73">
        <f>'декабрь (3 цк)'!O605</f>
        <v>917.12</v>
      </c>
      <c r="P605" s="73">
        <f>'декабрь (3 цк)'!P605</f>
        <v>918.98</v>
      </c>
      <c r="Q605" s="73">
        <f>'декабрь (3 цк)'!Q605</f>
        <v>923.93</v>
      </c>
      <c r="R605" s="73">
        <f>'декабрь (3 цк)'!R605</f>
        <v>916.65</v>
      </c>
      <c r="S605" s="73">
        <f>'декабрь (3 цк)'!S605</f>
        <v>901.22</v>
      </c>
      <c r="T605" s="73">
        <f>'декабрь (3 цк)'!T605</f>
        <v>887.53</v>
      </c>
      <c r="U605" s="73">
        <f>'декабрь (3 цк)'!U605</f>
        <v>883.31</v>
      </c>
      <c r="V605" s="73">
        <f>'декабрь (3 цк)'!V605</f>
        <v>878.16</v>
      </c>
      <c r="W605" s="73">
        <f>'декабрь (3 цк)'!W605</f>
        <v>881.74</v>
      </c>
      <c r="X605" s="73">
        <f>'декабрь (3 цк)'!X605</f>
        <v>879.88</v>
      </c>
      <c r="Y605" s="73">
        <f>'декабрь (3 цк)'!Y605</f>
        <v>880.21</v>
      </c>
    </row>
    <row r="606" spans="1:25" s="65" customFormat="1" ht="18.75" hidden="1" customHeight="1" outlineLevel="1" x14ac:dyDescent="0.2">
      <c r="A606" s="56" t="s">
        <v>9</v>
      </c>
      <c r="B606" s="79">
        <v>177.32</v>
      </c>
      <c r="C606" s="77">
        <v>177.32</v>
      </c>
      <c r="D606" s="77">
        <v>177.32</v>
      </c>
      <c r="E606" s="77">
        <v>177.32</v>
      </c>
      <c r="F606" s="77">
        <v>177.32</v>
      </c>
      <c r="G606" s="77">
        <v>177.32</v>
      </c>
      <c r="H606" s="77">
        <v>177.32</v>
      </c>
      <c r="I606" s="77">
        <v>177.32</v>
      </c>
      <c r="J606" s="77">
        <v>177.32</v>
      </c>
      <c r="K606" s="77">
        <v>177.32</v>
      </c>
      <c r="L606" s="77">
        <v>177.32</v>
      </c>
      <c r="M606" s="77">
        <v>177.32</v>
      </c>
      <c r="N606" s="77">
        <v>177.32</v>
      </c>
      <c r="O606" s="77">
        <v>177.32</v>
      </c>
      <c r="P606" s="77">
        <v>177.32</v>
      </c>
      <c r="Q606" s="77">
        <v>177.32</v>
      </c>
      <c r="R606" s="77">
        <v>177.32</v>
      </c>
      <c r="S606" s="77">
        <v>177.32</v>
      </c>
      <c r="T606" s="77">
        <v>177.32</v>
      </c>
      <c r="U606" s="77">
        <v>177.32</v>
      </c>
      <c r="V606" s="77">
        <v>177.32</v>
      </c>
      <c r="W606" s="77">
        <v>177.32</v>
      </c>
      <c r="X606" s="77">
        <v>177.32</v>
      </c>
      <c r="Y606" s="84">
        <v>177.32</v>
      </c>
    </row>
    <row r="607" spans="1:25" s="65" customFormat="1" ht="18.75" hidden="1" customHeight="1" outlineLevel="1" x14ac:dyDescent="0.2">
      <c r="A607" s="57" t="s">
        <v>10</v>
      </c>
      <c r="B607" s="79">
        <v>28.92</v>
      </c>
      <c r="C607" s="79">
        <v>28.92</v>
      </c>
      <c r="D607" s="79">
        <v>28.92</v>
      </c>
      <c r="E607" s="79">
        <v>28.92</v>
      </c>
      <c r="F607" s="79">
        <v>28.92</v>
      </c>
      <c r="G607" s="79">
        <v>28.92</v>
      </c>
      <c r="H607" s="79">
        <v>28.92</v>
      </c>
      <c r="I607" s="79">
        <v>28.92</v>
      </c>
      <c r="J607" s="79">
        <v>28.92</v>
      </c>
      <c r="K607" s="79">
        <v>28.92</v>
      </c>
      <c r="L607" s="79">
        <v>28.92</v>
      </c>
      <c r="M607" s="79">
        <v>28.92</v>
      </c>
      <c r="N607" s="79">
        <v>28.92</v>
      </c>
      <c r="O607" s="79">
        <v>28.92</v>
      </c>
      <c r="P607" s="79">
        <v>28.92</v>
      </c>
      <c r="Q607" s="79">
        <v>28.92</v>
      </c>
      <c r="R607" s="79">
        <v>28.92</v>
      </c>
      <c r="S607" s="79">
        <v>28.92</v>
      </c>
      <c r="T607" s="79">
        <v>28.92</v>
      </c>
      <c r="U607" s="79">
        <v>28.92</v>
      </c>
      <c r="V607" s="79">
        <v>28.92</v>
      </c>
      <c r="W607" s="79">
        <v>28.92</v>
      </c>
      <c r="X607" s="79">
        <v>28.92</v>
      </c>
      <c r="Y607" s="79">
        <v>28.92</v>
      </c>
    </row>
    <row r="608" spans="1:25" s="65" customFormat="1" ht="18.75" hidden="1" customHeight="1" outlineLevel="1" thickBot="1" x14ac:dyDescent="0.25">
      <c r="A608" s="167" t="s">
        <v>11</v>
      </c>
      <c r="B608" s="80">
        <v>2.496</v>
      </c>
      <c r="C608" s="78">
        <v>2.496</v>
      </c>
      <c r="D608" s="78">
        <v>2.496</v>
      </c>
      <c r="E608" s="78">
        <v>2.496</v>
      </c>
      <c r="F608" s="78">
        <v>2.496</v>
      </c>
      <c r="G608" s="78">
        <v>2.496</v>
      </c>
      <c r="H608" s="78">
        <v>2.496</v>
      </c>
      <c r="I608" s="78">
        <v>2.496</v>
      </c>
      <c r="J608" s="78">
        <v>2.496</v>
      </c>
      <c r="K608" s="78">
        <v>2.496</v>
      </c>
      <c r="L608" s="78">
        <v>2.496</v>
      </c>
      <c r="M608" s="78">
        <v>2.496</v>
      </c>
      <c r="N608" s="78">
        <v>2.496</v>
      </c>
      <c r="O608" s="78">
        <v>2.496</v>
      </c>
      <c r="P608" s="78">
        <v>2.496</v>
      </c>
      <c r="Q608" s="78">
        <v>2.496</v>
      </c>
      <c r="R608" s="78">
        <v>2.496</v>
      </c>
      <c r="S608" s="78">
        <v>2.496</v>
      </c>
      <c r="T608" s="78">
        <v>2.496</v>
      </c>
      <c r="U608" s="78">
        <v>2.496</v>
      </c>
      <c r="V608" s="78">
        <v>2.496</v>
      </c>
      <c r="W608" s="78">
        <v>2.496</v>
      </c>
      <c r="X608" s="78">
        <v>2.496</v>
      </c>
      <c r="Y608" s="85">
        <v>2.496</v>
      </c>
    </row>
    <row r="609" spans="1:25" s="65" customFormat="1" ht="18.75" customHeight="1" collapsed="1" thickBot="1" x14ac:dyDescent="0.25">
      <c r="A609" s="115">
        <v>26</v>
      </c>
      <c r="B609" s="106">
        <f t="shared" ref="B609:Y609" si="118">SUM(B610:B613)</f>
        <v>1172.296</v>
      </c>
      <c r="C609" s="107">
        <f t="shared" si="118"/>
        <v>1202.7060000000001</v>
      </c>
      <c r="D609" s="107">
        <f t="shared" si="118"/>
        <v>1217.8060000000003</v>
      </c>
      <c r="E609" s="108">
        <f t="shared" si="118"/>
        <v>1228.2060000000001</v>
      </c>
      <c r="F609" s="108">
        <f t="shared" si="118"/>
        <v>1261.4160000000002</v>
      </c>
      <c r="G609" s="108">
        <f t="shared" si="118"/>
        <v>1252.6860000000001</v>
      </c>
      <c r="H609" s="108">
        <f t="shared" si="118"/>
        <v>1253.7860000000001</v>
      </c>
      <c r="I609" s="108">
        <f t="shared" si="118"/>
        <v>1242.2060000000001</v>
      </c>
      <c r="J609" s="108">
        <f t="shared" si="118"/>
        <v>1243.2760000000001</v>
      </c>
      <c r="K609" s="109">
        <f t="shared" si="118"/>
        <v>1233.8860000000002</v>
      </c>
      <c r="L609" s="108">
        <f t="shared" si="118"/>
        <v>1233.2460000000001</v>
      </c>
      <c r="M609" s="110">
        <f t="shared" si="118"/>
        <v>1234.306</v>
      </c>
      <c r="N609" s="109">
        <f t="shared" si="118"/>
        <v>1252.1160000000002</v>
      </c>
      <c r="O609" s="108">
        <f t="shared" si="118"/>
        <v>1256.346</v>
      </c>
      <c r="P609" s="110">
        <f t="shared" si="118"/>
        <v>1250.9460000000001</v>
      </c>
      <c r="Q609" s="111">
        <f t="shared" si="118"/>
        <v>1258.9260000000002</v>
      </c>
      <c r="R609" s="108">
        <f t="shared" si="118"/>
        <v>1253.0360000000001</v>
      </c>
      <c r="S609" s="111">
        <f t="shared" si="118"/>
        <v>1233.356</v>
      </c>
      <c r="T609" s="108">
        <f t="shared" si="118"/>
        <v>1216.4960000000001</v>
      </c>
      <c r="U609" s="107">
        <f t="shared" si="118"/>
        <v>1201.2260000000001</v>
      </c>
      <c r="V609" s="107">
        <f t="shared" si="118"/>
        <v>1179.0960000000002</v>
      </c>
      <c r="W609" s="107">
        <f t="shared" si="118"/>
        <v>1188.4360000000001</v>
      </c>
      <c r="X609" s="107">
        <f t="shared" si="118"/>
        <v>1190.5260000000001</v>
      </c>
      <c r="Y609" s="112">
        <f t="shared" si="118"/>
        <v>1198.1960000000001</v>
      </c>
    </row>
    <row r="610" spans="1:25" s="65" customFormat="1" ht="18.75" hidden="1" customHeight="1" outlineLevel="1" x14ac:dyDescent="0.2">
      <c r="A610" s="59" t="s">
        <v>8</v>
      </c>
      <c r="B610" s="73">
        <f>'декабрь (3 цк)'!B610</f>
        <v>963.56</v>
      </c>
      <c r="C610" s="73">
        <f>'декабрь (3 цк)'!C610</f>
        <v>993.97</v>
      </c>
      <c r="D610" s="73">
        <f>'декабрь (3 цк)'!D610</f>
        <v>1009.07</v>
      </c>
      <c r="E610" s="73">
        <f>'декабрь (3 цк)'!E610</f>
        <v>1019.47</v>
      </c>
      <c r="F610" s="73">
        <f>'декабрь (3 цк)'!F610</f>
        <v>1052.68</v>
      </c>
      <c r="G610" s="73">
        <f>'декабрь (3 цк)'!G610</f>
        <v>1043.95</v>
      </c>
      <c r="H610" s="73">
        <f>'декабрь (3 цк)'!H610</f>
        <v>1045.05</v>
      </c>
      <c r="I610" s="73">
        <f>'декабрь (3 цк)'!I610</f>
        <v>1033.47</v>
      </c>
      <c r="J610" s="73">
        <f>'декабрь (3 цк)'!J610</f>
        <v>1034.54</v>
      </c>
      <c r="K610" s="73">
        <f>'декабрь (3 цк)'!K610</f>
        <v>1025.1500000000001</v>
      </c>
      <c r="L610" s="73">
        <f>'декабрь (3 цк)'!L610</f>
        <v>1024.51</v>
      </c>
      <c r="M610" s="73">
        <f>'декабрь (3 цк)'!M610</f>
        <v>1025.57</v>
      </c>
      <c r="N610" s="73">
        <f>'декабрь (3 цк)'!N610</f>
        <v>1043.3800000000001</v>
      </c>
      <c r="O610" s="73">
        <f>'декабрь (3 цк)'!O610</f>
        <v>1047.6099999999999</v>
      </c>
      <c r="P610" s="73">
        <f>'декабрь (3 цк)'!P610</f>
        <v>1042.21</v>
      </c>
      <c r="Q610" s="73">
        <f>'декабрь (3 цк)'!Q610</f>
        <v>1050.19</v>
      </c>
      <c r="R610" s="73">
        <f>'декабрь (3 цк)'!R610</f>
        <v>1044.3</v>
      </c>
      <c r="S610" s="73">
        <f>'декабрь (3 цк)'!S610</f>
        <v>1024.6199999999999</v>
      </c>
      <c r="T610" s="73">
        <f>'декабрь (3 цк)'!T610</f>
        <v>1007.76</v>
      </c>
      <c r="U610" s="73">
        <f>'декабрь (3 цк)'!U610</f>
        <v>992.49</v>
      </c>
      <c r="V610" s="73">
        <f>'декабрь (3 цк)'!V610</f>
        <v>970.36</v>
      </c>
      <c r="W610" s="73">
        <f>'декабрь (3 цк)'!W610</f>
        <v>979.7</v>
      </c>
      <c r="X610" s="73">
        <f>'декабрь (3 цк)'!X610</f>
        <v>981.79</v>
      </c>
      <c r="Y610" s="73">
        <f>'декабрь (3 цк)'!Y610</f>
        <v>989.46</v>
      </c>
    </row>
    <row r="611" spans="1:25" s="65" customFormat="1" ht="18.75" hidden="1" customHeight="1" outlineLevel="1" x14ac:dyDescent="0.2">
      <c r="A611" s="60" t="s">
        <v>9</v>
      </c>
      <c r="B611" s="79">
        <v>177.32</v>
      </c>
      <c r="C611" s="77">
        <v>177.32</v>
      </c>
      <c r="D611" s="77">
        <v>177.32</v>
      </c>
      <c r="E611" s="77">
        <v>177.32</v>
      </c>
      <c r="F611" s="77">
        <v>177.32</v>
      </c>
      <c r="G611" s="77">
        <v>177.32</v>
      </c>
      <c r="H611" s="77">
        <v>177.32</v>
      </c>
      <c r="I611" s="77">
        <v>177.32</v>
      </c>
      <c r="J611" s="77">
        <v>177.32</v>
      </c>
      <c r="K611" s="77">
        <v>177.32</v>
      </c>
      <c r="L611" s="77">
        <v>177.32</v>
      </c>
      <c r="M611" s="77">
        <v>177.32</v>
      </c>
      <c r="N611" s="77">
        <v>177.32</v>
      </c>
      <c r="O611" s="77">
        <v>177.32</v>
      </c>
      <c r="P611" s="77">
        <v>177.32</v>
      </c>
      <c r="Q611" s="77">
        <v>177.32</v>
      </c>
      <c r="R611" s="77">
        <v>177.32</v>
      </c>
      <c r="S611" s="77">
        <v>177.32</v>
      </c>
      <c r="T611" s="77">
        <v>177.32</v>
      </c>
      <c r="U611" s="77">
        <v>177.32</v>
      </c>
      <c r="V611" s="77">
        <v>177.32</v>
      </c>
      <c r="W611" s="77">
        <v>177.32</v>
      </c>
      <c r="X611" s="77">
        <v>177.32</v>
      </c>
      <c r="Y611" s="84">
        <v>177.32</v>
      </c>
    </row>
    <row r="612" spans="1:25" s="65" customFormat="1" ht="18.75" hidden="1" customHeight="1" outlineLevel="1" x14ac:dyDescent="0.2">
      <c r="A612" s="61" t="s">
        <v>10</v>
      </c>
      <c r="B612" s="79">
        <v>28.92</v>
      </c>
      <c r="C612" s="79">
        <v>28.92</v>
      </c>
      <c r="D612" s="79">
        <v>28.92</v>
      </c>
      <c r="E612" s="79">
        <v>28.92</v>
      </c>
      <c r="F612" s="79">
        <v>28.92</v>
      </c>
      <c r="G612" s="79">
        <v>28.92</v>
      </c>
      <c r="H612" s="79">
        <v>28.92</v>
      </c>
      <c r="I612" s="79">
        <v>28.92</v>
      </c>
      <c r="J612" s="79">
        <v>28.92</v>
      </c>
      <c r="K612" s="79">
        <v>28.92</v>
      </c>
      <c r="L612" s="79">
        <v>28.92</v>
      </c>
      <c r="M612" s="79">
        <v>28.92</v>
      </c>
      <c r="N612" s="79">
        <v>28.92</v>
      </c>
      <c r="O612" s="79">
        <v>28.92</v>
      </c>
      <c r="P612" s="79">
        <v>28.92</v>
      </c>
      <c r="Q612" s="79">
        <v>28.92</v>
      </c>
      <c r="R612" s="79">
        <v>28.92</v>
      </c>
      <c r="S612" s="79">
        <v>28.92</v>
      </c>
      <c r="T612" s="79">
        <v>28.92</v>
      </c>
      <c r="U612" s="79">
        <v>28.92</v>
      </c>
      <c r="V612" s="79">
        <v>28.92</v>
      </c>
      <c r="W612" s="79">
        <v>28.92</v>
      </c>
      <c r="X612" s="79">
        <v>28.92</v>
      </c>
      <c r="Y612" s="79">
        <v>28.92</v>
      </c>
    </row>
    <row r="613" spans="1:25" s="65" customFormat="1" ht="18.75" hidden="1" customHeight="1" outlineLevel="1" thickBot="1" x14ac:dyDescent="0.25">
      <c r="A613" s="152" t="s">
        <v>11</v>
      </c>
      <c r="B613" s="80">
        <v>2.496</v>
      </c>
      <c r="C613" s="78">
        <v>2.496</v>
      </c>
      <c r="D613" s="78">
        <v>2.496</v>
      </c>
      <c r="E613" s="78">
        <v>2.496</v>
      </c>
      <c r="F613" s="78">
        <v>2.496</v>
      </c>
      <c r="G613" s="78">
        <v>2.496</v>
      </c>
      <c r="H613" s="78">
        <v>2.496</v>
      </c>
      <c r="I613" s="78">
        <v>2.496</v>
      </c>
      <c r="J613" s="78">
        <v>2.496</v>
      </c>
      <c r="K613" s="78">
        <v>2.496</v>
      </c>
      <c r="L613" s="78">
        <v>2.496</v>
      </c>
      <c r="M613" s="78">
        <v>2.496</v>
      </c>
      <c r="N613" s="78">
        <v>2.496</v>
      </c>
      <c r="O613" s="78">
        <v>2.496</v>
      </c>
      <c r="P613" s="78">
        <v>2.496</v>
      </c>
      <c r="Q613" s="78">
        <v>2.496</v>
      </c>
      <c r="R613" s="78">
        <v>2.496</v>
      </c>
      <c r="S613" s="78">
        <v>2.496</v>
      </c>
      <c r="T613" s="78">
        <v>2.496</v>
      </c>
      <c r="U613" s="78">
        <v>2.496</v>
      </c>
      <c r="V613" s="78">
        <v>2.496</v>
      </c>
      <c r="W613" s="78">
        <v>2.496</v>
      </c>
      <c r="X613" s="78">
        <v>2.496</v>
      </c>
      <c r="Y613" s="85">
        <v>2.496</v>
      </c>
    </row>
    <row r="614" spans="1:25" s="65" customFormat="1" ht="18.75" customHeight="1" collapsed="1" thickBot="1" x14ac:dyDescent="0.25">
      <c r="A614" s="117">
        <v>27</v>
      </c>
      <c r="B614" s="106">
        <f t="shared" ref="B614:Y614" si="119">SUM(B615:B618)</f>
        <v>1141.9160000000002</v>
      </c>
      <c r="C614" s="107">
        <f t="shared" si="119"/>
        <v>1147.3960000000002</v>
      </c>
      <c r="D614" s="107">
        <f t="shared" si="119"/>
        <v>1198.1260000000002</v>
      </c>
      <c r="E614" s="108">
        <f t="shared" si="119"/>
        <v>1193.8760000000002</v>
      </c>
      <c r="F614" s="108">
        <f t="shared" si="119"/>
        <v>1242.4460000000001</v>
      </c>
      <c r="G614" s="108">
        <f t="shared" si="119"/>
        <v>1238.8660000000002</v>
      </c>
      <c r="H614" s="108">
        <f t="shared" si="119"/>
        <v>1229.3260000000002</v>
      </c>
      <c r="I614" s="108">
        <f t="shared" si="119"/>
        <v>1219.3360000000002</v>
      </c>
      <c r="J614" s="108">
        <f t="shared" si="119"/>
        <v>1211.6960000000001</v>
      </c>
      <c r="K614" s="109">
        <f t="shared" si="119"/>
        <v>1211.7060000000001</v>
      </c>
      <c r="L614" s="108">
        <f t="shared" si="119"/>
        <v>1212.1460000000002</v>
      </c>
      <c r="M614" s="110">
        <f t="shared" si="119"/>
        <v>1214.7160000000001</v>
      </c>
      <c r="N614" s="109">
        <f t="shared" si="119"/>
        <v>1217.1560000000002</v>
      </c>
      <c r="O614" s="108">
        <f t="shared" si="119"/>
        <v>1232.4060000000002</v>
      </c>
      <c r="P614" s="110">
        <f t="shared" si="119"/>
        <v>1226.8260000000002</v>
      </c>
      <c r="Q614" s="111">
        <f t="shared" si="119"/>
        <v>1233.6760000000002</v>
      </c>
      <c r="R614" s="108">
        <f t="shared" si="119"/>
        <v>1228.6960000000001</v>
      </c>
      <c r="S614" s="111">
        <f t="shared" si="119"/>
        <v>1208.4460000000001</v>
      </c>
      <c r="T614" s="108">
        <f t="shared" si="119"/>
        <v>1188.796</v>
      </c>
      <c r="U614" s="107">
        <f t="shared" si="119"/>
        <v>1176.4360000000001</v>
      </c>
      <c r="V614" s="107">
        <f t="shared" si="119"/>
        <v>1138.7660000000001</v>
      </c>
      <c r="W614" s="107">
        <f t="shared" si="119"/>
        <v>1142.6260000000002</v>
      </c>
      <c r="X614" s="107">
        <f t="shared" si="119"/>
        <v>1145.1160000000002</v>
      </c>
      <c r="Y614" s="112">
        <f t="shared" si="119"/>
        <v>1149.4160000000002</v>
      </c>
    </row>
    <row r="615" spans="1:25" s="65" customFormat="1" ht="18.75" hidden="1" customHeight="1" outlineLevel="1" x14ac:dyDescent="0.2">
      <c r="A615" s="59" t="s">
        <v>8</v>
      </c>
      <c r="B615" s="73">
        <f>'декабрь (3 цк)'!B615</f>
        <v>933.18</v>
      </c>
      <c r="C615" s="73">
        <f>'декабрь (3 цк)'!C615</f>
        <v>938.66</v>
      </c>
      <c r="D615" s="73">
        <f>'декабрь (3 цк)'!D615</f>
        <v>989.39</v>
      </c>
      <c r="E615" s="73">
        <f>'декабрь (3 цк)'!E615</f>
        <v>985.14</v>
      </c>
      <c r="F615" s="73">
        <f>'декабрь (3 цк)'!F615</f>
        <v>1033.71</v>
      </c>
      <c r="G615" s="73">
        <f>'декабрь (3 цк)'!G615</f>
        <v>1030.1300000000001</v>
      </c>
      <c r="H615" s="73">
        <f>'декабрь (3 цк)'!H615</f>
        <v>1020.59</v>
      </c>
      <c r="I615" s="73">
        <f>'декабрь (3 цк)'!I615</f>
        <v>1010.6</v>
      </c>
      <c r="J615" s="73">
        <f>'декабрь (3 цк)'!J615</f>
        <v>1002.96</v>
      </c>
      <c r="K615" s="73">
        <f>'декабрь (3 цк)'!K615</f>
        <v>1002.97</v>
      </c>
      <c r="L615" s="73">
        <f>'декабрь (3 цк)'!L615</f>
        <v>1003.41</v>
      </c>
      <c r="M615" s="73">
        <f>'декабрь (3 цк)'!M615</f>
        <v>1005.98</v>
      </c>
      <c r="N615" s="73">
        <f>'декабрь (3 цк)'!N615</f>
        <v>1008.42</v>
      </c>
      <c r="O615" s="73">
        <f>'декабрь (3 цк)'!O615</f>
        <v>1023.67</v>
      </c>
      <c r="P615" s="73">
        <f>'декабрь (3 цк)'!P615</f>
        <v>1018.09</v>
      </c>
      <c r="Q615" s="73">
        <f>'декабрь (3 цк)'!Q615</f>
        <v>1024.94</v>
      </c>
      <c r="R615" s="73">
        <f>'декабрь (3 цк)'!R615</f>
        <v>1019.96</v>
      </c>
      <c r="S615" s="73">
        <f>'декабрь (3 цк)'!S615</f>
        <v>999.71</v>
      </c>
      <c r="T615" s="73">
        <f>'декабрь (3 цк)'!T615</f>
        <v>980.06</v>
      </c>
      <c r="U615" s="73">
        <f>'декабрь (3 цк)'!U615</f>
        <v>967.7</v>
      </c>
      <c r="V615" s="73">
        <f>'декабрь (3 цк)'!V615</f>
        <v>930.03</v>
      </c>
      <c r="W615" s="73">
        <f>'декабрь (3 цк)'!W615</f>
        <v>933.89</v>
      </c>
      <c r="X615" s="73">
        <f>'декабрь (3 цк)'!X615</f>
        <v>936.38</v>
      </c>
      <c r="Y615" s="73">
        <f>'декабрь (3 цк)'!Y615</f>
        <v>940.68</v>
      </c>
    </row>
    <row r="616" spans="1:25" s="65" customFormat="1" ht="18.75" hidden="1" customHeight="1" outlineLevel="1" x14ac:dyDescent="0.2">
      <c r="A616" s="60" t="s">
        <v>9</v>
      </c>
      <c r="B616" s="79">
        <v>177.32</v>
      </c>
      <c r="C616" s="77">
        <v>177.32</v>
      </c>
      <c r="D616" s="77">
        <v>177.32</v>
      </c>
      <c r="E616" s="77">
        <v>177.32</v>
      </c>
      <c r="F616" s="77">
        <v>177.32</v>
      </c>
      <c r="G616" s="77">
        <v>177.32</v>
      </c>
      <c r="H616" s="77">
        <v>177.32</v>
      </c>
      <c r="I616" s="77">
        <v>177.32</v>
      </c>
      <c r="J616" s="77">
        <v>177.32</v>
      </c>
      <c r="K616" s="77">
        <v>177.32</v>
      </c>
      <c r="L616" s="77">
        <v>177.32</v>
      </c>
      <c r="M616" s="77">
        <v>177.32</v>
      </c>
      <c r="N616" s="77">
        <v>177.32</v>
      </c>
      <c r="O616" s="77">
        <v>177.32</v>
      </c>
      <c r="P616" s="77">
        <v>177.32</v>
      </c>
      <c r="Q616" s="77">
        <v>177.32</v>
      </c>
      <c r="R616" s="77">
        <v>177.32</v>
      </c>
      <c r="S616" s="77">
        <v>177.32</v>
      </c>
      <c r="T616" s="77">
        <v>177.32</v>
      </c>
      <c r="U616" s="77">
        <v>177.32</v>
      </c>
      <c r="V616" s="77">
        <v>177.32</v>
      </c>
      <c r="W616" s="77">
        <v>177.32</v>
      </c>
      <c r="X616" s="77">
        <v>177.32</v>
      </c>
      <c r="Y616" s="84">
        <v>177.32</v>
      </c>
    </row>
    <row r="617" spans="1:25" s="65" customFormat="1" ht="18.75" hidden="1" customHeight="1" outlineLevel="1" x14ac:dyDescent="0.2">
      <c r="A617" s="61" t="s">
        <v>10</v>
      </c>
      <c r="B617" s="79">
        <v>28.92</v>
      </c>
      <c r="C617" s="79">
        <v>28.92</v>
      </c>
      <c r="D617" s="79">
        <v>28.92</v>
      </c>
      <c r="E617" s="79">
        <v>28.92</v>
      </c>
      <c r="F617" s="79">
        <v>28.92</v>
      </c>
      <c r="G617" s="79">
        <v>28.92</v>
      </c>
      <c r="H617" s="79">
        <v>28.92</v>
      </c>
      <c r="I617" s="79">
        <v>28.92</v>
      </c>
      <c r="J617" s="79">
        <v>28.92</v>
      </c>
      <c r="K617" s="79">
        <v>28.92</v>
      </c>
      <c r="L617" s="79">
        <v>28.92</v>
      </c>
      <c r="M617" s="79">
        <v>28.92</v>
      </c>
      <c r="N617" s="79">
        <v>28.92</v>
      </c>
      <c r="O617" s="79">
        <v>28.92</v>
      </c>
      <c r="P617" s="79">
        <v>28.92</v>
      </c>
      <c r="Q617" s="79">
        <v>28.92</v>
      </c>
      <c r="R617" s="79">
        <v>28.92</v>
      </c>
      <c r="S617" s="79">
        <v>28.92</v>
      </c>
      <c r="T617" s="79">
        <v>28.92</v>
      </c>
      <c r="U617" s="79">
        <v>28.92</v>
      </c>
      <c r="V617" s="79">
        <v>28.92</v>
      </c>
      <c r="W617" s="79">
        <v>28.92</v>
      </c>
      <c r="X617" s="79">
        <v>28.92</v>
      </c>
      <c r="Y617" s="79">
        <v>28.92</v>
      </c>
    </row>
    <row r="618" spans="1:25" s="65" customFormat="1" ht="18.75" hidden="1" customHeight="1" outlineLevel="1" thickBot="1" x14ac:dyDescent="0.25">
      <c r="A618" s="152" t="s">
        <v>11</v>
      </c>
      <c r="B618" s="80">
        <v>2.496</v>
      </c>
      <c r="C618" s="78">
        <v>2.496</v>
      </c>
      <c r="D618" s="78">
        <v>2.496</v>
      </c>
      <c r="E618" s="78">
        <v>2.496</v>
      </c>
      <c r="F618" s="78">
        <v>2.496</v>
      </c>
      <c r="G618" s="78">
        <v>2.496</v>
      </c>
      <c r="H618" s="78">
        <v>2.496</v>
      </c>
      <c r="I618" s="78">
        <v>2.496</v>
      </c>
      <c r="J618" s="78">
        <v>2.496</v>
      </c>
      <c r="K618" s="78">
        <v>2.496</v>
      </c>
      <c r="L618" s="78">
        <v>2.496</v>
      </c>
      <c r="M618" s="78">
        <v>2.496</v>
      </c>
      <c r="N618" s="78">
        <v>2.496</v>
      </c>
      <c r="O618" s="78">
        <v>2.496</v>
      </c>
      <c r="P618" s="78">
        <v>2.496</v>
      </c>
      <c r="Q618" s="78">
        <v>2.496</v>
      </c>
      <c r="R618" s="78">
        <v>2.496</v>
      </c>
      <c r="S618" s="78">
        <v>2.496</v>
      </c>
      <c r="T618" s="78">
        <v>2.496</v>
      </c>
      <c r="U618" s="78">
        <v>2.496</v>
      </c>
      <c r="V618" s="78">
        <v>2.496</v>
      </c>
      <c r="W618" s="78">
        <v>2.496</v>
      </c>
      <c r="X618" s="78">
        <v>2.496</v>
      </c>
      <c r="Y618" s="85">
        <v>2.496</v>
      </c>
    </row>
    <row r="619" spans="1:25" s="65" customFormat="1" ht="18.75" customHeight="1" collapsed="1" thickBot="1" x14ac:dyDescent="0.25">
      <c r="A619" s="116">
        <v>28</v>
      </c>
      <c r="B619" s="106">
        <f t="shared" ref="B619:Y619" si="120">SUM(B620:B623)</f>
        <v>1135.1860000000001</v>
      </c>
      <c r="C619" s="107">
        <f t="shared" si="120"/>
        <v>1169.9260000000002</v>
      </c>
      <c r="D619" s="107">
        <f t="shared" si="120"/>
        <v>1182.2860000000001</v>
      </c>
      <c r="E619" s="108">
        <f t="shared" si="120"/>
        <v>1206.0660000000003</v>
      </c>
      <c r="F619" s="108">
        <f t="shared" si="120"/>
        <v>1433.6160000000002</v>
      </c>
      <c r="G619" s="108">
        <f t="shared" si="120"/>
        <v>1430.046</v>
      </c>
      <c r="H619" s="108">
        <f t="shared" si="120"/>
        <v>1210.6960000000001</v>
      </c>
      <c r="I619" s="108">
        <f t="shared" si="120"/>
        <v>1189.3260000000002</v>
      </c>
      <c r="J619" s="108">
        <f t="shared" si="120"/>
        <v>1196.2560000000001</v>
      </c>
      <c r="K619" s="109">
        <f t="shared" si="120"/>
        <v>1192.8460000000002</v>
      </c>
      <c r="L619" s="108">
        <f t="shared" si="120"/>
        <v>1194.5160000000001</v>
      </c>
      <c r="M619" s="110">
        <f t="shared" si="120"/>
        <v>1196.8460000000002</v>
      </c>
      <c r="N619" s="109">
        <f t="shared" si="120"/>
        <v>1201.0860000000002</v>
      </c>
      <c r="O619" s="108">
        <f t="shared" si="120"/>
        <v>1217.1160000000002</v>
      </c>
      <c r="P619" s="110">
        <f t="shared" si="120"/>
        <v>1212.8360000000002</v>
      </c>
      <c r="Q619" s="111">
        <f t="shared" si="120"/>
        <v>1217.9260000000002</v>
      </c>
      <c r="R619" s="108">
        <f t="shared" si="120"/>
        <v>1209.4560000000001</v>
      </c>
      <c r="S619" s="111">
        <f t="shared" si="120"/>
        <v>1191.7460000000001</v>
      </c>
      <c r="T619" s="108">
        <f t="shared" si="120"/>
        <v>1174.0060000000001</v>
      </c>
      <c r="U619" s="107">
        <f t="shared" si="120"/>
        <v>1161.8460000000002</v>
      </c>
      <c r="V619" s="107">
        <f t="shared" si="120"/>
        <v>1125.1560000000002</v>
      </c>
      <c r="W619" s="107">
        <f t="shared" si="120"/>
        <v>1128.3460000000002</v>
      </c>
      <c r="X619" s="107">
        <f t="shared" si="120"/>
        <v>1132.3660000000002</v>
      </c>
      <c r="Y619" s="112">
        <f t="shared" si="120"/>
        <v>1135.0260000000001</v>
      </c>
    </row>
    <row r="620" spans="1:25" s="65" customFormat="1" ht="18.75" hidden="1" customHeight="1" outlineLevel="1" x14ac:dyDescent="0.2">
      <c r="A620" s="166" t="s">
        <v>8</v>
      </c>
      <c r="B620" s="73">
        <f>'декабрь (3 цк)'!B620</f>
        <v>926.45</v>
      </c>
      <c r="C620" s="73">
        <f>'декабрь (3 цк)'!C620</f>
        <v>961.19</v>
      </c>
      <c r="D620" s="73">
        <f>'декабрь (3 цк)'!D620</f>
        <v>973.55</v>
      </c>
      <c r="E620" s="73">
        <f>'декабрь (3 цк)'!E620</f>
        <v>997.33</v>
      </c>
      <c r="F620" s="73">
        <f>'декабрь (3 цк)'!F620</f>
        <v>1224.8800000000001</v>
      </c>
      <c r="G620" s="73">
        <f>'декабрь (3 цк)'!G620</f>
        <v>1221.31</v>
      </c>
      <c r="H620" s="73">
        <f>'декабрь (3 цк)'!H620</f>
        <v>1001.96</v>
      </c>
      <c r="I620" s="73">
        <f>'декабрь (3 цк)'!I620</f>
        <v>980.59</v>
      </c>
      <c r="J620" s="73">
        <f>'декабрь (3 цк)'!J620</f>
        <v>987.52</v>
      </c>
      <c r="K620" s="73">
        <f>'декабрь (3 цк)'!K620</f>
        <v>984.11</v>
      </c>
      <c r="L620" s="73">
        <f>'декабрь (3 цк)'!L620</f>
        <v>985.78</v>
      </c>
      <c r="M620" s="73">
        <f>'декабрь (3 цк)'!M620</f>
        <v>988.11</v>
      </c>
      <c r="N620" s="73">
        <f>'декабрь (3 цк)'!N620</f>
        <v>992.35</v>
      </c>
      <c r="O620" s="73">
        <f>'декабрь (3 цк)'!O620</f>
        <v>1008.38</v>
      </c>
      <c r="P620" s="73">
        <f>'декабрь (3 цк)'!P620</f>
        <v>1004.1</v>
      </c>
      <c r="Q620" s="73">
        <f>'декабрь (3 цк)'!Q620</f>
        <v>1009.19</v>
      </c>
      <c r="R620" s="73">
        <f>'декабрь (3 цк)'!R620</f>
        <v>1000.72</v>
      </c>
      <c r="S620" s="73">
        <f>'декабрь (3 цк)'!S620</f>
        <v>983.01</v>
      </c>
      <c r="T620" s="73">
        <f>'декабрь (3 цк)'!T620</f>
        <v>965.27</v>
      </c>
      <c r="U620" s="73">
        <f>'декабрь (3 цк)'!U620</f>
        <v>953.11</v>
      </c>
      <c r="V620" s="73">
        <f>'декабрь (3 цк)'!V620</f>
        <v>916.42</v>
      </c>
      <c r="W620" s="73">
        <f>'декабрь (3 цк)'!W620</f>
        <v>919.61</v>
      </c>
      <c r="X620" s="73">
        <f>'декабрь (3 цк)'!X620</f>
        <v>923.63</v>
      </c>
      <c r="Y620" s="73">
        <f>'декабрь (3 цк)'!Y620</f>
        <v>926.29</v>
      </c>
    </row>
    <row r="621" spans="1:25" s="65" customFormat="1" ht="18.75" hidden="1" customHeight="1" outlineLevel="1" x14ac:dyDescent="0.2">
      <c r="A621" s="56" t="s">
        <v>9</v>
      </c>
      <c r="B621" s="79">
        <v>177.32</v>
      </c>
      <c r="C621" s="77">
        <v>177.32</v>
      </c>
      <c r="D621" s="77">
        <v>177.32</v>
      </c>
      <c r="E621" s="77">
        <v>177.32</v>
      </c>
      <c r="F621" s="77">
        <v>177.32</v>
      </c>
      <c r="G621" s="77">
        <v>177.32</v>
      </c>
      <c r="H621" s="77">
        <v>177.32</v>
      </c>
      <c r="I621" s="77">
        <v>177.32</v>
      </c>
      <c r="J621" s="77">
        <v>177.32</v>
      </c>
      <c r="K621" s="77">
        <v>177.32</v>
      </c>
      <c r="L621" s="77">
        <v>177.32</v>
      </c>
      <c r="M621" s="77">
        <v>177.32</v>
      </c>
      <c r="N621" s="77">
        <v>177.32</v>
      </c>
      <c r="O621" s="77">
        <v>177.32</v>
      </c>
      <c r="P621" s="77">
        <v>177.32</v>
      </c>
      <c r="Q621" s="77">
        <v>177.32</v>
      </c>
      <c r="R621" s="77">
        <v>177.32</v>
      </c>
      <c r="S621" s="77">
        <v>177.32</v>
      </c>
      <c r="T621" s="77">
        <v>177.32</v>
      </c>
      <c r="U621" s="77">
        <v>177.32</v>
      </c>
      <c r="V621" s="77">
        <v>177.32</v>
      </c>
      <c r="W621" s="77">
        <v>177.32</v>
      </c>
      <c r="X621" s="77">
        <v>177.32</v>
      </c>
      <c r="Y621" s="84">
        <v>177.32</v>
      </c>
    </row>
    <row r="622" spans="1:25" s="65" customFormat="1" ht="18.75" hidden="1" customHeight="1" outlineLevel="1" x14ac:dyDescent="0.2">
      <c r="A622" s="57" t="s">
        <v>10</v>
      </c>
      <c r="B622" s="79">
        <v>28.92</v>
      </c>
      <c r="C622" s="79">
        <v>28.92</v>
      </c>
      <c r="D622" s="79">
        <v>28.92</v>
      </c>
      <c r="E622" s="79">
        <v>28.92</v>
      </c>
      <c r="F622" s="79">
        <v>28.92</v>
      </c>
      <c r="G622" s="79">
        <v>28.92</v>
      </c>
      <c r="H622" s="79">
        <v>28.92</v>
      </c>
      <c r="I622" s="79">
        <v>28.92</v>
      </c>
      <c r="J622" s="79">
        <v>28.92</v>
      </c>
      <c r="K622" s="79">
        <v>28.92</v>
      </c>
      <c r="L622" s="79">
        <v>28.92</v>
      </c>
      <c r="M622" s="79">
        <v>28.92</v>
      </c>
      <c r="N622" s="79">
        <v>28.92</v>
      </c>
      <c r="O622" s="79">
        <v>28.92</v>
      </c>
      <c r="P622" s="79">
        <v>28.92</v>
      </c>
      <c r="Q622" s="79">
        <v>28.92</v>
      </c>
      <c r="R622" s="79">
        <v>28.92</v>
      </c>
      <c r="S622" s="79">
        <v>28.92</v>
      </c>
      <c r="T622" s="79">
        <v>28.92</v>
      </c>
      <c r="U622" s="79">
        <v>28.92</v>
      </c>
      <c r="V622" s="79">
        <v>28.92</v>
      </c>
      <c r="W622" s="79">
        <v>28.92</v>
      </c>
      <c r="X622" s="79">
        <v>28.92</v>
      </c>
      <c r="Y622" s="79">
        <v>28.92</v>
      </c>
    </row>
    <row r="623" spans="1:25" s="65" customFormat="1" ht="18.75" hidden="1" customHeight="1" outlineLevel="1" thickBot="1" x14ac:dyDescent="0.25">
      <c r="A623" s="167" t="s">
        <v>11</v>
      </c>
      <c r="B623" s="80">
        <v>2.496</v>
      </c>
      <c r="C623" s="78">
        <v>2.496</v>
      </c>
      <c r="D623" s="78">
        <v>2.496</v>
      </c>
      <c r="E623" s="78">
        <v>2.496</v>
      </c>
      <c r="F623" s="78">
        <v>2.496</v>
      </c>
      <c r="G623" s="78">
        <v>2.496</v>
      </c>
      <c r="H623" s="78">
        <v>2.496</v>
      </c>
      <c r="I623" s="78">
        <v>2.496</v>
      </c>
      <c r="J623" s="78">
        <v>2.496</v>
      </c>
      <c r="K623" s="78">
        <v>2.496</v>
      </c>
      <c r="L623" s="78">
        <v>2.496</v>
      </c>
      <c r="M623" s="78">
        <v>2.496</v>
      </c>
      <c r="N623" s="78">
        <v>2.496</v>
      </c>
      <c r="O623" s="78">
        <v>2.496</v>
      </c>
      <c r="P623" s="78">
        <v>2.496</v>
      </c>
      <c r="Q623" s="78">
        <v>2.496</v>
      </c>
      <c r="R623" s="78">
        <v>2.496</v>
      </c>
      <c r="S623" s="78">
        <v>2.496</v>
      </c>
      <c r="T623" s="78">
        <v>2.496</v>
      </c>
      <c r="U623" s="78">
        <v>2.496</v>
      </c>
      <c r="V623" s="78">
        <v>2.496</v>
      </c>
      <c r="W623" s="78">
        <v>2.496</v>
      </c>
      <c r="X623" s="78">
        <v>2.496</v>
      </c>
      <c r="Y623" s="85">
        <v>2.496</v>
      </c>
    </row>
    <row r="624" spans="1:25" s="65" customFormat="1" ht="18.75" customHeight="1" collapsed="1" thickBot="1" x14ac:dyDescent="0.25">
      <c r="A624" s="114">
        <v>29</v>
      </c>
      <c r="B624" s="106">
        <f t="shared" ref="B624:Y624" si="121">SUM(B625:B628)</f>
        <v>1127.1160000000002</v>
      </c>
      <c r="C624" s="107">
        <f t="shared" si="121"/>
        <v>1126.4960000000001</v>
      </c>
      <c r="D624" s="107">
        <f t="shared" si="121"/>
        <v>1127.7660000000001</v>
      </c>
      <c r="E624" s="108">
        <f t="shared" si="121"/>
        <v>1162.2260000000001</v>
      </c>
      <c r="F624" s="108">
        <f t="shared" si="121"/>
        <v>1183.7860000000001</v>
      </c>
      <c r="G624" s="108">
        <f t="shared" si="121"/>
        <v>1187.0960000000002</v>
      </c>
      <c r="H624" s="108">
        <f t="shared" si="121"/>
        <v>1185.7360000000001</v>
      </c>
      <c r="I624" s="108">
        <f t="shared" si="121"/>
        <v>1178.8360000000002</v>
      </c>
      <c r="J624" s="108">
        <f t="shared" si="121"/>
        <v>1177.6160000000002</v>
      </c>
      <c r="K624" s="109">
        <f t="shared" si="121"/>
        <v>1170.1460000000002</v>
      </c>
      <c r="L624" s="108">
        <f t="shared" si="121"/>
        <v>1116.3160000000003</v>
      </c>
      <c r="M624" s="110">
        <f t="shared" si="121"/>
        <v>1117.2060000000001</v>
      </c>
      <c r="N624" s="109">
        <f t="shared" si="121"/>
        <v>1120.8460000000002</v>
      </c>
      <c r="O624" s="108">
        <f t="shared" si="121"/>
        <v>1124.2660000000001</v>
      </c>
      <c r="P624" s="110">
        <f t="shared" si="121"/>
        <v>1181.9360000000001</v>
      </c>
      <c r="Q624" s="111">
        <f t="shared" si="121"/>
        <v>1191.9660000000001</v>
      </c>
      <c r="R624" s="108">
        <f t="shared" si="121"/>
        <v>1180.3160000000003</v>
      </c>
      <c r="S624" s="111">
        <f t="shared" si="121"/>
        <v>1166.3960000000002</v>
      </c>
      <c r="T624" s="108">
        <f t="shared" si="121"/>
        <v>1156.9960000000001</v>
      </c>
      <c r="U624" s="107">
        <f t="shared" si="121"/>
        <v>1132.8660000000002</v>
      </c>
      <c r="V624" s="107">
        <f t="shared" si="121"/>
        <v>1126.8960000000002</v>
      </c>
      <c r="W624" s="107">
        <f t="shared" si="121"/>
        <v>1131.0760000000002</v>
      </c>
      <c r="X624" s="107">
        <f t="shared" si="121"/>
        <v>1128.2660000000001</v>
      </c>
      <c r="Y624" s="112">
        <f t="shared" si="121"/>
        <v>1124.0960000000002</v>
      </c>
    </row>
    <row r="625" spans="1:25" s="65" customFormat="1" ht="18.75" hidden="1" customHeight="1" outlineLevel="1" x14ac:dyDescent="0.2">
      <c r="A625" s="166" t="s">
        <v>8</v>
      </c>
      <c r="B625" s="73">
        <f>'декабрь (3 цк)'!B625</f>
        <v>918.38</v>
      </c>
      <c r="C625" s="73">
        <f>'декабрь (3 цк)'!C625</f>
        <v>917.76</v>
      </c>
      <c r="D625" s="73">
        <f>'декабрь (3 цк)'!D625</f>
        <v>919.03</v>
      </c>
      <c r="E625" s="73">
        <f>'декабрь (3 цк)'!E625</f>
        <v>953.49</v>
      </c>
      <c r="F625" s="73">
        <f>'декабрь (3 цк)'!F625</f>
        <v>975.05</v>
      </c>
      <c r="G625" s="73">
        <f>'декабрь (3 цк)'!G625</f>
        <v>978.36</v>
      </c>
      <c r="H625" s="73">
        <f>'декабрь (3 цк)'!H625</f>
        <v>977</v>
      </c>
      <c r="I625" s="73">
        <f>'декабрь (3 цк)'!I625</f>
        <v>970.1</v>
      </c>
      <c r="J625" s="73">
        <f>'декабрь (3 цк)'!J625</f>
        <v>968.88</v>
      </c>
      <c r="K625" s="73">
        <f>'декабрь (3 цк)'!K625</f>
        <v>961.41</v>
      </c>
      <c r="L625" s="73">
        <f>'декабрь (3 цк)'!L625</f>
        <v>907.58</v>
      </c>
      <c r="M625" s="73">
        <f>'декабрь (3 цк)'!M625</f>
        <v>908.47</v>
      </c>
      <c r="N625" s="73">
        <f>'декабрь (3 цк)'!N625</f>
        <v>912.11</v>
      </c>
      <c r="O625" s="73">
        <f>'декабрь (3 цк)'!O625</f>
        <v>915.53</v>
      </c>
      <c r="P625" s="73">
        <f>'декабрь (3 цк)'!P625</f>
        <v>973.2</v>
      </c>
      <c r="Q625" s="73">
        <f>'декабрь (3 цк)'!Q625</f>
        <v>983.23</v>
      </c>
      <c r="R625" s="73">
        <f>'декабрь (3 цк)'!R625</f>
        <v>971.58</v>
      </c>
      <c r="S625" s="73">
        <f>'декабрь (3 цк)'!S625</f>
        <v>957.66</v>
      </c>
      <c r="T625" s="73">
        <f>'декабрь (3 цк)'!T625</f>
        <v>948.26</v>
      </c>
      <c r="U625" s="73">
        <f>'декабрь (3 цк)'!U625</f>
        <v>924.13</v>
      </c>
      <c r="V625" s="73">
        <f>'декабрь (3 цк)'!V625</f>
        <v>918.16</v>
      </c>
      <c r="W625" s="73">
        <f>'декабрь (3 цк)'!W625</f>
        <v>922.34</v>
      </c>
      <c r="X625" s="73">
        <f>'декабрь (3 цк)'!X625</f>
        <v>919.53</v>
      </c>
      <c r="Y625" s="73">
        <f>'декабрь (3 цк)'!Y625</f>
        <v>915.36</v>
      </c>
    </row>
    <row r="626" spans="1:25" s="65" customFormat="1" ht="18.75" hidden="1" customHeight="1" outlineLevel="1" x14ac:dyDescent="0.2">
      <c r="A626" s="56" t="s">
        <v>9</v>
      </c>
      <c r="B626" s="79">
        <v>177.32</v>
      </c>
      <c r="C626" s="77">
        <v>177.32</v>
      </c>
      <c r="D626" s="77">
        <v>177.32</v>
      </c>
      <c r="E626" s="77">
        <v>177.32</v>
      </c>
      <c r="F626" s="77">
        <v>177.32</v>
      </c>
      <c r="G626" s="77">
        <v>177.32</v>
      </c>
      <c r="H626" s="77">
        <v>177.32</v>
      </c>
      <c r="I626" s="77">
        <v>177.32</v>
      </c>
      <c r="J626" s="77">
        <v>177.32</v>
      </c>
      <c r="K626" s="77">
        <v>177.32</v>
      </c>
      <c r="L626" s="77">
        <v>177.32</v>
      </c>
      <c r="M626" s="77">
        <v>177.32</v>
      </c>
      <c r="N626" s="77">
        <v>177.32</v>
      </c>
      <c r="O626" s="77">
        <v>177.32</v>
      </c>
      <c r="P626" s="77">
        <v>177.32</v>
      </c>
      <c r="Q626" s="77">
        <v>177.32</v>
      </c>
      <c r="R626" s="77">
        <v>177.32</v>
      </c>
      <c r="S626" s="77">
        <v>177.32</v>
      </c>
      <c r="T626" s="77">
        <v>177.32</v>
      </c>
      <c r="U626" s="77">
        <v>177.32</v>
      </c>
      <c r="V626" s="77">
        <v>177.32</v>
      </c>
      <c r="W626" s="77">
        <v>177.32</v>
      </c>
      <c r="X626" s="77">
        <v>177.32</v>
      </c>
      <c r="Y626" s="84">
        <v>177.32</v>
      </c>
    </row>
    <row r="627" spans="1:25" s="65" customFormat="1" ht="18.75" hidden="1" customHeight="1" outlineLevel="1" x14ac:dyDescent="0.2">
      <c r="A627" s="57" t="s">
        <v>10</v>
      </c>
      <c r="B627" s="79">
        <v>28.92</v>
      </c>
      <c r="C627" s="79">
        <v>28.92</v>
      </c>
      <c r="D627" s="79">
        <v>28.92</v>
      </c>
      <c r="E627" s="79">
        <v>28.92</v>
      </c>
      <c r="F627" s="79">
        <v>28.92</v>
      </c>
      <c r="G627" s="79">
        <v>28.92</v>
      </c>
      <c r="H627" s="79">
        <v>28.92</v>
      </c>
      <c r="I627" s="79">
        <v>28.92</v>
      </c>
      <c r="J627" s="79">
        <v>28.92</v>
      </c>
      <c r="K627" s="79">
        <v>28.92</v>
      </c>
      <c r="L627" s="79">
        <v>28.92</v>
      </c>
      <c r="M627" s="79">
        <v>28.92</v>
      </c>
      <c r="N627" s="79">
        <v>28.92</v>
      </c>
      <c r="O627" s="79">
        <v>28.92</v>
      </c>
      <c r="P627" s="79">
        <v>28.92</v>
      </c>
      <c r="Q627" s="79">
        <v>28.92</v>
      </c>
      <c r="R627" s="79">
        <v>28.92</v>
      </c>
      <c r="S627" s="79">
        <v>28.92</v>
      </c>
      <c r="T627" s="79">
        <v>28.92</v>
      </c>
      <c r="U627" s="79">
        <v>28.92</v>
      </c>
      <c r="V627" s="79">
        <v>28.92</v>
      </c>
      <c r="W627" s="79">
        <v>28.92</v>
      </c>
      <c r="X627" s="79">
        <v>28.92</v>
      </c>
      <c r="Y627" s="79">
        <v>28.92</v>
      </c>
    </row>
    <row r="628" spans="1:25" s="65" customFormat="1" ht="18.75" hidden="1" customHeight="1" outlineLevel="1" thickBot="1" x14ac:dyDescent="0.25">
      <c r="A628" s="167" t="s">
        <v>11</v>
      </c>
      <c r="B628" s="80">
        <v>2.496</v>
      </c>
      <c r="C628" s="78">
        <v>2.496</v>
      </c>
      <c r="D628" s="78">
        <v>2.496</v>
      </c>
      <c r="E628" s="78">
        <v>2.496</v>
      </c>
      <c r="F628" s="78">
        <v>2.496</v>
      </c>
      <c r="G628" s="78">
        <v>2.496</v>
      </c>
      <c r="H628" s="78">
        <v>2.496</v>
      </c>
      <c r="I628" s="78">
        <v>2.496</v>
      </c>
      <c r="J628" s="78">
        <v>2.496</v>
      </c>
      <c r="K628" s="78">
        <v>2.496</v>
      </c>
      <c r="L628" s="78">
        <v>2.496</v>
      </c>
      <c r="M628" s="78">
        <v>2.496</v>
      </c>
      <c r="N628" s="78">
        <v>2.496</v>
      </c>
      <c r="O628" s="78">
        <v>2.496</v>
      </c>
      <c r="P628" s="78">
        <v>2.496</v>
      </c>
      <c r="Q628" s="78">
        <v>2.496</v>
      </c>
      <c r="R628" s="78">
        <v>2.496</v>
      </c>
      <c r="S628" s="78">
        <v>2.496</v>
      </c>
      <c r="T628" s="78">
        <v>2.496</v>
      </c>
      <c r="U628" s="78">
        <v>2.496</v>
      </c>
      <c r="V628" s="78">
        <v>2.496</v>
      </c>
      <c r="W628" s="78">
        <v>2.496</v>
      </c>
      <c r="X628" s="78">
        <v>2.496</v>
      </c>
      <c r="Y628" s="85">
        <v>2.496</v>
      </c>
    </row>
    <row r="629" spans="1:25" s="65" customFormat="1" ht="18.75" customHeight="1" collapsed="1" thickBot="1" x14ac:dyDescent="0.25">
      <c r="A629" s="115">
        <v>30</v>
      </c>
      <c r="B629" s="106">
        <f t="shared" ref="B629:Y629" si="122">SUM(B630:B633)</f>
        <v>1243.0360000000001</v>
      </c>
      <c r="C629" s="107">
        <f t="shared" si="122"/>
        <v>1250.9560000000001</v>
      </c>
      <c r="D629" s="107">
        <f t="shared" si="122"/>
        <v>1239.9360000000001</v>
      </c>
      <c r="E629" s="108">
        <f t="shared" si="122"/>
        <v>1249.1760000000002</v>
      </c>
      <c r="F629" s="108">
        <f t="shared" si="122"/>
        <v>1366.546</v>
      </c>
      <c r="G629" s="108">
        <f t="shared" si="122"/>
        <v>1283.046</v>
      </c>
      <c r="H629" s="108">
        <f t="shared" si="122"/>
        <v>1292.5360000000001</v>
      </c>
      <c r="I629" s="108">
        <f t="shared" si="122"/>
        <v>1286.316</v>
      </c>
      <c r="J629" s="108">
        <f t="shared" si="122"/>
        <v>1288.316</v>
      </c>
      <c r="K629" s="109">
        <f t="shared" si="122"/>
        <v>1366.1160000000002</v>
      </c>
      <c r="L629" s="108">
        <f t="shared" si="122"/>
        <v>1357.4460000000001</v>
      </c>
      <c r="M629" s="110">
        <f t="shared" si="122"/>
        <v>1359.9460000000001</v>
      </c>
      <c r="N629" s="109">
        <f t="shared" si="122"/>
        <v>1361.9560000000001</v>
      </c>
      <c r="O629" s="108">
        <f t="shared" si="122"/>
        <v>1354.606</v>
      </c>
      <c r="P629" s="110">
        <f t="shared" si="122"/>
        <v>1352.4760000000001</v>
      </c>
      <c r="Q629" s="111">
        <f t="shared" si="122"/>
        <v>1351.2760000000001</v>
      </c>
      <c r="R629" s="108">
        <f t="shared" si="122"/>
        <v>1347.4360000000001</v>
      </c>
      <c r="S629" s="111">
        <f t="shared" si="122"/>
        <v>1360.596</v>
      </c>
      <c r="T629" s="108">
        <f t="shared" si="122"/>
        <v>1326.806</v>
      </c>
      <c r="U629" s="107">
        <f t="shared" si="122"/>
        <v>1315.3960000000002</v>
      </c>
      <c r="V629" s="107">
        <f t="shared" si="122"/>
        <v>1308.2260000000001</v>
      </c>
      <c r="W629" s="107">
        <f t="shared" si="122"/>
        <v>1308.356</v>
      </c>
      <c r="X629" s="107">
        <f t="shared" si="122"/>
        <v>1306.6260000000002</v>
      </c>
      <c r="Y629" s="112">
        <f t="shared" si="122"/>
        <v>1317.0160000000001</v>
      </c>
    </row>
    <row r="630" spans="1:25" s="65" customFormat="1" ht="18.75" hidden="1" customHeight="1" outlineLevel="1" x14ac:dyDescent="0.2">
      <c r="A630" s="59" t="s">
        <v>8</v>
      </c>
      <c r="B630" s="73">
        <f>'декабрь (3 цк)'!B630</f>
        <v>1034.3</v>
      </c>
      <c r="C630" s="73">
        <f>'декабрь (3 цк)'!C630</f>
        <v>1042.22</v>
      </c>
      <c r="D630" s="73">
        <f>'декабрь (3 цк)'!D630</f>
        <v>1031.2</v>
      </c>
      <c r="E630" s="73">
        <f>'декабрь (3 цк)'!E630</f>
        <v>1040.44</v>
      </c>
      <c r="F630" s="73">
        <f>'декабрь (3 цк)'!F630</f>
        <v>1157.81</v>
      </c>
      <c r="G630" s="73">
        <f>'декабрь (3 цк)'!G630</f>
        <v>1074.31</v>
      </c>
      <c r="H630" s="73">
        <f>'декабрь (3 цк)'!H630</f>
        <v>1083.8</v>
      </c>
      <c r="I630" s="73">
        <f>'декабрь (3 цк)'!I630</f>
        <v>1077.58</v>
      </c>
      <c r="J630" s="73">
        <f>'декабрь (3 цк)'!J630</f>
        <v>1079.58</v>
      </c>
      <c r="K630" s="73">
        <f>'декабрь (3 цк)'!K630</f>
        <v>1157.3800000000001</v>
      </c>
      <c r="L630" s="73">
        <f>'декабрь (3 цк)'!L630</f>
        <v>1148.71</v>
      </c>
      <c r="M630" s="73">
        <f>'декабрь (3 цк)'!M630</f>
        <v>1151.21</v>
      </c>
      <c r="N630" s="73">
        <f>'декабрь (3 цк)'!N630</f>
        <v>1153.22</v>
      </c>
      <c r="O630" s="73">
        <f>'декабрь (3 цк)'!O630</f>
        <v>1145.8699999999999</v>
      </c>
      <c r="P630" s="73">
        <f>'декабрь (3 цк)'!P630</f>
        <v>1143.74</v>
      </c>
      <c r="Q630" s="73">
        <f>'декабрь (3 цк)'!Q630</f>
        <v>1142.54</v>
      </c>
      <c r="R630" s="73">
        <f>'декабрь (3 цк)'!R630</f>
        <v>1138.7</v>
      </c>
      <c r="S630" s="73">
        <f>'декабрь (3 цк)'!S630</f>
        <v>1151.8599999999999</v>
      </c>
      <c r="T630" s="73">
        <f>'декабрь (3 цк)'!T630</f>
        <v>1118.07</v>
      </c>
      <c r="U630" s="73">
        <f>'декабрь (3 цк)'!U630</f>
        <v>1106.6600000000001</v>
      </c>
      <c r="V630" s="73">
        <f>'декабрь (3 цк)'!V630</f>
        <v>1099.49</v>
      </c>
      <c r="W630" s="73">
        <f>'декабрь (3 цк)'!W630</f>
        <v>1099.6199999999999</v>
      </c>
      <c r="X630" s="73">
        <f>'декабрь (3 цк)'!X630</f>
        <v>1097.8900000000001</v>
      </c>
      <c r="Y630" s="73">
        <f>'декабрь (3 цк)'!Y630</f>
        <v>1108.28</v>
      </c>
    </row>
    <row r="631" spans="1:25" s="65" customFormat="1" ht="18.75" hidden="1" customHeight="1" outlineLevel="1" x14ac:dyDescent="0.2">
      <c r="A631" s="60" t="s">
        <v>9</v>
      </c>
      <c r="B631" s="79">
        <v>177.32</v>
      </c>
      <c r="C631" s="77">
        <v>177.32</v>
      </c>
      <c r="D631" s="77">
        <v>177.32</v>
      </c>
      <c r="E631" s="77">
        <v>177.32</v>
      </c>
      <c r="F631" s="77">
        <v>177.32</v>
      </c>
      <c r="G631" s="77">
        <v>177.32</v>
      </c>
      <c r="H631" s="77">
        <v>177.32</v>
      </c>
      <c r="I631" s="77">
        <v>177.32</v>
      </c>
      <c r="J631" s="77">
        <v>177.32</v>
      </c>
      <c r="K631" s="77">
        <v>177.32</v>
      </c>
      <c r="L631" s="77">
        <v>177.32</v>
      </c>
      <c r="M631" s="77">
        <v>177.32</v>
      </c>
      <c r="N631" s="77">
        <v>177.32</v>
      </c>
      <c r="O631" s="77">
        <v>177.32</v>
      </c>
      <c r="P631" s="77">
        <v>177.32</v>
      </c>
      <c r="Q631" s="77">
        <v>177.32</v>
      </c>
      <c r="R631" s="77">
        <v>177.32</v>
      </c>
      <c r="S631" s="77">
        <v>177.32</v>
      </c>
      <c r="T631" s="77">
        <v>177.32</v>
      </c>
      <c r="U631" s="77">
        <v>177.32</v>
      </c>
      <c r="V631" s="77">
        <v>177.32</v>
      </c>
      <c r="W631" s="77">
        <v>177.32</v>
      </c>
      <c r="X631" s="77">
        <v>177.32</v>
      </c>
      <c r="Y631" s="84">
        <v>177.32</v>
      </c>
    </row>
    <row r="632" spans="1:25" s="65" customFormat="1" ht="18.75" hidden="1" customHeight="1" outlineLevel="1" x14ac:dyDescent="0.2">
      <c r="A632" s="61" t="s">
        <v>10</v>
      </c>
      <c r="B632" s="79">
        <v>28.92</v>
      </c>
      <c r="C632" s="79">
        <v>28.92</v>
      </c>
      <c r="D632" s="79">
        <v>28.92</v>
      </c>
      <c r="E632" s="79">
        <v>28.92</v>
      </c>
      <c r="F632" s="79">
        <v>28.92</v>
      </c>
      <c r="G632" s="79">
        <v>28.92</v>
      </c>
      <c r="H632" s="79">
        <v>28.92</v>
      </c>
      <c r="I632" s="79">
        <v>28.92</v>
      </c>
      <c r="J632" s="79">
        <v>28.92</v>
      </c>
      <c r="K632" s="79">
        <v>28.92</v>
      </c>
      <c r="L632" s="79">
        <v>28.92</v>
      </c>
      <c r="M632" s="79">
        <v>28.92</v>
      </c>
      <c r="N632" s="79">
        <v>28.92</v>
      </c>
      <c r="O632" s="79">
        <v>28.92</v>
      </c>
      <c r="P632" s="79">
        <v>28.92</v>
      </c>
      <c r="Q632" s="79">
        <v>28.92</v>
      </c>
      <c r="R632" s="79">
        <v>28.92</v>
      </c>
      <c r="S632" s="79">
        <v>28.92</v>
      </c>
      <c r="T632" s="79">
        <v>28.92</v>
      </c>
      <c r="U632" s="79">
        <v>28.92</v>
      </c>
      <c r="V632" s="79">
        <v>28.92</v>
      </c>
      <c r="W632" s="79">
        <v>28.92</v>
      </c>
      <c r="X632" s="79">
        <v>28.92</v>
      </c>
      <c r="Y632" s="79">
        <v>28.92</v>
      </c>
    </row>
    <row r="633" spans="1:25" s="65" customFormat="1" ht="18.75" hidden="1" customHeight="1" outlineLevel="1" thickBot="1" x14ac:dyDescent="0.25">
      <c r="A633" s="152" t="s">
        <v>11</v>
      </c>
      <c r="B633" s="80">
        <v>2.496</v>
      </c>
      <c r="C633" s="78">
        <v>2.496</v>
      </c>
      <c r="D633" s="78">
        <v>2.496</v>
      </c>
      <c r="E633" s="78">
        <v>2.496</v>
      </c>
      <c r="F633" s="78">
        <v>2.496</v>
      </c>
      <c r="G633" s="78">
        <v>2.496</v>
      </c>
      <c r="H633" s="78">
        <v>2.496</v>
      </c>
      <c r="I633" s="78">
        <v>2.496</v>
      </c>
      <c r="J633" s="78">
        <v>2.496</v>
      </c>
      <c r="K633" s="78">
        <v>2.496</v>
      </c>
      <c r="L633" s="78">
        <v>2.496</v>
      </c>
      <c r="M633" s="78">
        <v>2.496</v>
      </c>
      <c r="N633" s="78">
        <v>2.496</v>
      </c>
      <c r="O633" s="78">
        <v>2.496</v>
      </c>
      <c r="P633" s="78">
        <v>2.496</v>
      </c>
      <c r="Q633" s="78">
        <v>2.496</v>
      </c>
      <c r="R633" s="78">
        <v>2.496</v>
      </c>
      <c r="S633" s="78">
        <v>2.496</v>
      </c>
      <c r="T633" s="78">
        <v>2.496</v>
      </c>
      <c r="U633" s="78">
        <v>2.496</v>
      </c>
      <c r="V633" s="78">
        <v>2.496</v>
      </c>
      <c r="W633" s="78">
        <v>2.496</v>
      </c>
      <c r="X633" s="78">
        <v>2.496</v>
      </c>
      <c r="Y633" s="85">
        <v>2.496</v>
      </c>
    </row>
    <row r="634" spans="1:25" s="65" customFormat="1" ht="18.75" customHeight="1" collapsed="1" thickBot="1" x14ac:dyDescent="0.25">
      <c r="A634" s="117">
        <v>31</v>
      </c>
      <c r="B634" s="106">
        <f t="shared" ref="B634:Y634" si="123">SUM(B635:B638)</f>
        <v>1245.086</v>
      </c>
      <c r="C634" s="107">
        <f t="shared" si="123"/>
        <v>1256.5160000000001</v>
      </c>
      <c r="D634" s="107">
        <f t="shared" si="123"/>
        <v>1280.1260000000002</v>
      </c>
      <c r="E634" s="108">
        <f t="shared" si="123"/>
        <v>1334.3660000000002</v>
      </c>
      <c r="F634" s="108">
        <f t="shared" si="123"/>
        <v>1279.836</v>
      </c>
      <c r="G634" s="108">
        <f t="shared" si="123"/>
        <v>1328.4360000000001</v>
      </c>
      <c r="H634" s="108">
        <f t="shared" si="123"/>
        <v>1327.086</v>
      </c>
      <c r="I634" s="108">
        <f t="shared" si="123"/>
        <v>1320.5360000000001</v>
      </c>
      <c r="J634" s="108">
        <f t="shared" si="123"/>
        <v>1309.2060000000001</v>
      </c>
      <c r="K634" s="109">
        <f t="shared" si="123"/>
        <v>1306.7360000000001</v>
      </c>
      <c r="L634" s="108">
        <f t="shared" si="123"/>
        <v>1296.066</v>
      </c>
      <c r="M634" s="110">
        <f t="shared" si="123"/>
        <v>1281.6860000000001</v>
      </c>
      <c r="N634" s="109">
        <f t="shared" si="123"/>
        <v>1336.2660000000001</v>
      </c>
      <c r="O634" s="108">
        <f t="shared" si="123"/>
        <v>1327.9960000000001</v>
      </c>
      <c r="P634" s="110">
        <f t="shared" si="123"/>
        <v>1409.316</v>
      </c>
      <c r="Q634" s="111">
        <f t="shared" si="123"/>
        <v>1403.4660000000001</v>
      </c>
      <c r="R634" s="108">
        <f t="shared" si="123"/>
        <v>1373.5060000000001</v>
      </c>
      <c r="S634" s="111">
        <f t="shared" si="123"/>
        <v>1383.546</v>
      </c>
      <c r="T634" s="108">
        <f t="shared" si="123"/>
        <v>1371.2560000000001</v>
      </c>
      <c r="U634" s="107">
        <f t="shared" si="123"/>
        <v>1309.1860000000001</v>
      </c>
      <c r="V634" s="107">
        <f t="shared" si="123"/>
        <v>1312.3760000000002</v>
      </c>
      <c r="W634" s="107">
        <f t="shared" si="123"/>
        <v>1314.106</v>
      </c>
      <c r="X634" s="107">
        <f t="shared" si="123"/>
        <v>1285.8860000000002</v>
      </c>
      <c r="Y634" s="112">
        <f t="shared" si="123"/>
        <v>1275.546</v>
      </c>
    </row>
    <row r="635" spans="1:25" s="65" customFormat="1" ht="18.75" hidden="1" customHeight="1" outlineLevel="1" x14ac:dyDescent="0.2">
      <c r="A635" s="166" t="s">
        <v>8</v>
      </c>
      <c r="B635" s="73">
        <f>'декабрь (3 цк)'!B635</f>
        <v>1036.3499999999999</v>
      </c>
      <c r="C635" s="73">
        <f>'декабрь (3 цк)'!C635</f>
        <v>1047.78</v>
      </c>
      <c r="D635" s="73">
        <f>'декабрь (3 цк)'!D635</f>
        <v>1071.3900000000001</v>
      </c>
      <c r="E635" s="73">
        <f>'декабрь (3 цк)'!E635</f>
        <v>1125.6300000000001</v>
      </c>
      <c r="F635" s="73">
        <f>'декабрь (3 цк)'!F635</f>
        <v>1071.0999999999999</v>
      </c>
      <c r="G635" s="73">
        <f>'декабрь (3 цк)'!G635</f>
        <v>1119.7</v>
      </c>
      <c r="H635" s="73">
        <f>'декабрь (3 цк)'!H635</f>
        <v>1118.3499999999999</v>
      </c>
      <c r="I635" s="73">
        <f>'декабрь (3 цк)'!I635</f>
        <v>1111.8</v>
      </c>
      <c r="J635" s="73">
        <f>'декабрь (3 цк)'!J635</f>
        <v>1100.47</v>
      </c>
      <c r="K635" s="73">
        <f>'декабрь (3 цк)'!K635</f>
        <v>1098</v>
      </c>
      <c r="L635" s="73">
        <f>'декабрь (3 цк)'!L635</f>
        <v>1087.33</v>
      </c>
      <c r="M635" s="73">
        <f>'декабрь (3 цк)'!M635</f>
        <v>1072.95</v>
      </c>
      <c r="N635" s="73">
        <f>'декабрь (3 цк)'!N635</f>
        <v>1127.53</v>
      </c>
      <c r="O635" s="73">
        <f>'декабрь (3 цк)'!O635</f>
        <v>1119.26</v>
      </c>
      <c r="P635" s="73">
        <f>'декабрь (3 цк)'!P635</f>
        <v>1200.58</v>
      </c>
      <c r="Q635" s="73">
        <f>'декабрь (3 цк)'!Q635</f>
        <v>1194.73</v>
      </c>
      <c r="R635" s="73">
        <f>'декабрь (3 цк)'!R635</f>
        <v>1164.77</v>
      </c>
      <c r="S635" s="73">
        <f>'декабрь (3 цк)'!S635</f>
        <v>1174.81</v>
      </c>
      <c r="T635" s="73">
        <f>'декабрь (3 цк)'!T635</f>
        <v>1162.52</v>
      </c>
      <c r="U635" s="73">
        <f>'декабрь (3 цк)'!U635</f>
        <v>1100.45</v>
      </c>
      <c r="V635" s="73">
        <f>'декабрь (3 цк)'!V635</f>
        <v>1103.6400000000001</v>
      </c>
      <c r="W635" s="73">
        <f>'декабрь (3 цк)'!W635</f>
        <v>1105.3699999999999</v>
      </c>
      <c r="X635" s="73">
        <f>'декабрь (3 цк)'!X635</f>
        <v>1077.1500000000001</v>
      </c>
      <c r="Y635" s="73">
        <f>'декабрь (3 цк)'!Y635</f>
        <v>1066.81</v>
      </c>
    </row>
    <row r="636" spans="1:25" s="65" customFormat="1" ht="18.75" hidden="1" customHeight="1" outlineLevel="1" x14ac:dyDescent="0.2">
      <c r="A636" s="56" t="s">
        <v>9</v>
      </c>
      <c r="B636" s="79">
        <v>177.32</v>
      </c>
      <c r="C636" s="77">
        <v>177.32</v>
      </c>
      <c r="D636" s="77">
        <v>177.32</v>
      </c>
      <c r="E636" s="77">
        <v>177.32</v>
      </c>
      <c r="F636" s="77">
        <v>177.32</v>
      </c>
      <c r="G636" s="77">
        <v>177.32</v>
      </c>
      <c r="H636" s="77">
        <v>177.32</v>
      </c>
      <c r="I636" s="77">
        <v>177.32</v>
      </c>
      <c r="J636" s="77">
        <v>177.32</v>
      </c>
      <c r="K636" s="77">
        <v>177.32</v>
      </c>
      <c r="L636" s="77">
        <v>177.32</v>
      </c>
      <c r="M636" s="77">
        <v>177.32</v>
      </c>
      <c r="N636" s="77">
        <v>177.32</v>
      </c>
      <c r="O636" s="77">
        <v>177.32</v>
      </c>
      <c r="P636" s="77">
        <v>177.32</v>
      </c>
      <c r="Q636" s="77">
        <v>177.32</v>
      </c>
      <c r="R636" s="77">
        <v>177.32</v>
      </c>
      <c r="S636" s="77">
        <v>177.32</v>
      </c>
      <c r="T636" s="77">
        <v>177.32</v>
      </c>
      <c r="U636" s="77">
        <v>177.32</v>
      </c>
      <c r="V636" s="77">
        <v>177.32</v>
      </c>
      <c r="W636" s="77">
        <v>177.32</v>
      </c>
      <c r="X636" s="77">
        <v>177.32</v>
      </c>
      <c r="Y636" s="84">
        <v>177.32</v>
      </c>
    </row>
    <row r="637" spans="1:25" s="65" customFormat="1" ht="18.75" hidden="1" customHeight="1" outlineLevel="1" x14ac:dyDescent="0.2">
      <c r="A637" s="57" t="s">
        <v>10</v>
      </c>
      <c r="B637" s="79">
        <v>28.92</v>
      </c>
      <c r="C637" s="79">
        <v>28.92</v>
      </c>
      <c r="D637" s="79">
        <v>28.92</v>
      </c>
      <c r="E637" s="79">
        <v>28.92</v>
      </c>
      <c r="F637" s="79">
        <v>28.92</v>
      </c>
      <c r="G637" s="79">
        <v>28.92</v>
      </c>
      <c r="H637" s="79">
        <v>28.92</v>
      </c>
      <c r="I637" s="79">
        <v>28.92</v>
      </c>
      <c r="J637" s="79">
        <v>28.92</v>
      </c>
      <c r="K637" s="79">
        <v>28.92</v>
      </c>
      <c r="L637" s="79">
        <v>28.92</v>
      </c>
      <c r="M637" s="79">
        <v>28.92</v>
      </c>
      <c r="N637" s="79">
        <v>28.92</v>
      </c>
      <c r="O637" s="79">
        <v>28.92</v>
      </c>
      <c r="P637" s="79">
        <v>28.92</v>
      </c>
      <c r="Q637" s="79">
        <v>28.92</v>
      </c>
      <c r="R637" s="79">
        <v>28.92</v>
      </c>
      <c r="S637" s="79">
        <v>28.92</v>
      </c>
      <c r="T637" s="79">
        <v>28.92</v>
      </c>
      <c r="U637" s="79">
        <v>28.92</v>
      </c>
      <c r="V637" s="79">
        <v>28.92</v>
      </c>
      <c r="W637" s="79">
        <v>28.92</v>
      </c>
      <c r="X637" s="79">
        <v>28.92</v>
      </c>
      <c r="Y637" s="79">
        <v>28.92</v>
      </c>
    </row>
    <row r="638" spans="1:25" s="65" customFormat="1" ht="18.75" hidden="1" customHeight="1" outlineLevel="1" thickBot="1" x14ac:dyDescent="0.25">
      <c r="A638" s="167" t="s">
        <v>11</v>
      </c>
      <c r="B638" s="80">
        <v>2.496</v>
      </c>
      <c r="C638" s="78">
        <v>2.496</v>
      </c>
      <c r="D638" s="78">
        <v>2.496</v>
      </c>
      <c r="E638" s="78">
        <v>2.496</v>
      </c>
      <c r="F638" s="78">
        <v>2.496</v>
      </c>
      <c r="G638" s="78">
        <v>2.496</v>
      </c>
      <c r="H638" s="78">
        <v>2.496</v>
      </c>
      <c r="I638" s="78">
        <v>2.496</v>
      </c>
      <c r="J638" s="78">
        <v>2.496</v>
      </c>
      <c r="K638" s="78">
        <v>2.496</v>
      </c>
      <c r="L638" s="78">
        <v>2.496</v>
      </c>
      <c r="M638" s="78">
        <v>2.496</v>
      </c>
      <c r="N638" s="78">
        <v>2.496</v>
      </c>
      <c r="O638" s="78">
        <v>2.496</v>
      </c>
      <c r="P638" s="78">
        <v>2.496</v>
      </c>
      <c r="Q638" s="78">
        <v>2.496</v>
      </c>
      <c r="R638" s="78">
        <v>2.496</v>
      </c>
      <c r="S638" s="78">
        <v>2.496</v>
      </c>
      <c r="T638" s="78">
        <v>2.496</v>
      </c>
      <c r="U638" s="78">
        <v>2.496</v>
      </c>
      <c r="V638" s="78">
        <v>2.496</v>
      </c>
      <c r="W638" s="78">
        <v>2.496</v>
      </c>
      <c r="X638" s="78">
        <v>2.496</v>
      </c>
      <c r="Y638" s="85">
        <v>2.496</v>
      </c>
    </row>
    <row r="639" spans="1:25" collapsed="1" x14ac:dyDescent="0.2">
      <c r="A639" s="71"/>
      <c r="Y639" s="71"/>
    </row>
    <row r="640" spans="1:25" x14ac:dyDescent="0.2">
      <c r="A640" s="151"/>
      <c r="Y640" s="151"/>
    </row>
    <row r="641" spans="1:25" s="104" customFormat="1" ht="15.75" x14ac:dyDescent="0.25">
      <c r="A641" s="150" t="s">
        <v>100</v>
      </c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50"/>
    </row>
    <row r="642" spans="1:25" ht="15" thickBot="1" x14ac:dyDescent="0.25">
      <c r="A642" s="89"/>
      <c r="Y642" s="89"/>
    </row>
    <row r="643" spans="1:25" s="65" customFormat="1" ht="30.75" customHeight="1" thickBot="1" x14ac:dyDescent="0.25">
      <c r="A643" s="357" t="s">
        <v>47</v>
      </c>
      <c r="B643" s="359" t="s">
        <v>101</v>
      </c>
      <c r="C643" s="360"/>
      <c r="D643" s="360"/>
      <c r="E643" s="360"/>
      <c r="F643" s="360"/>
      <c r="G643" s="360"/>
      <c r="H643" s="360"/>
      <c r="I643" s="360"/>
      <c r="J643" s="360"/>
      <c r="K643" s="360"/>
      <c r="L643" s="360"/>
      <c r="M643" s="360"/>
      <c r="N643" s="360"/>
      <c r="O643" s="360"/>
      <c r="P643" s="360"/>
      <c r="Q643" s="360"/>
      <c r="R643" s="360"/>
      <c r="S643" s="360"/>
      <c r="T643" s="360"/>
      <c r="U643" s="360"/>
      <c r="V643" s="360"/>
      <c r="W643" s="360"/>
      <c r="X643" s="360"/>
      <c r="Y643" s="361"/>
    </row>
    <row r="644" spans="1:25" s="65" customFormat="1" ht="39" customHeight="1" thickBot="1" x14ac:dyDescent="0.25">
      <c r="A644" s="358"/>
      <c r="B644" s="170" t="s">
        <v>46</v>
      </c>
      <c r="C644" s="171" t="s">
        <v>45</v>
      </c>
      <c r="D644" s="172" t="s">
        <v>44</v>
      </c>
      <c r="E644" s="171" t="s">
        <v>43</v>
      </c>
      <c r="F644" s="171" t="s">
        <v>42</v>
      </c>
      <c r="G644" s="171" t="s">
        <v>41</v>
      </c>
      <c r="H644" s="171" t="s">
        <v>40</v>
      </c>
      <c r="I644" s="171" t="s">
        <v>39</v>
      </c>
      <c r="J644" s="171" t="s">
        <v>38</v>
      </c>
      <c r="K644" s="173" t="s">
        <v>37</v>
      </c>
      <c r="L644" s="171" t="s">
        <v>36</v>
      </c>
      <c r="M644" s="174" t="s">
        <v>35</v>
      </c>
      <c r="N644" s="173" t="s">
        <v>34</v>
      </c>
      <c r="O644" s="171" t="s">
        <v>33</v>
      </c>
      <c r="P644" s="174" t="s">
        <v>32</v>
      </c>
      <c r="Q644" s="172" t="s">
        <v>31</v>
      </c>
      <c r="R644" s="171" t="s">
        <v>30</v>
      </c>
      <c r="S644" s="172" t="s">
        <v>29</v>
      </c>
      <c r="T644" s="171" t="s">
        <v>28</v>
      </c>
      <c r="U644" s="172" t="s">
        <v>27</v>
      </c>
      <c r="V644" s="171" t="s">
        <v>26</v>
      </c>
      <c r="W644" s="172" t="s">
        <v>25</v>
      </c>
      <c r="X644" s="171" t="s">
        <v>24</v>
      </c>
      <c r="Y644" s="175" t="s">
        <v>23</v>
      </c>
    </row>
    <row r="645" spans="1:25" s="113" customFormat="1" ht="18.75" customHeight="1" thickBot="1" x14ac:dyDescent="0.25">
      <c r="A645" s="118">
        <v>1</v>
      </c>
      <c r="B645" s="106">
        <f t="shared" ref="B645:Y645" si="124">SUM(B646:B649)</f>
        <v>1195.126</v>
      </c>
      <c r="C645" s="107">
        <f t="shared" si="124"/>
        <v>1190.616</v>
      </c>
      <c r="D645" s="107">
        <f t="shared" si="124"/>
        <v>1199.366</v>
      </c>
      <c r="E645" s="108">
        <f t="shared" si="124"/>
        <v>1173.866</v>
      </c>
      <c r="F645" s="108">
        <f t="shared" si="124"/>
        <v>1223.9760000000001</v>
      </c>
      <c r="G645" s="108">
        <f t="shared" si="124"/>
        <v>1243.9460000000001</v>
      </c>
      <c r="H645" s="108">
        <f t="shared" si="124"/>
        <v>1227.7460000000001</v>
      </c>
      <c r="I645" s="108">
        <f t="shared" si="124"/>
        <v>1238.6559999999999</v>
      </c>
      <c r="J645" s="108">
        <f t="shared" si="124"/>
        <v>1238.7160000000001</v>
      </c>
      <c r="K645" s="109">
        <f t="shared" si="124"/>
        <v>1228.866</v>
      </c>
      <c r="L645" s="108">
        <f t="shared" si="124"/>
        <v>1238.606</v>
      </c>
      <c r="M645" s="110">
        <f t="shared" si="124"/>
        <v>1242.5060000000001</v>
      </c>
      <c r="N645" s="109">
        <f t="shared" si="124"/>
        <v>1242.126</v>
      </c>
      <c r="O645" s="108">
        <f t="shared" si="124"/>
        <v>1244.5360000000001</v>
      </c>
      <c r="P645" s="110">
        <f t="shared" si="124"/>
        <v>1262.4359999999999</v>
      </c>
      <c r="Q645" s="111">
        <f t="shared" si="124"/>
        <v>1264.836</v>
      </c>
      <c r="R645" s="108">
        <f t="shared" si="124"/>
        <v>1266.9560000000001</v>
      </c>
      <c r="S645" s="111">
        <f t="shared" si="124"/>
        <v>1248.9760000000001</v>
      </c>
      <c r="T645" s="108">
        <f t="shared" si="124"/>
        <v>1236.9860000000001</v>
      </c>
      <c r="U645" s="107">
        <f t="shared" si="124"/>
        <v>1245.316</v>
      </c>
      <c r="V645" s="107">
        <f t="shared" si="124"/>
        <v>1228.836</v>
      </c>
      <c r="W645" s="107">
        <f t="shared" si="124"/>
        <v>1236.306</v>
      </c>
      <c r="X645" s="107">
        <f t="shared" si="124"/>
        <v>1228.606</v>
      </c>
      <c r="Y645" s="112">
        <f t="shared" si="124"/>
        <v>1072.5060000000001</v>
      </c>
    </row>
    <row r="646" spans="1:25" s="70" customFormat="1" ht="18.75" hidden="1" customHeight="1" outlineLevel="1" x14ac:dyDescent="0.2">
      <c r="A646" s="59" t="s">
        <v>8</v>
      </c>
      <c r="B646" s="73">
        <f>'декабрь (3 цк)'!B645</f>
        <v>1015.31</v>
      </c>
      <c r="C646" s="73">
        <f>'декабрь (3 цк)'!C645</f>
        <v>1010.8</v>
      </c>
      <c r="D646" s="73">
        <f>'декабрь (3 цк)'!D645</f>
        <v>1019.55</v>
      </c>
      <c r="E646" s="73">
        <f>'декабрь (3 цк)'!E645</f>
        <v>994.05</v>
      </c>
      <c r="F646" s="73">
        <f>'декабрь (3 цк)'!F645</f>
        <v>1044.1600000000001</v>
      </c>
      <c r="G646" s="73">
        <f>'декабрь (3 цк)'!G645</f>
        <v>1064.1300000000001</v>
      </c>
      <c r="H646" s="73">
        <f>'декабрь (3 цк)'!H645</f>
        <v>1047.93</v>
      </c>
      <c r="I646" s="73">
        <f>'декабрь (3 цк)'!I645</f>
        <v>1058.8399999999999</v>
      </c>
      <c r="J646" s="73">
        <f>'декабрь (3 цк)'!J645</f>
        <v>1058.9000000000001</v>
      </c>
      <c r="K646" s="73">
        <f>'декабрь (3 цк)'!K645</f>
        <v>1049.05</v>
      </c>
      <c r="L646" s="73">
        <f>'декабрь (3 цк)'!L645</f>
        <v>1058.79</v>
      </c>
      <c r="M646" s="73">
        <f>'декабрь (3 цк)'!M645</f>
        <v>1062.69</v>
      </c>
      <c r="N646" s="73">
        <f>'декабрь (3 цк)'!N645</f>
        <v>1062.31</v>
      </c>
      <c r="O646" s="73">
        <f>'декабрь (3 цк)'!O645</f>
        <v>1064.72</v>
      </c>
      <c r="P646" s="73">
        <f>'декабрь (3 цк)'!P645</f>
        <v>1082.6199999999999</v>
      </c>
      <c r="Q646" s="73">
        <f>'декабрь (3 цк)'!Q645</f>
        <v>1085.02</v>
      </c>
      <c r="R646" s="73">
        <f>'декабрь (3 цк)'!R645</f>
        <v>1087.1400000000001</v>
      </c>
      <c r="S646" s="73">
        <f>'декабрь (3 цк)'!S645</f>
        <v>1069.1600000000001</v>
      </c>
      <c r="T646" s="73">
        <f>'декабрь (3 цк)'!T645</f>
        <v>1057.17</v>
      </c>
      <c r="U646" s="73">
        <f>'декабрь (3 цк)'!U645</f>
        <v>1065.5</v>
      </c>
      <c r="V646" s="73">
        <f>'декабрь (3 цк)'!V645</f>
        <v>1049.02</v>
      </c>
      <c r="W646" s="73">
        <f>'декабрь (3 цк)'!W645</f>
        <v>1056.49</v>
      </c>
      <c r="X646" s="73">
        <f>'декабрь (3 цк)'!X645</f>
        <v>1048.79</v>
      </c>
      <c r="Y646" s="73">
        <f>'декабрь (3 цк)'!Y645</f>
        <v>892.69</v>
      </c>
    </row>
    <row r="647" spans="1:25" s="70" customFormat="1" ht="18.75" hidden="1" customHeight="1" outlineLevel="1" x14ac:dyDescent="0.2">
      <c r="A647" s="60" t="s">
        <v>9</v>
      </c>
      <c r="B647" s="79">
        <v>177.32</v>
      </c>
      <c r="C647" s="77">
        <v>177.32</v>
      </c>
      <c r="D647" s="77">
        <v>177.32</v>
      </c>
      <c r="E647" s="77">
        <v>177.32</v>
      </c>
      <c r="F647" s="77">
        <v>177.32</v>
      </c>
      <c r="G647" s="77">
        <v>177.32</v>
      </c>
      <c r="H647" s="77">
        <v>177.32</v>
      </c>
      <c r="I647" s="77">
        <v>177.32</v>
      </c>
      <c r="J647" s="77">
        <v>177.32</v>
      </c>
      <c r="K647" s="77">
        <v>177.32</v>
      </c>
      <c r="L647" s="77">
        <v>177.32</v>
      </c>
      <c r="M647" s="77">
        <v>177.32</v>
      </c>
      <c r="N647" s="77">
        <v>177.32</v>
      </c>
      <c r="O647" s="77">
        <v>177.32</v>
      </c>
      <c r="P647" s="77">
        <v>177.32</v>
      </c>
      <c r="Q647" s="77">
        <v>177.32</v>
      </c>
      <c r="R647" s="77">
        <v>177.32</v>
      </c>
      <c r="S647" s="77">
        <v>177.32</v>
      </c>
      <c r="T647" s="77">
        <v>177.32</v>
      </c>
      <c r="U647" s="77">
        <v>177.32</v>
      </c>
      <c r="V647" s="77">
        <v>177.32</v>
      </c>
      <c r="W647" s="77">
        <v>177.32</v>
      </c>
      <c r="X647" s="77">
        <v>177.32</v>
      </c>
      <c r="Y647" s="84">
        <v>177.32</v>
      </c>
    </row>
    <row r="648" spans="1:25" s="70" customFormat="1" ht="18.75" hidden="1" customHeight="1" outlineLevel="1" x14ac:dyDescent="0.2">
      <c r="A648" s="61" t="s">
        <v>10</v>
      </c>
      <c r="B648" s="79">
        <v>0</v>
      </c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84"/>
    </row>
    <row r="649" spans="1:25" s="70" customFormat="1" ht="18.75" hidden="1" customHeight="1" outlineLevel="1" thickBot="1" x14ac:dyDescent="0.25">
      <c r="A649" s="152" t="s">
        <v>11</v>
      </c>
      <c r="B649" s="80">
        <v>2.496</v>
      </c>
      <c r="C649" s="78">
        <v>2.496</v>
      </c>
      <c r="D649" s="78">
        <v>2.496</v>
      </c>
      <c r="E649" s="78">
        <v>2.496</v>
      </c>
      <c r="F649" s="78">
        <v>2.496</v>
      </c>
      <c r="G649" s="78">
        <v>2.496</v>
      </c>
      <c r="H649" s="78">
        <v>2.496</v>
      </c>
      <c r="I649" s="78">
        <v>2.496</v>
      </c>
      <c r="J649" s="78">
        <v>2.496</v>
      </c>
      <c r="K649" s="78">
        <v>2.496</v>
      </c>
      <c r="L649" s="78">
        <v>2.496</v>
      </c>
      <c r="M649" s="78">
        <v>2.496</v>
      </c>
      <c r="N649" s="78">
        <v>2.496</v>
      </c>
      <c r="O649" s="78">
        <v>2.496</v>
      </c>
      <c r="P649" s="78">
        <v>2.496</v>
      </c>
      <c r="Q649" s="78">
        <v>2.496</v>
      </c>
      <c r="R649" s="78">
        <v>2.496</v>
      </c>
      <c r="S649" s="78">
        <v>2.496</v>
      </c>
      <c r="T649" s="78">
        <v>2.496</v>
      </c>
      <c r="U649" s="78">
        <v>2.496</v>
      </c>
      <c r="V649" s="78">
        <v>2.496</v>
      </c>
      <c r="W649" s="78">
        <v>2.496</v>
      </c>
      <c r="X649" s="78">
        <v>2.496</v>
      </c>
      <c r="Y649" s="85">
        <v>2.496</v>
      </c>
    </row>
    <row r="650" spans="1:25" s="65" customFormat="1" ht="18.75" customHeight="1" collapsed="1" thickBot="1" x14ac:dyDescent="0.25">
      <c r="A650" s="117">
        <v>2</v>
      </c>
      <c r="B650" s="106">
        <f t="shared" ref="B650:Y650" si="125">SUM(B651:B654)</f>
        <v>1074.876</v>
      </c>
      <c r="C650" s="107">
        <f t="shared" si="125"/>
        <v>1059.7160000000001</v>
      </c>
      <c r="D650" s="107">
        <f t="shared" si="125"/>
        <v>1043.296</v>
      </c>
      <c r="E650" s="108">
        <f t="shared" si="125"/>
        <v>1070.106</v>
      </c>
      <c r="F650" s="108">
        <f t="shared" si="125"/>
        <v>1156.546</v>
      </c>
      <c r="G650" s="108">
        <f t="shared" si="125"/>
        <v>1093.4660000000001</v>
      </c>
      <c r="H650" s="108">
        <f t="shared" si="125"/>
        <v>1139.626</v>
      </c>
      <c r="I650" s="108">
        <f t="shared" si="125"/>
        <v>1130.2760000000001</v>
      </c>
      <c r="J650" s="108">
        <f t="shared" si="125"/>
        <v>1132.826</v>
      </c>
      <c r="K650" s="109">
        <f t="shared" si="125"/>
        <v>1063.5360000000001</v>
      </c>
      <c r="L650" s="108">
        <f t="shared" si="125"/>
        <v>1177.1960000000001</v>
      </c>
      <c r="M650" s="110">
        <f t="shared" si="125"/>
        <v>1172.1860000000001</v>
      </c>
      <c r="N650" s="109">
        <f t="shared" si="125"/>
        <v>1148.106</v>
      </c>
      <c r="O650" s="108">
        <f t="shared" si="125"/>
        <v>1120.4160000000002</v>
      </c>
      <c r="P650" s="110">
        <f t="shared" si="125"/>
        <v>1199.4460000000001</v>
      </c>
      <c r="Q650" s="111">
        <f t="shared" si="125"/>
        <v>1190.7660000000001</v>
      </c>
      <c r="R650" s="108">
        <f t="shared" si="125"/>
        <v>1201.2260000000001</v>
      </c>
      <c r="S650" s="111">
        <f t="shared" si="125"/>
        <v>1177.806</v>
      </c>
      <c r="T650" s="108">
        <f t="shared" si="125"/>
        <v>1193.7360000000001</v>
      </c>
      <c r="U650" s="107">
        <f t="shared" si="125"/>
        <v>1148.876</v>
      </c>
      <c r="V650" s="107">
        <f t="shared" si="125"/>
        <v>1167.316</v>
      </c>
      <c r="W650" s="107">
        <f t="shared" si="125"/>
        <v>1169.7760000000001</v>
      </c>
      <c r="X650" s="107">
        <f t="shared" si="125"/>
        <v>1167.3960000000002</v>
      </c>
      <c r="Y650" s="112">
        <f t="shared" si="125"/>
        <v>1059.1660000000002</v>
      </c>
    </row>
    <row r="651" spans="1:25" s="65" customFormat="1" ht="18.75" customHeight="1" outlineLevel="1" x14ac:dyDescent="0.2">
      <c r="A651" s="59" t="s">
        <v>8</v>
      </c>
      <c r="B651" s="73">
        <f>'декабрь (3 цк)'!B649</f>
        <v>895.06</v>
      </c>
      <c r="C651" s="73">
        <f>'декабрь (3 цк)'!C649</f>
        <v>879.9</v>
      </c>
      <c r="D651" s="73">
        <f>'декабрь (3 цк)'!D649</f>
        <v>863.48</v>
      </c>
      <c r="E651" s="73">
        <f>'декабрь (3 цк)'!E649</f>
        <v>890.29</v>
      </c>
      <c r="F651" s="73">
        <f>'декабрь (3 цк)'!F649</f>
        <v>976.73</v>
      </c>
      <c r="G651" s="73">
        <f>'декабрь (3 цк)'!G649</f>
        <v>913.65</v>
      </c>
      <c r="H651" s="73">
        <f>'декабрь (3 цк)'!H649</f>
        <v>959.81</v>
      </c>
      <c r="I651" s="73">
        <f>'декабрь (3 цк)'!I649</f>
        <v>950.46</v>
      </c>
      <c r="J651" s="73">
        <f>'декабрь (3 цк)'!J649</f>
        <v>953.01</v>
      </c>
      <c r="K651" s="73">
        <f>'декабрь (3 цк)'!K649</f>
        <v>883.72</v>
      </c>
      <c r="L651" s="73">
        <f>'декабрь (3 цк)'!L649</f>
        <v>997.38</v>
      </c>
      <c r="M651" s="73">
        <f>'декабрь (3 цк)'!M649</f>
        <v>992.37</v>
      </c>
      <c r="N651" s="73">
        <f>'декабрь (3 цк)'!N649</f>
        <v>968.29</v>
      </c>
      <c r="O651" s="73">
        <f>'декабрь (3 цк)'!O649</f>
        <v>940.6</v>
      </c>
      <c r="P651" s="73">
        <f>'декабрь (3 цк)'!P649</f>
        <v>1019.63</v>
      </c>
      <c r="Q651" s="73">
        <f>'декабрь (3 цк)'!Q649</f>
        <v>1010.95</v>
      </c>
      <c r="R651" s="73">
        <f>'декабрь (3 цк)'!R649</f>
        <v>1021.41</v>
      </c>
      <c r="S651" s="73">
        <f>'декабрь (3 цк)'!S649</f>
        <v>997.99</v>
      </c>
      <c r="T651" s="73">
        <f>'декабрь (3 цк)'!T649</f>
        <v>1013.92</v>
      </c>
      <c r="U651" s="73">
        <f>'декабрь (3 цк)'!U649</f>
        <v>969.06</v>
      </c>
      <c r="V651" s="73">
        <f>'декабрь (3 цк)'!V649</f>
        <v>987.5</v>
      </c>
      <c r="W651" s="73">
        <f>'декабрь (3 цк)'!W649</f>
        <v>989.96</v>
      </c>
      <c r="X651" s="73">
        <f>'декабрь (3 цк)'!X649</f>
        <v>987.58</v>
      </c>
      <c r="Y651" s="73">
        <f>'декабрь (3 цк)'!Y649</f>
        <v>879.35</v>
      </c>
    </row>
    <row r="652" spans="1:25" s="65" customFormat="1" ht="18.75" customHeight="1" outlineLevel="1" x14ac:dyDescent="0.2">
      <c r="A652" s="60" t="s">
        <v>9</v>
      </c>
      <c r="B652" s="79">
        <v>177.32</v>
      </c>
      <c r="C652" s="77">
        <v>177.32</v>
      </c>
      <c r="D652" s="77">
        <v>177.32</v>
      </c>
      <c r="E652" s="77">
        <v>177.32</v>
      </c>
      <c r="F652" s="77">
        <v>177.32</v>
      </c>
      <c r="G652" s="77">
        <v>177.32</v>
      </c>
      <c r="H652" s="77">
        <v>177.32</v>
      </c>
      <c r="I652" s="77">
        <v>177.32</v>
      </c>
      <c r="J652" s="77">
        <v>177.32</v>
      </c>
      <c r="K652" s="77">
        <v>177.32</v>
      </c>
      <c r="L652" s="77">
        <v>177.32</v>
      </c>
      <c r="M652" s="77">
        <v>177.32</v>
      </c>
      <c r="N652" s="77">
        <v>177.32</v>
      </c>
      <c r="O652" s="77">
        <v>177.32</v>
      </c>
      <c r="P652" s="77">
        <v>177.32</v>
      </c>
      <c r="Q652" s="77">
        <v>177.32</v>
      </c>
      <c r="R652" s="77">
        <v>177.32</v>
      </c>
      <c r="S652" s="77">
        <v>177.32</v>
      </c>
      <c r="T652" s="77">
        <v>177.32</v>
      </c>
      <c r="U652" s="77">
        <v>177.32</v>
      </c>
      <c r="V652" s="77">
        <v>177.32</v>
      </c>
      <c r="W652" s="77">
        <v>177.32</v>
      </c>
      <c r="X652" s="77">
        <v>177.32</v>
      </c>
      <c r="Y652" s="84">
        <v>177.32</v>
      </c>
    </row>
    <row r="653" spans="1:25" s="65" customFormat="1" ht="18.75" customHeight="1" outlineLevel="1" x14ac:dyDescent="0.2">
      <c r="A653" s="61" t="s">
        <v>10</v>
      </c>
      <c r="B653" s="79">
        <v>0</v>
      </c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84"/>
    </row>
    <row r="654" spans="1:25" s="65" customFormat="1" ht="18.75" customHeight="1" outlineLevel="1" thickBot="1" x14ac:dyDescent="0.25">
      <c r="A654" s="152" t="s">
        <v>11</v>
      </c>
      <c r="B654" s="80">
        <v>2.496</v>
      </c>
      <c r="C654" s="78">
        <v>2.496</v>
      </c>
      <c r="D654" s="78">
        <v>2.496</v>
      </c>
      <c r="E654" s="78">
        <v>2.496</v>
      </c>
      <c r="F654" s="78">
        <v>2.496</v>
      </c>
      <c r="G654" s="78">
        <v>2.496</v>
      </c>
      <c r="H654" s="78">
        <v>2.496</v>
      </c>
      <c r="I654" s="78">
        <v>2.496</v>
      </c>
      <c r="J654" s="78">
        <v>2.496</v>
      </c>
      <c r="K654" s="78">
        <v>2.496</v>
      </c>
      <c r="L654" s="78">
        <v>2.496</v>
      </c>
      <c r="M654" s="78">
        <v>2.496</v>
      </c>
      <c r="N654" s="78">
        <v>2.496</v>
      </c>
      <c r="O654" s="78">
        <v>2.496</v>
      </c>
      <c r="P654" s="78">
        <v>2.496</v>
      </c>
      <c r="Q654" s="78">
        <v>2.496</v>
      </c>
      <c r="R654" s="78">
        <v>2.496</v>
      </c>
      <c r="S654" s="78">
        <v>2.496</v>
      </c>
      <c r="T654" s="78">
        <v>2.496</v>
      </c>
      <c r="U654" s="78">
        <v>2.496</v>
      </c>
      <c r="V654" s="78">
        <v>2.496</v>
      </c>
      <c r="W654" s="78">
        <v>2.496</v>
      </c>
      <c r="X654" s="78">
        <v>2.496</v>
      </c>
      <c r="Y654" s="85">
        <v>2.496</v>
      </c>
    </row>
    <row r="655" spans="1:25" s="65" customFormat="1" ht="18.75" customHeight="1" thickBot="1" x14ac:dyDescent="0.25">
      <c r="A655" s="114">
        <v>3</v>
      </c>
      <c r="B655" s="106">
        <f t="shared" ref="B655:Y655" si="126">SUM(B656:B659)</f>
        <v>1037.6560000000002</v>
      </c>
      <c r="C655" s="107">
        <f t="shared" si="126"/>
        <v>1078.5260000000001</v>
      </c>
      <c r="D655" s="107">
        <f t="shared" si="126"/>
        <v>1193.1860000000001</v>
      </c>
      <c r="E655" s="108">
        <f t="shared" si="126"/>
        <v>1269.116</v>
      </c>
      <c r="F655" s="108">
        <f t="shared" si="126"/>
        <v>1191.546</v>
      </c>
      <c r="G655" s="108">
        <f t="shared" si="126"/>
        <v>1195.836</v>
      </c>
      <c r="H655" s="108">
        <f t="shared" si="126"/>
        <v>1192.596</v>
      </c>
      <c r="I655" s="108">
        <f t="shared" si="126"/>
        <v>1187.5060000000001</v>
      </c>
      <c r="J655" s="108">
        <f t="shared" si="126"/>
        <v>1205.7360000000001</v>
      </c>
      <c r="K655" s="109">
        <f t="shared" si="126"/>
        <v>1244.876</v>
      </c>
      <c r="L655" s="108">
        <f t="shared" si="126"/>
        <v>1204.846</v>
      </c>
      <c r="M655" s="110">
        <f t="shared" si="126"/>
        <v>1187.5060000000001</v>
      </c>
      <c r="N655" s="109">
        <f t="shared" si="126"/>
        <v>1216.5060000000001</v>
      </c>
      <c r="O655" s="108">
        <f t="shared" si="126"/>
        <v>1204.9460000000001</v>
      </c>
      <c r="P655" s="110">
        <f t="shared" si="126"/>
        <v>1201.826</v>
      </c>
      <c r="Q655" s="111">
        <f t="shared" si="126"/>
        <v>1245.9860000000001</v>
      </c>
      <c r="R655" s="108">
        <f t="shared" si="126"/>
        <v>1246.636</v>
      </c>
      <c r="S655" s="111">
        <f t="shared" si="126"/>
        <v>1214.876</v>
      </c>
      <c r="T655" s="108">
        <f t="shared" si="126"/>
        <v>1194.4360000000001</v>
      </c>
      <c r="U655" s="107">
        <f t="shared" si="126"/>
        <v>1217.1960000000001</v>
      </c>
      <c r="V655" s="107">
        <f t="shared" si="126"/>
        <v>1215.116</v>
      </c>
      <c r="W655" s="107">
        <f t="shared" si="126"/>
        <v>1208.556</v>
      </c>
      <c r="X655" s="107">
        <f t="shared" si="126"/>
        <v>1206.316</v>
      </c>
      <c r="Y655" s="112">
        <f t="shared" si="126"/>
        <v>1055.9060000000002</v>
      </c>
    </row>
    <row r="656" spans="1:25" s="65" customFormat="1" ht="18.75" hidden="1" customHeight="1" outlineLevel="1" x14ac:dyDescent="0.2">
      <c r="A656" s="59" t="s">
        <v>8</v>
      </c>
      <c r="B656" s="73">
        <f>'декабрь (3 цк)'!B653</f>
        <v>857.84</v>
      </c>
      <c r="C656" s="73">
        <f>'декабрь (3 цк)'!C653</f>
        <v>898.71</v>
      </c>
      <c r="D656" s="73">
        <f>'декабрь (3 цк)'!D653</f>
        <v>1013.37</v>
      </c>
      <c r="E656" s="73">
        <f>'декабрь (3 цк)'!E653</f>
        <v>1089.3</v>
      </c>
      <c r="F656" s="73">
        <f>'декабрь (3 цк)'!F653</f>
        <v>1011.73</v>
      </c>
      <c r="G656" s="73">
        <f>'декабрь (3 цк)'!G653</f>
        <v>1016.02</v>
      </c>
      <c r="H656" s="73">
        <f>'декабрь (3 цк)'!H653</f>
        <v>1012.78</v>
      </c>
      <c r="I656" s="73">
        <f>'декабрь (3 цк)'!I653</f>
        <v>1007.69</v>
      </c>
      <c r="J656" s="73">
        <f>'декабрь (3 цк)'!J653</f>
        <v>1025.92</v>
      </c>
      <c r="K656" s="73">
        <f>'декабрь (3 цк)'!K653</f>
        <v>1065.06</v>
      </c>
      <c r="L656" s="73">
        <f>'декабрь (3 цк)'!L653</f>
        <v>1025.03</v>
      </c>
      <c r="M656" s="73">
        <f>'декабрь (3 цк)'!M653</f>
        <v>1007.69</v>
      </c>
      <c r="N656" s="73">
        <f>'декабрь (3 цк)'!N653</f>
        <v>1036.69</v>
      </c>
      <c r="O656" s="73">
        <f>'декабрь (3 цк)'!O653</f>
        <v>1025.1300000000001</v>
      </c>
      <c r="P656" s="73">
        <f>'декабрь (3 цк)'!P653</f>
        <v>1022.01</v>
      </c>
      <c r="Q656" s="73">
        <f>'декабрь (3 цк)'!Q653</f>
        <v>1066.17</v>
      </c>
      <c r="R656" s="73">
        <f>'декабрь (3 цк)'!R653</f>
        <v>1066.82</v>
      </c>
      <c r="S656" s="73">
        <f>'декабрь (3 цк)'!S653</f>
        <v>1035.06</v>
      </c>
      <c r="T656" s="73">
        <f>'декабрь (3 цк)'!T653</f>
        <v>1014.62</v>
      </c>
      <c r="U656" s="73">
        <f>'декабрь (3 цк)'!U653</f>
        <v>1037.3800000000001</v>
      </c>
      <c r="V656" s="73">
        <f>'декабрь (3 цк)'!V653</f>
        <v>1035.3</v>
      </c>
      <c r="W656" s="73">
        <f>'декабрь (3 цк)'!W653</f>
        <v>1028.74</v>
      </c>
      <c r="X656" s="73">
        <f>'декабрь (3 цк)'!X653</f>
        <v>1026.5</v>
      </c>
      <c r="Y656" s="73">
        <f>'декабрь (3 цк)'!Y653</f>
        <v>876.09</v>
      </c>
    </row>
    <row r="657" spans="1:25" s="65" customFormat="1" ht="18.75" hidden="1" customHeight="1" outlineLevel="1" x14ac:dyDescent="0.2">
      <c r="A657" s="60" t="s">
        <v>9</v>
      </c>
      <c r="B657" s="79">
        <v>177.32</v>
      </c>
      <c r="C657" s="77">
        <v>177.32</v>
      </c>
      <c r="D657" s="77">
        <v>177.32</v>
      </c>
      <c r="E657" s="77">
        <v>177.32</v>
      </c>
      <c r="F657" s="77">
        <v>177.32</v>
      </c>
      <c r="G657" s="77">
        <v>177.32</v>
      </c>
      <c r="H657" s="77">
        <v>177.32</v>
      </c>
      <c r="I657" s="77">
        <v>177.32</v>
      </c>
      <c r="J657" s="77">
        <v>177.32</v>
      </c>
      <c r="K657" s="77">
        <v>177.32</v>
      </c>
      <c r="L657" s="77">
        <v>177.32</v>
      </c>
      <c r="M657" s="77">
        <v>177.32</v>
      </c>
      <c r="N657" s="77">
        <v>177.32</v>
      </c>
      <c r="O657" s="77">
        <v>177.32</v>
      </c>
      <c r="P657" s="77">
        <v>177.32</v>
      </c>
      <c r="Q657" s="77">
        <v>177.32</v>
      </c>
      <c r="R657" s="77">
        <v>177.32</v>
      </c>
      <c r="S657" s="77">
        <v>177.32</v>
      </c>
      <c r="T657" s="77">
        <v>177.32</v>
      </c>
      <c r="U657" s="77">
        <v>177.32</v>
      </c>
      <c r="V657" s="77">
        <v>177.32</v>
      </c>
      <c r="W657" s="77">
        <v>177.32</v>
      </c>
      <c r="X657" s="77">
        <v>177.32</v>
      </c>
      <c r="Y657" s="84">
        <v>177.32</v>
      </c>
    </row>
    <row r="658" spans="1:25" s="65" customFormat="1" ht="18.75" hidden="1" customHeight="1" outlineLevel="1" x14ac:dyDescent="0.2">
      <c r="A658" s="61" t="s">
        <v>10</v>
      </c>
      <c r="B658" s="79">
        <v>0</v>
      </c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84"/>
    </row>
    <row r="659" spans="1:25" s="65" customFormat="1" ht="18.75" hidden="1" customHeight="1" outlineLevel="1" thickBot="1" x14ac:dyDescent="0.25">
      <c r="A659" s="152" t="s">
        <v>11</v>
      </c>
      <c r="B659" s="80">
        <v>2.496</v>
      </c>
      <c r="C659" s="78">
        <v>2.496</v>
      </c>
      <c r="D659" s="78">
        <v>2.496</v>
      </c>
      <c r="E659" s="78">
        <v>2.496</v>
      </c>
      <c r="F659" s="78">
        <v>2.496</v>
      </c>
      <c r="G659" s="78">
        <v>2.496</v>
      </c>
      <c r="H659" s="78">
        <v>2.496</v>
      </c>
      <c r="I659" s="78">
        <v>2.496</v>
      </c>
      <c r="J659" s="78">
        <v>2.496</v>
      </c>
      <c r="K659" s="78">
        <v>2.496</v>
      </c>
      <c r="L659" s="78">
        <v>2.496</v>
      </c>
      <c r="M659" s="78">
        <v>2.496</v>
      </c>
      <c r="N659" s="78">
        <v>2.496</v>
      </c>
      <c r="O659" s="78">
        <v>2.496</v>
      </c>
      <c r="P659" s="78">
        <v>2.496</v>
      </c>
      <c r="Q659" s="78">
        <v>2.496</v>
      </c>
      <c r="R659" s="78">
        <v>2.496</v>
      </c>
      <c r="S659" s="78">
        <v>2.496</v>
      </c>
      <c r="T659" s="78">
        <v>2.496</v>
      </c>
      <c r="U659" s="78">
        <v>2.496</v>
      </c>
      <c r="V659" s="78">
        <v>2.496</v>
      </c>
      <c r="W659" s="78">
        <v>2.496</v>
      </c>
      <c r="X659" s="78">
        <v>2.496</v>
      </c>
      <c r="Y659" s="85">
        <v>2.496</v>
      </c>
    </row>
    <row r="660" spans="1:25" s="65" customFormat="1" ht="18.75" customHeight="1" collapsed="1" thickBot="1" x14ac:dyDescent="0.25">
      <c r="A660" s="135">
        <v>4</v>
      </c>
      <c r="B660" s="106">
        <f t="shared" ref="B660:Y660" si="127">SUM(B661:B664)</f>
        <v>1090.9460000000001</v>
      </c>
      <c r="C660" s="107">
        <f t="shared" si="127"/>
        <v>1090.5260000000001</v>
      </c>
      <c r="D660" s="107">
        <f t="shared" si="127"/>
        <v>1237.2160000000001</v>
      </c>
      <c r="E660" s="108">
        <f t="shared" si="127"/>
        <v>1271.636</v>
      </c>
      <c r="F660" s="108">
        <f t="shared" si="127"/>
        <v>1255.596</v>
      </c>
      <c r="G660" s="108">
        <f t="shared" si="127"/>
        <v>1252.4460000000001</v>
      </c>
      <c r="H660" s="108">
        <f t="shared" si="127"/>
        <v>1316.4460000000001</v>
      </c>
      <c r="I660" s="108">
        <f t="shared" si="127"/>
        <v>1304.2560000000001</v>
      </c>
      <c r="J660" s="108">
        <f t="shared" si="127"/>
        <v>1286.9560000000001</v>
      </c>
      <c r="K660" s="109">
        <f t="shared" si="127"/>
        <v>1299.6659999999999</v>
      </c>
      <c r="L660" s="108">
        <f t="shared" si="127"/>
        <v>1297.0260000000001</v>
      </c>
      <c r="M660" s="110">
        <f t="shared" si="127"/>
        <v>1258.5260000000001</v>
      </c>
      <c r="N660" s="109">
        <f t="shared" si="127"/>
        <v>1311.7560000000001</v>
      </c>
      <c r="O660" s="108">
        <f t="shared" si="127"/>
        <v>1260.7060000000001</v>
      </c>
      <c r="P660" s="110">
        <f t="shared" si="127"/>
        <v>1264.2260000000001</v>
      </c>
      <c r="Q660" s="111">
        <f t="shared" si="127"/>
        <v>1244.5160000000001</v>
      </c>
      <c r="R660" s="108">
        <f t="shared" si="127"/>
        <v>1259.4059999999999</v>
      </c>
      <c r="S660" s="111">
        <f t="shared" si="127"/>
        <v>1318.386</v>
      </c>
      <c r="T660" s="108">
        <f t="shared" si="127"/>
        <v>1216.386</v>
      </c>
      <c r="U660" s="107">
        <f t="shared" si="127"/>
        <v>1268.366</v>
      </c>
      <c r="V660" s="107">
        <f t="shared" si="127"/>
        <v>1240.046</v>
      </c>
      <c r="W660" s="107">
        <f t="shared" si="127"/>
        <v>1238.576</v>
      </c>
      <c r="X660" s="107">
        <f t="shared" si="127"/>
        <v>1131.1860000000001</v>
      </c>
      <c r="Y660" s="112">
        <f t="shared" si="127"/>
        <v>1069.346</v>
      </c>
    </row>
    <row r="661" spans="1:25" s="65" customFormat="1" ht="18.75" hidden="1" customHeight="1" outlineLevel="1" x14ac:dyDescent="0.2">
      <c r="A661" s="61" t="s">
        <v>8</v>
      </c>
      <c r="B661" s="73">
        <f>'декабрь (3 цк)'!B657</f>
        <v>911.13</v>
      </c>
      <c r="C661" s="73">
        <f>'декабрь (3 цк)'!C657</f>
        <v>910.71</v>
      </c>
      <c r="D661" s="73">
        <f>'декабрь (3 цк)'!D657</f>
        <v>1057.4000000000001</v>
      </c>
      <c r="E661" s="73">
        <f>'декабрь (3 цк)'!E657</f>
        <v>1091.82</v>
      </c>
      <c r="F661" s="73">
        <f>'декабрь (3 цк)'!F657</f>
        <v>1075.78</v>
      </c>
      <c r="G661" s="73">
        <f>'декабрь (3 цк)'!G657</f>
        <v>1072.6300000000001</v>
      </c>
      <c r="H661" s="73">
        <f>'декабрь (3 цк)'!H657</f>
        <v>1136.6300000000001</v>
      </c>
      <c r="I661" s="73">
        <f>'декабрь (3 цк)'!I657</f>
        <v>1124.44</v>
      </c>
      <c r="J661" s="73">
        <f>'декабрь (3 цк)'!J657</f>
        <v>1107.1400000000001</v>
      </c>
      <c r="K661" s="73">
        <f>'декабрь (3 цк)'!K657</f>
        <v>1119.8499999999999</v>
      </c>
      <c r="L661" s="73">
        <f>'декабрь (3 цк)'!L657</f>
        <v>1117.21</v>
      </c>
      <c r="M661" s="73">
        <f>'декабрь (3 цк)'!M657</f>
        <v>1078.71</v>
      </c>
      <c r="N661" s="73">
        <f>'декабрь (3 цк)'!N657</f>
        <v>1131.94</v>
      </c>
      <c r="O661" s="73">
        <f>'декабрь (3 цк)'!O657</f>
        <v>1080.8900000000001</v>
      </c>
      <c r="P661" s="73">
        <f>'декабрь (3 цк)'!P657</f>
        <v>1084.4100000000001</v>
      </c>
      <c r="Q661" s="73">
        <f>'декабрь (3 цк)'!Q657</f>
        <v>1064.7</v>
      </c>
      <c r="R661" s="73">
        <f>'декабрь (3 цк)'!R657</f>
        <v>1079.5899999999999</v>
      </c>
      <c r="S661" s="73">
        <f>'декабрь (3 цк)'!S657</f>
        <v>1138.57</v>
      </c>
      <c r="T661" s="73">
        <f>'декабрь (3 цк)'!T657</f>
        <v>1036.57</v>
      </c>
      <c r="U661" s="73">
        <f>'декабрь (3 цк)'!U657</f>
        <v>1088.55</v>
      </c>
      <c r="V661" s="73">
        <f>'декабрь (3 цк)'!V657</f>
        <v>1060.23</v>
      </c>
      <c r="W661" s="73">
        <f>'декабрь (3 цк)'!W657</f>
        <v>1058.76</v>
      </c>
      <c r="X661" s="73">
        <f>'декабрь (3 цк)'!X657</f>
        <v>951.37</v>
      </c>
      <c r="Y661" s="73">
        <f>'декабрь (3 цк)'!Y657</f>
        <v>889.53</v>
      </c>
    </row>
    <row r="662" spans="1:25" s="65" customFormat="1" ht="18.75" hidden="1" customHeight="1" outlineLevel="1" x14ac:dyDescent="0.2">
      <c r="A662" s="60" t="s">
        <v>9</v>
      </c>
      <c r="B662" s="79">
        <v>177.32</v>
      </c>
      <c r="C662" s="77">
        <v>177.32</v>
      </c>
      <c r="D662" s="77">
        <v>177.32</v>
      </c>
      <c r="E662" s="77">
        <v>177.32</v>
      </c>
      <c r="F662" s="77">
        <v>177.32</v>
      </c>
      <c r="G662" s="77">
        <v>177.32</v>
      </c>
      <c r="H662" s="77">
        <v>177.32</v>
      </c>
      <c r="I662" s="77">
        <v>177.32</v>
      </c>
      <c r="J662" s="77">
        <v>177.32</v>
      </c>
      <c r="K662" s="77">
        <v>177.32</v>
      </c>
      <c r="L662" s="77">
        <v>177.32</v>
      </c>
      <c r="M662" s="77">
        <v>177.32</v>
      </c>
      <c r="N662" s="77">
        <v>177.32</v>
      </c>
      <c r="O662" s="77">
        <v>177.32</v>
      </c>
      <c r="P662" s="77">
        <v>177.32</v>
      </c>
      <c r="Q662" s="77">
        <v>177.32</v>
      </c>
      <c r="R662" s="77">
        <v>177.32</v>
      </c>
      <c r="S662" s="77">
        <v>177.32</v>
      </c>
      <c r="T662" s="77">
        <v>177.32</v>
      </c>
      <c r="U662" s="77">
        <v>177.32</v>
      </c>
      <c r="V662" s="77">
        <v>177.32</v>
      </c>
      <c r="W662" s="77">
        <v>177.32</v>
      </c>
      <c r="X662" s="77">
        <v>177.32</v>
      </c>
      <c r="Y662" s="84">
        <v>177.32</v>
      </c>
    </row>
    <row r="663" spans="1:25" s="65" customFormat="1" ht="18.75" hidden="1" customHeight="1" outlineLevel="1" x14ac:dyDescent="0.2">
      <c r="A663" s="61" t="s">
        <v>10</v>
      </c>
      <c r="B663" s="79">
        <v>0</v>
      </c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84"/>
    </row>
    <row r="664" spans="1:25" s="65" customFormat="1" ht="18.75" hidden="1" customHeight="1" outlineLevel="1" thickBot="1" x14ac:dyDescent="0.25">
      <c r="A664" s="152" t="s">
        <v>11</v>
      </c>
      <c r="B664" s="80">
        <v>2.496</v>
      </c>
      <c r="C664" s="78">
        <v>2.496</v>
      </c>
      <c r="D664" s="78">
        <v>2.496</v>
      </c>
      <c r="E664" s="78">
        <v>2.496</v>
      </c>
      <c r="F664" s="78">
        <v>2.496</v>
      </c>
      <c r="G664" s="78">
        <v>2.496</v>
      </c>
      <c r="H664" s="78">
        <v>2.496</v>
      </c>
      <c r="I664" s="78">
        <v>2.496</v>
      </c>
      <c r="J664" s="78">
        <v>2.496</v>
      </c>
      <c r="K664" s="78">
        <v>2.496</v>
      </c>
      <c r="L664" s="78">
        <v>2.496</v>
      </c>
      <c r="M664" s="78">
        <v>2.496</v>
      </c>
      <c r="N664" s="78">
        <v>2.496</v>
      </c>
      <c r="O664" s="78">
        <v>2.496</v>
      </c>
      <c r="P664" s="78">
        <v>2.496</v>
      </c>
      <c r="Q664" s="78">
        <v>2.496</v>
      </c>
      <c r="R664" s="78">
        <v>2.496</v>
      </c>
      <c r="S664" s="78">
        <v>2.496</v>
      </c>
      <c r="T664" s="78">
        <v>2.496</v>
      </c>
      <c r="U664" s="78">
        <v>2.496</v>
      </c>
      <c r="V664" s="78">
        <v>2.496</v>
      </c>
      <c r="W664" s="78">
        <v>2.496</v>
      </c>
      <c r="X664" s="78">
        <v>2.496</v>
      </c>
      <c r="Y664" s="85">
        <v>2.496</v>
      </c>
    </row>
    <row r="665" spans="1:25" s="65" customFormat="1" ht="18.75" customHeight="1" collapsed="1" thickBot="1" x14ac:dyDescent="0.25">
      <c r="A665" s="114">
        <v>5</v>
      </c>
      <c r="B665" s="106">
        <f t="shared" ref="B665:Y665" si="128">SUM(B666:B669)</f>
        <v>1087.9360000000001</v>
      </c>
      <c r="C665" s="107">
        <f t="shared" si="128"/>
        <v>1134.7660000000001</v>
      </c>
      <c r="D665" s="107">
        <f t="shared" si="128"/>
        <v>1079.356</v>
      </c>
      <c r="E665" s="108">
        <f t="shared" si="128"/>
        <v>1138.0360000000001</v>
      </c>
      <c r="F665" s="108">
        <f t="shared" si="128"/>
        <v>1184.856</v>
      </c>
      <c r="G665" s="108">
        <f t="shared" si="128"/>
        <v>1210.316</v>
      </c>
      <c r="H665" s="108">
        <f t="shared" si="128"/>
        <v>1223.146</v>
      </c>
      <c r="I665" s="108">
        <f t="shared" si="128"/>
        <v>1211.386</v>
      </c>
      <c r="J665" s="108">
        <f t="shared" si="128"/>
        <v>1224.0260000000001</v>
      </c>
      <c r="K665" s="109">
        <f t="shared" si="128"/>
        <v>1189.6860000000001</v>
      </c>
      <c r="L665" s="108">
        <f t="shared" si="128"/>
        <v>1192.1560000000002</v>
      </c>
      <c r="M665" s="110">
        <f t="shared" si="128"/>
        <v>1195.6460000000002</v>
      </c>
      <c r="N665" s="109">
        <f t="shared" si="128"/>
        <v>1224.576</v>
      </c>
      <c r="O665" s="108">
        <f t="shared" si="128"/>
        <v>1230.356</v>
      </c>
      <c r="P665" s="110">
        <f t="shared" si="128"/>
        <v>1227.7760000000001</v>
      </c>
      <c r="Q665" s="111">
        <f t="shared" si="128"/>
        <v>1238.7260000000001</v>
      </c>
      <c r="R665" s="108">
        <f t="shared" si="128"/>
        <v>1243.2860000000001</v>
      </c>
      <c r="S665" s="111">
        <f t="shared" si="128"/>
        <v>1202.346</v>
      </c>
      <c r="T665" s="108">
        <f t="shared" si="128"/>
        <v>1196.366</v>
      </c>
      <c r="U665" s="107">
        <f t="shared" si="128"/>
        <v>1176.9360000000001</v>
      </c>
      <c r="V665" s="107">
        <f t="shared" si="128"/>
        <v>1173.546</v>
      </c>
      <c r="W665" s="107">
        <f t="shared" si="128"/>
        <v>1142.9760000000001</v>
      </c>
      <c r="X665" s="107">
        <f t="shared" si="128"/>
        <v>1123.8960000000002</v>
      </c>
      <c r="Y665" s="112">
        <f t="shared" si="128"/>
        <v>1129.316</v>
      </c>
    </row>
    <row r="666" spans="1:25" s="65" customFormat="1" ht="18.75" hidden="1" customHeight="1" outlineLevel="1" x14ac:dyDescent="0.2">
      <c r="A666" s="59" t="s">
        <v>8</v>
      </c>
      <c r="B666" s="73">
        <f>'декабрь (3 цк)'!B661</f>
        <v>908.12</v>
      </c>
      <c r="C666" s="73">
        <f>'декабрь (3 цк)'!C661</f>
        <v>954.95</v>
      </c>
      <c r="D666" s="73">
        <f>'декабрь (3 цк)'!D661</f>
        <v>899.54</v>
      </c>
      <c r="E666" s="73">
        <f>'декабрь (3 цк)'!E661</f>
        <v>958.22</v>
      </c>
      <c r="F666" s="73">
        <f>'декабрь (3 цк)'!F661</f>
        <v>1005.04</v>
      </c>
      <c r="G666" s="73">
        <f>'декабрь (3 цк)'!G661</f>
        <v>1030.5</v>
      </c>
      <c r="H666" s="73">
        <f>'декабрь (3 цк)'!H661</f>
        <v>1043.33</v>
      </c>
      <c r="I666" s="73">
        <f>'декабрь (3 цк)'!I661</f>
        <v>1031.57</v>
      </c>
      <c r="J666" s="73">
        <f>'декабрь (3 цк)'!J661</f>
        <v>1044.21</v>
      </c>
      <c r="K666" s="73">
        <f>'декабрь (3 цк)'!K661</f>
        <v>1009.87</v>
      </c>
      <c r="L666" s="73">
        <f>'декабрь (3 цк)'!L661</f>
        <v>1012.34</v>
      </c>
      <c r="M666" s="73">
        <f>'декабрь (3 цк)'!M661</f>
        <v>1015.83</v>
      </c>
      <c r="N666" s="73">
        <f>'декабрь (3 цк)'!N661</f>
        <v>1044.76</v>
      </c>
      <c r="O666" s="73">
        <f>'декабрь (3 цк)'!O661</f>
        <v>1050.54</v>
      </c>
      <c r="P666" s="73">
        <f>'декабрь (3 цк)'!P661</f>
        <v>1047.96</v>
      </c>
      <c r="Q666" s="73">
        <f>'декабрь (3 цк)'!Q661</f>
        <v>1058.9100000000001</v>
      </c>
      <c r="R666" s="73">
        <f>'декабрь (3 цк)'!R661</f>
        <v>1063.47</v>
      </c>
      <c r="S666" s="73">
        <f>'декабрь (3 цк)'!S661</f>
        <v>1022.53</v>
      </c>
      <c r="T666" s="73">
        <f>'декабрь (3 цк)'!T661</f>
        <v>1016.55</v>
      </c>
      <c r="U666" s="73">
        <f>'декабрь (3 цк)'!U661</f>
        <v>997.12</v>
      </c>
      <c r="V666" s="73">
        <f>'декабрь (3 цк)'!V661</f>
        <v>993.73</v>
      </c>
      <c r="W666" s="73">
        <f>'декабрь (3 цк)'!W661</f>
        <v>963.16</v>
      </c>
      <c r="X666" s="73">
        <f>'декабрь (3 цк)'!X661</f>
        <v>944.08</v>
      </c>
      <c r="Y666" s="73">
        <f>'декабрь (3 цк)'!Y661</f>
        <v>949.5</v>
      </c>
    </row>
    <row r="667" spans="1:25" s="65" customFormat="1" ht="18.75" hidden="1" customHeight="1" outlineLevel="1" x14ac:dyDescent="0.2">
      <c r="A667" s="60" t="s">
        <v>9</v>
      </c>
      <c r="B667" s="79">
        <v>177.32</v>
      </c>
      <c r="C667" s="77">
        <v>177.32</v>
      </c>
      <c r="D667" s="77">
        <v>177.32</v>
      </c>
      <c r="E667" s="77">
        <v>177.32</v>
      </c>
      <c r="F667" s="77">
        <v>177.32</v>
      </c>
      <c r="G667" s="77">
        <v>177.32</v>
      </c>
      <c r="H667" s="77">
        <v>177.32</v>
      </c>
      <c r="I667" s="77">
        <v>177.32</v>
      </c>
      <c r="J667" s="77">
        <v>177.32</v>
      </c>
      <c r="K667" s="77">
        <v>177.32</v>
      </c>
      <c r="L667" s="77">
        <v>177.32</v>
      </c>
      <c r="M667" s="77">
        <v>177.32</v>
      </c>
      <c r="N667" s="77">
        <v>177.32</v>
      </c>
      <c r="O667" s="77">
        <v>177.32</v>
      </c>
      <c r="P667" s="77">
        <v>177.32</v>
      </c>
      <c r="Q667" s="77">
        <v>177.32</v>
      </c>
      <c r="R667" s="77">
        <v>177.32</v>
      </c>
      <c r="S667" s="77">
        <v>177.32</v>
      </c>
      <c r="T667" s="77">
        <v>177.32</v>
      </c>
      <c r="U667" s="77">
        <v>177.32</v>
      </c>
      <c r="V667" s="77">
        <v>177.32</v>
      </c>
      <c r="W667" s="77">
        <v>177.32</v>
      </c>
      <c r="X667" s="77">
        <v>177.32</v>
      </c>
      <c r="Y667" s="84">
        <v>177.32</v>
      </c>
    </row>
    <row r="668" spans="1:25" s="65" customFormat="1" ht="18.75" hidden="1" customHeight="1" outlineLevel="1" x14ac:dyDescent="0.2">
      <c r="A668" s="61" t="s">
        <v>10</v>
      </c>
      <c r="B668" s="79">
        <v>0</v>
      </c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84"/>
    </row>
    <row r="669" spans="1:25" s="65" customFormat="1" ht="18.75" hidden="1" customHeight="1" outlineLevel="1" thickBot="1" x14ac:dyDescent="0.25">
      <c r="A669" s="152" t="s">
        <v>11</v>
      </c>
      <c r="B669" s="80">
        <v>2.496</v>
      </c>
      <c r="C669" s="78">
        <v>2.496</v>
      </c>
      <c r="D669" s="78">
        <v>2.496</v>
      </c>
      <c r="E669" s="78">
        <v>2.496</v>
      </c>
      <c r="F669" s="78">
        <v>2.496</v>
      </c>
      <c r="G669" s="78">
        <v>2.496</v>
      </c>
      <c r="H669" s="78">
        <v>2.496</v>
      </c>
      <c r="I669" s="78">
        <v>2.496</v>
      </c>
      <c r="J669" s="78">
        <v>2.496</v>
      </c>
      <c r="K669" s="78">
        <v>2.496</v>
      </c>
      <c r="L669" s="78">
        <v>2.496</v>
      </c>
      <c r="M669" s="78">
        <v>2.496</v>
      </c>
      <c r="N669" s="78">
        <v>2.496</v>
      </c>
      <c r="O669" s="78">
        <v>2.496</v>
      </c>
      <c r="P669" s="78">
        <v>2.496</v>
      </c>
      <c r="Q669" s="78">
        <v>2.496</v>
      </c>
      <c r="R669" s="78">
        <v>2.496</v>
      </c>
      <c r="S669" s="78">
        <v>2.496</v>
      </c>
      <c r="T669" s="78">
        <v>2.496</v>
      </c>
      <c r="U669" s="78">
        <v>2.496</v>
      </c>
      <c r="V669" s="78">
        <v>2.496</v>
      </c>
      <c r="W669" s="78">
        <v>2.496</v>
      </c>
      <c r="X669" s="78">
        <v>2.496</v>
      </c>
      <c r="Y669" s="85">
        <v>2.496</v>
      </c>
    </row>
    <row r="670" spans="1:25" s="65" customFormat="1" ht="18.75" customHeight="1" collapsed="1" thickBot="1" x14ac:dyDescent="0.25">
      <c r="A670" s="117">
        <v>6</v>
      </c>
      <c r="B670" s="106">
        <f t="shared" ref="B670:Y670" si="129">SUM(B671:B674)</f>
        <v>1087.2560000000001</v>
      </c>
      <c r="C670" s="107">
        <f t="shared" si="129"/>
        <v>1078.116</v>
      </c>
      <c r="D670" s="107">
        <f t="shared" si="129"/>
        <v>1123.616</v>
      </c>
      <c r="E670" s="108">
        <f t="shared" si="129"/>
        <v>1267.7060000000001</v>
      </c>
      <c r="F670" s="108">
        <f t="shared" si="129"/>
        <v>1243.306</v>
      </c>
      <c r="G670" s="108">
        <f t="shared" si="129"/>
        <v>1224.0160000000001</v>
      </c>
      <c r="H670" s="108">
        <f t="shared" si="129"/>
        <v>1305.106</v>
      </c>
      <c r="I670" s="108">
        <f t="shared" si="129"/>
        <v>1299.116</v>
      </c>
      <c r="J670" s="108">
        <f t="shared" si="129"/>
        <v>1209.376</v>
      </c>
      <c r="K670" s="109">
        <f t="shared" si="129"/>
        <v>1229.6659999999999</v>
      </c>
      <c r="L670" s="108">
        <f t="shared" si="129"/>
        <v>1211.306</v>
      </c>
      <c r="M670" s="110">
        <f t="shared" si="129"/>
        <v>1209.2760000000001</v>
      </c>
      <c r="N670" s="109">
        <f t="shared" si="129"/>
        <v>1234.2260000000001</v>
      </c>
      <c r="O670" s="108">
        <f t="shared" si="129"/>
        <v>1262.326</v>
      </c>
      <c r="P670" s="110">
        <f t="shared" si="129"/>
        <v>1242.086</v>
      </c>
      <c r="Q670" s="111">
        <f t="shared" si="129"/>
        <v>1240.7860000000001</v>
      </c>
      <c r="R670" s="108">
        <f t="shared" si="129"/>
        <v>1236.606</v>
      </c>
      <c r="S670" s="111">
        <f t="shared" si="129"/>
        <v>1231.4960000000001</v>
      </c>
      <c r="T670" s="108">
        <f t="shared" si="129"/>
        <v>1194.056</v>
      </c>
      <c r="U670" s="107">
        <f t="shared" si="129"/>
        <v>1204.7760000000001</v>
      </c>
      <c r="V670" s="107">
        <f t="shared" si="129"/>
        <v>1246.366</v>
      </c>
      <c r="W670" s="107">
        <f t="shared" si="129"/>
        <v>1242.846</v>
      </c>
      <c r="X670" s="107">
        <f t="shared" si="129"/>
        <v>1215.6659999999999</v>
      </c>
      <c r="Y670" s="112">
        <f t="shared" si="129"/>
        <v>1109.2360000000001</v>
      </c>
    </row>
    <row r="671" spans="1:25" s="65" customFormat="1" ht="18.75" hidden="1" customHeight="1" outlineLevel="1" x14ac:dyDescent="0.2">
      <c r="A671" s="59" t="s">
        <v>8</v>
      </c>
      <c r="B671" s="73">
        <f>'декабрь (3 цк)'!B665</f>
        <v>907.44</v>
      </c>
      <c r="C671" s="73">
        <f>'декабрь (3 цк)'!C665</f>
        <v>898.3</v>
      </c>
      <c r="D671" s="73">
        <f>'декабрь (3 цк)'!D665</f>
        <v>943.8</v>
      </c>
      <c r="E671" s="73">
        <f>'декабрь (3 цк)'!E665</f>
        <v>1087.8900000000001</v>
      </c>
      <c r="F671" s="73">
        <f>'декабрь (3 цк)'!F665</f>
        <v>1063.49</v>
      </c>
      <c r="G671" s="73">
        <f>'декабрь (3 цк)'!G665</f>
        <v>1044.2</v>
      </c>
      <c r="H671" s="73">
        <f>'декабрь (3 цк)'!H665</f>
        <v>1125.29</v>
      </c>
      <c r="I671" s="73">
        <f>'декабрь (3 цк)'!I665</f>
        <v>1119.3</v>
      </c>
      <c r="J671" s="73">
        <f>'декабрь (3 цк)'!J665</f>
        <v>1029.56</v>
      </c>
      <c r="K671" s="73">
        <f>'декабрь (3 цк)'!K665</f>
        <v>1049.8499999999999</v>
      </c>
      <c r="L671" s="73">
        <f>'декабрь (3 цк)'!L665</f>
        <v>1031.49</v>
      </c>
      <c r="M671" s="73">
        <f>'декабрь (3 цк)'!M665</f>
        <v>1029.46</v>
      </c>
      <c r="N671" s="73">
        <f>'декабрь (3 цк)'!N665</f>
        <v>1054.4100000000001</v>
      </c>
      <c r="O671" s="73">
        <f>'декабрь (3 цк)'!O665</f>
        <v>1082.51</v>
      </c>
      <c r="P671" s="73">
        <f>'декабрь (3 цк)'!P665</f>
        <v>1062.27</v>
      </c>
      <c r="Q671" s="73">
        <f>'декабрь (3 цк)'!Q665</f>
        <v>1060.97</v>
      </c>
      <c r="R671" s="73">
        <f>'декабрь (3 цк)'!R665</f>
        <v>1056.79</v>
      </c>
      <c r="S671" s="73">
        <f>'декабрь (3 цк)'!S665</f>
        <v>1051.68</v>
      </c>
      <c r="T671" s="73">
        <f>'декабрь (3 цк)'!T665</f>
        <v>1014.24</v>
      </c>
      <c r="U671" s="73">
        <f>'декабрь (3 цк)'!U665</f>
        <v>1024.96</v>
      </c>
      <c r="V671" s="73">
        <f>'декабрь (3 цк)'!V665</f>
        <v>1066.55</v>
      </c>
      <c r="W671" s="73">
        <f>'декабрь (3 цк)'!W665</f>
        <v>1063.03</v>
      </c>
      <c r="X671" s="73">
        <f>'декабрь (3 цк)'!X665</f>
        <v>1035.8499999999999</v>
      </c>
      <c r="Y671" s="73">
        <f>'декабрь (3 цк)'!Y665</f>
        <v>929.42</v>
      </c>
    </row>
    <row r="672" spans="1:25" s="65" customFormat="1" ht="18.75" hidden="1" customHeight="1" outlineLevel="1" x14ac:dyDescent="0.2">
      <c r="A672" s="60" t="s">
        <v>9</v>
      </c>
      <c r="B672" s="79">
        <v>177.32</v>
      </c>
      <c r="C672" s="77">
        <v>177.32</v>
      </c>
      <c r="D672" s="77">
        <v>177.32</v>
      </c>
      <c r="E672" s="77">
        <v>177.32</v>
      </c>
      <c r="F672" s="77">
        <v>177.32</v>
      </c>
      <c r="G672" s="77">
        <v>177.32</v>
      </c>
      <c r="H672" s="77">
        <v>177.32</v>
      </c>
      <c r="I672" s="77">
        <v>177.32</v>
      </c>
      <c r="J672" s="77">
        <v>177.32</v>
      </c>
      <c r="K672" s="77">
        <v>177.32</v>
      </c>
      <c r="L672" s="77">
        <v>177.32</v>
      </c>
      <c r="M672" s="77">
        <v>177.32</v>
      </c>
      <c r="N672" s="77">
        <v>177.32</v>
      </c>
      <c r="O672" s="77">
        <v>177.32</v>
      </c>
      <c r="P672" s="77">
        <v>177.32</v>
      </c>
      <c r="Q672" s="77">
        <v>177.32</v>
      </c>
      <c r="R672" s="77">
        <v>177.32</v>
      </c>
      <c r="S672" s="77">
        <v>177.32</v>
      </c>
      <c r="T672" s="77">
        <v>177.32</v>
      </c>
      <c r="U672" s="77">
        <v>177.32</v>
      </c>
      <c r="V672" s="77">
        <v>177.32</v>
      </c>
      <c r="W672" s="77">
        <v>177.32</v>
      </c>
      <c r="X672" s="77">
        <v>177.32</v>
      </c>
      <c r="Y672" s="84">
        <v>177.32</v>
      </c>
    </row>
    <row r="673" spans="1:25" s="65" customFormat="1" ht="18.75" hidden="1" customHeight="1" outlineLevel="1" x14ac:dyDescent="0.2">
      <c r="A673" s="61" t="s">
        <v>10</v>
      </c>
      <c r="B673" s="79">
        <v>0</v>
      </c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84"/>
    </row>
    <row r="674" spans="1:25" s="65" customFormat="1" ht="18.75" hidden="1" customHeight="1" outlineLevel="1" thickBot="1" x14ac:dyDescent="0.25">
      <c r="A674" s="152" t="s">
        <v>11</v>
      </c>
      <c r="B674" s="80">
        <v>2.496</v>
      </c>
      <c r="C674" s="78">
        <v>2.496</v>
      </c>
      <c r="D674" s="78">
        <v>2.496</v>
      </c>
      <c r="E674" s="78">
        <v>2.496</v>
      </c>
      <c r="F674" s="78">
        <v>2.496</v>
      </c>
      <c r="G674" s="78">
        <v>2.496</v>
      </c>
      <c r="H674" s="78">
        <v>2.496</v>
      </c>
      <c r="I674" s="78">
        <v>2.496</v>
      </c>
      <c r="J674" s="78">
        <v>2.496</v>
      </c>
      <c r="K674" s="78">
        <v>2.496</v>
      </c>
      <c r="L674" s="78">
        <v>2.496</v>
      </c>
      <c r="M674" s="78">
        <v>2.496</v>
      </c>
      <c r="N674" s="78">
        <v>2.496</v>
      </c>
      <c r="O674" s="78">
        <v>2.496</v>
      </c>
      <c r="P674" s="78">
        <v>2.496</v>
      </c>
      <c r="Q674" s="78">
        <v>2.496</v>
      </c>
      <c r="R674" s="78">
        <v>2.496</v>
      </c>
      <c r="S674" s="78">
        <v>2.496</v>
      </c>
      <c r="T674" s="78">
        <v>2.496</v>
      </c>
      <c r="U674" s="78">
        <v>2.496</v>
      </c>
      <c r="V674" s="78">
        <v>2.496</v>
      </c>
      <c r="W674" s="78">
        <v>2.496</v>
      </c>
      <c r="X674" s="78">
        <v>2.496</v>
      </c>
      <c r="Y674" s="85">
        <v>2.496</v>
      </c>
    </row>
    <row r="675" spans="1:25" s="65" customFormat="1" ht="18.75" customHeight="1" collapsed="1" thickBot="1" x14ac:dyDescent="0.25">
      <c r="A675" s="114">
        <v>7</v>
      </c>
      <c r="B675" s="106">
        <f t="shared" ref="B675:Y675" si="130">SUM(B676:B679)</f>
        <v>1072.616</v>
      </c>
      <c r="C675" s="107">
        <f t="shared" si="130"/>
        <v>1095.4160000000002</v>
      </c>
      <c r="D675" s="107">
        <f t="shared" si="130"/>
        <v>1081.866</v>
      </c>
      <c r="E675" s="108">
        <f t="shared" si="130"/>
        <v>1292.826</v>
      </c>
      <c r="F675" s="108">
        <f t="shared" si="130"/>
        <v>1278.5160000000001</v>
      </c>
      <c r="G675" s="108">
        <f t="shared" si="130"/>
        <v>1270.106</v>
      </c>
      <c r="H675" s="108">
        <f t="shared" si="130"/>
        <v>1277.816</v>
      </c>
      <c r="I675" s="108">
        <f t="shared" si="130"/>
        <v>1278.1960000000001</v>
      </c>
      <c r="J675" s="108">
        <f t="shared" si="130"/>
        <v>1277.826</v>
      </c>
      <c r="K675" s="109">
        <f t="shared" si="130"/>
        <v>1276.4259999999999</v>
      </c>
      <c r="L675" s="108">
        <f t="shared" si="130"/>
        <v>1273.106</v>
      </c>
      <c r="M675" s="110">
        <f t="shared" si="130"/>
        <v>1277.096</v>
      </c>
      <c r="N675" s="109">
        <f t="shared" si="130"/>
        <v>1280.386</v>
      </c>
      <c r="O675" s="108">
        <f t="shared" si="130"/>
        <v>1283.856</v>
      </c>
      <c r="P675" s="110">
        <f t="shared" si="130"/>
        <v>1282.396</v>
      </c>
      <c r="Q675" s="111">
        <f t="shared" si="130"/>
        <v>1258.4359999999999</v>
      </c>
      <c r="R675" s="108">
        <f t="shared" si="130"/>
        <v>1253.086</v>
      </c>
      <c r="S675" s="111">
        <f t="shared" si="130"/>
        <v>1266.316</v>
      </c>
      <c r="T675" s="108">
        <f t="shared" si="130"/>
        <v>1296.7160000000001</v>
      </c>
      <c r="U675" s="107">
        <f t="shared" si="130"/>
        <v>1254.4059999999999</v>
      </c>
      <c r="V675" s="107">
        <f t="shared" si="130"/>
        <v>1256.2860000000001</v>
      </c>
      <c r="W675" s="107">
        <f t="shared" si="130"/>
        <v>1252.9660000000001</v>
      </c>
      <c r="X675" s="107">
        <f t="shared" si="130"/>
        <v>1256.7360000000001</v>
      </c>
      <c r="Y675" s="112">
        <f t="shared" si="130"/>
        <v>1106.066</v>
      </c>
    </row>
    <row r="676" spans="1:25" s="65" customFormat="1" ht="18.75" hidden="1" customHeight="1" outlineLevel="1" x14ac:dyDescent="0.2">
      <c r="A676" s="59" t="s">
        <v>8</v>
      </c>
      <c r="B676" s="73">
        <f>'декабрь (3 цк)'!B669</f>
        <v>892.8</v>
      </c>
      <c r="C676" s="73">
        <f>'декабрь (3 цк)'!C669</f>
        <v>915.6</v>
      </c>
      <c r="D676" s="73">
        <f>'декабрь (3 цк)'!D669</f>
        <v>902.05</v>
      </c>
      <c r="E676" s="73">
        <f>'декабрь (3 цк)'!E669</f>
        <v>1113.01</v>
      </c>
      <c r="F676" s="73">
        <f>'декабрь (3 цк)'!F669</f>
        <v>1098.7</v>
      </c>
      <c r="G676" s="73">
        <f>'декабрь (3 цк)'!G669</f>
        <v>1090.29</v>
      </c>
      <c r="H676" s="73">
        <f>'декабрь (3 цк)'!H669</f>
        <v>1098</v>
      </c>
      <c r="I676" s="73">
        <f>'декабрь (3 цк)'!I669</f>
        <v>1098.3800000000001</v>
      </c>
      <c r="J676" s="73">
        <f>'декабрь (3 цк)'!J669</f>
        <v>1098.01</v>
      </c>
      <c r="K676" s="73">
        <f>'декабрь (3 цк)'!K669</f>
        <v>1096.6099999999999</v>
      </c>
      <c r="L676" s="73">
        <f>'декабрь (3 цк)'!L669</f>
        <v>1093.29</v>
      </c>
      <c r="M676" s="73">
        <f>'декабрь (3 цк)'!M669</f>
        <v>1097.28</v>
      </c>
      <c r="N676" s="73">
        <f>'декабрь (3 цк)'!N669</f>
        <v>1100.57</v>
      </c>
      <c r="O676" s="73">
        <f>'декабрь (3 цк)'!O669</f>
        <v>1104.04</v>
      </c>
      <c r="P676" s="73">
        <f>'декабрь (3 цк)'!P669</f>
        <v>1102.58</v>
      </c>
      <c r="Q676" s="73">
        <f>'декабрь (3 цк)'!Q669</f>
        <v>1078.6199999999999</v>
      </c>
      <c r="R676" s="73">
        <f>'декабрь (3 цк)'!R669</f>
        <v>1073.27</v>
      </c>
      <c r="S676" s="73">
        <f>'декабрь (3 цк)'!S669</f>
        <v>1086.5</v>
      </c>
      <c r="T676" s="73">
        <f>'декабрь (3 цк)'!T669</f>
        <v>1116.9000000000001</v>
      </c>
      <c r="U676" s="73">
        <f>'декабрь (3 цк)'!U669</f>
        <v>1074.5899999999999</v>
      </c>
      <c r="V676" s="73">
        <f>'декабрь (3 цк)'!V669</f>
        <v>1076.47</v>
      </c>
      <c r="W676" s="73">
        <f>'декабрь (3 цк)'!W669</f>
        <v>1073.1500000000001</v>
      </c>
      <c r="X676" s="73">
        <f>'декабрь (3 цк)'!X669</f>
        <v>1076.92</v>
      </c>
      <c r="Y676" s="73">
        <f>'декабрь (3 цк)'!Y669</f>
        <v>926.25</v>
      </c>
    </row>
    <row r="677" spans="1:25" s="65" customFormat="1" ht="18.75" hidden="1" customHeight="1" outlineLevel="1" x14ac:dyDescent="0.2">
      <c r="A677" s="60" t="s">
        <v>9</v>
      </c>
      <c r="B677" s="79">
        <v>177.32</v>
      </c>
      <c r="C677" s="77">
        <v>177.32</v>
      </c>
      <c r="D677" s="77">
        <v>177.32</v>
      </c>
      <c r="E677" s="77">
        <v>177.32</v>
      </c>
      <c r="F677" s="77">
        <v>177.32</v>
      </c>
      <c r="G677" s="77">
        <v>177.32</v>
      </c>
      <c r="H677" s="77">
        <v>177.32</v>
      </c>
      <c r="I677" s="77">
        <v>177.32</v>
      </c>
      <c r="J677" s="77">
        <v>177.32</v>
      </c>
      <c r="K677" s="77">
        <v>177.32</v>
      </c>
      <c r="L677" s="77">
        <v>177.32</v>
      </c>
      <c r="M677" s="77">
        <v>177.32</v>
      </c>
      <c r="N677" s="77">
        <v>177.32</v>
      </c>
      <c r="O677" s="77">
        <v>177.32</v>
      </c>
      <c r="P677" s="77">
        <v>177.32</v>
      </c>
      <c r="Q677" s="77">
        <v>177.32</v>
      </c>
      <c r="R677" s="77">
        <v>177.32</v>
      </c>
      <c r="S677" s="77">
        <v>177.32</v>
      </c>
      <c r="T677" s="77">
        <v>177.32</v>
      </c>
      <c r="U677" s="77">
        <v>177.32</v>
      </c>
      <c r="V677" s="77">
        <v>177.32</v>
      </c>
      <c r="W677" s="77">
        <v>177.32</v>
      </c>
      <c r="X677" s="77">
        <v>177.32</v>
      </c>
      <c r="Y677" s="84">
        <v>177.32</v>
      </c>
    </row>
    <row r="678" spans="1:25" s="65" customFormat="1" ht="18.75" hidden="1" customHeight="1" outlineLevel="1" x14ac:dyDescent="0.2">
      <c r="A678" s="61" t="s">
        <v>10</v>
      </c>
      <c r="B678" s="79">
        <v>0</v>
      </c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84"/>
    </row>
    <row r="679" spans="1:25" s="65" customFormat="1" ht="18.75" hidden="1" customHeight="1" outlineLevel="1" thickBot="1" x14ac:dyDescent="0.25">
      <c r="A679" s="152" t="s">
        <v>11</v>
      </c>
      <c r="B679" s="80">
        <v>2.496</v>
      </c>
      <c r="C679" s="78">
        <v>2.496</v>
      </c>
      <c r="D679" s="78">
        <v>2.496</v>
      </c>
      <c r="E679" s="78">
        <v>2.496</v>
      </c>
      <c r="F679" s="78">
        <v>2.496</v>
      </c>
      <c r="G679" s="78">
        <v>2.496</v>
      </c>
      <c r="H679" s="78">
        <v>2.496</v>
      </c>
      <c r="I679" s="78">
        <v>2.496</v>
      </c>
      <c r="J679" s="78">
        <v>2.496</v>
      </c>
      <c r="K679" s="78">
        <v>2.496</v>
      </c>
      <c r="L679" s="78">
        <v>2.496</v>
      </c>
      <c r="M679" s="78">
        <v>2.496</v>
      </c>
      <c r="N679" s="78">
        <v>2.496</v>
      </c>
      <c r="O679" s="78">
        <v>2.496</v>
      </c>
      <c r="P679" s="78">
        <v>2.496</v>
      </c>
      <c r="Q679" s="78">
        <v>2.496</v>
      </c>
      <c r="R679" s="78">
        <v>2.496</v>
      </c>
      <c r="S679" s="78">
        <v>2.496</v>
      </c>
      <c r="T679" s="78">
        <v>2.496</v>
      </c>
      <c r="U679" s="78">
        <v>2.496</v>
      </c>
      <c r="V679" s="78">
        <v>2.496</v>
      </c>
      <c r="W679" s="78">
        <v>2.496</v>
      </c>
      <c r="X679" s="78">
        <v>2.496</v>
      </c>
      <c r="Y679" s="85">
        <v>2.496</v>
      </c>
    </row>
    <row r="680" spans="1:25" s="65" customFormat="1" ht="18.75" customHeight="1" collapsed="1" thickBot="1" x14ac:dyDescent="0.25">
      <c r="A680" s="117">
        <v>8</v>
      </c>
      <c r="B680" s="106">
        <f t="shared" ref="B680:Y680" si="131">SUM(B681:B684)</f>
        <v>1093.4760000000001</v>
      </c>
      <c r="C680" s="107">
        <f t="shared" si="131"/>
        <v>1097.7660000000001</v>
      </c>
      <c r="D680" s="107">
        <f t="shared" si="131"/>
        <v>1098.056</v>
      </c>
      <c r="E680" s="108">
        <f t="shared" si="131"/>
        <v>1111.626</v>
      </c>
      <c r="F680" s="108">
        <f t="shared" si="131"/>
        <v>1259.0060000000001</v>
      </c>
      <c r="G680" s="108">
        <f t="shared" si="131"/>
        <v>1229.7060000000001</v>
      </c>
      <c r="H680" s="108">
        <f t="shared" si="131"/>
        <v>1248.616</v>
      </c>
      <c r="I680" s="108">
        <f t="shared" si="131"/>
        <v>1232.1759999999999</v>
      </c>
      <c r="J680" s="108">
        <f t="shared" si="131"/>
        <v>1287.2860000000001</v>
      </c>
      <c r="K680" s="109">
        <f t="shared" si="131"/>
        <v>1283.056</v>
      </c>
      <c r="L680" s="108">
        <f t="shared" si="131"/>
        <v>1252.1559999999999</v>
      </c>
      <c r="M680" s="110">
        <f t="shared" si="131"/>
        <v>1247.2360000000001</v>
      </c>
      <c r="N680" s="109">
        <f t="shared" si="131"/>
        <v>1213.1559999999999</v>
      </c>
      <c r="O680" s="108">
        <f t="shared" si="131"/>
        <v>1252.896</v>
      </c>
      <c r="P680" s="110">
        <f t="shared" si="131"/>
        <v>1305.646</v>
      </c>
      <c r="Q680" s="111">
        <f t="shared" si="131"/>
        <v>1303.556</v>
      </c>
      <c r="R680" s="108">
        <f t="shared" si="131"/>
        <v>1230.146</v>
      </c>
      <c r="S680" s="111">
        <f t="shared" si="131"/>
        <v>1256.6859999999999</v>
      </c>
      <c r="T680" s="108">
        <f t="shared" si="131"/>
        <v>1235.5060000000001</v>
      </c>
      <c r="U680" s="107">
        <f t="shared" si="131"/>
        <v>1206.796</v>
      </c>
      <c r="V680" s="107">
        <f t="shared" si="131"/>
        <v>1237.636</v>
      </c>
      <c r="W680" s="107">
        <f t="shared" si="131"/>
        <v>1229.876</v>
      </c>
      <c r="X680" s="107">
        <f t="shared" si="131"/>
        <v>1239.6859999999999</v>
      </c>
      <c r="Y680" s="112">
        <f t="shared" si="131"/>
        <v>1122.9760000000001</v>
      </c>
    </row>
    <row r="681" spans="1:25" s="65" customFormat="1" ht="18.75" hidden="1" customHeight="1" outlineLevel="1" x14ac:dyDescent="0.2">
      <c r="A681" s="59" t="s">
        <v>8</v>
      </c>
      <c r="B681" s="73">
        <f>'декабрь (3 цк)'!B673</f>
        <v>913.66</v>
      </c>
      <c r="C681" s="73">
        <f>'декабрь (3 цк)'!C673</f>
        <v>917.95</v>
      </c>
      <c r="D681" s="73">
        <f>'декабрь (3 цк)'!D673</f>
        <v>918.24</v>
      </c>
      <c r="E681" s="73">
        <f>'декабрь (3 цк)'!E673</f>
        <v>931.81</v>
      </c>
      <c r="F681" s="73">
        <f>'декабрь (3 цк)'!F673</f>
        <v>1079.19</v>
      </c>
      <c r="G681" s="73">
        <f>'декабрь (3 цк)'!G673</f>
        <v>1049.8900000000001</v>
      </c>
      <c r="H681" s="73">
        <f>'декабрь (3 цк)'!H673</f>
        <v>1068.8</v>
      </c>
      <c r="I681" s="73">
        <f>'декабрь (3 цк)'!I673</f>
        <v>1052.3599999999999</v>
      </c>
      <c r="J681" s="73">
        <f>'декабрь (3 цк)'!J673</f>
        <v>1107.47</v>
      </c>
      <c r="K681" s="73">
        <f>'декабрь (3 цк)'!K673</f>
        <v>1103.24</v>
      </c>
      <c r="L681" s="73">
        <f>'декабрь (3 цк)'!L673</f>
        <v>1072.3399999999999</v>
      </c>
      <c r="M681" s="73">
        <f>'декабрь (3 цк)'!M673</f>
        <v>1067.42</v>
      </c>
      <c r="N681" s="73">
        <f>'декабрь (3 цк)'!N673</f>
        <v>1033.3399999999999</v>
      </c>
      <c r="O681" s="73">
        <f>'декабрь (3 цк)'!O673</f>
        <v>1073.08</v>
      </c>
      <c r="P681" s="73">
        <f>'декабрь (3 цк)'!P673</f>
        <v>1125.83</v>
      </c>
      <c r="Q681" s="73">
        <f>'декабрь (3 цк)'!Q673</f>
        <v>1123.74</v>
      </c>
      <c r="R681" s="73">
        <f>'декабрь (3 цк)'!R673</f>
        <v>1050.33</v>
      </c>
      <c r="S681" s="73">
        <f>'декабрь (3 цк)'!S673</f>
        <v>1076.8699999999999</v>
      </c>
      <c r="T681" s="73">
        <f>'декабрь (3 цк)'!T673</f>
        <v>1055.69</v>
      </c>
      <c r="U681" s="73">
        <f>'декабрь (3 цк)'!U673</f>
        <v>1026.98</v>
      </c>
      <c r="V681" s="73">
        <f>'декабрь (3 цк)'!V673</f>
        <v>1057.82</v>
      </c>
      <c r="W681" s="73">
        <f>'декабрь (3 цк)'!W673</f>
        <v>1050.06</v>
      </c>
      <c r="X681" s="73">
        <f>'декабрь (3 цк)'!X673</f>
        <v>1059.8699999999999</v>
      </c>
      <c r="Y681" s="73">
        <f>'декабрь (3 цк)'!Y673</f>
        <v>943.16</v>
      </c>
    </row>
    <row r="682" spans="1:25" s="65" customFormat="1" ht="18.75" hidden="1" customHeight="1" outlineLevel="1" x14ac:dyDescent="0.2">
      <c r="A682" s="60" t="s">
        <v>9</v>
      </c>
      <c r="B682" s="79">
        <v>177.32</v>
      </c>
      <c r="C682" s="77">
        <v>177.32</v>
      </c>
      <c r="D682" s="77">
        <v>177.32</v>
      </c>
      <c r="E682" s="77">
        <v>177.32</v>
      </c>
      <c r="F682" s="77">
        <v>177.32</v>
      </c>
      <c r="G682" s="77">
        <v>177.32</v>
      </c>
      <c r="H682" s="77">
        <v>177.32</v>
      </c>
      <c r="I682" s="77">
        <v>177.32</v>
      </c>
      <c r="J682" s="77">
        <v>177.32</v>
      </c>
      <c r="K682" s="77">
        <v>177.32</v>
      </c>
      <c r="L682" s="77">
        <v>177.32</v>
      </c>
      <c r="M682" s="77">
        <v>177.32</v>
      </c>
      <c r="N682" s="77">
        <v>177.32</v>
      </c>
      <c r="O682" s="77">
        <v>177.32</v>
      </c>
      <c r="P682" s="77">
        <v>177.32</v>
      </c>
      <c r="Q682" s="77">
        <v>177.32</v>
      </c>
      <c r="R682" s="77">
        <v>177.32</v>
      </c>
      <c r="S682" s="77">
        <v>177.32</v>
      </c>
      <c r="T682" s="77">
        <v>177.32</v>
      </c>
      <c r="U682" s="77">
        <v>177.32</v>
      </c>
      <c r="V682" s="77">
        <v>177.32</v>
      </c>
      <c r="W682" s="77">
        <v>177.32</v>
      </c>
      <c r="X682" s="77">
        <v>177.32</v>
      </c>
      <c r="Y682" s="84">
        <v>177.32</v>
      </c>
    </row>
    <row r="683" spans="1:25" s="65" customFormat="1" ht="18.75" hidden="1" customHeight="1" outlineLevel="1" x14ac:dyDescent="0.2">
      <c r="A683" s="61" t="s">
        <v>10</v>
      </c>
      <c r="B683" s="79">
        <v>0</v>
      </c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84"/>
    </row>
    <row r="684" spans="1:25" s="65" customFormat="1" ht="18.75" hidden="1" customHeight="1" outlineLevel="1" thickBot="1" x14ac:dyDescent="0.25">
      <c r="A684" s="152" t="s">
        <v>11</v>
      </c>
      <c r="B684" s="80">
        <v>2.496</v>
      </c>
      <c r="C684" s="78">
        <v>2.496</v>
      </c>
      <c r="D684" s="78">
        <v>2.496</v>
      </c>
      <c r="E684" s="78">
        <v>2.496</v>
      </c>
      <c r="F684" s="78">
        <v>2.496</v>
      </c>
      <c r="G684" s="78">
        <v>2.496</v>
      </c>
      <c r="H684" s="78">
        <v>2.496</v>
      </c>
      <c r="I684" s="78">
        <v>2.496</v>
      </c>
      <c r="J684" s="78">
        <v>2.496</v>
      </c>
      <c r="K684" s="78">
        <v>2.496</v>
      </c>
      <c r="L684" s="78">
        <v>2.496</v>
      </c>
      <c r="M684" s="78">
        <v>2.496</v>
      </c>
      <c r="N684" s="78">
        <v>2.496</v>
      </c>
      <c r="O684" s="78">
        <v>2.496</v>
      </c>
      <c r="P684" s="78">
        <v>2.496</v>
      </c>
      <c r="Q684" s="78">
        <v>2.496</v>
      </c>
      <c r="R684" s="78">
        <v>2.496</v>
      </c>
      <c r="S684" s="78">
        <v>2.496</v>
      </c>
      <c r="T684" s="78">
        <v>2.496</v>
      </c>
      <c r="U684" s="78">
        <v>2.496</v>
      </c>
      <c r="V684" s="78">
        <v>2.496</v>
      </c>
      <c r="W684" s="78">
        <v>2.496</v>
      </c>
      <c r="X684" s="78">
        <v>2.496</v>
      </c>
      <c r="Y684" s="85">
        <v>2.496</v>
      </c>
    </row>
    <row r="685" spans="1:25" s="65" customFormat="1" ht="18.75" customHeight="1" collapsed="1" thickBot="1" x14ac:dyDescent="0.25">
      <c r="A685" s="114">
        <v>9</v>
      </c>
      <c r="B685" s="106">
        <f t="shared" ref="B685:Y685" si="132">SUM(B686:B689)</f>
        <v>1062.5260000000001</v>
      </c>
      <c r="C685" s="107">
        <f t="shared" si="132"/>
        <v>1063.546</v>
      </c>
      <c r="D685" s="107">
        <f t="shared" si="132"/>
        <v>1064.8860000000002</v>
      </c>
      <c r="E685" s="108">
        <f t="shared" si="132"/>
        <v>1074.316</v>
      </c>
      <c r="F685" s="108">
        <f t="shared" si="132"/>
        <v>1068.9660000000001</v>
      </c>
      <c r="G685" s="108">
        <f t="shared" si="132"/>
        <v>1083.306</v>
      </c>
      <c r="H685" s="108">
        <f t="shared" si="132"/>
        <v>1089.8960000000002</v>
      </c>
      <c r="I685" s="108">
        <f t="shared" si="132"/>
        <v>1087.306</v>
      </c>
      <c r="J685" s="108">
        <f t="shared" si="132"/>
        <v>1088.1460000000002</v>
      </c>
      <c r="K685" s="109">
        <f t="shared" si="132"/>
        <v>1089.566</v>
      </c>
      <c r="L685" s="108">
        <f t="shared" si="132"/>
        <v>1090.4160000000002</v>
      </c>
      <c r="M685" s="110">
        <f t="shared" si="132"/>
        <v>1086.9060000000002</v>
      </c>
      <c r="N685" s="109">
        <f t="shared" si="132"/>
        <v>1100.9960000000001</v>
      </c>
      <c r="O685" s="108">
        <f t="shared" si="132"/>
        <v>1109.316</v>
      </c>
      <c r="P685" s="110">
        <f t="shared" si="132"/>
        <v>1133.6660000000002</v>
      </c>
      <c r="Q685" s="111">
        <f t="shared" si="132"/>
        <v>1136.2560000000001</v>
      </c>
      <c r="R685" s="108">
        <f t="shared" si="132"/>
        <v>1136.9960000000001</v>
      </c>
      <c r="S685" s="111">
        <f t="shared" si="132"/>
        <v>1125.326</v>
      </c>
      <c r="T685" s="108">
        <f t="shared" si="132"/>
        <v>1111.9460000000001</v>
      </c>
      <c r="U685" s="107">
        <f t="shared" si="132"/>
        <v>1099.8860000000002</v>
      </c>
      <c r="V685" s="107">
        <f t="shared" si="132"/>
        <v>1094.806</v>
      </c>
      <c r="W685" s="107">
        <f t="shared" si="132"/>
        <v>1092.2460000000001</v>
      </c>
      <c r="X685" s="107">
        <f t="shared" si="132"/>
        <v>1093.4160000000002</v>
      </c>
      <c r="Y685" s="112">
        <f t="shared" si="132"/>
        <v>1092.866</v>
      </c>
    </row>
    <row r="686" spans="1:25" s="65" customFormat="1" ht="18.75" hidden="1" customHeight="1" outlineLevel="1" x14ac:dyDescent="0.2">
      <c r="A686" s="59" t="s">
        <v>8</v>
      </c>
      <c r="B686" s="73">
        <f>'декабрь (3 цк)'!B677</f>
        <v>882.71</v>
      </c>
      <c r="C686" s="73">
        <f>'декабрь (3 цк)'!C677</f>
        <v>883.73</v>
      </c>
      <c r="D686" s="73">
        <f>'декабрь (3 цк)'!D677</f>
        <v>885.07</v>
      </c>
      <c r="E686" s="73">
        <f>'декабрь (3 цк)'!E677</f>
        <v>894.5</v>
      </c>
      <c r="F686" s="73">
        <f>'декабрь (3 цк)'!F677</f>
        <v>889.15</v>
      </c>
      <c r="G686" s="73">
        <f>'декабрь (3 цк)'!G677</f>
        <v>903.49</v>
      </c>
      <c r="H686" s="73">
        <f>'декабрь (3 цк)'!H677</f>
        <v>910.08</v>
      </c>
      <c r="I686" s="73">
        <f>'декабрь (3 цк)'!I677</f>
        <v>907.49</v>
      </c>
      <c r="J686" s="73">
        <f>'декабрь (3 цк)'!J677</f>
        <v>908.33</v>
      </c>
      <c r="K686" s="73">
        <f>'декабрь (3 цк)'!K677</f>
        <v>909.75</v>
      </c>
      <c r="L686" s="73">
        <f>'декабрь (3 цк)'!L677</f>
        <v>910.6</v>
      </c>
      <c r="M686" s="73">
        <f>'декабрь (3 цк)'!M677</f>
        <v>907.09</v>
      </c>
      <c r="N686" s="73">
        <f>'декабрь (3 цк)'!N677</f>
        <v>921.18</v>
      </c>
      <c r="O686" s="73">
        <f>'декабрь (3 цк)'!O677</f>
        <v>929.5</v>
      </c>
      <c r="P686" s="73">
        <f>'декабрь (3 цк)'!P677</f>
        <v>953.85</v>
      </c>
      <c r="Q686" s="73">
        <f>'декабрь (3 цк)'!Q677</f>
        <v>956.44</v>
      </c>
      <c r="R686" s="73">
        <f>'декабрь (3 цк)'!R677</f>
        <v>957.18</v>
      </c>
      <c r="S686" s="73">
        <f>'декабрь (3 цк)'!S677</f>
        <v>945.51</v>
      </c>
      <c r="T686" s="73">
        <f>'декабрь (3 цк)'!T677</f>
        <v>932.13</v>
      </c>
      <c r="U686" s="73">
        <f>'декабрь (3 цк)'!U677</f>
        <v>920.07</v>
      </c>
      <c r="V686" s="73">
        <f>'декабрь (3 цк)'!V677</f>
        <v>914.99</v>
      </c>
      <c r="W686" s="73">
        <f>'декабрь (3 цк)'!W677</f>
        <v>912.43</v>
      </c>
      <c r="X686" s="73">
        <f>'декабрь (3 цк)'!X677</f>
        <v>913.6</v>
      </c>
      <c r="Y686" s="73">
        <f>'декабрь (3 цк)'!Y677</f>
        <v>913.05</v>
      </c>
    </row>
    <row r="687" spans="1:25" s="65" customFormat="1" ht="18.75" hidden="1" customHeight="1" outlineLevel="1" x14ac:dyDescent="0.2">
      <c r="A687" s="60" t="s">
        <v>9</v>
      </c>
      <c r="B687" s="79">
        <v>177.32</v>
      </c>
      <c r="C687" s="77">
        <v>177.32</v>
      </c>
      <c r="D687" s="77">
        <v>177.32</v>
      </c>
      <c r="E687" s="77">
        <v>177.32</v>
      </c>
      <c r="F687" s="77">
        <v>177.32</v>
      </c>
      <c r="G687" s="77">
        <v>177.32</v>
      </c>
      <c r="H687" s="77">
        <v>177.32</v>
      </c>
      <c r="I687" s="77">
        <v>177.32</v>
      </c>
      <c r="J687" s="77">
        <v>177.32</v>
      </c>
      <c r="K687" s="77">
        <v>177.32</v>
      </c>
      <c r="L687" s="77">
        <v>177.32</v>
      </c>
      <c r="M687" s="77">
        <v>177.32</v>
      </c>
      <c r="N687" s="77">
        <v>177.32</v>
      </c>
      <c r="O687" s="77">
        <v>177.32</v>
      </c>
      <c r="P687" s="77">
        <v>177.32</v>
      </c>
      <c r="Q687" s="77">
        <v>177.32</v>
      </c>
      <c r="R687" s="77">
        <v>177.32</v>
      </c>
      <c r="S687" s="77">
        <v>177.32</v>
      </c>
      <c r="T687" s="77">
        <v>177.32</v>
      </c>
      <c r="U687" s="77">
        <v>177.32</v>
      </c>
      <c r="V687" s="77">
        <v>177.32</v>
      </c>
      <c r="W687" s="77">
        <v>177.32</v>
      </c>
      <c r="X687" s="77">
        <v>177.32</v>
      </c>
      <c r="Y687" s="84">
        <v>177.32</v>
      </c>
    </row>
    <row r="688" spans="1:25" s="65" customFormat="1" ht="18.75" hidden="1" customHeight="1" outlineLevel="1" x14ac:dyDescent="0.2">
      <c r="A688" s="61" t="s">
        <v>10</v>
      </c>
      <c r="B688" s="79">
        <v>0</v>
      </c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84"/>
    </row>
    <row r="689" spans="1:25" s="65" customFormat="1" ht="18.75" hidden="1" customHeight="1" outlineLevel="1" thickBot="1" x14ac:dyDescent="0.25">
      <c r="A689" s="152" t="s">
        <v>11</v>
      </c>
      <c r="B689" s="80">
        <v>2.496</v>
      </c>
      <c r="C689" s="78">
        <v>2.496</v>
      </c>
      <c r="D689" s="78">
        <v>2.496</v>
      </c>
      <c r="E689" s="78">
        <v>2.496</v>
      </c>
      <c r="F689" s="78">
        <v>2.496</v>
      </c>
      <c r="G689" s="78">
        <v>2.496</v>
      </c>
      <c r="H689" s="78">
        <v>2.496</v>
      </c>
      <c r="I689" s="78">
        <v>2.496</v>
      </c>
      <c r="J689" s="78">
        <v>2.496</v>
      </c>
      <c r="K689" s="78">
        <v>2.496</v>
      </c>
      <c r="L689" s="78">
        <v>2.496</v>
      </c>
      <c r="M689" s="78">
        <v>2.496</v>
      </c>
      <c r="N689" s="78">
        <v>2.496</v>
      </c>
      <c r="O689" s="78">
        <v>2.496</v>
      </c>
      <c r="P689" s="78">
        <v>2.496</v>
      </c>
      <c r="Q689" s="78">
        <v>2.496</v>
      </c>
      <c r="R689" s="78">
        <v>2.496</v>
      </c>
      <c r="S689" s="78">
        <v>2.496</v>
      </c>
      <c r="T689" s="78">
        <v>2.496</v>
      </c>
      <c r="U689" s="78">
        <v>2.496</v>
      </c>
      <c r="V689" s="78">
        <v>2.496</v>
      </c>
      <c r="W689" s="78">
        <v>2.496</v>
      </c>
      <c r="X689" s="78">
        <v>2.496</v>
      </c>
      <c r="Y689" s="85">
        <v>2.496</v>
      </c>
    </row>
    <row r="690" spans="1:25" s="65" customFormat="1" ht="18.75" customHeight="1" collapsed="1" thickBot="1" x14ac:dyDescent="0.25">
      <c r="A690" s="117">
        <v>10</v>
      </c>
      <c r="B690" s="106">
        <f t="shared" ref="B690:Y690" si="133">SUM(B691:B694)</f>
        <v>997.31599999999992</v>
      </c>
      <c r="C690" s="107">
        <f t="shared" si="133"/>
        <v>1000.3759999999999</v>
      </c>
      <c r="D690" s="107">
        <f t="shared" si="133"/>
        <v>1047.856</v>
      </c>
      <c r="E690" s="108">
        <f t="shared" si="133"/>
        <v>1224.086</v>
      </c>
      <c r="F690" s="108">
        <f t="shared" si="133"/>
        <v>1207.7660000000001</v>
      </c>
      <c r="G690" s="108">
        <f t="shared" si="133"/>
        <v>1285.5360000000001</v>
      </c>
      <c r="H690" s="108">
        <f t="shared" si="133"/>
        <v>1289.796</v>
      </c>
      <c r="I690" s="108">
        <f t="shared" si="133"/>
        <v>1282.316</v>
      </c>
      <c r="J690" s="108">
        <f t="shared" si="133"/>
        <v>1294.046</v>
      </c>
      <c r="K690" s="109">
        <f t="shared" si="133"/>
        <v>1280.9660000000001</v>
      </c>
      <c r="L690" s="108">
        <f t="shared" si="133"/>
        <v>1261.1659999999999</v>
      </c>
      <c r="M690" s="110">
        <f t="shared" si="133"/>
        <v>1289.7460000000001</v>
      </c>
      <c r="N690" s="109">
        <f t="shared" si="133"/>
        <v>1297.076</v>
      </c>
      <c r="O690" s="108">
        <f t="shared" si="133"/>
        <v>1297.4059999999999</v>
      </c>
      <c r="P690" s="110">
        <f t="shared" si="133"/>
        <v>1295.586</v>
      </c>
      <c r="Q690" s="111">
        <f t="shared" si="133"/>
        <v>1299.0260000000001</v>
      </c>
      <c r="R690" s="108">
        <f t="shared" si="133"/>
        <v>1301.296</v>
      </c>
      <c r="S690" s="111">
        <f t="shared" si="133"/>
        <v>1289.2160000000001</v>
      </c>
      <c r="T690" s="108">
        <f t="shared" si="133"/>
        <v>1287.7060000000001</v>
      </c>
      <c r="U690" s="107">
        <f t="shared" si="133"/>
        <v>1184.0360000000001</v>
      </c>
      <c r="V690" s="107">
        <f t="shared" si="133"/>
        <v>1116.836</v>
      </c>
      <c r="W690" s="107">
        <f t="shared" si="133"/>
        <v>1094.546</v>
      </c>
      <c r="X690" s="107">
        <f t="shared" si="133"/>
        <v>1045.796</v>
      </c>
      <c r="Y690" s="112">
        <f t="shared" si="133"/>
        <v>1000.8159999999999</v>
      </c>
    </row>
    <row r="691" spans="1:25" s="65" customFormat="1" ht="18.75" hidden="1" customHeight="1" outlineLevel="1" x14ac:dyDescent="0.2">
      <c r="A691" s="59" t="s">
        <v>8</v>
      </c>
      <c r="B691" s="73">
        <f>'декабрь (3 цк)'!B681</f>
        <v>817.5</v>
      </c>
      <c r="C691" s="73">
        <f>'декабрь (3 цк)'!C681</f>
        <v>820.56</v>
      </c>
      <c r="D691" s="73">
        <f>'декабрь (3 цк)'!D681</f>
        <v>868.04</v>
      </c>
      <c r="E691" s="73">
        <f>'декабрь (3 цк)'!E681</f>
        <v>1044.27</v>
      </c>
      <c r="F691" s="73">
        <f>'декабрь (3 цк)'!F681</f>
        <v>1027.95</v>
      </c>
      <c r="G691" s="73">
        <f>'декабрь (3 цк)'!G681</f>
        <v>1105.72</v>
      </c>
      <c r="H691" s="73">
        <f>'декабрь (3 цк)'!H681</f>
        <v>1109.98</v>
      </c>
      <c r="I691" s="73">
        <f>'декабрь (3 цк)'!I681</f>
        <v>1102.5</v>
      </c>
      <c r="J691" s="73">
        <f>'декабрь (3 цк)'!J681</f>
        <v>1114.23</v>
      </c>
      <c r="K691" s="73">
        <f>'декабрь (3 цк)'!K681</f>
        <v>1101.1500000000001</v>
      </c>
      <c r="L691" s="73">
        <f>'декабрь (3 цк)'!L681</f>
        <v>1081.3499999999999</v>
      </c>
      <c r="M691" s="73">
        <f>'декабрь (3 цк)'!M681</f>
        <v>1109.93</v>
      </c>
      <c r="N691" s="73">
        <f>'декабрь (3 цк)'!N681</f>
        <v>1117.26</v>
      </c>
      <c r="O691" s="73">
        <f>'декабрь (3 цк)'!O681</f>
        <v>1117.5899999999999</v>
      </c>
      <c r="P691" s="73">
        <f>'декабрь (3 цк)'!P681</f>
        <v>1115.77</v>
      </c>
      <c r="Q691" s="73">
        <f>'декабрь (3 цк)'!Q681</f>
        <v>1119.21</v>
      </c>
      <c r="R691" s="73">
        <f>'декабрь (3 цк)'!R681</f>
        <v>1121.48</v>
      </c>
      <c r="S691" s="73">
        <f>'декабрь (3 цк)'!S681</f>
        <v>1109.4000000000001</v>
      </c>
      <c r="T691" s="73">
        <f>'декабрь (3 цк)'!T681</f>
        <v>1107.8900000000001</v>
      </c>
      <c r="U691" s="73">
        <f>'декабрь (3 цк)'!U681</f>
        <v>1004.22</v>
      </c>
      <c r="V691" s="73">
        <f>'декабрь (3 цк)'!V681</f>
        <v>937.02</v>
      </c>
      <c r="W691" s="73">
        <f>'декабрь (3 цк)'!W681</f>
        <v>914.73</v>
      </c>
      <c r="X691" s="73">
        <f>'декабрь (3 цк)'!X681</f>
        <v>865.98</v>
      </c>
      <c r="Y691" s="73">
        <f>'декабрь (3 цк)'!Y681</f>
        <v>821</v>
      </c>
    </row>
    <row r="692" spans="1:25" s="65" customFormat="1" ht="18.75" hidden="1" customHeight="1" outlineLevel="1" x14ac:dyDescent="0.2">
      <c r="A692" s="60" t="s">
        <v>9</v>
      </c>
      <c r="B692" s="79">
        <v>177.32</v>
      </c>
      <c r="C692" s="77">
        <v>177.32</v>
      </c>
      <c r="D692" s="77">
        <v>177.32</v>
      </c>
      <c r="E692" s="77">
        <v>177.32</v>
      </c>
      <c r="F692" s="77">
        <v>177.32</v>
      </c>
      <c r="G692" s="77">
        <v>177.32</v>
      </c>
      <c r="H692" s="77">
        <v>177.32</v>
      </c>
      <c r="I692" s="77">
        <v>177.32</v>
      </c>
      <c r="J692" s="77">
        <v>177.32</v>
      </c>
      <c r="K692" s="77">
        <v>177.32</v>
      </c>
      <c r="L692" s="77">
        <v>177.32</v>
      </c>
      <c r="M692" s="77">
        <v>177.32</v>
      </c>
      <c r="N692" s="77">
        <v>177.32</v>
      </c>
      <c r="O692" s="77">
        <v>177.32</v>
      </c>
      <c r="P692" s="77">
        <v>177.32</v>
      </c>
      <c r="Q692" s="77">
        <v>177.32</v>
      </c>
      <c r="R692" s="77">
        <v>177.32</v>
      </c>
      <c r="S692" s="77">
        <v>177.32</v>
      </c>
      <c r="T692" s="77">
        <v>177.32</v>
      </c>
      <c r="U692" s="77">
        <v>177.32</v>
      </c>
      <c r="V692" s="77">
        <v>177.32</v>
      </c>
      <c r="W692" s="77">
        <v>177.32</v>
      </c>
      <c r="X692" s="77">
        <v>177.32</v>
      </c>
      <c r="Y692" s="84">
        <v>177.32</v>
      </c>
    </row>
    <row r="693" spans="1:25" s="65" customFormat="1" ht="18.75" hidden="1" customHeight="1" outlineLevel="1" x14ac:dyDescent="0.2">
      <c r="A693" s="61" t="s">
        <v>10</v>
      </c>
      <c r="B693" s="79">
        <v>0</v>
      </c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84"/>
    </row>
    <row r="694" spans="1:25" s="65" customFormat="1" ht="18.75" hidden="1" customHeight="1" outlineLevel="1" thickBot="1" x14ac:dyDescent="0.25">
      <c r="A694" s="152" t="s">
        <v>11</v>
      </c>
      <c r="B694" s="80">
        <v>2.496</v>
      </c>
      <c r="C694" s="78">
        <v>2.496</v>
      </c>
      <c r="D694" s="78">
        <v>2.496</v>
      </c>
      <c r="E694" s="78">
        <v>2.496</v>
      </c>
      <c r="F694" s="78">
        <v>2.496</v>
      </c>
      <c r="G694" s="78">
        <v>2.496</v>
      </c>
      <c r="H694" s="78">
        <v>2.496</v>
      </c>
      <c r="I694" s="78">
        <v>2.496</v>
      </c>
      <c r="J694" s="78">
        <v>2.496</v>
      </c>
      <c r="K694" s="78">
        <v>2.496</v>
      </c>
      <c r="L694" s="78">
        <v>2.496</v>
      </c>
      <c r="M694" s="78">
        <v>2.496</v>
      </c>
      <c r="N694" s="78">
        <v>2.496</v>
      </c>
      <c r="O694" s="78">
        <v>2.496</v>
      </c>
      <c r="P694" s="78">
        <v>2.496</v>
      </c>
      <c r="Q694" s="78">
        <v>2.496</v>
      </c>
      <c r="R694" s="78">
        <v>2.496</v>
      </c>
      <c r="S694" s="78">
        <v>2.496</v>
      </c>
      <c r="T694" s="78">
        <v>2.496</v>
      </c>
      <c r="U694" s="78">
        <v>2.496</v>
      </c>
      <c r="V694" s="78">
        <v>2.496</v>
      </c>
      <c r="W694" s="78">
        <v>2.496</v>
      </c>
      <c r="X694" s="78">
        <v>2.496</v>
      </c>
      <c r="Y694" s="85">
        <v>2.496</v>
      </c>
    </row>
    <row r="695" spans="1:25" s="65" customFormat="1" ht="18.75" customHeight="1" collapsed="1" thickBot="1" x14ac:dyDescent="0.25">
      <c r="A695" s="114">
        <v>11</v>
      </c>
      <c r="B695" s="106">
        <f t="shared" ref="B695:Y695" si="134">SUM(B696:B699)</f>
        <v>1004.6259999999999</v>
      </c>
      <c r="C695" s="107">
        <f t="shared" si="134"/>
        <v>1012.236</v>
      </c>
      <c r="D695" s="107">
        <f t="shared" si="134"/>
        <v>1075.9560000000001</v>
      </c>
      <c r="E695" s="108">
        <f t="shared" si="134"/>
        <v>1143.3960000000002</v>
      </c>
      <c r="F695" s="108">
        <f t="shared" si="134"/>
        <v>1153.9260000000002</v>
      </c>
      <c r="G695" s="108">
        <f t="shared" si="134"/>
        <v>1155.0160000000001</v>
      </c>
      <c r="H695" s="108">
        <f t="shared" si="134"/>
        <v>1154.7860000000001</v>
      </c>
      <c r="I695" s="108">
        <f t="shared" si="134"/>
        <v>1150.1760000000002</v>
      </c>
      <c r="J695" s="108">
        <f t="shared" si="134"/>
        <v>1155.626</v>
      </c>
      <c r="K695" s="109">
        <f t="shared" si="134"/>
        <v>1158.056</v>
      </c>
      <c r="L695" s="108">
        <f t="shared" si="134"/>
        <v>1155.7560000000001</v>
      </c>
      <c r="M695" s="110">
        <f t="shared" si="134"/>
        <v>1151.876</v>
      </c>
      <c r="N695" s="109">
        <f t="shared" si="134"/>
        <v>1161.1760000000002</v>
      </c>
      <c r="O695" s="108">
        <f t="shared" si="134"/>
        <v>1162.836</v>
      </c>
      <c r="P695" s="110">
        <f t="shared" si="134"/>
        <v>1156.376</v>
      </c>
      <c r="Q695" s="111">
        <f t="shared" si="134"/>
        <v>1154.846</v>
      </c>
      <c r="R695" s="108">
        <f t="shared" si="134"/>
        <v>1148.1560000000002</v>
      </c>
      <c r="S695" s="111">
        <f t="shared" si="134"/>
        <v>1138.2060000000001</v>
      </c>
      <c r="T695" s="108">
        <f t="shared" si="134"/>
        <v>1130.6860000000001</v>
      </c>
      <c r="U695" s="107">
        <f t="shared" si="134"/>
        <v>1100.366</v>
      </c>
      <c r="V695" s="107">
        <f t="shared" si="134"/>
        <v>1099.116</v>
      </c>
      <c r="W695" s="107">
        <f t="shared" si="134"/>
        <v>1102.6660000000002</v>
      </c>
      <c r="X695" s="107">
        <f t="shared" si="134"/>
        <v>1085.5360000000001</v>
      </c>
      <c r="Y695" s="112">
        <f t="shared" si="134"/>
        <v>1017.736</v>
      </c>
    </row>
    <row r="696" spans="1:25" s="65" customFormat="1" ht="18.75" hidden="1" customHeight="1" outlineLevel="1" x14ac:dyDescent="0.2">
      <c r="A696" s="59" t="s">
        <v>8</v>
      </c>
      <c r="B696" s="73">
        <f>'декабрь (3 цк)'!B685</f>
        <v>824.81</v>
      </c>
      <c r="C696" s="73">
        <f>'декабрь (3 цк)'!C685</f>
        <v>832.42</v>
      </c>
      <c r="D696" s="73">
        <f>'декабрь (3 цк)'!D685</f>
        <v>896.14</v>
      </c>
      <c r="E696" s="73">
        <f>'декабрь (3 цк)'!E685</f>
        <v>963.58</v>
      </c>
      <c r="F696" s="73">
        <f>'декабрь (3 цк)'!F685</f>
        <v>974.11</v>
      </c>
      <c r="G696" s="73">
        <f>'декабрь (3 цк)'!G685</f>
        <v>975.2</v>
      </c>
      <c r="H696" s="73">
        <f>'декабрь (3 цк)'!H685</f>
        <v>974.97</v>
      </c>
      <c r="I696" s="73">
        <f>'декабрь (3 цк)'!I685</f>
        <v>970.36</v>
      </c>
      <c r="J696" s="73">
        <f>'декабрь (3 цк)'!J685</f>
        <v>975.81</v>
      </c>
      <c r="K696" s="73">
        <f>'декабрь (3 цк)'!K685</f>
        <v>978.24</v>
      </c>
      <c r="L696" s="73">
        <f>'декабрь (3 цк)'!L685</f>
        <v>975.94</v>
      </c>
      <c r="M696" s="73">
        <f>'декабрь (3 цк)'!M685</f>
        <v>972.06</v>
      </c>
      <c r="N696" s="73">
        <f>'декабрь (3 цк)'!N685</f>
        <v>981.36</v>
      </c>
      <c r="O696" s="73">
        <f>'декабрь (3 цк)'!O685</f>
        <v>983.02</v>
      </c>
      <c r="P696" s="73">
        <f>'декабрь (3 цк)'!P685</f>
        <v>976.56</v>
      </c>
      <c r="Q696" s="73">
        <f>'декабрь (3 цк)'!Q685</f>
        <v>975.03</v>
      </c>
      <c r="R696" s="73">
        <f>'декабрь (3 цк)'!R685</f>
        <v>968.34</v>
      </c>
      <c r="S696" s="73">
        <f>'декабрь (3 цк)'!S685</f>
        <v>958.39</v>
      </c>
      <c r="T696" s="73">
        <f>'декабрь (3 цк)'!T685</f>
        <v>950.87</v>
      </c>
      <c r="U696" s="73">
        <f>'декабрь (3 цк)'!U685</f>
        <v>920.55</v>
      </c>
      <c r="V696" s="73">
        <f>'декабрь (3 цк)'!V685</f>
        <v>919.3</v>
      </c>
      <c r="W696" s="73">
        <f>'декабрь (3 цк)'!W685</f>
        <v>922.85</v>
      </c>
      <c r="X696" s="73">
        <f>'декабрь (3 цк)'!X685</f>
        <v>905.72</v>
      </c>
      <c r="Y696" s="73">
        <f>'декабрь (3 цк)'!Y685</f>
        <v>837.92</v>
      </c>
    </row>
    <row r="697" spans="1:25" s="65" customFormat="1" ht="18.75" hidden="1" customHeight="1" outlineLevel="1" x14ac:dyDescent="0.2">
      <c r="A697" s="60" t="s">
        <v>9</v>
      </c>
      <c r="B697" s="79">
        <v>177.32</v>
      </c>
      <c r="C697" s="77">
        <v>177.32</v>
      </c>
      <c r="D697" s="77">
        <v>177.32</v>
      </c>
      <c r="E697" s="77">
        <v>177.32</v>
      </c>
      <c r="F697" s="77">
        <v>177.32</v>
      </c>
      <c r="G697" s="77">
        <v>177.32</v>
      </c>
      <c r="H697" s="77">
        <v>177.32</v>
      </c>
      <c r="I697" s="77">
        <v>177.32</v>
      </c>
      <c r="J697" s="77">
        <v>177.32</v>
      </c>
      <c r="K697" s="77">
        <v>177.32</v>
      </c>
      <c r="L697" s="77">
        <v>177.32</v>
      </c>
      <c r="M697" s="77">
        <v>177.32</v>
      </c>
      <c r="N697" s="77">
        <v>177.32</v>
      </c>
      <c r="O697" s="77">
        <v>177.32</v>
      </c>
      <c r="P697" s="77">
        <v>177.32</v>
      </c>
      <c r="Q697" s="77">
        <v>177.32</v>
      </c>
      <c r="R697" s="77">
        <v>177.32</v>
      </c>
      <c r="S697" s="77">
        <v>177.32</v>
      </c>
      <c r="T697" s="77">
        <v>177.32</v>
      </c>
      <c r="U697" s="77">
        <v>177.32</v>
      </c>
      <c r="V697" s="77">
        <v>177.32</v>
      </c>
      <c r="W697" s="77">
        <v>177.32</v>
      </c>
      <c r="X697" s="77">
        <v>177.32</v>
      </c>
      <c r="Y697" s="84">
        <v>177.32</v>
      </c>
    </row>
    <row r="698" spans="1:25" s="65" customFormat="1" ht="18.75" hidden="1" customHeight="1" outlineLevel="1" x14ac:dyDescent="0.2">
      <c r="A698" s="61" t="s">
        <v>10</v>
      </c>
      <c r="B698" s="79">
        <v>0</v>
      </c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84"/>
    </row>
    <row r="699" spans="1:25" s="65" customFormat="1" ht="18.75" hidden="1" customHeight="1" outlineLevel="1" thickBot="1" x14ac:dyDescent="0.25">
      <c r="A699" s="152" t="s">
        <v>11</v>
      </c>
      <c r="B699" s="80">
        <v>2.496</v>
      </c>
      <c r="C699" s="78">
        <v>2.496</v>
      </c>
      <c r="D699" s="78">
        <v>2.496</v>
      </c>
      <c r="E699" s="78">
        <v>2.496</v>
      </c>
      <c r="F699" s="78">
        <v>2.496</v>
      </c>
      <c r="G699" s="78">
        <v>2.496</v>
      </c>
      <c r="H699" s="78">
        <v>2.496</v>
      </c>
      <c r="I699" s="78">
        <v>2.496</v>
      </c>
      <c r="J699" s="78">
        <v>2.496</v>
      </c>
      <c r="K699" s="78">
        <v>2.496</v>
      </c>
      <c r="L699" s="78">
        <v>2.496</v>
      </c>
      <c r="M699" s="78">
        <v>2.496</v>
      </c>
      <c r="N699" s="78">
        <v>2.496</v>
      </c>
      <c r="O699" s="78">
        <v>2.496</v>
      </c>
      <c r="P699" s="78">
        <v>2.496</v>
      </c>
      <c r="Q699" s="78">
        <v>2.496</v>
      </c>
      <c r="R699" s="78">
        <v>2.496</v>
      </c>
      <c r="S699" s="78">
        <v>2.496</v>
      </c>
      <c r="T699" s="78">
        <v>2.496</v>
      </c>
      <c r="U699" s="78">
        <v>2.496</v>
      </c>
      <c r="V699" s="78">
        <v>2.496</v>
      </c>
      <c r="W699" s="78">
        <v>2.496</v>
      </c>
      <c r="X699" s="78">
        <v>2.496</v>
      </c>
      <c r="Y699" s="85">
        <v>2.496</v>
      </c>
    </row>
    <row r="700" spans="1:25" s="65" customFormat="1" ht="18.75" customHeight="1" collapsed="1" thickBot="1" x14ac:dyDescent="0.25">
      <c r="A700" s="117">
        <v>12</v>
      </c>
      <c r="B700" s="106">
        <f t="shared" ref="B700:Y700" si="135">SUM(B701:B704)</f>
        <v>1108.826</v>
      </c>
      <c r="C700" s="107">
        <f t="shared" si="135"/>
        <v>1125.326</v>
      </c>
      <c r="D700" s="107">
        <f t="shared" si="135"/>
        <v>1131.596</v>
      </c>
      <c r="E700" s="108">
        <f t="shared" si="135"/>
        <v>1169.6860000000001</v>
      </c>
      <c r="F700" s="108">
        <f t="shared" si="135"/>
        <v>1227.626</v>
      </c>
      <c r="G700" s="108">
        <f t="shared" si="135"/>
        <v>1174.9060000000002</v>
      </c>
      <c r="H700" s="108">
        <f t="shared" si="135"/>
        <v>1173.4760000000001</v>
      </c>
      <c r="I700" s="108">
        <f t="shared" si="135"/>
        <v>1169.126</v>
      </c>
      <c r="J700" s="108">
        <f t="shared" si="135"/>
        <v>1166.2560000000001</v>
      </c>
      <c r="K700" s="109">
        <f t="shared" si="135"/>
        <v>1158.7060000000001</v>
      </c>
      <c r="L700" s="108">
        <f t="shared" si="135"/>
        <v>1155.836</v>
      </c>
      <c r="M700" s="110">
        <f t="shared" si="135"/>
        <v>1158.0060000000001</v>
      </c>
      <c r="N700" s="109">
        <f t="shared" si="135"/>
        <v>1254.9660000000001</v>
      </c>
      <c r="O700" s="108">
        <f t="shared" si="135"/>
        <v>1200.126</v>
      </c>
      <c r="P700" s="110">
        <f t="shared" si="135"/>
        <v>1164.086</v>
      </c>
      <c r="Q700" s="111">
        <f t="shared" si="135"/>
        <v>1173.846</v>
      </c>
      <c r="R700" s="108">
        <f t="shared" si="135"/>
        <v>1151.106</v>
      </c>
      <c r="S700" s="111">
        <f t="shared" si="135"/>
        <v>1119.2860000000001</v>
      </c>
      <c r="T700" s="108">
        <f t="shared" si="135"/>
        <v>1109.2360000000001</v>
      </c>
      <c r="U700" s="107">
        <f t="shared" si="135"/>
        <v>1130.0260000000001</v>
      </c>
      <c r="V700" s="107">
        <f t="shared" si="135"/>
        <v>1125.356</v>
      </c>
      <c r="W700" s="107">
        <f t="shared" si="135"/>
        <v>1122.4360000000001</v>
      </c>
      <c r="X700" s="107">
        <f t="shared" si="135"/>
        <v>1117.4560000000001</v>
      </c>
      <c r="Y700" s="112">
        <f t="shared" si="135"/>
        <v>1099.5360000000001</v>
      </c>
    </row>
    <row r="701" spans="1:25" s="65" customFormat="1" ht="18.75" hidden="1" customHeight="1" outlineLevel="1" x14ac:dyDescent="0.2">
      <c r="A701" s="59" t="s">
        <v>8</v>
      </c>
      <c r="B701" s="73">
        <f>'декабрь (3 цк)'!B689</f>
        <v>929.01</v>
      </c>
      <c r="C701" s="73">
        <f>'декабрь (3 цк)'!C689</f>
        <v>945.51</v>
      </c>
      <c r="D701" s="73">
        <f>'декабрь (3 цк)'!D689</f>
        <v>951.78</v>
      </c>
      <c r="E701" s="73">
        <f>'декабрь (3 цк)'!E689</f>
        <v>989.87</v>
      </c>
      <c r="F701" s="73">
        <f>'декабрь (3 цк)'!F689</f>
        <v>1047.81</v>
      </c>
      <c r="G701" s="73">
        <f>'декабрь (3 цк)'!G689</f>
        <v>995.09</v>
      </c>
      <c r="H701" s="73">
        <f>'декабрь (3 цк)'!H689</f>
        <v>993.66</v>
      </c>
      <c r="I701" s="73">
        <f>'декабрь (3 цк)'!I689</f>
        <v>989.31</v>
      </c>
      <c r="J701" s="73">
        <f>'декабрь (3 цк)'!J689</f>
        <v>986.44</v>
      </c>
      <c r="K701" s="73">
        <f>'декабрь (3 цк)'!K689</f>
        <v>978.89</v>
      </c>
      <c r="L701" s="73">
        <f>'декабрь (3 цк)'!L689</f>
        <v>976.02</v>
      </c>
      <c r="M701" s="73">
        <f>'декабрь (3 цк)'!M689</f>
        <v>978.19</v>
      </c>
      <c r="N701" s="73">
        <f>'декабрь (3 цк)'!N689</f>
        <v>1075.1500000000001</v>
      </c>
      <c r="O701" s="73">
        <f>'декабрь (3 цк)'!O689</f>
        <v>1020.31</v>
      </c>
      <c r="P701" s="73">
        <f>'декабрь (3 цк)'!P689</f>
        <v>984.27</v>
      </c>
      <c r="Q701" s="73">
        <f>'декабрь (3 цк)'!Q689</f>
        <v>994.03</v>
      </c>
      <c r="R701" s="73">
        <f>'декабрь (3 цк)'!R689</f>
        <v>971.29</v>
      </c>
      <c r="S701" s="73">
        <f>'декабрь (3 цк)'!S689</f>
        <v>939.47</v>
      </c>
      <c r="T701" s="73">
        <f>'декабрь (3 цк)'!T689</f>
        <v>929.42</v>
      </c>
      <c r="U701" s="73">
        <f>'декабрь (3 цк)'!U689</f>
        <v>950.21</v>
      </c>
      <c r="V701" s="73">
        <f>'декабрь (3 цк)'!V689</f>
        <v>945.54</v>
      </c>
      <c r="W701" s="73">
        <f>'декабрь (3 цк)'!W689</f>
        <v>942.62</v>
      </c>
      <c r="X701" s="73">
        <f>'декабрь (3 цк)'!X689</f>
        <v>937.64</v>
      </c>
      <c r="Y701" s="73">
        <f>'декабрь (3 цк)'!Y689</f>
        <v>919.72</v>
      </c>
    </row>
    <row r="702" spans="1:25" s="65" customFormat="1" ht="18.75" hidden="1" customHeight="1" outlineLevel="1" x14ac:dyDescent="0.2">
      <c r="A702" s="60" t="s">
        <v>9</v>
      </c>
      <c r="B702" s="79">
        <v>177.32</v>
      </c>
      <c r="C702" s="77">
        <v>177.32</v>
      </c>
      <c r="D702" s="77">
        <v>177.32</v>
      </c>
      <c r="E702" s="77">
        <v>177.32</v>
      </c>
      <c r="F702" s="77">
        <v>177.32</v>
      </c>
      <c r="G702" s="77">
        <v>177.32</v>
      </c>
      <c r="H702" s="77">
        <v>177.32</v>
      </c>
      <c r="I702" s="77">
        <v>177.32</v>
      </c>
      <c r="J702" s="77">
        <v>177.32</v>
      </c>
      <c r="K702" s="77">
        <v>177.32</v>
      </c>
      <c r="L702" s="77">
        <v>177.32</v>
      </c>
      <c r="M702" s="77">
        <v>177.32</v>
      </c>
      <c r="N702" s="77">
        <v>177.32</v>
      </c>
      <c r="O702" s="77">
        <v>177.32</v>
      </c>
      <c r="P702" s="77">
        <v>177.32</v>
      </c>
      <c r="Q702" s="77">
        <v>177.32</v>
      </c>
      <c r="R702" s="77">
        <v>177.32</v>
      </c>
      <c r="S702" s="77">
        <v>177.32</v>
      </c>
      <c r="T702" s="77">
        <v>177.32</v>
      </c>
      <c r="U702" s="77">
        <v>177.32</v>
      </c>
      <c r="V702" s="77">
        <v>177.32</v>
      </c>
      <c r="W702" s="77">
        <v>177.32</v>
      </c>
      <c r="X702" s="77">
        <v>177.32</v>
      </c>
      <c r="Y702" s="84">
        <v>177.32</v>
      </c>
    </row>
    <row r="703" spans="1:25" s="65" customFormat="1" ht="18.75" hidden="1" customHeight="1" outlineLevel="1" x14ac:dyDescent="0.2">
      <c r="A703" s="61" t="s">
        <v>10</v>
      </c>
      <c r="B703" s="79">
        <v>0</v>
      </c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84"/>
    </row>
    <row r="704" spans="1:25" s="65" customFormat="1" ht="18.75" hidden="1" customHeight="1" outlineLevel="1" thickBot="1" x14ac:dyDescent="0.25">
      <c r="A704" s="152" t="s">
        <v>11</v>
      </c>
      <c r="B704" s="80">
        <v>2.496</v>
      </c>
      <c r="C704" s="78">
        <v>2.496</v>
      </c>
      <c r="D704" s="78">
        <v>2.496</v>
      </c>
      <c r="E704" s="78">
        <v>2.496</v>
      </c>
      <c r="F704" s="78">
        <v>2.496</v>
      </c>
      <c r="G704" s="78">
        <v>2.496</v>
      </c>
      <c r="H704" s="78">
        <v>2.496</v>
      </c>
      <c r="I704" s="78">
        <v>2.496</v>
      </c>
      <c r="J704" s="78">
        <v>2.496</v>
      </c>
      <c r="K704" s="78">
        <v>2.496</v>
      </c>
      <c r="L704" s="78">
        <v>2.496</v>
      </c>
      <c r="M704" s="78">
        <v>2.496</v>
      </c>
      <c r="N704" s="78">
        <v>2.496</v>
      </c>
      <c r="O704" s="78">
        <v>2.496</v>
      </c>
      <c r="P704" s="78">
        <v>2.496</v>
      </c>
      <c r="Q704" s="78">
        <v>2.496</v>
      </c>
      <c r="R704" s="78">
        <v>2.496</v>
      </c>
      <c r="S704" s="78">
        <v>2.496</v>
      </c>
      <c r="T704" s="78">
        <v>2.496</v>
      </c>
      <c r="U704" s="78">
        <v>2.496</v>
      </c>
      <c r="V704" s="78">
        <v>2.496</v>
      </c>
      <c r="W704" s="78">
        <v>2.496</v>
      </c>
      <c r="X704" s="78">
        <v>2.496</v>
      </c>
      <c r="Y704" s="85">
        <v>2.496</v>
      </c>
    </row>
    <row r="705" spans="1:25" s="65" customFormat="1" ht="18.75" customHeight="1" collapsed="1" thickBot="1" x14ac:dyDescent="0.25">
      <c r="A705" s="114">
        <v>13</v>
      </c>
      <c r="B705" s="106">
        <f t="shared" ref="B705:Y705" si="136">SUM(B706:B709)</f>
        <v>1174.4460000000001</v>
      </c>
      <c r="C705" s="107">
        <f t="shared" si="136"/>
        <v>1166.7060000000001</v>
      </c>
      <c r="D705" s="107">
        <f t="shared" si="136"/>
        <v>1209.356</v>
      </c>
      <c r="E705" s="108">
        <f t="shared" si="136"/>
        <v>1173.366</v>
      </c>
      <c r="F705" s="108">
        <f t="shared" si="136"/>
        <v>1226.096</v>
      </c>
      <c r="G705" s="108">
        <f t="shared" si="136"/>
        <v>1219.636</v>
      </c>
      <c r="H705" s="108">
        <f t="shared" si="136"/>
        <v>1213.356</v>
      </c>
      <c r="I705" s="108">
        <f t="shared" si="136"/>
        <v>1200.6760000000002</v>
      </c>
      <c r="J705" s="108">
        <f t="shared" si="136"/>
        <v>1206.0160000000001</v>
      </c>
      <c r="K705" s="109">
        <f t="shared" si="136"/>
        <v>1202.826</v>
      </c>
      <c r="L705" s="108">
        <f t="shared" si="136"/>
        <v>1198.826</v>
      </c>
      <c r="M705" s="110">
        <f t="shared" si="136"/>
        <v>1205.316</v>
      </c>
      <c r="N705" s="109">
        <f t="shared" si="136"/>
        <v>1203.2460000000001</v>
      </c>
      <c r="O705" s="108">
        <f t="shared" si="136"/>
        <v>1212.2760000000001</v>
      </c>
      <c r="P705" s="110">
        <f t="shared" si="136"/>
        <v>1200.846</v>
      </c>
      <c r="Q705" s="111">
        <f t="shared" si="136"/>
        <v>1201.2260000000001</v>
      </c>
      <c r="R705" s="108">
        <f t="shared" si="136"/>
        <v>1201.3960000000002</v>
      </c>
      <c r="S705" s="111">
        <f t="shared" si="136"/>
        <v>1179.4060000000002</v>
      </c>
      <c r="T705" s="108">
        <f t="shared" si="136"/>
        <v>1176.2260000000001</v>
      </c>
      <c r="U705" s="107">
        <f t="shared" si="136"/>
        <v>1173.076</v>
      </c>
      <c r="V705" s="107">
        <f t="shared" si="136"/>
        <v>1150.2060000000001</v>
      </c>
      <c r="W705" s="107">
        <f t="shared" si="136"/>
        <v>1146.4960000000001</v>
      </c>
      <c r="X705" s="107">
        <f t="shared" si="136"/>
        <v>1163.046</v>
      </c>
      <c r="Y705" s="112">
        <f t="shared" si="136"/>
        <v>1154.566</v>
      </c>
    </row>
    <row r="706" spans="1:25" s="65" customFormat="1" ht="18.75" hidden="1" customHeight="1" outlineLevel="1" x14ac:dyDescent="0.2">
      <c r="A706" s="59" t="s">
        <v>8</v>
      </c>
      <c r="B706" s="73">
        <f>'декабрь (3 цк)'!B693</f>
        <v>994.63</v>
      </c>
      <c r="C706" s="73">
        <f>'декабрь (3 цк)'!C693</f>
        <v>986.89</v>
      </c>
      <c r="D706" s="73">
        <f>'декабрь (3 цк)'!D693</f>
        <v>1029.54</v>
      </c>
      <c r="E706" s="73">
        <f>'декабрь (3 цк)'!E693</f>
        <v>993.55</v>
      </c>
      <c r="F706" s="73">
        <f>'декабрь (3 цк)'!F693</f>
        <v>1046.28</v>
      </c>
      <c r="G706" s="73">
        <f>'декабрь (3 цк)'!G693</f>
        <v>1039.82</v>
      </c>
      <c r="H706" s="73">
        <f>'декабрь (3 цк)'!H693</f>
        <v>1033.54</v>
      </c>
      <c r="I706" s="73">
        <f>'декабрь (3 цк)'!I693</f>
        <v>1020.86</v>
      </c>
      <c r="J706" s="73">
        <f>'декабрь (3 цк)'!J693</f>
        <v>1026.2</v>
      </c>
      <c r="K706" s="73">
        <f>'декабрь (3 цк)'!K693</f>
        <v>1023.01</v>
      </c>
      <c r="L706" s="73">
        <f>'декабрь (3 цк)'!L693</f>
        <v>1019.01</v>
      </c>
      <c r="M706" s="73">
        <f>'декабрь (3 цк)'!M693</f>
        <v>1025.5</v>
      </c>
      <c r="N706" s="73">
        <f>'декабрь (3 цк)'!N693</f>
        <v>1023.43</v>
      </c>
      <c r="O706" s="73">
        <f>'декабрь (3 цк)'!O693</f>
        <v>1032.46</v>
      </c>
      <c r="P706" s="73">
        <f>'декабрь (3 цк)'!P693</f>
        <v>1021.03</v>
      </c>
      <c r="Q706" s="73">
        <f>'декабрь (3 цк)'!Q693</f>
        <v>1021.41</v>
      </c>
      <c r="R706" s="73">
        <f>'декабрь (3 цк)'!R693</f>
        <v>1021.58</v>
      </c>
      <c r="S706" s="73">
        <f>'декабрь (3 цк)'!S693</f>
        <v>999.59</v>
      </c>
      <c r="T706" s="73">
        <f>'декабрь (3 цк)'!T693</f>
        <v>996.41</v>
      </c>
      <c r="U706" s="73">
        <f>'декабрь (3 цк)'!U693</f>
        <v>993.26</v>
      </c>
      <c r="V706" s="73">
        <f>'декабрь (3 цк)'!V693</f>
        <v>970.39</v>
      </c>
      <c r="W706" s="73">
        <f>'декабрь (3 цк)'!W693</f>
        <v>966.68</v>
      </c>
      <c r="X706" s="73">
        <f>'декабрь (3 цк)'!X693</f>
        <v>983.23</v>
      </c>
      <c r="Y706" s="73">
        <f>'декабрь (3 цк)'!Y693</f>
        <v>974.75</v>
      </c>
    </row>
    <row r="707" spans="1:25" s="65" customFormat="1" ht="18.75" hidden="1" customHeight="1" outlineLevel="1" x14ac:dyDescent="0.2">
      <c r="A707" s="60" t="s">
        <v>9</v>
      </c>
      <c r="B707" s="79">
        <v>177.32</v>
      </c>
      <c r="C707" s="77">
        <v>177.32</v>
      </c>
      <c r="D707" s="77">
        <v>177.32</v>
      </c>
      <c r="E707" s="77">
        <v>177.32</v>
      </c>
      <c r="F707" s="77">
        <v>177.32</v>
      </c>
      <c r="G707" s="77">
        <v>177.32</v>
      </c>
      <c r="H707" s="77">
        <v>177.32</v>
      </c>
      <c r="I707" s="77">
        <v>177.32</v>
      </c>
      <c r="J707" s="77">
        <v>177.32</v>
      </c>
      <c r="K707" s="77">
        <v>177.32</v>
      </c>
      <c r="L707" s="77">
        <v>177.32</v>
      </c>
      <c r="M707" s="77">
        <v>177.32</v>
      </c>
      <c r="N707" s="77">
        <v>177.32</v>
      </c>
      <c r="O707" s="77">
        <v>177.32</v>
      </c>
      <c r="P707" s="77">
        <v>177.32</v>
      </c>
      <c r="Q707" s="77">
        <v>177.32</v>
      </c>
      <c r="R707" s="77">
        <v>177.32</v>
      </c>
      <c r="S707" s="77">
        <v>177.32</v>
      </c>
      <c r="T707" s="77">
        <v>177.32</v>
      </c>
      <c r="U707" s="77">
        <v>177.32</v>
      </c>
      <c r="V707" s="77">
        <v>177.32</v>
      </c>
      <c r="W707" s="77">
        <v>177.32</v>
      </c>
      <c r="X707" s="77">
        <v>177.32</v>
      </c>
      <c r="Y707" s="84">
        <v>177.32</v>
      </c>
    </row>
    <row r="708" spans="1:25" s="65" customFormat="1" ht="18.75" hidden="1" customHeight="1" outlineLevel="1" x14ac:dyDescent="0.2">
      <c r="A708" s="61" t="s">
        <v>10</v>
      </c>
      <c r="B708" s="79">
        <v>0</v>
      </c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84"/>
    </row>
    <row r="709" spans="1:25" s="65" customFormat="1" ht="18.75" hidden="1" customHeight="1" outlineLevel="1" thickBot="1" x14ac:dyDescent="0.25">
      <c r="A709" s="152" t="s">
        <v>11</v>
      </c>
      <c r="B709" s="80">
        <v>2.496</v>
      </c>
      <c r="C709" s="78">
        <v>2.496</v>
      </c>
      <c r="D709" s="78">
        <v>2.496</v>
      </c>
      <c r="E709" s="78">
        <v>2.496</v>
      </c>
      <c r="F709" s="78">
        <v>2.496</v>
      </c>
      <c r="G709" s="78">
        <v>2.496</v>
      </c>
      <c r="H709" s="78">
        <v>2.496</v>
      </c>
      <c r="I709" s="78">
        <v>2.496</v>
      </c>
      <c r="J709" s="78">
        <v>2.496</v>
      </c>
      <c r="K709" s="78">
        <v>2.496</v>
      </c>
      <c r="L709" s="78">
        <v>2.496</v>
      </c>
      <c r="M709" s="78">
        <v>2.496</v>
      </c>
      <c r="N709" s="78">
        <v>2.496</v>
      </c>
      <c r="O709" s="78">
        <v>2.496</v>
      </c>
      <c r="P709" s="78">
        <v>2.496</v>
      </c>
      <c r="Q709" s="78">
        <v>2.496</v>
      </c>
      <c r="R709" s="78">
        <v>2.496</v>
      </c>
      <c r="S709" s="78">
        <v>2.496</v>
      </c>
      <c r="T709" s="78">
        <v>2.496</v>
      </c>
      <c r="U709" s="78">
        <v>2.496</v>
      </c>
      <c r="V709" s="78">
        <v>2.496</v>
      </c>
      <c r="W709" s="78">
        <v>2.496</v>
      </c>
      <c r="X709" s="78">
        <v>2.496</v>
      </c>
      <c r="Y709" s="85">
        <v>2.496</v>
      </c>
    </row>
    <row r="710" spans="1:25" s="65" customFormat="1" ht="18.75" customHeight="1" collapsed="1" thickBot="1" x14ac:dyDescent="0.25">
      <c r="A710" s="117">
        <v>14</v>
      </c>
      <c r="B710" s="106">
        <f t="shared" ref="B710:Y710" si="137">SUM(B711:B714)</f>
        <v>1103.0060000000001</v>
      </c>
      <c r="C710" s="107">
        <f t="shared" si="137"/>
        <v>1088.2560000000001</v>
      </c>
      <c r="D710" s="107">
        <f t="shared" si="137"/>
        <v>1078.3860000000002</v>
      </c>
      <c r="E710" s="108">
        <f t="shared" si="137"/>
        <v>1085.606</v>
      </c>
      <c r="F710" s="108">
        <f t="shared" si="137"/>
        <v>1091.1660000000002</v>
      </c>
      <c r="G710" s="108">
        <f t="shared" si="137"/>
        <v>1133.9360000000001</v>
      </c>
      <c r="H710" s="108">
        <f t="shared" si="137"/>
        <v>1130.9160000000002</v>
      </c>
      <c r="I710" s="108">
        <f t="shared" si="137"/>
        <v>1134.7460000000001</v>
      </c>
      <c r="J710" s="108">
        <f t="shared" si="137"/>
        <v>1132.056</v>
      </c>
      <c r="K710" s="109">
        <f t="shared" si="137"/>
        <v>1127.1360000000002</v>
      </c>
      <c r="L710" s="108">
        <f t="shared" si="137"/>
        <v>1131.5160000000001</v>
      </c>
      <c r="M710" s="110">
        <f t="shared" si="137"/>
        <v>1117.8960000000002</v>
      </c>
      <c r="N710" s="109">
        <f t="shared" si="137"/>
        <v>1124.6660000000002</v>
      </c>
      <c r="O710" s="108">
        <f t="shared" si="137"/>
        <v>1138.2360000000001</v>
      </c>
      <c r="P710" s="110">
        <f t="shared" si="137"/>
        <v>1136.056</v>
      </c>
      <c r="Q710" s="111">
        <f t="shared" si="137"/>
        <v>1135.9560000000001</v>
      </c>
      <c r="R710" s="108">
        <f t="shared" si="137"/>
        <v>1130.1760000000002</v>
      </c>
      <c r="S710" s="111">
        <f t="shared" si="137"/>
        <v>1122.9960000000001</v>
      </c>
      <c r="T710" s="108">
        <f t="shared" si="137"/>
        <v>1118.046</v>
      </c>
      <c r="U710" s="107">
        <f t="shared" si="137"/>
        <v>1124.346</v>
      </c>
      <c r="V710" s="107">
        <f t="shared" si="137"/>
        <v>1103.4660000000001</v>
      </c>
      <c r="W710" s="107">
        <f t="shared" si="137"/>
        <v>1103.5060000000001</v>
      </c>
      <c r="X710" s="107">
        <f t="shared" si="137"/>
        <v>1100.6560000000002</v>
      </c>
      <c r="Y710" s="112">
        <f t="shared" si="137"/>
        <v>1101.5060000000001</v>
      </c>
    </row>
    <row r="711" spans="1:25" s="65" customFormat="1" ht="18.75" hidden="1" customHeight="1" outlineLevel="1" x14ac:dyDescent="0.2">
      <c r="A711" s="59" t="s">
        <v>8</v>
      </c>
      <c r="B711" s="73">
        <f>'декабрь (3 цк)'!B697</f>
        <v>923.19</v>
      </c>
      <c r="C711" s="73">
        <f>'декабрь (3 цк)'!C697</f>
        <v>908.44</v>
      </c>
      <c r="D711" s="73">
        <f>'декабрь (3 цк)'!D697</f>
        <v>898.57</v>
      </c>
      <c r="E711" s="73">
        <f>'декабрь (3 цк)'!E697</f>
        <v>905.79</v>
      </c>
      <c r="F711" s="73">
        <f>'декабрь (3 цк)'!F697</f>
        <v>911.35</v>
      </c>
      <c r="G711" s="73">
        <f>'декабрь (3 цк)'!G697</f>
        <v>954.12</v>
      </c>
      <c r="H711" s="73">
        <f>'декабрь (3 цк)'!H697</f>
        <v>951.1</v>
      </c>
      <c r="I711" s="73">
        <f>'декабрь (3 цк)'!I697</f>
        <v>954.93</v>
      </c>
      <c r="J711" s="73">
        <f>'декабрь (3 цк)'!J697</f>
        <v>952.24</v>
      </c>
      <c r="K711" s="73">
        <f>'декабрь (3 цк)'!K697</f>
        <v>947.32</v>
      </c>
      <c r="L711" s="73">
        <f>'декабрь (3 цк)'!L697</f>
        <v>951.7</v>
      </c>
      <c r="M711" s="73">
        <f>'декабрь (3 цк)'!M697</f>
        <v>938.08</v>
      </c>
      <c r="N711" s="73">
        <f>'декабрь (3 цк)'!N697</f>
        <v>944.85</v>
      </c>
      <c r="O711" s="73">
        <f>'декабрь (3 цк)'!O697</f>
        <v>958.42</v>
      </c>
      <c r="P711" s="73">
        <f>'декабрь (3 цк)'!P697</f>
        <v>956.24</v>
      </c>
      <c r="Q711" s="73">
        <f>'декабрь (3 цк)'!Q697</f>
        <v>956.14</v>
      </c>
      <c r="R711" s="73">
        <f>'декабрь (3 цк)'!R697</f>
        <v>950.36</v>
      </c>
      <c r="S711" s="73">
        <f>'декабрь (3 цк)'!S697</f>
        <v>943.18</v>
      </c>
      <c r="T711" s="73">
        <f>'декабрь (3 цк)'!T697</f>
        <v>938.23</v>
      </c>
      <c r="U711" s="73">
        <f>'декабрь (3 цк)'!U697</f>
        <v>944.53</v>
      </c>
      <c r="V711" s="73">
        <f>'декабрь (3 цк)'!V697</f>
        <v>923.65</v>
      </c>
      <c r="W711" s="73">
        <f>'декабрь (3 цк)'!W697</f>
        <v>923.69</v>
      </c>
      <c r="X711" s="73">
        <f>'декабрь (3 цк)'!X697</f>
        <v>920.84</v>
      </c>
      <c r="Y711" s="73">
        <f>'декабрь (3 цк)'!Y697</f>
        <v>921.69</v>
      </c>
    </row>
    <row r="712" spans="1:25" s="65" customFormat="1" ht="18.75" hidden="1" customHeight="1" outlineLevel="1" x14ac:dyDescent="0.2">
      <c r="A712" s="60" t="s">
        <v>9</v>
      </c>
      <c r="B712" s="79">
        <v>177.32</v>
      </c>
      <c r="C712" s="77">
        <v>177.32</v>
      </c>
      <c r="D712" s="77">
        <v>177.32</v>
      </c>
      <c r="E712" s="77">
        <v>177.32</v>
      </c>
      <c r="F712" s="77">
        <v>177.32</v>
      </c>
      <c r="G712" s="77">
        <v>177.32</v>
      </c>
      <c r="H712" s="77">
        <v>177.32</v>
      </c>
      <c r="I712" s="77">
        <v>177.32</v>
      </c>
      <c r="J712" s="77">
        <v>177.32</v>
      </c>
      <c r="K712" s="77">
        <v>177.32</v>
      </c>
      <c r="L712" s="77">
        <v>177.32</v>
      </c>
      <c r="M712" s="77">
        <v>177.32</v>
      </c>
      <c r="N712" s="77">
        <v>177.32</v>
      </c>
      <c r="O712" s="77">
        <v>177.32</v>
      </c>
      <c r="P712" s="77">
        <v>177.32</v>
      </c>
      <c r="Q712" s="77">
        <v>177.32</v>
      </c>
      <c r="R712" s="77">
        <v>177.32</v>
      </c>
      <c r="S712" s="77">
        <v>177.32</v>
      </c>
      <c r="T712" s="77">
        <v>177.32</v>
      </c>
      <c r="U712" s="77">
        <v>177.32</v>
      </c>
      <c r="V712" s="77">
        <v>177.32</v>
      </c>
      <c r="W712" s="77">
        <v>177.32</v>
      </c>
      <c r="X712" s="77">
        <v>177.32</v>
      </c>
      <c r="Y712" s="84">
        <v>177.32</v>
      </c>
    </row>
    <row r="713" spans="1:25" s="65" customFormat="1" ht="18.75" hidden="1" customHeight="1" outlineLevel="1" x14ac:dyDescent="0.2">
      <c r="A713" s="61" t="s">
        <v>10</v>
      </c>
      <c r="B713" s="79">
        <v>0</v>
      </c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84"/>
    </row>
    <row r="714" spans="1:25" s="65" customFormat="1" ht="18.75" hidden="1" customHeight="1" outlineLevel="1" thickBot="1" x14ac:dyDescent="0.25">
      <c r="A714" s="152" t="s">
        <v>11</v>
      </c>
      <c r="B714" s="80">
        <v>2.496</v>
      </c>
      <c r="C714" s="78">
        <v>2.496</v>
      </c>
      <c r="D714" s="78">
        <v>2.496</v>
      </c>
      <c r="E714" s="78">
        <v>2.496</v>
      </c>
      <c r="F714" s="78">
        <v>2.496</v>
      </c>
      <c r="G714" s="78">
        <v>2.496</v>
      </c>
      <c r="H714" s="78">
        <v>2.496</v>
      </c>
      <c r="I714" s="78">
        <v>2.496</v>
      </c>
      <c r="J714" s="78">
        <v>2.496</v>
      </c>
      <c r="K714" s="78">
        <v>2.496</v>
      </c>
      <c r="L714" s="78">
        <v>2.496</v>
      </c>
      <c r="M714" s="78">
        <v>2.496</v>
      </c>
      <c r="N714" s="78">
        <v>2.496</v>
      </c>
      <c r="O714" s="78">
        <v>2.496</v>
      </c>
      <c r="P714" s="78">
        <v>2.496</v>
      </c>
      <c r="Q714" s="78">
        <v>2.496</v>
      </c>
      <c r="R714" s="78">
        <v>2.496</v>
      </c>
      <c r="S714" s="78">
        <v>2.496</v>
      </c>
      <c r="T714" s="78">
        <v>2.496</v>
      </c>
      <c r="U714" s="78">
        <v>2.496</v>
      </c>
      <c r="V714" s="78">
        <v>2.496</v>
      </c>
      <c r="W714" s="78">
        <v>2.496</v>
      </c>
      <c r="X714" s="78">
        <v>2.496</v>
      </c>
      <c r="Y714" s="85">
        <v>2.496</v>
      </c>
    </row>
    <row r="715" spans="1:25" s="65" customFormat="1" ht="18.75" customHeight="1" collapsed="1" thickBot="1" x14ac:dyDescent="0.25">
      <c r="A715" s="114">
        <v>15</v>
      </c>
      <c r="B715" s="106">
        <f t="shared" ref="B715:Y715" si="138">SUM(B716:B719)</f>
        <v>1096.846</v>
      </c>
      <c r="C715" s="107">
        <f t="shared" si="138"/>
        <v>1084.546</v>
      </c>
      <c r="D715" s="107">
        <f t="shared" si="138"/>
        <v>1070.7460000000001</v>
      </c>
      <c r="E715" s="108">
        <f t="shared" si="138"/>
        <v>1092.296</v>
      </c>
      <c r="F715" s="108">
        <f t="shared" si="138"/>
        <v>1099.5060000000001</v>
      </c>
      <c r="G715" s="108">
        <f t="shared" si="138"/>
        <v>1138.5160000000001</v>
      </c>
      <c r="H715" s="108">
        <f t="shared" si="138"/>
        <v>1143.876</v>
      </c>
      <c r="I715" s="108">
        <f t="shared" si="138"/>
        <v>1133.046</v>
      </c>
      <c r="J715" s="108">
        <f t="shared" si="138"/>
        <v>1136.296</v>
      </c>
      <c r="K715" s="109">
        <f t="shared" si="138"/>
        <v>1131.066</v>
      </c>
      <c r="L715" s="108">
        <f t="shared" si="138"/>
        <v>1126.5260000000001</v>
      </c>
      <c r="M715" s="110">
        <f t="shared" si="138"/>
        <v>1124.4860000000001</v>
      </c>
      <c r="N715" s="109">
        <f t="shared" si="138"/>
        <v>1127.6660000000002</v>
      </c>
      <c r="O715" s="108">
        <f t="shared" si="138"/>
        <v>1130.2760000000001</v>
      </c>
      <c r="P715" s="110">
        <f t="shared" si="138"/>
        <v>1134.7660000000001</v>
      </c>
      <c r="Q715" s="111">
        <f t="shared" si="138"/>
        <v>1136.0060000000001</v>
      </c>
      <c r="R715" s="108">
        <f t="shared" si="138"/>
        <v>1127.2260000000001</v>
      </c>
      <c r="S715" s="111">
        <f t="shared" si="138"/>
        <v>1123.4360000000001</v>
      </c>
      <c r="T715" s="108">
        <f t="shared" si="138"/>
        <v>1119.586</v>
      </c>
      <c r="U715" s="107">
        <f t="shared" si="138"/>
        <v>1114.4860000000001</v>
      </c>
      <c r="V715" s="107">
        <f t="shared" si="138"/>
        <v>1092.9260000000002</v>
      </c>
      <c r="W715" s="107">
        <f t="shared" si="138"/>
        <v>1097.0260000000001</v>
      </c>
      <c r="X715" s="107">
        <f t="shared" si="138"/>
        <v>1063.9360000000001</v>
      </c>
      <c r="Y715" s="112">
        <f t="shared" si="138"/>
        <v>1089.1560000000002</v>
      </c>
    </row>
    <row r="716" spans="1:25" s="65" customFormat="1" ht="18.75" hidden="1" customHeight="1" outlineLevel="1" x14ac:dyDescent="0.2">
      <c r="A716" s="59" t="s">
        <v>8</v>
      </c>
      <c r="B716" s="73">
        <f>'декабрь (3 цк)'!B701</f>
        <v>917.03</v>
      </c>
      <c r="C716" s="73">
        <f>'декабрь (3 цк)'!C701</f>
        <v>904.73</v>
      </c>
      <c r="D716" s="73">
        <f>'декабрь (3 цк)'!D701</f>
        <v>890.93</v>
      </c>
      <c r="E716" s="73">
        <f>'декабрь (3 цк)'!E701</f>
        <v>912.48</v>
      </c>
      <c r="F716" s="73">
        <f>'декабрь (3 цк)'!F701</f>
        <v>919.69</v>
      </c>
      <c r="G716" s="73">
        <f>'декабрь (3 цк)'!G701</f>
        <v>958.7</v>
      </c>
      <c r="H716" s="73">
        <f>'декабрь (3 цк)'!H701</f>
        <v>964.06</v>
      </c>
      <c r="I716" s="73">
        <f>'декабрь (3 цк)'!I701</f>
        <v>953.23</v>
      </c>
      <c r="J716" s="73">
        <f>'декабрь (3 цк)'!J701</f>
        <v>956.48</v>
      </c>
      <c r="K716" s="73">
        <f>'декабрь (3 цк)'!K701</f>
        <v>951.25</v>
      </c>
      <c r="L716" s="73">
        <f>'декабрь (3 цк)'!L701</f>
        <v>946.71</v>
      </c>
      <c r="M716" s="73">
        <f>'декабрь (3 цк)'!M701</f>
        <v>944.67</v>
      </c>
      <c r="N716" s="73">
        <f>'декабрь (3 цк)'!N701</f>
        <v>947.85</v>
      </c>
      <c r="O716" s="73">
        <f>'декабрь (3 цк)'!O701</f>
        <v>950.46</v>
      </c>
      <c r="P716" s="73">
        <f>'декабрь (3 цк)'!P701</f>
        <v>954.95</v>
      </c>
      <c r="Q716" s="73">
        <f>'декабрь (3 цк)'!Q701</f>
        <v>956.19</v>
      </c>
      <c r="R716" s="73">
        <f>'декабрь (3 цк)'!R701</f>
        <v>947.41</v>
      </c>
      <c r="S716" s="73">
        <f>'декабрь (3 цк)'!S701</f>
        <v>943.62</v>
      </c>
      <c r="T716" s="73">
        <f>'декабрь (3 цк)'!T701</f>
        <v>939.77</v>
      </c>
      <c r="U716" s="73">
        <f>'декабрь (3 цк)'!U701</f>
        <v>934.67</v>
      </c>
      <c r="V716" s="73">
        <f>'декабрь (3 цк)'!V701</f>
        <v>913.11</v>
      </c>
      <c r="W716" s="73">
        <f>'декабрь (3 цк)'!W701</f>
        <v>917.21</v>
      </c>
      <c r="X716" s="73">
        <f>'декабрь (3 цк)'!X701</f>
        <v>884.12</v>
      </c>
      <c r="Y716" s="73">
        <f>'декабрь (3 цк)'!Y701</f>
        <v>909.34</v>
      </c>
    </row>
    <row r="717" spans="1:25" s="65" customFormat="1" ht="18.75" hidden="1" customHeight="1" outlineLevel="1" x14ac:dyDescent="0.2">
      <c r="A717" s="60" t="s">
        <v>9</v>
      </c>
      <c r="B717" s="79">
        <v>177.32</v>
      </c>
      <c r="C717" s="77">
        <v>177.32</v>
      </c>
      <c r="D717" s="77">
        <v>177.32</v>
      </c>
      <c r="E717" s="77">
        <v>177.32</v>
      </c>
      <c r="F717" s="77">
        <v>177.32</v>
      </c>
      <c r="G717" s="77">
        <v>177.32</v>
      </c>
      <c r="H717" s="77">
        <v>177.32</v>
      </c>
      <c r="I717" s="77">
        <v>177.32</v>
      </c>
      <c r="J717" s="77">
        <v>177.32</v>
      </c>
      <c r="K717" s="77">
        <v>177.32</v>
      </c>
      <c r="L717" s="77">
        <v>177.32</v>
      </c>
      <c r="M717" s="77">
        <v>177.32</v>
      </c>
      <c r="N717" s="77">
        <v>177.32</v>
      </c>
      <c r="O717" s="77">
        <v>177.32</v>
      </c>
      <c r="P717" s="77">
        <v>177.32</v>
      </c>
      <c r="Q717" s="77">
        <v>177.32</v>
      </c>
      <c r="R717" s="77">
        <v>177.32</v>
      </c>
      <c r="S717" s="77">
        <v>177.32</v>
      </c>
      <c r="T717" s="77">
        <v>177.32</v>
      </c>
      <c r="U717" s="77">
        <v>177.32</v>
      </c>
      <c r="V717" s="77">
        <v>177.32</v>
      </c>
      <c r="W717" s="77">
        <v>177.32</v>
      </c>
      <c r="X717" s="77">
        <v>177.32</v>
      </c>
      <c r="Y717" s="84">
        <v>177.32</v>
      </c>
    </row>
    <row r="718" spans="1:25" s="65" customFormat="1" ht="18.75" hidden="1" customHeight="1" outlineLevel="1" x14ac:dyDescent="0.2">
      <c r="A718" s="61" t="s">
        <v>10</v>
      </c>
      <c r="B718" s="79">
        <v>0</v>
      </c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84"/>
    </row>
    <row r="719" spans="1:25" s="65" customFormat="1" ht="18.75" hidden="1" customHeight="1" outlineLevel="1" thickBot="1" x14ac:dyDescent="0.25">
      <c r="A719" s="152" t="s">
        <v>11</v>
      </c>
      <c r="B719" s="80">
        <v>2.496</v>
      </c>
      <c r="C719" s="78">
        <v>2.496</v>
      </c>
      <c r="D719" s="78">
        <v>2.496</v>
      </c>
      <c r="E719" s="78">
        <v>2.496</v>
      </c>
      <c r="F719" s="78">
        <v>2.496</v>
      </c>
      <c r="G719" s="78">
        <v>2.496</v>
      </c>
      <c r="H719" s="78">
        <v>2.496</v>
      </c>
      <c r="I719" s="78">
        <v>2.496</v>
      </c>
      <c r="J719" s="78">
        <v>2.496</v>
      </c>
      <c r="K719" s="78">
        <v>2.496</v>
      </c>
      <c r="L719" s="78">
        <v>2.496</v>
      </c>
      <c r="M719" s="78">
        <v>2.496</v>
      </c>
      <c r="N719" s="78">
        <v>2.496</v>
      </c>
      <c r="O719" s="78">
        <v>2.496</v>
      </c>
      <c r="P719" s="78">
        <v>2.496</v>
      </c>
      <c r="Q719" s="78">
        <v>2.496</v>
      </c>
      <c r="R719" s="78">
        <v>2.496</v>
      </c>
      <c r="S719" s="78">
        <v>2.496</v>
      </c>
      <c r="T719" s="78">
        <v>2.496</v>
      </c>
      <c r="U719" s="78">
        <v>2.496</v>
      </c>
      <c r="V719" s="78">
        <v>2.496</v>
      </c>
      <c r="W719" s="78">
        <v>2.496</v>
      </c>
      <c r="X719" s="78">
        <v>2.496</v>
      </c>
      <c r="Y719" s="85">
        <v>2.496</v>
      </c>
    </row>
    <row r="720" spans="1:25" s="65" customFormat="1" ht="18.75" customHeight="1" collapsed="1" thickBot="1" x14ac:dyDescent="0.25">
      <c r="A720" s="117">
        <v>16</v>
      </c>
      <c r="B720" s="106">
        <f t="shared" ref="B720:Y720" si="139">SUM(B721:B724)</f>
        <v>1070.6960000000001</v>
      </c>
      <c r="C720" s="107">
        <f t="shared" si="139"/>
        <v>1056.346</v>
      </c>
      <c r="D720" s="107">
        <f t="shared" si="139"/>
        <v>1066.046</v>
      </c>
      <c r="E720" s="108">
        <f t="shared" si="139"/>
        <v>1077.2860000000001</v>
      </c>
      <c r="F720" s="108">
        <f t="shared" si="139"/>
        <v>1087.4660000000001</v>
      </c>
      <c r="G720" s="108">
        <f t="shared" si="139"/>
        <v>1093.086</v>
      </c>
      <c r="H720" s="108">
        <f t="shared" si="139"/>
        <v>1118.7460000000001</v>
      </c>
      <c r="I720" s="108">
        <f t="shared" si="139"/>
        <v>1105.1660000000002</v>
      </c>
      <c r="J720" s="108">
        <f t="shared" si="139"/>
        <v>1106.6960000000001</v>
      </c>
      <c r="K720" s="109">
        <f t="shared" si="139"/>
        <v>1101.2660000000001</v>
      </c>
      <c r="L720" s="108">
        <f t="shared" si="139"/>
        <v>1100.336</v>
      </c>
      <c r="M720" s="110">
        <f t="shared" si="139"/>
        <v>1098.596</v>
      </c>
      <c r="N720" s="109">
        <f t="shared" si="139"/>
        <v>1102.7660000000001</v>
      </c>
      <c r="O720" s="108">
        <f t="shared" si="139"/>
        <v>1104.846</v>
      </c>
      <c r="P720" s="110">
        <f t="shared" si="139"/>
        <v>1106.4460000000001</v>
      </c>
      <c r="Q720" s="111">
        <f t="shared" si="139"/>
        <v>1105.4160000000002</v>
      </c>
      <c r="R720" s="108">
        <f t="shared" si="139"/>
        <v>1100.2360000000001</v>
      </c>
      <c r="S720" s="111">
        <f t="shared" si="139"/>
        <v>1090.866</v>
      </c>
      <c r="T720" s="108">
        <f t="shared" si="139"/>
        <v>1094.2560000000001</v>
      </c>
      <c r="U720" s="107">
        <f t="shared" si="139"/>
        <v>1092.0360000000001</v>
      </c>
      <c r="V720" s="107">
        <f t="shared" si="139"/>
        <v>1071.2860000000001</v>
      </c>
      <c r="W720" s="107">
        <f t="shared" si="139"/>
        <v>1070.9360000000001</v>
      </c>
      <c r="X720" s="107">
        <f t="shared" si="139"/>
        <v>1071.626</v>
      </c>
      <c r="Y720" s="112">
        <f t="shared" si="139"/>
        <v>1072.5360000000001</v>
      </c>
    </row>
    <row r="721" spans="1:25" s="65" customFormat="1" ht="18.75" hidden="1" customHeight="1" outlineLevel="1" x14ac:dyDescent="0.2">
      <c r="A721" s="166" t="s">
        <v>8</v>
      </c>
      <c r="B721" s="73">
        <f>'декабрь (3 цк)'!B705</f>
        <v>890.88</v>
      </c>
      <c r="C721" s="73">
        <f>'декабрь (3 цк)'!C705</f>
        <v>876.53</v>
      </c>
      <c r="D721" s="73">
        <f>'декабрь (3 цк)'!D705</f>
        <v>886.23</v>
      </c>
      <c r="E721" s="73">
        <f>'декабрь (3 цк)'!E705</f>
        <v>897.47</v>
      </c>
      <c r="F721" s="73">
        <f>'декабрь (3 цк)'!F705</f>
        <v>907.65</v>
      </c>
      <c r="G721" s="73">
        <f>'декабрь (3 цк)'!G705</f>
        <v>913.27</v>
      </c>
      <c r="H721" s="73">
        <f>'декабрь (3 цк)'!H705</f>
        <v>938.93</v>
      </c>
      <c r="I721" s="73">
        <f>'декабрь (3 цк)'!I705</f>
        <v>925.35</v>
      </c>
      <c r="J721" s="73">
        <f>'декабрь (3 цк)'!J705</f>
        <v>926.88</v>
      </c>
      <c r="K721" s="73">
        <f>'декабрь (3 цк)'!K705</f>
        <v>921.45</v>
      </c>
      <c r="L721" s="73">
        <f>'декабрь (3 цк)'!L705</f>
        <v>920.52</v>
      </c>
      <c r="M721" s="73">
        <f>'декабрь (3 цк)'!M705</f>
        <v>918.78</v>
      </c>
      <c r="N721" s="73">
        <f>'декабрь (3 цк)'!N705</f>
        <v>922.95</v>
      </c>
      <c r="O721" s="73">
        <f>'декабрь (3 цк)'!O705</f>
        <v>925.03</v>
      </c>
      <c r="P721" s="73">
        <f>'декабрь (3 цк)'!P705</f>
        <v>926.63</v>
      </c>
      <c r="Q721" s="73">
        <f>'декабрь (3 цк)'!Q705</f>
        <v>925.6</v>
      </c>
      <c r="R721" s="73">
        <f>'декабрь (3 цк)'!R705</f>
        <v>920.42</v>
      </c>
      <c r="S721" s="73">
        <f>'декабрь (3 цк)'!S705</f>
        <v>911.05</v>
      </c>
      <c r="T721" s="73">
        <f>'декабрь (3 цк)'!T705</f>
        <v>914.44</v>
      </c>
      <c r="U721" s="73">
        <f>'декабрь (3 цк)'!U705</f>
        <v>912.22</v>
      </c>
      <c r="V721" s="73">
        <f>'декабрь (3 цк)'!V705</f>
        <v>891.47</v>
      </c>
      <c r="W721" s="73">
        <f>'декабрь (3 цк)'!W705</f>
        <v>891.12</v>
      </c>
      <c r="X721" s="73">
        <f>'декабрь (3 цк)'!X705</f>
        <v>891.81</v>
      </c>
      <c r="Y721" s="73">
        <f>'декабрь (3 цк)'!Y705</f>
        <v>892.72</v>
      </c>
    </row>
    <row r="722" spans="1:25" s="65" customFormat="1" ht="18.75" hidden="1" customHeight="1" outlineLevel="1" x14ac:dyDescent="0.2">
      <c r="A722" s="56" t="s">
        <v>9</v>
      </c>
      <c r="B722" s="79">
        <v>177.32</v>
      </c>
      <c r="C722" s="77">
        <v>177.32</v>
      </c>
      <c r="D722" s="77">
        <v>177.32</v>
      </c>
      <c r="E722" s="77">
        <v>177.32</v>
      </c>
      <c r="F722" s="77">
        <v>177.32</v>
      </c>
      <c r="G722" s="77">
        <v>177.32</v>
      </c>
      <c r="H722" s="77">
        <v>177.32</v>
      </c>
      <c r="I722" s="77">
        <v>177.32</v>
      </c>
      <c r="J722" s="77">
        <v>177.32</v>
      </c>
      <c r="K722" s="77">
        <v>177.32</v>
      </c>
      <c r="L722" s="77">
        <v>177.32</v>
      </c>
      <c r="M722" s="77">
        <v>177.32</v>
      </c>
      <c r="N722" s="77">
        <v>177.32</v>
      </c>
      <c r="O722" s="77">
        <v>177.32</v>
      </c>
      <c r="P722" s="77">
        <v>177.32</v>
      </c>
      <c r="Q722" s="77">
        <v>177.32</v>
      </c>
      <c r="R722" s="77">
        <v>177.32</v>
      </c>
      <c r="S722" s="77">
        <v>177.32</v>
      </c>
      <c r="T722" s="77">
        <v>177.32</v>
      </c>
      <c r="U722" s="77">
        <v>177.32</v>
      </c>
      <c r="V722" s="77">
        <v>177.32</v>
      </c>
      <c r="W722" s="77">
        <v>177.32</v>
      </c>
      <c r="X722" s="77">
        <v>177.32</v>
      </c>
      <c r="Y722" s="84">
        <v>177.32</v>
      </c>
    </row>
    <row r="723" spans="1:25" s="65" customFormat="1" ht="18.75" hidden="1" customHeight="1" outlineLevel="1" x14ac:dyDescent="0.2">
      <c r="A723" s="57" t="s">
        <v>10</v>
      </c>
      <c r="B723" s="79">
        <v>0</v>
      </c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84"/>
    </row>
    <row r="724" spans="1:25" s="65" customFormat="1" ht="18.75" hidden="1" customHeight="1" outlineLevel="1" thickBot="1" x14ac:dyDescent="0.25">
      <c r="A724" s="167" t="s">
        <v>11</v>
      </c>
      <c r="B724" s="80">
        <v>2.496</v>
      </c>
      <c r="C724" s="78">
        <v>2.496</v>
      </c>
      <c r="D724" s="78">
        <v>2.496</v>
      </c>
      <c r="E724" s="78">
        <v>2.496</v>
      </c>
      <c r="F724" s="78">
        <v>2.496</v>
      </c>
      <c r="G724" s="78">
        <v>2.496</v>
      </c>
      <c r="H724" s="78">
        <v>2.496</v>
      </c>
      <c r="I724" s="78">
        <v>2.496</v>
      </c>
      <c r="J724" s="78">
        <v>2.496</v>
      </c>
      <c r="K724" s="78">
        <v>2.496</v>
      </c>
      <c r="L724" s="78">
        <v>2.496</v>
      </c>
      <c r="M724" s="78">
        <v>2.496</v>
      </c>
      <c r="N724" s="78">
        <v>2.496</v>
      </c>
      <c r="O724" s="78">
        <v>2.496</v>
      </c>
      <c r="P724" s="78">
        <v>2.496</v>
      </c>
      <c r="Q724" s="78">
        <v>2.496</v>
      </c>
      <c r="R724" s="78">
        <v>2.496</v>
      </c>
      <c r="S724" s="78">
        <v>2.496</v>
      </c>
      <c r="T724" s="78">
        <v>2.496</v>
      </c>
      <c r="U724" s="78">
        <v>2.496</v>
      </c>
      <c r="V724" s="78">
        <v>2.496</v>
      </c>
      <c r="W724" s="78">
        <v>2.496</v>
      </c>
      <c r="X724" s="78">
        <v>2.496</v>
      </c>
      <c r="Y724" s="85">
        <v>2.496</v>
      </c>
    </row>
    <row r="725" spans="1:25" s="65" customFormat="1" ht="18.75" customHeight="1" collapsed="1" thickBot="1" x14ac:dyDescent="0.25">
      <c r="A725" s="114">
        <v>17</v>
      </c>
      <c r="B725" s="106">
        <f t="shared" ref="B725:Y725" si="140">SUM(B726:B729)</f>
        <v>1061.806</v>
      </c>
      <c r="C725" s="107">
        <f t="shared" si="140"/>
        <v>1053.3860000000002</v>
      </c>
      <c r="D725" s="107">
        <f t="shared" si="140"/>
        <v>1095.7560000000001</v>
      </c>
      <c r="E725" s="108">
        <f t="shared" si="140"/>
        <v>1118.7660000000001</v>
      </c>
      <c r="F725" s="108">
        <f t="shared" si="140"/>
        <v>1146.4260000000002</v>
      </c>
      <c r="G725" s="108">
        <f t="shared" si="140"/>
        <v>1146.9660000000001</v>
      </c>
      <c r="H725" s="108">
        <f t="shared" si="140"/>
        <v>1144.086</v>
      </c>
      <c r="I725" s="108">
        <f t="shared" si="140"/>
        <v>1128.9660000000001</v>
      </c>
      <c r="J725" s="108">
        <f t="shared" si="140"/>
        <v>1132.336</v>
      </c>
      <c r="K725" s="109">
        <f t="shared" si="140"/>
        <v>1129.606</v>
      </c>
      <c r="L725" s="108">
        <f t="shared" si="140"/>
        <v>1130.2160000000001</v>
      </c>
      <c r="M725" s="110">
        <f t="shared" si="140"/>
        <v>1129.806</v>
      </c>
      <c r="N725" s="109">
        <f t="shared" si="140"/>
        <v>1134.316</v>
      </c>
      <c r="O725" s="108">
        <f t="shared" si="140"/>
        <v>1139.566</v>
      </c>
      <c r="P725" s="110">
        <f t="shared" si="140"/>
        <v>1129.616</v>
      </c>
      <c r="Q725" s="111">
        <f t="shared" si="140"/>
        <v>1127.566</v>
      </c>
      <c r="R725" s="108">
        <f t="shared" si="140"/>
        <v>1132.4560000000001</v>
      </c>
      <c r="S725" s="111">
        <f t="shared" si="140"/>
        <v>1124.1460000000002</v>
      </c>
      <c r="T725" s="108">
        <f t="shared" si="140"/>
        <v>1124.826</v>
      </c>
      <c r="U725" s="107">
        <f t="shared" si="140"/>
        <v>1116.4560000000001</v>
      </c>
      <c r="V725" s="107">
        <f t="shared" si="140"/>
        <v>1098.096</v>
      </c>
      <c r="W725" s="107">
        <f t="shared" si="140"/>
        <v>1105.0260000000001</v>
      </c>
      <c r="X725" s="107">
        <f t="shared" si="140"/>
        <v>1098.5260000000001</v>
      </c>
      <c r="Y725" s="112">
        <f t="shared" si="140"/>
        <v>1055.836</v>
      </c>
    </row>
    <row r="726" spans="1:25" s="65" customFormat="1" ht="18.75" hidden="1" customHeight="1" outlineLevel="1" x14ac:dyDescent="0.2">
      <c r="A726" s="166" t="s">
        <v>8</v>
      </c>
      <c r="B726" s="73">
        <f>'декабрь (3 цк)'!B709</f>
        <v>881.99</v>
      </c>
      <c r="C726" s="73">
        <f>'декабрь (3 цк)'!C709</f>
        <v>873.57</v>
      </c>
      <c r="D726" s="73">
        <f>'декабрь (3 цк)'!D709</f>
        <v>915.94</v>
      </c>
      <c r="E726" s="73">
        <f>'декабрь (3 цк)'!E709</f>
        <v>938.95</v>
      </c>
      <c r="F726" s="73">
        <f>'декабрь (3 цк)'!F709</f>
        <v>966.61</v>
      </c>
      <c r="G726" s="73">
        <f>'декабрь (3 цк)'!G709</f>
        <v>967.15</v>
      </c>
      <c r="H726" s="73">
        <f>'декабрь (3 цк)'!H709</f>
        <v>964.27</v>
      </c>
      <c r="I726" s="73">
        <f>'декабрь (3 цк)'!I709</f>
        <v>949.15</v>
      </c>
      <c r="J726" s="73">
        <f>'декабрь (3 цк)'!J709</f>
        <v>952.52</v>
      </c>
      <c r="K726" s="73">
        <f>'декабрь (3 цк)'!K709</f>
        <v>949.79</v>
      </c>
      <c r="L726" s="73">
        <f>'декабрь (3 цк)'!L709</f>
        <v>950.4</v>
      </c>
      <c r="M726" s="73">
        <f>'декабрь (3 цк)'!M709</f>
        <v>949.99</v>
      </c>
      <c r="N726" s="73">
        <f>'декабрь (3 цк)'!N709</f>
        <v>954.5</v>
      </c>
      <c r="O726" s="73">
        <f>'декабрь (3 цк)'!O709</f>
        <v>959.75</v>
      </c>
      <c r="P726" s="73">
        <f>'декабрь (3 цк)'!P709</f>
        <v>949.8</v>
      </c>
      <c r="Q726" s="73">
        <f>'декабрь (3 цк)'!Q709</f>
        <v>947.75</v>
      </c>
      <c r="R726" s="73">
        <f>'декабрь (3 цк)'!R709</f>
        <v>952.64</v>
      </c>
      <c r="S726" s="73">
        <f>'декабрь (3 цк)'!S709</f>
        <v>944.33</v>
      </c>
      <c r="T726" s="73">
        <f>'декабрь (3 цк)'!T709</f>
        <v>945.01</v>
      </c>
      <c r="U726" s="73">
        <f>'декабрь (3 цк)'!U709</f>
        <v>936.64</v>
      </c>
      <c r="V726" s="73">
        <f>'декабрь (3 цк)'!V709</f>
        <v>918.28</v>
      </c>
      <c r="W726" s="73">
        <f>'декабрь (3 цк)'!W709</f>
        <v>925.21</v>
      </c>
      <c r="X726" s="73">
        <f>'декабрь (3 цк)'!X709</f>
        <v>918.71</v>
      </c>
      <c r="Y726" s="73">
        <f>'декабрь (3 цк)'!Y709</f>
        <v>876.02</v>
      </c>
    </row>
    <row r="727" spans="1:25" s="65" customFormat="1" ht="18.75" hidden="1" customHeight="1" outlineLevel="1" x14ac:dyDescent="0.2">
      <c r="A727" s="56" t="s">
        <v>9</v>
      </c>
      <c r="B727" s="79">
        <v>177.32</v>
      </c>
      <c r="C727" s="77">
        <v>177.32</v>
      </c>
      <c r="D727" s="77">
        <v>177.32</v>
      </c>
      <c r="E727" s="77">
        <v>177.32</v>
      </c>
      <c r="F727" s="77">
        <v>177.32</v>
      </c>
      <c r="G727" s="77">
        <v>177.32</v>
      </c>
      <c r="H727" s="77">
        <v>177.32</v>
      </c>
      <c r="I727" s="77">
        <v>177.32</v>
      </c>
      <c r="J727" s="77">
        <v>177.32</v>
      </c>
      <c r="K727" s="77">
        <v>177.32</v>
      </c>
      <c r="L727" s="77">
        <v>177.32</v>
      </c>
      <c r="M727" s="77">
        <v>177.32</v>
      </c>
      <c r="N727" s="77">
        <v>177.32</v>
      </c>
      <c r="O727" s="77">
        <v>177.32</v>
      </c>
      <c r="P727" s="77">
        <v>177.32</v>
      </c>
      <c r="Q727" s="77">
        <v>177.32</v>
      </c>
      <c r="R727" s="77">
        <v>177.32</v>
      </c>
      <c r="S727" s="77">
        <v>177.32</v>
      </c>
      <c r="T727" s="77">
        <v>177.32</v>
      </c>
      <c r="U727" s="77">
        <v>177.32</v>
      </c>
      <c r="V727" s="77">
        <v>177.32</v>
      </c>
      <c r="W727" s="77">
        <v>177.32</v>
      </c>
      <c r="X727" s="77">
        <v>177.32</v>
      </c>
      <c r="Y727" s="84">
        <v>177.32</v>
      </c>
    </row>
    <row r="728" spans="1:25" s="65" customFormat="1" ht="18.75" hidden="1" customHeight="1" outlineLevel="1" x14ac:dyDescent="0.2">
      <c r="A728" s="57" t="s">
        <v>10</v>
      </c>
      <c r="B728" s="79">
        <v>0</v>
      </c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84"/>
    </row>
    <row r="729" spans="1:25" s="65" customFormat="1" ht="18.75" hidden="1" customHeight="1" outlineLevel="1" thickBot="1" x14ac:dyDescent="0.25">
      <c r="A729" s="167" t="s">
        <v>11</v>
      </c>
      <c r="B729" s="80">
        <v>2.496</v>
      </c>
      <c r="C729" s="78">
        <v>2.496</v>
      </c>
      <c r="D729" s="78">
        <v>2.496</v>
      </c>
      <c r="E729" s="78">
        <v>2.496</v>
      </c>
      <c r="F729" s="78">
        <v>2.496</v>
      </c>
      <c r="G729" s="78">
        <v>2.496</v>
      </c>
      <c r="H729" s="78">
        <v>2.496</v>
      </c>
      <c r="I729" s="78">
        <v>2.496</v>
      </c>
      <c r="J729" s="78">
        <v>2.496</v>
      </c>
      <c r="K729" s="78">
        <v>2.496</v>
      </c>
      <c r="L729" s="78">
        <v>2.496</v>
      </c>
      <c r="M729" s="78">
        <v>2.496</v>
      </c>
      <c r="N729" s="78">
        <v>2.496</v>
      </c>
      <c r="O729" s="78">
        <v>2.496</v>
      </c>
      <c r="P729" s="78">
        <v>2.496</v>
      </c>
      <c r="Q729" s="78">
        <v>2.496</v>
      </c>
      <c r="R729" s="78">
        <v>2.496</v>
      </c>
      <c r="S729" s="78">
        <v>2.496</v>
      </c>
      <c r="T729" s="78">
        <v>2.496</v>
      </c>
      <c r="U729" s="78">
        <v>2.496</v>
      </c>
      <c r="V729" s="78">
        <v>2.496</v>
      </c>
      <c r="W729" s="78">
        <v>2.496</v>
      </c>
      <c r="X729" s="78">
        <v>2.496</v>
      </c>
      <c r="Y729" s="85">
        <v>2.496</v>
      </c>
    </row>
    <row r="730" spans="1:25" s="65" customFormat="1" ht="18.75" customHeight="1" collapsed="1" thickBot="1" x14ac:dyDescent="0.25">
      <c r="A730" s="115">
        <v>18</v>
      </c>
      <c r="B730" s="106">
        <f t="shared" ref="B730:Y730" si="141">SUM(B731:B734)</f>
        <v>1047.6460000000002</v>
      </c>
      <c r="C730" s="107">
        <f t="shared" si="141"/>
        <v>1082.106</v>
      </c>
      <c r="D730" s="107">
        <f t="shared" si="141"/>
        <v>1090.626</v>
      </c>
      <c r="E730" s="108">
        <f t="shared" si="141"/>
        <v>1109.4360000000001</v>
      </c>
      <c r="F730" s="108">
        <f t="shared" si="141"/>
        <v>1121.086</v>
      </c>
      <c r="G730" s="108">
        <f t="shared" si="141"/>
        <v>1095.2560000000001</v>
      </c>
      <c r="H730" s="108">
        <f t="shared" si="141"/>
        <v>1092.576</v>
      </c>
      <c r="I730" s="108">
        <f t="shared" si="141"/>
        <v>1110.8860000000002</v>
      </c>
      <c r="J730" s="108">
        <f t="shared" si="141"/>
        <v>1097.596</v>
      </c>
      <c r="K730" s="109">
        <f t="shared" si="141"/>
        <v>1077.2460000000001</v>
      </c>
      <c r="L730" s="108">
        <f t="shared" si="141"/>
        <v>1073.4460000000001</v>
      </c>
      <c r="M730" s="110">
        <f t="shared" si="141"/>
        <v>1077.6960000000001</v>
      </c>
      <c r="N730" s="109">
        <f t="shared" si="141"/>
        <v>1081.4260000000002</v>
      </c>
      <c r="O730" s="108">
        <f t="shared" si="141"/>
        <v>1075.366</v>
      </c>
      <c r="P730" s="110">
        <f t="shared" si="141"/>
        <v>1067.586</v>
      </c>
      <c r="Q730" s="111">
        <f t="shared" si="141"/>
        <v>1108.6760000000002</v>
      </c>
      <c r="R730" s="108">
        <f t="shared" si="141"/>
        <v>1107.8860000000002</v>
      </c>
      <c r="S730" s="111">
        <f t="shared" si="141"/>
        <v>1093.9360000000001</v>
      </c>
      <c r="T730" s="108">
        <f t="shared" si="141"/>
        <v>1086.6360000000002</v>
      </c>
      <c r="U730" s="107">
        <f t="shared" si="141"/>
        <v>1080.296</v>
      </c>
      <c r="V730" s="107">
        <f t="shared" si="141"/>
        <v>1051.0060000000001</v>
      </c>
      <c r="W730" s="107">
        <f t="shared" si="141"/>
        <v>1047.5160000000001</v>
      </c>
      <c r="X730" s="107">
        <f t="shared" si="141"/>
        <v>1049.6960000000001</v>
      </c>
      <c r="Y730" s="112">
        <f t="shared" si="141"/>
        <v>1048.806</v>
      </c>
    </row>
    <row r="731" spans="1:25" s="65" customFormat="1" ht="18.75" hidden="1" customHeight="1" outlineLevel="1" x14ac:dyDescent="0.2">
      <c r="A731" s="59" t="s">
        <v>8</v>
      </c>
      <c r="B731" s="73">
        <f>'декабрь (3 цк)'!B713</f>
        <v>867.83</v>
      </c>
      <c r="C731" s="73">
        <f>'декабрь (3 цк)'!C713</f>
        <v>902.29</v>
      </c>
      <c r="D731" s="73">
        <f>'декабрь (3 цк)'!D713</f>
        <v>910.81</v>
      </c>
      <c r="E731" s="73">
        <f>'декабрь (3 цк)'!E713</f>
        <v>929.62</v>
      </c>
      <c r="F731" s="73">
        <f>'декабрь (3 цк)'!F713</f>
        <v>941.27</v>
      </c>
      <c r="G731" s="73">
        <f>'декабрь (3 цк)'!G713</f>
        <v>915.44</v>
      </c>
      <c r="H731" s="73">
        <f>'декабрь (3 цк)'!H713</f>
        <v>912.76</v>
      </c>
      <c r="I731" s="73">
        <f>'декабрь (3 цк)'!I713</f>
        <v>931.07</v>
      </c>
      <c r="J731" s="73">
        <f>'декабрь (3 цк)'!J713</f>
        <v>917.78</v>
      </c>
      <c r="K731" s="73">
        <f>'декабрь (3 цк)'!K713</f>
        <v>897.43</v>
      </c>
      <c r="L731" s="73">
        <f>'декабрь (3 цк)'!L713</f>
        <v>893.63</v>
      </c>
      <c r="M731" s="73">
        <f>'декабрь (3 цк)'!M713</f>
        <v>897.88</v>
      </c>
      <c r="N731" s="73">
        <f>'декабрь (3 цк)'!N713</f>
        <v>901.61</v>
      </c>
      <c r="O731" s="73">
        <f>'декабрь (3 цк)'!O713</f>
        <v>895.55</v>
      </c>
      <c r="P731" s="73">
        <f>'декабрь (3 цк)'!P713</f>
        <v>887.77</v>
      </c>
      <c r="Q731" s="73">
        <f>'декабрь (3 цк)'!Q713</f>
        <v>928.86</v>
      </c>
      <c r="R731" s="73">
        <f>'декабрь (3 цк)'!R713</f>
        <v>928.07</v>
      </c>
      <c r="S731" s="73">
        <f>'декабрь (3 цк)'!S713</f>
        <v>914.12</v>
      </c>
      <c r="T731" s="73">
        <f>'декабрь (3 цк)'!T713</f>
        <v>906.82</v>
      </c>
      <c r="U731" s="73">
        <f>'декабрь (3 цк)'!U713</f>
        <v>900.48</v>
      </c>
      <c r="V731" s="73">
        <f>'декабрь (3 цк)'!V713</f>
        <v>871.19</v>
      </c>
      <c r="W731" s="73">
        <f>'декабрь (3 цк)'!W713</f>
        <v>867.7</v>
      </c>
      <c r="X731" s="73">
        <f>'декабрь (3 цк)'!X713</f>
        <v>869.88</v>
      </c>
      <c r="Y731" s="73">
        <f>'декабрь (3 цк)'!Y713</f>
        <v>868.99</v>
      </c>
    </row>
    <row r="732" spans="1:25" s="65" customFormat="1" ht="18.75" hidden="1" customHeight="1" outlineLevel="1" x14ac:dyDescent="0.2">
      <c r="A732" s="60" t="s">
        <v>9</v>
      </c>
      <c r="B732" s="79">
        <v>177.32</v>
      </c>
      <c r="C732" s="77">
        <v>177.32</v>
      </c>
      <c r="D732" s="77">
        <v>177.32</v>
      </c>
      <c r="E732" s="77">
        <v>177.32</v>
      </c>
      <c r="F732" s="77">
        <v>177.32</v>
      </c>
      <c r="G732" s="77">
        <v>177.32</v>
      </c>
      <c r="H732" s="77">
        <v>177.32</v>
      </c>
      <c r="I732" s="77">
        <v>177.32</v>
      </c>
      <c r="J732" s="77">
        <v>177.32</v>
      </c>
      <c r="K732" s="77">
        <v>177.32</v>
      </c>
      <c r="L732" s="77">
        <v>177.32</v>
      </c>
      <c r="M732" s="77">
        <v>177.32</v>
      </c>
      <c r="N732" s="77">
        <v>177.32</v>
      </c>
      <c r="O732" s="77">
        <v>177.32</v>
      </c>
      <c r="P732" s="77">
        <v>177.32</v>
      </c>
      <c r="Q732" s="77">
        <v>177.32</v>
      </c>
      <c r="R732" s="77">
        <v>177.32</v>
      </c>
      <c r="S732" s="77">
        <v>177.32</v>
      </c>
      <c r="T732" s="77">
        <v>177.32</v>
      </c>
      <c r="U732" s="77">
        <v>177.32</v>
      </c>
      <c r="V732" s="77">
        <v>177.32</v>
      </c>
      <c r="W732" s="77">
        <v>177.32</v>
      </c>
      <c r="X732" s="77">
        <v>177.32</v>
      </c>
      <c r="Y732" s="84">
        <v>177.32</v>
      </c>
    </row>
    <row r="733" spans="1:25" s="65" customFormat="1" ht="18.75" hidden="1" customHeight="1" outlineLevel="1" x14ac:dyDescent="0.2">
      <c r="A733" s="61" t="s">
        <v>10</v>
      </c>
      <c r="B733" s="79">
        <v>0</v>
      </c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84"/>
    </row>
    <row r="734" spans="1:25" s="65" customFormat="1" ht="18.75" hidden="1" customHeight="1" outlineLevel="1" thickBot="1" x14ac:dyDescent="0.25">
      <c r="A734" s="152" t="s">
        <v>11</v>
      </c>
      <c r="B734" s="80">
        <v>2.496</v>
      </c>
      <c r="C734" s="78">
        <v>2.496</v>
      </c>
      <c r="D734" s="78">
        <v>2.496</v>
      </c>
      <c r="E734" s="78">
        <v>2.496</v>
      </c>
      <c r="F734" s="78">
        <v>2.496</v>
      </c>
      <c r="G734" s="78">
        <v>2.496</v>
      </c>
      <c r="H734" s="78">
        <v>2.496</v>
      </c>
      <c r="I734" s="78">
        <v>2.496</v>
      </c>
      <c r="J734" s="78">
        <v>2.496</v>
      </c>
      <c r="K734" s="78">
        <v>2.496</v>
      </c>
      <c r="L734" s="78">
        <v>2.496</v>
      </c>
      <c r="M734" s="78">
        <v>2.496</v>
      </c>
      <c r="N734" s="78">
        <v>2.496</v>
      </c>
      <c r="O734" s="78">
        <v>2.496</v>
      </c>
      <c r="P734" s="78">
        <v>2.496</v>
      </c>
      <c r="Q734" s="78">
        <v>2.496</v>
      </c>
      <c r="R734" s="78">
        <v>2.496</v>
      </c>
      <c r="S734" s="78">
        <v>2.496</v>
      </c>
      <c r="T734" s="78">
        <v>2.496</v>
      </c>
      <c r="U734" s="78">
        <v>2.496</v>
      </c>
      <c r="V734" s="78">
        <v>2.496</v>
      </c>
      <c r="W734" s="78">
        <v>2.496</v>
      </c>
      <c r="X734" s="78">
        <v>2.496</v>
      </c>
      <c r="Y734" s="85">
        <v>2.496</v>
      </c>
    </row>
    <row r="735" spans="1:25" s="65" customFormat="1" ht="18.75" customHeight="1" collapsed="1" thickBot="1" x14ac:dyDescent="0.25">
      <c r="A735" s="117">
        <v>19</v>
      </c>
      <c r="B735" s="106">
        <f t="shared" ref="B735:Y735" si="142">SUM(B736:B739)</f>
        <v>1040.056</v>
      </c>
      <c r="C735" s="107">
        <f t="shared" si="142"/>
        <v>1072.7660000000001</v>
      </c>
      <c r="D735" s="107">
        <f t="shared" si="142"/>
        <v>1092.1460000000002</v>
      </c>
      <c r="E735" s="108">
        <f t="shared" si="142"/>
        <v>1103.796</v>
      </c>
      <c r="F735" s="108">
        <f t="shared" si="142"/>
        <v>1120.126</v>
      </c>
      <c r="G735" s="108">
        <f t="shared" si="142"/>
        <v>1121.116</v>
      </c>
      <c r="H735" s="108">
        <f t="shared" si="142"/>
        <v>1122.586</v>
      </c>
      <c r="I735" s="108">
        <f t="shared" si="142"/>
        <v>1106.596</v>
      </c>
      <c r="J735" s="108">
        <f t="shared" si="142"/>
        <v>1109.0360000000001</v>
      </c>
      <c r="K735" s="109">
        <f t="shared" si="142"/>
        <v>1105.0360000000001</v>
      </c>
      <c r="L735" s="108">
        <f t="shared" si="142"/>
        <v>1104.7860000000001</v>
      </c>
      <c r="M735" s="110">
        <f t="shared" si="142"/>
        <v>1106.1460000000002</v>
      </c>
      <c r="N735" s="109">
        <f t="shared" si="142"/>
        <v>1108.5260000000001</v>
      </c>
      <c r="O735" s="108">
        <f t="shared" si="142"/>
        <v>1106.116</v>
      </c>
      <c r="P735" s="110">
        <f t="shared" si="142"/>
        <v>1110.6460000000002</v>
      </c>
      <c r="Q735" s="111">
        <f t="shared" si="142"/>
        <v>1110.1560000000002</v>
      </c>
      <c r="R735" s="108">
        <f t="shared" si="142"/>
        <v>1107.2860000000001</v>
      </c>
      <c r="S735" s="111">
        <f t="shared" si="142"/>
        <v>1088.8960000000002</v>
      </c>
      <c r="T735" s="108">
        <f t="shared" si="142"/>
        <v>1078.9060000000002</v>
      </c>
      <c r="U735" s="107">
        <f t="shared" si="142"/>
        <v>1075.9460000000001</v>
      </c>
      <c r="V735" s="107">
        <f t="shared" si="142"/>
        <v>1074.856</v>
      </c>
      <c r="W735" s="107">
        <f t="shared" si="142"/>
        <v>1043.616</v>
      </c>
      <c r="X735" s="107">
        <f t="shared" si="142"/>
        <v>1042.816</v>
      </c>
      <c r="Y735" s="112">
        <f t="shared" si="142"/>
        <v>1041.7260000000001</v>
      </c>
    </row>
    <row r="736" spans="1:25" s="65" customFormat="1" ht="18.75" hidden="1" customHeight="1" outlineLevel="1" x14ac:dyDescent="0.2">
      <c r="A736" s="166" t="s">
        <v>8</v>
      </c>
      <c r="B736" s="73">
        <f>'декабрь (3 цк)'!B717</f>
        <v>860.24</v>
      </c>
      <c r="C736" s="73">
        <f>'декабрь (3 цк)'!C717</f>
        <v>892.95</v>
      </c>
      <c r="D736" s="73">
        <f>'декабрь (3 цк)'!D717</f>
        <v>912.33</v>
      </c>
      <c r="E736" s="73">
        <f>'декабрь (3 цк)'!E717</f>
        <v>923.98</v>
      </c>
      <c r="F736" s="73">
        <f>'декабрь (3 цк)'!F717</f>
        <v>940.31</v>
      </c>
      <c r="G736" s="73">
        <f>'декабрь (3 цк)'!G717</f>
        <v>941.3</v>
      </c>
      <c r="H736" s="73">
        <f>'декабрь (3 цк)'!H717</f>
        <v>942.77</v>
      </c>
      <c r="I736" s="73">
        <f>'декабрь (3 цк)'!I717</f>
        <v>926.78</v>
      </c>
      <c r="J736" s="73">
        <f>'декабрь (3 цк)'!J717</f>
        <v>929.22</v>
      </c>
      <c r="K736" s="73">
        <f>'декабрь (3 цк)'!K717</f>
        <v>925.22</v>
      </c>
      <c r="L736" s="73">
        <f>'декабрь (3 цк)'!L717</f>
        <v>924.97</v>
      </c>
      <c r="M736" s="73">
        <f>'декабрь (3 цк)'!M717</f>
        <v>926.33</v>
      </c>
      <c r="N736" s="73">
        <f>'декабрь (3 цк)'!N717</f>
        <v>928.71</v>
      </c>
      <c r="O736" s="73">
        <f>'декабрь (3 цк)'!O717</f>
        <v>926.3</v>
      </c>
      <c r="P736" s="73">
        <f>'декабрь (3 цк)'!P717</f>
        <v>930.83</v>
      </c>
      <c r="Q736" s="73">
        <f>'декабрь (3 цк)'!Q717</f>
        <v>930.34</v>
      </c>
      <c r="R736" s="73">
        <f>'декабрь (3 цк)'!R717</f>
        <v>927.47</v>
      </c>
      <c r="S736" s="73">
        <f>'декабрь (3 цк)'!S717</f>
        <v>909.08</v>
      </c>
      <c r="T736" s="73">
        <f>'декабрь (3 цк)'!T717</f>
        <v>899.09</v>
      </c>
      <c r="U736" s="73">
        <f>'декабрь (3 цк)'!U717</f>
        <v>896.13</v>
      </c>
      <c r="V736" s="73">
        <f>'декабрь (3 цк)'!V717</f>
        <v>895.04</v>
      </c>
      <c r="W736" s="73">
        <f>'декабрь (3 цк)'!W717</f>
        <v>863.8</v>
      </c>
      <c r="X736" s="73">
        <f>'декабрь (3 цк)'!X717</f>
        <v>863</v>
      </c>
      <c r="Y736" s="73">
        <f>'декабрь (3 цк)'!Y717</f>
        <v>861.91</v>
      </c>
    </row>
    <row r="737" spans="1:25" s="65" customFormat="1" ht="18.75" hidden="1" customHeight="1" outlineLevel="1" x14ac:dyDescent="0.2">
      <c r="A737" s="56" t="s">
        <v>9</v>
      </c>
      <c r="B737" s="79">
        <v>177.32</v>
      </c>
      <c r="C737" s="77">
        <v>177.32</v>
      </c>
      <c r="D737" s="77">
        <v>177.32</v>
      </c>
      <c r="E737" s="77">
        <v>177.32</v>
      </c>
      <c r="F737" s="77">
        <v>177.32</v>
      </c>
      <c r="G737" s="77">
        <v>177.32</v>
      </c>
      <c r="H737" s="77">
        <v>177.32</v>
      </c>
      <c r="I737" s="77">
        <v>177.32</v>
      </c>
      <c r="J737" s="77">
        <v>177.32</v>
      </c>
      <c r="K737" s="77">
        <v>177.32</v>
      </c>
      <c r="L737" s="77">
        <v>177.32</v>
      </c>
      <c r="M737" s="77">
        <v>177.32</v>
      </c>
      <c r="N737" s="77">
        <v>177.32</v>
      </c>
      <c r="O737" s="77">
        <v>177.32</v>
      </c>
      <c r="P737" s="77">
        <v>177.32</v>
      </c>
      <c r="Q737" s="77">
        <v>177.32</v>
      </c>
      <c r="R737" s="77">
        <v>177.32</v>
      </c>
      <c r="S737" s="77">
        <v>177.32</v>
      </c>
      <c r="T737" s="77">
        <v>177.32</v>
      </c>
      <c r="U737" s="77">
        <v>177.32</v>
      </c>
      <c r="V737" s="77">
        <v>177.32</v>
      </c>
      <c r="W737" s="77">
        <v>177.32</v>
      </c>
      <c r="X737" s="77">
        <v>177.32</v>
      </c>
      <c r="Y737" s="84">
        <v>177.32</v>
      </c>
    </row>
    <row r="738" spans="1:25" s="65" customFormat="1" ht="18.75" hidden="1" customHeight="1" outlineLevel="1" x14ac:dyDescent="0.2">
      <c r="A738" s="57" t="s">
        <v>10</v>
      </c>
      <c r="B738" s="79">
        <v>0</v>
      </c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84"/>
    </row>
    <row r="739" spans="1:25" s="65" customFormat="1" ht="18.75" hidden="1" customHeight="1" outlineLevel="1" thickBot="1" x14ac:dyDescent="0.25">
      <c r="A739" s="167" t="s">
        <v>11</v>
      </c>
      <c r="B739" s="80">
        <v>2.496</v>
      </c>
      <c r="C739" s="78">
        <v>2.496</v>
      </c>
      <c r="D739" s="78">
        <v>2.496</v>
      </c>
      <c r="E739" s="78">
        <v>2.496</v>
      </c>
      <c r="F739" s="78">
        <v>2.496</v>
      </c>
      <c r="G739" s="78">
        <v>2.496</v>
      </c>
      <c r="H739" s="78">
        <v>2.496</v>
      </c>
      <c r="I739" s="78">
        <v>2.496</v>
      </c>
      <c r="J739" s="78">
        <v>2.496</v>
      </c>
      <c r="K739" s="78">
        <v>2.496</v>
      </c>
      <c r="L739" s="78">
        <v>2.496</v>
      </c>
      <c r="M739" s="78">
        <v>2.496</v>
      </c>
      <c r="N739" s="78">
        <v>2.496</v>
      </c>
      <c r="O739" s="78">
        <v>2.496</v>
      </c>
      <c r="P739" s="78">
        <v>2.496</v>
      </c>
      <c r="Q739" s="78">
        <v>2.496</v>
      </c>
      <c r="R739" s="78">
        <v>2.496</v>
      </c>
      <c r="S739" s="78">
        <v>2.496</v>
      </c>
      <c r="T739" s="78">
        <v>2.496</v>
      </c>
      <c r="U739" s="78">
        <v>2.496</v>
      </c>
      <c r="V739" s="78">
        <v>2.496</v>
      </c>
      <c r="W739" s="78">
        <v>2.496</v>
      </c>
      <c r="X739" s="78">
        <v>2.496</v>
      </c>
      <c r="Y739" s="85">
        <v>2.496</v>
      </c>
    </row>
    <row r="740" spans="1:25" s="65" customFormat="1" ht="18.75" customHeight="1" collapsed="1" thickBot="1" x14ac:dyDescent="0.25">
      <c r="A740" s="114">
        <v>20</v>
      </c>
      <c r="B740" s="106">
        <f t="shared" ref="B740:Y740" si="143">SUM(B741:B744)</f>
        <v>1037.4560000000001</v>
      </c>
      <c r="C740" s="107">
        <f t="shared" si="143"/>
        <v>1042.556</v>
      </c>
      <c r="D740" s="107">
        <f t="shared" si="143"/>
        <v>1086.2660000000001</v>
      </c>
      <c r="E740" s="108">
        <f t="shared" si="143"/>
        <v>1086.0060000000001</v>
      </c>
      <c r="F740" s="108">
        <f t="shared" si="143"/>
        <v>1103.866</v>
      </c>
      <c r="G740" s="108">
        <f t="shared" si="143"/>
        <v>1106.596</v>
      </c>
      <c r="H740" s="108">
        <f t="shared" si="143"/>
        <v>1105.566</v>
      </c>
      <c r="I740" s="108">
        <f t="shared" si="143"/>
        <v>1024.816</v>
      </c>
      <c r="J740" s="108">
        <f t="shared" si="143"/>
        <v>1055.126</v>
      </c>
      <c r="K740" s="109">
        <f t="shared" si="143"/>
        <v>1053.7460000000001</v>
      </c>
      <c r="L740" s="108">
        <f t="shared" si="143"/>
        <v>1053.836</v>
      </c>
      <c r="M740" s="110">
        <f t="shared" si="143"/>
        <v>1054.366</v>
      </c>
      <c r="N740" s="109">
        <f t="shared" si="143"/>
        <v>1083.9160000000002</v>
      </c>
      <c r="O740" s="108">
        <f t="shared" si="143"/>
        <v>1088.126</v>
      </c>
      <c r="P740" s="110">
        <f t="shared" si="143"/>
        <v>1089.8860000000002</v>
      </c>
      <c r="Q740" s="111">
        <f t="shared" si="143"/>
        <v>1087.7560000000001</v>
      </c>
      <c r="R740" s="108">
        <f t="shared" si="143"/>
        <v>1087.4760000000001</v>
      </c>
      <c r="S740" s="111">
        <f t="shared" si="143"/>
        <v>1073.336</v>
      </c>
      <c r="T740" s="108">
        <f t="shared" si="143"/>
        <v>1064.7360000000001</v>
      </c>
      <c r="U740" s="107">
        <f t="shared" si="143"/>
        <v>1064.2260000000001</v>
      </c>
      <c r="V740" s="107">
        <f t="shared" si="143"/>
        <v>1063.5260000000001</v>
      </c>
      <c r="W740" s="107">
        <f t="shared" si="143"/>
        <v>1032.6660000000002</v>
      </c>
      <c r="X740" s="107">
        <f t="shared" si="143"/>
        <v>1036.5060000000001</v>
      </c>
      <c r="Y740" s="112">
        <f t="shared" si="143"/>
        <v>1032.2060000000001</v>
      </c>
    </row>
    <row r="741" spans="1:25" s="65" customFormat="1" ht="18.75" hidden="1" customHeight="1" outlineLevel="1" x14ac:dyDescent="0.2">
      <c r="A741" s="166" t="s">
        <v>8</v>
      </c>
      <c r="B741" s="73">
        <f>'декабрь (3 цк)'!B721</f>
        <v>857.64</v>
      </c>
      <c r="C741" s="73">
        <f>'декабрь (3 цк)'!C721</f>
        <v>862.74</v>
      </c>
      <c r="D741" s="73">
        <f>'декабрь (3 цк)'!D721</f>
        <v>906.45</v>
      </c>
      <c r="E741" s="73">
        <f>'декабрь (3 цк)'!E721</f>
        <v>906.19</v>
      </c>
      <c r="F741" s="73">
        <f>'декабрь (3 цк)'!F721</f>
        <v>924.05</v>
      </c>
      <c r="G741" s="73">
        <f>'декабрь (3 цк)'!G721</f>
        <v>926.78</v>
      </c>
      <c r="H741" s="73">
        <f>'декабрь (3 цк)'!H721</f>
        <v>925.75</v>
      </c>
      <c r="I741" s="73">
        <f>'декабрь (3 цк)'!I721</f>
        <v>845</v>
      </c>
      <c r="J741" s="73">
        <f>'декабрь (3 цк)'!J721</f>
        <v>875.31</v>
      </c>
      <c r="K741" s="73">
        <f>'декабрь (3 цк)'!K721</f>
        <v>873.93</v>
      </c>
      <c r="L741" s="73">
        <f>'декабрь (3 цк)'!L721</f>
        <v>874.02</v>
      </c>
      <c r="M741" s="73">
        <f>'декабрь (3 цк)'!M721</f>
        <v>874.55</v>
      </c>
      <c r="N741" s="73">
        <f>'декабрь (3 цк)'!N721</f>
        <v>904.1</v>
      </c>
      <c r="O741" s="73">
        <f>'декабрь (3 цк)'!O721</f>
        <v>908.31</v>
      </c>
      <c r="P741" s="73">
        <f>'декабрь (3 цк)'!P721</f>
        <v>910.07</v>
      </c>
      <c r="Q741" s="73">
        <f>'декабрь (3 цк)'!Q721</f>
        <v>907.94</v>
      </c>
      <c r="R741" s="73">
        <f>'декабрь (3 цк)'!R721</f>
        <v>907.66</v>
      </c>
      <c r="S741" s="73">
        <f>'декабрь (3 цк)'!S721</f>
        <v>893.52</v>
      </c>
      <c r="T741" s="73">
        <f>'декабрь (3 цк)'!T721</f>
        <v>884.92</v>
      </c>
      <c r="U741" s="73">
        <f>'декабрь (3 цк)'!U721</f>
        <v>884.41</v>
      </c>
      <c r="V741" s="73">
        <f>'декабрь (3 цк)'!V721</f>
        <v>883.71</v>
      </c>
      <c r="W741" s="73">
        <f>'декабрь (3 цк)'!W721</f>
        <v>852.85</v>
      </c>
      <c r="X741" s="73">
        <f>'декабрь (3 цк)'!X721</f>
        <v>856.69</v>
      </c>
      <c r="Y741" s="73">
        <f>'декабрь (3 цк)'!Y721</f>
        <v>852.39</v>
      </c>
    </row>
    <row r="742" spans="1:25" s="65" customFormat="1" ht="18.75" hidden="1" customHeight="1" outlineLevel="1" x14ac:dyDescent="0.2">
      <c r="A742" s="56" t="s">
        <v>9</v>
      </c>
      <c r="B742" s="79">
        <v>177.32</v>
      </c>
      <c r="C742" s="77">
        <v>177.32</v>
      </c>
      <c r="D742" s="77">
        <v>177.32</v>
      </c>
      <c r="E742" s="77">
        <v>177.32</v>
      </c>
      <c r="F742" s="77">
        <v>177.32</v>
      </c>
      <c r="G742" s="77">
        <v>177.32</v>
      </c>
      <c r="H742" s="77">
        <v>177.32</v>
      </c>
      <c r="I742" s="77">
        <v>177.32</v>
      </c>
      <c r="J742" s="77">
        <v>177.32</v>
      </c>
      <c r="K742" s="77">
        <v>177.32</v>
      </c>
      <c r="L742" s="77">
        <v>177.32</v>
      </c>
      <c r="M742" s="77">
        <v>177.32</v>
      </c>
      <c r="N742" s="77">
        <v>177.32</v>
      </c>
      <c r="O742" s="77">
        <v>177.32</v>
      </c>
      <c r="P742" s="77">
        <v>177.32</v>
      </c>
      <c r="Q742" s="77">
        <v>177.32</v>
      </c>
      <c r="R742" s="77">
        <v>177.32</v>
      </c>
      <c r="S742" s="77">
        <v>177.32</v>
      </c>
      <c r="T742" s="77">
        <v>177.32</v>
      </c>
      <c r="U742" s="77">
        <v>177.32</v>
      </c>
      <c r="V742" s="77">
        <v>177.32</v>
      </c>
      <c r="W742" s="77">
        <v>177.32</v>
      </c>
      <c r="X742" s="77">
        <v>177.32</v>
      </c>
      <c r="Y742" s="84">
        <v>177.32</v>
      </c>
    </row>
    <row r="743" spans="1:25" s="65" customFormat="1" ht="18.75" hidden="1" customHeight="1" outlineLevel="1" x14ac:dyDescent="0.2">
      <c r="A743" s="57" t="s">
        <v>10</v>
      </c>
      <c r="B743" s="79">
        <v>0</v>
      </c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84"/>
    </row>
    <row r="744" spans="1:25" s="65" customFormat="1" ht="18.75" hidden="1" customHeight="1" outlineLevel="1" thickBot="1" x14ac:dyDescent="0.25">
      <c r="A744" s="167" t="s">
        <v>11</v>
      </c>
      <c r="B744" s="80">
        <v>2.496</v>
      </c>
      <c r="C744" s="78">
        <v>2.496</v>
      </c>
      <c r="D744" s="78">
        <v>2.496</v>
      </c>
      <c r="E744" s="78">
        <v>2.496</v>
      </c>
      <c r="F744" s="78">
        <v>2.496</v>
      </c>
      <c r="G744" s="78">
        <v>2.496</v>
      </c>
      <c r="H744" s="78">
        <v>2.496</v>
      </c>
      <c r="I744" s="78">
        <v>2.496</v>
      </c>
      <c r="J744" s="78">
        <v>2.496</v>
      </c>
      <c r="K744" s="78">
        <v>2.496</v>
      </c>
      <c r="L744" s="78">
        <v>2.496</v>
      </c>
      <c r="M744" s="78">
        <v>2.496</v>
      </c>
      <c r="N744" s="78">
        <v>2.496</v>
      </c>
      <c r="O744" s="78">
        <v>2.496</v>
      </c>
      <c r="P744" s="78">
        <v>2.496</v>
      </c>
      <c r="Q744" s="78">
        <v>2.496</v>
      </c>
      <c r="R744" s="78">
        <v>2.496</v>
      </c>
      <c r="S744" s="78">
        <v>2.496</v>
      </c>
      <c r="T744" s="78">
        <v>2.496</v>
      </c>
      <c r="U744" s="78">
        <v>2.496</v>
      </c>
      <c r="V744" s="78">
        <v>2.496</v>
      </c>
      <c r="W744" s="78">
        <v>2.496</v>
      </c>
      <c r="X744" s="78">
        <v>2.496</v>
      </c>
      <c r="Y744" s="85">
        <v>2.496</v>
      </c>
    </row>
    <row r="745" spans="1:25" s="65" customFormat="1" ht="18.75" customHeight="1" collapsed="1" thickBot="1" x14ac:dyDescent="0.25">
      <c r="A745" s="105">
        <v>21</v>
      </c>
      <c r="B745" s="106">
        <f t="shared" ref="B745:Y745" si="144">SUM(B746:B749)</f>
        <v>1058.806</v>
      </c>
      <c r="C745" s="107">
        <f t="shared" si="144"/>
        <v>1095.336</v>
      </c>
      <c r="D745" s="107">
        <f t="shared" si="144"/>
        <v>1107.5160000000001</v>
      </c>
      <c r="E745" s="108">
        <f t="shared" si="144"/>
        <v>1113.1860000000001</v>
      </c>
      <c r="F745" s="108">
        <f t="shared" si="144"/>
        <v>1121.0260000000001</v>
      </c>
      <c r="G745" s="108">
        <f t="shared" si="144"/>
        <v>1121.116</v>
      </c>
      <c r="H745" s="108">
        <f t="shared" si="144"/>
        <v>1109.846</v>
      </c>
      <c r="I745" s="108">
        <f t="shared" si="144"/>
        <v>1103.8860000000002</v>
      </c>
      <c r="J745" s="108">
        <f t="shared" si="144"/>
        <v>1101.316</v>
      </c>
      <c r="K745" s="109">
        <f t="shared" si="144"/>
        <v>1098.4160000000002</v>
      </c>
      <c r="L745" s="108">
        <f t="shared" si="144"/>
        <v>1093.6960000000001</v>
      </c>
      <c r="M745" s="110">
        <f t="shared" si="144"/>
        <v>1095.076</v>
      </c>
      <c r="N745" s="109">
        <f t="shared" si="144"/>
        <v>1104.796</v>
      </c>
      <c r="O745" s="108">
        <f t="shared" si="144"/>
        <v>1108.866</v>
      </c>
      <c r="P745" s="110">
        <f t="shared" si="144"/>
        <v>1099.296</v>
      </c>
      <c r="Q745" s="111">
        <f t="shared" si="144"/>
        <v>1111.576</v>
      </c>
      <c r="R745" s="108">
        <f t="shared" si="144"/>
        <v>1111.7860000000001</v>
      </c>
      <c r="S745" s="111">
        <f t="shared" si="144"/>
        <v>1095.856</v>
      </c>
      <c r="T745" s="108">
        <f t="shared" si="144"/>
        <v>1089.0360000000001</v>
      </c>
      <c r="U745" s="107">
        <f t="shared" si="144"/>
        <v>1085.0160000000001</v>
      </c>
      <c r="V745" s="107">
        <f t="shared" si="144"/>
        <v>1081.616</v>
      </c>
      <c r="W745" s="107">
        <f t="shared" si="144"/>
        <v>1054.1460000000002</v>
      </c>
      <c r="X745" s="107">
        <f t="shared" si="144"/>
        <v>1056.4960000000001</v>
      </c>
      <c r="Y745" s="112">
        <f t="shared" si="144"/>
        <v>1053.2460000000001</v>
      </c>
    </row>
    <row r="746" spans="1:25" s="65" customFormat="1" ht="18.75" hidden="1" customHeight="1" outlineLevel="1" x14ac:dyDescent="0.2">
      <c r="A746" s="166" t="s">
        <v>8</v>
      </c>
      <c r="B746" s="73">
        <f>'декабрь (3 цк)'!B725</f>
        <v>878.99</v>
      </c>
      <c r="C746" s="73">
        <f>'декабрь (3 цк)'!C725</f>
        <v>915.52</v>
      </c>
      <c r="D746" s="73">
        <f>'декабрь (3 цк)'!D725</f>
        <v>927.7</v>
      </c>
      <c r="E746" s="73">
        <f>'декабрь (3 цк)'!E725</f>
        <v>933.37</v>
      </c>
      <c r="F746" s="73">
        <f>'декабрь (3 цк)'!F725</f>
        <v>941.21</v>
      </c>
      <c r="G746" s="73">
        <f>'декабрь (3 цк)'!G725</f>
        <v>941.3</v>
      </c>
      <c r="H746" s="73">
        <f>'декабрь (3 цк)'!H725</f>
        <v>930.03</v>
      </c>
      <c r="I746" s="73">
        <f>'декабрь (3 цк)'!I725</f>
        <v>924.07</v>
      </c>
      <c r="J746" s="73">
        <f>'декабрь (3 цк)'!J725</f>
        <v>921.5</v>
      </c>
      <c r="K746" s="73">
        <f>'декабрь (3 цк)'!K725</f>
        <v>918.6</v>
      </c>
      <c r="L746" s="73">
        <f>'декабрь (3 цк)'!L725</f>
        <v>913.88</v>
      </c>
      <c r="M746" s="73">
        <f>'декабрь (3 цк)'!M725</f>
        <v>915.26</v>
      </c>
      <c r="N746" s="73">
        <f>'декабрь (3 цк)'!N725</f>
        <v>924.98</v>
      </c>
      <c r="O746" s="73">
        <f>'декабрь (3 цк)'!O725</f>
        <v>929.05</v>
      </c>
      <c r="P746" s="73">
        <f>'декабрь (3 цк)'!P725</f>
        <v>919.48</v>
      </c>
      <c r="Q746" s="73">
        <f>'декабрь (3 цк)'!Q725</f>
        <v>931.76</v>
      </c>
      <c r="R746" s="73">
        <f>'декабрь (3 цк)'!R725</f>
        <v>931.97</v>
      </c>
      <c r="S746" s="73">
        <f>'декабрь (3 цк)'!S725</f>
        <v>916.04</v>
      </c>
      <c r="T746" s="73">
        <f>'декабрь (3 цк)'!T725</f>
        <v>909.22</v>
      </c>
      <c r="U746" s="73">
        <f>'декабрь (3 цк)'!U725</f>
        <v>905.2</v>
      </c>
      <c r="V746" s="73">
        <f>'декабрь (3 цк)'!V725</f>
        <v>901.8</v>
      </c>
      <c r="W746" s="73">
        <f>'декабрь (3 цк)'!W725</f>
        <v>874.33</v>
      </c>
      <c r="X746" s="73">
        <f>'декабрь (3 цк)'!X725</f>
        <v>876.68</v>
      </c>
      <c r="Y746" s="73">
        <f>'декабрь (3 цк)'!Y725</f>
        <v>873.43</v>
      </c>
    </row>
    <row r="747" spans="1:25" s="65" customFormat="1" ht="18.75" hidden="1" customHeight="1" outlineLevel="1" x14ac:dyDescent="0.2">
      <c r="A747" s="56" t="s">
        <v>9</v>
      </c>
      <c r="B747" s="79">
        <v>177.32</v>
      </c>
      <c r="C747" s="77">
        <v>177.32</v>
      </c>
      <c r="D747" s="77">
        <v>177.32</v>
      </c>
      <c r="E747" s="77">
        <v>177.32</v>
      </c>
      <c r="F747" s="77">
        <v>177.32</v>
      </c>
      <c r="G747" s="77">
        <v>177.32</v>
      </c>
      <c r="H747" s="77">
        <v>177.32</v>
      </c>
      <c r="I747" s="77">
        <v>177.32</v>
      </c>
      <c r="J747" s="77">
        <v>177.32</v>
      </c>
      <c r="K747" s="77">
        <v>177.32</v>
      </c>
      <c r="L747" s="77">
        <v>177.32</v>
      </c>
      <c r="M747" s="77">
        <v>177.32</v>
      </c>
      <c r="N747" s="77">
        <v>177.32</v>
      </c>
      <c r="O747" s="77">
        <v>177.32</v>
      </c>
      <c r="P747" s="77">
        <v>177.32</v>
      </c>
      <c r="Q747" s="77">
        <v>177.32</v>
      </c>
      <c r="R747" s="77">
        <v>177.32</v>
      </c>
      <c r="S747" s="77">
        <v>177.32</v>
      </c>
      <c r="T747" s="77">
        <v>177.32</v>
      </c>
      <c r="U747" s="77">
        <v>177.32</v>
      </c>
      <c r="V747" s="77">
        <v>177.32</v>
      </c>
      <c r="W747" s="77">
        <v>177.32</v>
      </c>
      <c r="X747" s="77">
        <v>177.32</v>
      </c>
      <c r="Y747" s="84">
        <v>177.32</v>
      </c>
    </row>
    <row r="748" spans="1:25" s="65" customFormat="1" ht="18.75" hidden="1" customHeight="1" outlineLevel="1" x14ac:dyDescent="0.2">
      <c r="A748" s="57" t="s">
        <v>10</v>
      </c>
      <c r="B748" s="79">
        <v>0</v>
      </c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84"/>
    </row>
    <row r="749" spans="1:25" s="65" customFormat="1" ht="18.75" hidden="1" customHeight="1" outlineLevel="1" thickBot="1" x14ac:dyDescent="0.25">
      <c r="A749" s="167" t="s">
        <v>11</v>
      </c>
      <c r="B749" s="80">
        <v>2.496</v>
      </c>
      <c r="C749" s="78">
        <v>2.496</v>
      </c>
      <c r="D749" s="78">
        <v>2.496</v>
      </c>
      <c r="E749" s="78">
        <v>2.496</v>
      </c>
      <c r="F749" s="78">
        <v>2.496</v>
      </c>
      <c r="G749" s="78">
        <v>2.496</v>
      </c>
      <c r="H749" s="78">
        <v>2.496</v>
      </c>
      <c r="I749" s="78">
        <v>2.496</v>
      </c>
      <c r="J749" s="78">
        <v>2.496</v>
      </c>
      <c r="K749" s="78">
        <v>2.496</v>
      </c>
      <c r="L749" s="78">
        <v>2.496</v>
      </c>
      <c r="M749" s="78">
        <v>2.496</v>
      </c>
      <c r="N749" s="78">
        <v>2.496</v>
      </c>
      <c r="O749" s="78">
        <v>2.496</v>
      </c>
      <c r="P749" s="78">
        <v>2.496</v>
      </c>
      <c r="Q749" s="78">
        <v>2.496</v>
      </c>
      <c r="R749" s="78">
        <v>2.496</v>
      </c>
      <c r="S749" s="78">
        <v>2.496</v>
      </c>
      <c r="T749" s="78">
        <v>2.496</v>
      </c>
      <c r="U749" s="78">
        <v>2.496</v>
      </c>
      <c r="V749" s="78">
        <v>2.496</v>
      </c>
      <c r="W749" s="78">
        <v>2.496</v>
      </c>
      <c r="X749" s="78">
        <v>2.496</v>
      </c>
      <c r="Y749" s="85">
        <v>2.496</v>
      </c>
    </row>
    <row r="750" spans="1:25" s="65" customFormat="1" ht="18.75" customHeight="1" collapsed="1" thickBot="1" x14ac:dyDescent="0.25">
      <c r="A750" s="114">
        <v>22</v>
      </c>
      <c r="B750" s="106">
        <f t="shared" ref="B750:Y750" si="145">SUM(B751:B754)</f>
        <v>1045.4560000000001</v>
      </c>
      <c r="C750" s="107">
        <f t="shared" si="145"/>
        <v>1046.056</v>
      </c>
      <c r="D750" s="107">
        <f t="shared" si="145"/>
        <v>1055.4660000000001</v>
      </c>
      <c r="E750" s="108">
        <f t="shared" si="145"/>
        <v>1087.7160000000001</v>
      </c>
      <c r="F750" s="108">
        <f t="shared" si="145"/>
        <v>1102.4960000000001</v>
      </c>
      <c r="G750" s="108">
        <f t="shared" si="145"/>
        <v>1101.5060000000001</v>
      </c>
      <c r="H750" s="108">
        <f t="shared" si="145"/>
        <v>1100.606</v>
      </c>
      <c r="I750" s="108">
        <f t="shared" si="145"/>
        <v>1089.4260000000002</v>
      </c>
      <c r="J750" s="108">
        <f t="shared" si="145"/>
        <v>1087.356</v>
      </c>
      <c r="K750" s="109">
        <f t="shared" si="145"/>
        <v>1087.296</v>
      </c>
      <c r="L750" s="108">
        <f t="shared" si="145"/>
        <v>1085.9960000000001</v>
      </c>
      <c r="M750" s="110">
        <f t="shared" si="145"/>
        <v>1084.5160000000001</v>
      </c>
      <c r="N750" s="109">
        <f t="shared" si="145"/>
        <v>1090.9160000000002</v>
      </c>
      <c r="O750" s="108">
        <f t="shared" si="145"/>
        <v>1096.2260000000001</v>
      </c>
      <c r="P750" s="110">
        <f t="shared" si="145"/>
        <v>1092.546</v>
      </c>
      <c r="Q750" s="111">
        <f t="shared" si="145"/>
        <v>1103.7160000000001</v>
      </c>
      <c r="R750" s="108">
        <f t="shared" si="145"/>
        <v>1092.796</v>
      </c>
      <c r="S750" s="111">
        <f t="shared" si="145"/>
        <v>1083.9560000000001</v>
      </c>
      <c r="T750" s="108">
        <f t="shared" si="145"/>
        <v>1078.296</v>
      </c>
      <c r="U750" s="107">
        <f t="shared" si="145"/>
        <v>1073.4560000000001</v>
      </c>
      <c r="V750" s="107">
        <f t="shared" si="145"/>
        <v>1062.306</v>
      </c>
      <c r="W750" s="107">
        <f t="shared" si="145"/>
        <v>1034.9860000000001</v>
      </c>
      <c r="X750" s="107">
        <f t="shared" si="145"/>
        <v>1038.086</v>
      </c>
      <c r="Y750" s="112">
        <f t="shared" si="145"/>
        <v>1040.066</v>
      </c>
    </row>
    <row r="751" spans="1:25" s="65" customFormat="1" ht="18.75" hidden="1" customHeight="1" outlineLevel="1" x14ac:dyDescent="0.2">
      <c r="A751" s="166" t="s">
        <v>8</v>
      </c>
      <c r="B751" s="73">
        <f>'декабрь (3 цк)'!B729</f>
        <v>865.64</v>
      </c>
      <c r="C751" s="73">
        <f>'декабрь (3 цк)'!C729</f>
        <v>866.24</v>
      </c>
      <c r="D751" s="73">
        <f>'декабрь (3 цк)'!D729</f>
        <v>875.65</v>
      </c>
      <c r="E751" s="73">
        <f>'декабрь (3 цк)'!E729</f>
        <v>907.9</v>
      </c>
      <c r="F751" s="73">
        <f>'декабрь (3 цк)'!F729</f>
        <v>922.68</v>
      </c>
      <c r="G751" s="73">
        <f>'декабрь (3 цк)'!G729</f>
        <v>921.69</v>
      </c>
      <c r="H751" s="73">
        <f>'декабрь (3 цк)'!H729</f>
        <v>920.79</v>
      </c>
      <c r="I751" s="73">
        <f>'декабрь (3 цк)'!I729</f>
        <v>909.61</v>
      </c>
      <c r="J751" s="73">
        <f>'декабрь (3 цк)'!J729</f>
        <v>907.54</v>
      </c>
      <c r="K751" s="73">
        <f>'декабрь (3 цк)'!K729</f>
        <v>907.48</v>
      </c>
      <c r="L751" s="73">
        <f>'декабрь (3 цк)'!L729</f>
        <v>906.18</v>
      </c>
      <c r="M751" s="73">
        <f>'декабрь (3 цк)'!M729</f>
        <v>904.7</v>
      </c>
      <c r="N751" s="73">
        <f>'декабрь (3 цк)'!N729</f>
        <v>911.1</v>
      </c>
      <c r="O751" s="73">
        <f>'декабрь (3 цк)'!O729</f>
        <v>916.41</v>
      </c>
      <c r="P751" s="73">
        <f>'декабрь (3 цк)'!P729</f>
        <v>912.73</v>
      </c>
      <c r="Q751" s="73">
        <f>'декабрь (3 цк)'!Q729</f>
        <v>923.9</v>
      </c>
      <c r="R751" s="73">
        <f>'декабрь (3 цк)'!R729</f>
        <v>912.98</v>
      </c>
      <c r="S751" s="73">
        <f>'декабрь (3 цк)'!S729</f>
        <v>904.14</v>
      </c>
      <c r="T751" s="73">
        <f>'декабрь (3 цк)'!T729</f>
        <v>898.48</v>
      </c>
      <c r="U751" s="73">
        <f>'декабрь (3 цк)'!U729</f>
        <v>893.64</v>
      </c>
      <c r="V751" s="73">
        <f>'декабрь (3 цк)'!V729</f>
        <v>882.49</v>
      </c>
      <c r="W751" s="73">
        <f>'декабрь (3 цк)'!W729</f>
        <v>855.17</v>
      </c>
      <c r="X751" s="73">
        <f>'декабрь (3 цк)'!X729</f>
        <v>858.27</v>
      </c>
      <c r="Y751" s="73">
        <f>'декабрь (3 цк)'!Y729</f>
        <v>860.25</v>
      </c>
    </row>
    <row r="752" spans="1:25" s="65" customFormat="1" ht="18.75" hidden="1" customHeight="1" outlineLevel="1" x14ac:dyDescent="0.2">
      <c r="A752" s="56" t="s">
        <v>9</v>
      </c>
      <c r="B752" s="79">
        <v>177.32</v>
      </c>
      <c r="C752" s="77">
        <v>177.32</v>
      </c>
      <c r="D752" s="77">
        <v>177.32</v>
      </c>
      <c r="E752" s="77">
        <v>177.32</v>
      </c>
      <c r="F752" s="77">
        <v>177.32</v>
      </c>
      <c r="G752" s="77">
        <v>177.32</v>
      </c>
      <c r="H752" s="77">
        <v>177.32</v>
      </c>
      <c r="I752" s="77">
        <v>177.32</v>
      </c>
      <c r="J752" s="77">
        <v>177.32</v>
      </c>
      <c r="K752" s="77">
        <v>177.32</v>
      </c>
      <c r="L752" s="77">
        <v>177.32</v>
      </c>
      <c r="M752" s="77">
        <v>177.32</v>
      </c>
      <c r="N752" s="77">
        <v>177.32</v>
      </c>
      <c r="O752" s="77">
        <v>177.32</v>
      </c>
      <c r="P752" s="77">
        <v>177.32</v>
      </c>
      <c r="Q752" s="77">
        <v>177.32</v>
      </c>
      <c r="R752" s="77">
        <v>177.32</v>
      </c>
      <c r="S752" s="77">
        <v>177.32</v>
      </c>
      <c r="T752" s="77">
        <v>177.32</v>
      </c>
      <c r="U752" s="77">
        <v>177.32</v>
      </c>
      <c r="V752" s="77">
        <v>177.32</v>
      </c>
      <c r="W752" s="77">
        <v>177.32</v>
      </c>
      <c r="X752" s="77">
        <v>177.32</v>
      </c>
      <c r="Y752" s="84">
        <v>177.32</v>
      </c>
    </row>
    <row r="753" spans="1:25" s="65" customFormat="1" ht="18.75" hidden="1" customHeight="1" outlineLevel="1" x14ac:dyDescent="0.2">
      <c r="A753" s="57" t="s">
        <v>10</v>
      </c>
      <c r="B753" s="79">
        <v>0</v>
      </c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84"/>
    </row>
    <row r="754" spans="1:25" s="65" customFormat="1" ht="18.75" hidden="1" customHeight="1" outlineLevel="1" thickBot="1" x14ac:dyDescent="0.25">
      <c r="A754" s="167" t="s">
        <v>11</v>
      </c>
      <c r="B754" s="80">
        <v>2.496</v>
      </c>
      <c r="C754" s="78">
        <v>2.496</v>
      </c>
      <c r="D754" s="78">
        <v>2.496</v>
      </c>
      <c r="E754" s="78">
        <v>2.496</v>
      </c>
      <c r="F754" s="78">
        <v>2.496</v>
      </c>
      <c r="G754" s="78">
        <v>2.496</v>
      </c>
      <c r="H754" s="78">
        <v>2.496</v>
      </c>
      <c r="I754" s="78">
        <v>2.496</v>
      </c>
      <c r="J754" s="78">
        <v>2.496</v>
      </c>
      <c r="K754" s="78">
        <v>2.496</v>
      </c>
      <c r="L754" s="78">
        <v>2.496</v>
      </c>
      <c r="M754" s="78">
        <v>2.496</v>
      </c>
      <c r="N754" s="78">
        <v>2.496</v>
      </c>
      <c r="O754" s="78">
        <v>2.496</v>
      </c>
      <c r="P754" s="78">
        <v>2.496</v>
      </c>
      <c r="Q754" s="78">
        <v>2.496</v>
      </c>
      <c r="R754" s="78">
        <v>2.496</v>
      </c>
      <c r="S754" s="78">
        <v>2.496</v>
      </c>
      <c r="T754" s="78">
        <v>2.496</v>
      </c>
      <c r="U754" s="78">
        <v>2.496</v>
      </c>
      <c r="V754" s="78">
        <v>2.496</v>
      </c>
      <c r="W754" s="78">
        <v>2.496</v>
      </c>
      <c r="X754" s="78">
        <v>2.496</v>
      </c>
      <c r="Y754" s="85">
        <v>2.496</v>
      </c>
    </row>
    <row r="755" spans="1:25" s="65" customFormat="1" ht="18.75" customHeight="1" collapsed="1" thickBot="1" x14ac:dyDescent="0.25">
      <c r="A755" s="105">
        <v>23</v>
      </c>
      <c r="B755" s="106">
        <f t="shared" ref="B755:Y755" si="146">SUM(B756:B759)</f>
        <v>1012.6360000000001</v>
      </c>
      <c r="C755" s="107">
        <f t="shared" si="146"/>
        <v>1013.006</v>
      </c>
      <c r="D755" s="107">
        <f t="shared" si="146"/>
        <v>1009.2859999999999</v>
      </c>
      <c r="E755" s="108">
        <f t="shared" si="146"/>
        <v>1022.226</v>
      </c>
      <c r="F755" s="108">
        <f t="shared" si="146"/>
        <v>1054.4060000000002</v>
      </c>
      <c r="G755" s="108">
        <f t="shared" si="146"/>
        <v>1038.796</v>
      </c>
      <c r="H755" s="108">
        <f t="shared" si="146"/>
        <v>1059.106</v>
      </c>
      <c r="I755" s="108">
        <f t="shared" si="146"/>
        <v>1047.7460000000001</v>
      </c>
      <c r="J755" s="108">
        <f t="shared" si="146"/>
        <v>1032.0160000000001</v>
      </c>
      <c r="K755" s="109">
        <f t="shared" si="146"/>
        <v>1040.0360000000001</v>
      </c>
      <c r="L755" s="108">
        <f t="shared" si="146"/>
        <v>1049.6860000000001</v>
      </c>
      <c r="M755" s="110">
        <f t="shared" si="146"/>
        <v>1050.306</v>
      </c>
      <c r="N755" s="109">
        <f t="shared" si="146"/>
        <v>1060.6660000000002</v>
      </c>
      <c r="O755" s="108">
        <f t="shared" si="146"/>
        <v>1066.6360000000002</v>
      </c>
      <c r="P755" s="110">
        <f t="shared" si="146"/>
        <v>1067.846</v>
      </c>
      <c r="Q755" s="111">
        <f t="shared" si="146"/>
        <v>1073.846</v>
      </c>
      <c r="R755" s="108">
        <f t="shared" si="146"/>
        <v>1063.2260000000001</v>
      </c>
      <c r="S755" s="111">
        <f t="shared" si="146"/>
        <v>1051.9360000000001</v>
      </c>
      <c r="T755" s="108">
        <f t="shared" si="146"/>
        <v>1038.4060000000002</v>
      </c>
      <c r="U755" s="107">
        <f t="shared" si="146"/>
        <v>998.88600000000008</v>
      </c>
      <c r="V755" s="107">
        <f t="shared" si="146"/>
        <v>998.42600000000004</v>
      </c>
      <c r="W755" s="107">
        <f t="shared" si="146"/>
        <v>1002.996</v>
      </c>
      <c r="X755" s="107">
        <f t="shared" si="146"/>
        <v>1004.676</v>
      </c>
      <c r="Y755" s="112">
        <f t="shared" si="146"/>
        <v>1016.486</v>
      </c>
    </row>
    <row r="756" spans="1:25" s="65" customFormat="1" ht="18.75" hidden="1" customHeight="1" outlineLevel="1" x14ac:dyDescent="0.2">
      <c r="A756" s="166" t="s">
        <v>8</v>
      </c>
      <c r="B756" s="73">
        <f>'декабрь (3 цк)'!B733</f>
        <v>832.82</v>
      </c>
      <c r="C756" s="73">
        <f>'декабрь (3 цк)'!C733</f>
        <v>833.19</v>
      </c>
      <c r="D756" s="73">
        <f>'декабрь (3 цк)'!D733</f>
        <v>829.47</v>
      </c>
      <c r="E756" s="73">
        <f>'декабрь (3 цк)'!E733</f>
        <v>842.41</v>
      </c>
      <c r="F756" s="73">
        <f>'декабрь (3 цк)'!F733</f>
        <v>874.59</v>
      </c>
      <c r="G756" s="73">
        <f>'декабрь (3 цк)'!G733</f>
        <v>858.98</v>
      </c>
      <c r="H756" s="73">
        <f>'декабрь (3 цк)'!H733</f>
        <v>879.29</v>
      </c>
      <c r="I756" s="73">
        <f>'декабрь (3 цк)'!I733</f>
        <v>867.93</v>
      </c>
      <c r="J756" s="73">
        <f>'декабрь (3 цк)'!J733</f>
        <v>852.2</v>
      </c>
      <c r="K756" s="73">
        <f>'декабрь (3 цк)'!K733</f>
        <v>860.22</v>
      </c>
      <c r="L756" s="73">
        <f>'декабрь (3 цк)'!L733</f>
        <v>869.87</v>
      </c>
      <c r="M756" s="73">
        <f>'декабрь (3 цк)'!M733</f>
        <v>870.49</v>
      </c>
      <c r="N756" s="73">
        <f>'декабрь (3 цк)'!N733</f>
        <v>880.85</v>
      </c>
      <c r="O756" s="73">
        <f>'декабрь (3 цк)'!O733</f>
        <v>886.82</v>
      </c>
      <c r="P756" s="73">
        <f>'декабрь (3 цк)'!P733</f>
        <v>888.03</v>
      </c>
      <c r="Q756" s="73">
        <f>'декабрь (3 цк)'!Q733</f>
        <v>894.03</v>
      </c>
      <c r="R756" s="73">
        <f>'декабрь (3 цк)'!R733</f>
        <v>883.41</v>
      </c>
      <c r="S756" s="73">
        <f>'декабрь (3 цк)'!S733</f>
        <v>872.12</v>
      </c>
      <c r="T756" s="73">
        <f>'декабрь (3 цк)'!T733</f>
        <v>858.59</v>
      </c>
      <c r="U756" s="73">
        <f>'декабрь (3 цк)'!U733</f>
        <v>819.07</v>
      </c>
      <c r="V756" s="73">
        <f>'декабрь (3 цк)'!V733</f>
        <v>818.61</v>
      </c>
      <c r="W756" s="73">
        <f>'декабрь (3 цк)'!W733</f>
        <v>823.18</v>
      </c>
      <c r="X756" s="73">
        <f>'декабрь (3 цк)'!X733</f>
        <v>824.86</v>
      </c>
      <c r="Y756" s="73">
        <f>'декабрь (3 цк)'!Y733</f>
        <v>836.67</v>
      </c>
    </row>
    <row r="757" spans="1:25" s="65" customFormat="1" ht="18.75" hidden="1" customHeight="1" outlineLevel="1" x14ac:dyDescent="0.2">
      <c r="A757" s="56" t="s">
        <v>9</v>
      </c>
      <c r="B757" s="79">
        <v>177.32</v>
      </c>
      <c r="C757" s="77">
        <v>177.32</v>
      </c>
      <c r="D757" s="77">
        <v>177.32</v>
      </c>
      <c r="E757" s="77">
        <v>177.32</v>
      </c>
      <c r="F757" s="77">
        <v>177.32</v>
      </c>
      <c r="G757" s="77">
        <v>177.32</v>
      </c>
      <c r="H757" s="77">
        <v>177.32</v>
      </c>
      <c r="I757" s="77">
        <v>177.32</v>
      </c>
      <c r="J757" s="77">
        <v>177.32</v>
      </c>
      <c r="K757" s="77">
        <v>177.32</v>
      </c>
      <c r="L757" s="77">
        <v>177.32</v>
      </c>
      <c r="M757" s="77">
        <v>177.32</v>
      </c>
      <c r="N757" s="77">
        <v>177.32</v>
      </c>
      <c r="O757" s="77">
        <v>177.32</v>
      </c>
      <c r="P757" s="77">
        <v>177.32</v>
      </c>
      <c r="Q757" s="77">
        <v>177.32</v>
      </c>
      <c r="R757" s="77">
        <v>177.32</v>
      </c>
      <c r="S757" s="77">
        <v>177.32</v>
      </c>
      <c r="T757" s="77">
        <v>177.32</v>
      </c>
      <c r="U757" s="77">
        <v>177.32</v>
      </c>
      <c r="V757" s="77">
        <v>177.32</v>
      </c>
      <c r="W757" s="77">
        <v>177.32</v>
      </c>
      <c r="X757" s="77">
        <v>177.32</v>
      </c>
      <c r="Y757" s="84">
        <v>177.32</v>
      </c>
    </row>
    <row r="758" spans="1:25" s="65" customFormat="1" ht="18.75" hidden="1" customHeight="1" outlineLevel="1" x14ac:dyDescent="0.2">
      <c r="A758" s="57" t="s">
        <v>10</v>
      </c>
      <c r="B758" s="79">
        <v>0</v>
      </c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84"/>
    </row>
    <row r="759" spans="1:25" s="65" customFormat="1" ht="18.75" hidden="1" customHeight="1" outlineLevel="1" thickBot="1" x14ac:dyDescent="0.25">
      <c r="A759" s="167" t="s">
        <v>11</v>
      </c>
      <c r="B759" s="80">
        <v>2.496</v>
      </c>
      <c r="C759" s="78">
        <v>2.496</v>
      </c>
      <c r="D759" s="78">
        <v>2.496</v>
      </c>
      <c r="E759" s="78">
        <v>2.496</v>
      </c>
      <c r="F759" s="78">
        <v>2.496</v>
      </c>
      <c r="G759" s="78">
        <v>2.496</v>
      </c>
      <c r="H759" s="78">
        <v>2.496</v>
      </c>
      <c r="I759" s="78">
        <v>2.496</v>
      </c>
      <c r="J759" s="78">
        <v>2.496</v>
      </c>
      <c r="K759" s="78">
        <v>2.496</v>
      </c>
      <c r="L759" s="78">
        <v>2.496</v>
      </c>
      <c r="M759" s="78">
        <v>2.496</v>
      </c>
      <c r="N759" s="78">
        <v>2.496</v>
      </c>
      <c r="O759" s="78">
        <v>2.496</v>
      </c>
      <c r="P759" s="78">
        <v>2.496</v>
      </c>
      <c r="Q759" s="78">
        <v>2.496</v>
      </c>
      <c r="R759" s="78">
        <v>2.496</v>
      </c>
      <c r="S759" s="78">
        <v>2.496</v>
      </c>
      <c r="T759" s="78">
        <v>2.496</v>
      </c>
      <c r="U759" s="78">
        <v>2.496</v>
      </c>
      <c r="V759" s="78">
        <v>2.496</v>
      </c>
      <c r="W759" s="78">
        <v>2.496</v>
      </c>
      <c r="X759" s="78">
        <v>2.496</v>
      </c>
      <c r="Y759" s="85">
        <v>2.496</v>
      </c>
    </row>
    <row r="760" spans="1:25" s="65" customFormat="1" ht="18.75" customHeight="1" collapsed="1" thickBot="1" x14ac:dyDescent="0.25">
      <c r="A760" s="116">
        <v>24</v>
      </c>
      <c r="B760" s="106">
        <f t="shared" ref="B760:Y760" si="147">SUM(B761:B764)</f>
        <v>1085.4460000000001</v>
      </c>
      <c r="C760" s="107">
        <f t="shared" si="147"/>
        <v>1103.1760000000002</v>
      </c>
      <c r="D760" s="107">
        <f t="shared" si="147"/>
        <v>1103.1760000000002</v>
      </c>
      <c r="E760" s="108">
        <f t="shared" si="147"/>
        <v>1173.816</v>
      </c>
      <c r="F760" s="108">
        <f t="shared" si="147"/>
        <v>1179.1560000000002</v>
      </c>
      <c r="G760" s="108">
        <f t="shared" si="147"/>
        <v>1180.816</v>
      </c>
      <c r="H760" s="108">
        <f t="shared" si="147"/>
        <v>1181.2760000000001</v>
      </c>
      <c r="I760" s="108">
        <f t="shared" si="147"/>
        <v>1161.9060000000002</v>
      </c>
      <c r="J760" s="108">
        <f t="shared" si="147"/>
        <v>1161.1960000000001</v>
      </c>
      <c r="K760" s="109">
        <f t="shared" si="147"/>
        <v>1158.7160000000001</v>
      </c>
      <c r="L760" s="108">
        <f t="shared" si="147"/>
        <v>1153.3860000000002</v>
      </c>
      <c r="M760" s="110">
        <f t="shared" si="147"/>
        <v>1158.116</v>
      </c>
      <c r="N760" s="109">
        <f t="shared" si="147"/>
        <v>1167.0360000000001</v>
      </c>
      <c r="O760" s="108">
        <f t="shared" si="147"/>
        <v>1170.126</v>
      </c>
      <c r="P760" s="110">
        <f t="shared" si="147"/>
        <v>1167.816</v>
      </c>
      <c r="Q760" s="111">
        <f t="shared" si="147"/>
        <v>1168.796</v>
      </c>
      <c r="R760" s="108">
        <f t="shared" si="147"/>
        <v>1164.7060000000001</v>
      </c>
      <c r="S760" s="111">
        <f t="shared" si="147"/>
        <v>1153.6660000000002</v>
      </c>
      <c r="T760" s="108">
        <f t="shared" si="147"/>
        <v>1138.9760000000001</v>
      </c>
      <c r="U760" s="107">
        <f t="shared" si="147"/>
        <v>1128.7460000000001</v>
      </c>
      <c r="V760" s="107">
        <f t="shared" si="147"/>
        <v>1096.0160000000001</v>
      </c>
      <c r="W760" s="107">
        <f t="shared" si="147"/>
        <v>1103.0160000000001</v>
      </c>
      <c r="X760" s="107">
        <f t="shared" si="147"/>
        <v>1099.086</v>
      </c>
      <c r="Y760" s="112">
        <f t="shared" si="147"/>
        <v>1091.336</v>
      </c>
    </row>
    <row r="761" spans="1:25" s="65" customFormat="1" ht="18.75" hidden="1" customHeight="1" outlineLevel="1" x14ac:dyDescent="0.2">
      <c r="A761" s="166" t="s">
        <v>8</v>
      </c>
      <c r="B761" s="73">
        <f>'декабрь (3 цк)'!B737</f>
        <v>905.63</v>
      </c>
      <c r="C761" s="73">
        <f>'декабрь (3 цк)'!C737</f>
        <v>923.36</v>
      </c>
      <c r="D761" s="73">
        <f>'декабрь (3 цк)'!D737</f>
        <v>923.36</v>
      </c>
      <c r="E761" s="73">
        <f>'декабрь (3 цк)'!E737</f>
        <v>994</v>
      </c>
      <c r="F761" s="73">
        <f>'декабрь (3 цк)'!F737</f>
        <v>999.34</v>
      </c>
      <c r="G761" s="73">
        <f>'декабрь (3 цк)'!G737</f>
        <v>1001</v>
      </c>
      <c r="H761" s="73">
        <f>'декабрь (3 цк)'!H737</f>
        <v>1001.46</v>
      </c>
      <c r="I761" s="73">
        <f>'декабрь (3 цк)'!I737</f>
        <v>982.09</v>
      </c>
      <c r="J761" s="73">
        <f>'декабрь (3 цк)'!J737</f>
        <v>981.38</v>
      </c>
      <c r="K761" s="73">
        <f>'декабрь (3 цк)'!K737</f>
        <v>978.9</v>
      </c>
      <c r="L761" s="73">
        <f>'декабрь (3 цк)'!L737</f>
        <v>973.57</v>
      </c>
      <c r="M761" s="73">
        <f>'декабрь (3 цк)'!M737</f>
        <v>978.3</v>
      </c>
      <c r="N761" s="73">
        <f>'декабрь (3 цк)'!N737</f>
        <v>987.22</v>
      </c>
      <c r="O761" s="73">
        <f>'декабрь (3 цк)'!O737</f>
        <v>990.31</v>
      </c>
      <c r="P761" s="73">
        <f>'декабрь (3 цк)'!P737</f>
        <v>988</v>
      </c>
      <c r="Q761" s="73">
        <f>'декабрь (3 цк)'!Q737</f>
        <v>988.98</v>
      </c>
      <c r="R761" s="73">
        <f>'декабрь (3 цк)'!R737</f>
        <v>984.89</v>
      </c>
      <c r="S761" s="73">
        <f>'декабрь (3 цк)'!S737</f>
        <v>973.85</v>
      </c>
      <c r="T761" s="73">
        <f>'декабрь (3 цк)'!T737</f>
        <v>959.16</v>
      </c>
      <c r="U761" s="73">
        <f>'декабрь (3 цк)'!U737</f>
        <v>948.93</v>
      </c>
      <c r="V761" s="73">
        <f>'декабрь (3 цк)'!V737</f>
        <v>916.2</v>
      </c>
      <c r="W761" s="73">
        <f>'декабрь (3 цк)'!W737</f>
        <v>923.2</v>
      </c>
      <c r="X761" s="73">
        <f>'декабрь (3 цк)'!X737</f>
        <v>919.27</v>
      </c>
      <c r="Y761" s="73">
        <f>'декабрь (3 цк)'!Y737</f>
        <v>911.52</v>
      </c>
    </row>
    <row r="762" spans="1:25" s="65" customFormat="1" ht="18.75" hidden="1" customHeight="1" outlineLevel="1" x14ac:dyDescent="0.2">
      <c r="A762" s="56" t="s">
        <v>9</v>
      </c>
      <c r="B762" s="79">
        <v>177.32</v>
      </c>
      <c r="C762" s="77">
        <v>177.32</v>
      </c>
      <c r="D762" s="77">
        <v>177.32</v>
      </c>
      <c r="E762" s="77">
        <v>177.32</v>
      </c>
      <c r="F762" s="77">
        <v>177.32</v>
      </c>
      <c r="G762" s="77">
        <v>177.32</v>
      </c>
      <c r="H762" s="77">
        <v>177.32</v>
      </c>
      <c r="I762" s="77">
        <v>177.32</v>
      </c>
      <c r="J762" s="77">
        <v>177.32</v>
      </c>
      <c r="K762" s="77">
        <v>177.32</v>
      </c>
      <c r="L762" s="77">
        <v>177.32</v>
      </c>
      <c r="M762" s="77">
        <v>177.32</v>
      </c>
      <c r="N762" s="77">
        <v>177.32</v>
      </c>
      <c r="O762" s="77">
        <v>177.32</v>
      </c>
      <c r="P762" s="77">
        <v>177.32</v>
      </c>
      <c r="Q762" s="77">
        <v>177.32</v>
      </c>
      <c r="R762" s="77">
        <v>177.32</v>
      </c>
      <c r="S762" s="77">
        <v>177.32</v>
      </c>
      <c r="T762" s="77">
        <v>177.32</v>
      </c>
      <c r="U762" s="77">
        <v>177.32</v>
      </c>
      <c r="V762" s="77">
        <v>177.32</v>
      </c>
      <c r="W762" s="77">
        <v>177.32</v>
      </c>
      <c r="X762" s="77">
        <v>177.32</v>
      </c>
      <c r="Y762" s="84">
        <v>177.32</v>
      </c>
    </row>
    <row r="763" spans="1:25" s="65" customFormat="1" ht="18.75" hidden="1" customHeight="1" outlineLevel="1" x14ac:dyDescent="0.2">
      <c r="A763" s="57" t="s">
        <v>10</v>
      </c>
      <c r="B763" s="79">
        <v>0</v>
      </c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84"/>
    </row>
    <row r="764" spans="1:25" s="65" customFormat="1" ht="18.75" hidden="1" customHeight="1" outlineLevel="1" thickBot="1" x14ac:dyDescent="0.25">
      <c r="A764" s="167" t="s">
        <v>11</v>
      </c>
      <c r="B764" s="80">
        <v>2.496</v>
      </c>
      <c r="C764" s="78">
        <v>2.496</v>
      </c>
      <c r="D764" s="78">
        <v>2.496</v>
      </c>
      <c r="E764" s="78">
        <v>2.496</v>
      </c>
      <c r="F764" s="78">
        <v>2.496</v>
      </c>
      <c r="G764" s="78">
        <v>2.496</v>
      </c>
      <c r="H764" s="78">
        <v>2.496</v>
      </c>
      <c r="I764" s="78">
        <v>2.496</v>
      </c>
      <c r="J764" s="78">
        <v>2.496</v>
      </c>
      <c r="K764" s="78">
        <v>2.496</v>
      </c>
      <c r="L764" s="78">
        <v>2.496</v>
      </c>
      <c r="M764" s="78">
        <v>2.496</v>
      </c>
      <c r="N764" s="78">
        <v>2.496</v>
      </c>
      <c r="O764" s="78">
        <v>2.496</v>
      </c>
      <c r="P764" s="78">
        <v>2.496</v>
      </c>
      <c r="Q764" s="78">
        <v>2.496</v>
      </c>
      <c r="R764" s="78">
        <v>2.496</v>
      </c>
      <c r="S764" s="78">
        <v>2.496</v>
      </c>
      <c r="T764" s="78">
        <v>2.496</v>
      </c>
      <c r="U764" s="78">
        <v>2.496</v>
      </c>
      <c r="V764" s="78">
        <v>2.496</v>
      </c>
      <c r="W764" s="78">
        <v>2.496</v>
      </c>
      <c r="X764" s="78">
        <v>2.496</v>
      </c>
      <c r="Y764" s="85">
        <v>2.496</v>
      </c>
    </row>
    <row r="765" spans="1:25" s="65" customFormat="1" ht="18.75" customHeight="1" collapsed="1" thickBot="1" x14ac:dyDescent="0.25">
      <c r="A765" s="114">
        <v>25</v>
      </c>
      <c r="B765" s="106">
        <f t="shared" ref="B765:Y765" si="148">SUM(B766:B769)</f>
        <v>1053.5160000000001</v>
      </c>
      <c r="C765" s="107">
        <f t="shared" si="148"/>
        <v>1058.1360000000002</v>
      </c>
      <c r="D765" s="107">
        <f t="shared" si="148"/>
        <v>1071.116</v>
      </c>
      <c r="E765" s="108">
        <f t="shared" si="148"/>
        <v>1087.6860000000001</v>
      </c>
      <c r="F765" s="108">
        <f t="shared" si="148"/>
        <v>1101.6860000000001</v>
      </c>
      <c r="G765" s="108">
        <f t="shared" si="148"/>
        <v>1103.7560000000001</v>
      </c>
      <c r="H765" s="108">
        <f t="shared" si="148"/>
        <v>1100.9560000000001</v>
      </c>
      <c r="I765" s="108">
        <f t="shared" si="148"/>
        <v>1086.826</v>
      </c>
      <c r="J765" s="108">
        <f t="shared" si="148"/>
        <v>1083.876</v>
      </c>
      <c r="K765" s="109">
        <f t="shared" si="148"/>
        <v>1082.7360000000001</v>
      </c>
      <c r="L765" s="108">
        <f t="shared" si="148"/>
        <v>1075.2160000000001</v>
      </c>
      <c r="M765" s="110">
        <f t="shared" si="148"/>
        <v>1087.116</v>
      </c>
      <c r="N765" s="109">
        <f t="shared" si="148"/>
        <v>1090.856</v>
      </c>
      <c r="O765" s="108">
        <f t="shared" si="148"/>
        <v>1096.9360000000001</v>
      </c>
      <c r="P765" s="110">
        <f t="shared" si="148"/>
        <v>1098.796</v>
      </c>
      <c r="Q765" s="111">
        <f t="shared" si="148"/>
        <v>1103.7460000000001</v>
      </c>
      <c r="R765" s="108">
        <f t="shared" si="148"/>
        <v>1096.4660000000001</v>
      </c>
      <c r="S765" s="111">
        <f t="shared" si="148"/>
        <v>1081.0360000000001</v>
      </c>
      <c r="T765" s="108">
        <f t="shared" si="148"/>
        <v>1067.346</v>
      </c>
      <c r="U765" s="107">
        <f t="shared" si="148"/>
        <v>1063.126</v>
      </c>
      <c r="V765" s="107">
        <f t="shared" si="148"/>
        <v>1057.9760000000001</v>
      </c>
      <c r="W765" s="107">
        <f t="shared" si="148"/>
        <v>1061.556</v>
      </c>
      <c r="X765" s="107">
        <f t="shared" si="148"/>
        <v>1059.6960000000001</v>
      </c>
      <c r="Y765" s="112">
        <f t="shared" si="148"/>
        <v>1060.0260000000001</v>
      </c>
    </row>
    <row r="766" spans="1:25" s="65" customFormat="1" ht="18.75" customHeight="1" outlineLevel="1" x14ac:dyDescent="0.2">
      <c r="A766" s="166" t="s">
        <v>8</v>
      </c>
      <c r="B766" s="73">
        <f>'декабрь (3 цк)'!B741</f>
        <v>873.7</v>
      </c>
      <c r="C766" s="73">
        <f>'декабрь (3 цк)'!C741</f>
        <v>878.32</v>
      </c>
      <c r="D766" s="73">
        <f>'декабрь (3 цк)'!D741</f>
        <v>891.3</v>
      </c>
      <c r="E766" s="73">
        <f>'декабрь (3 цк)'!E741</f>
        <v>907.87</v>
      </c>
      <c r="F766" s="73">
        <f>'декабрь (3 цк)'!F741</f>
        <v>921.87</v>
      </c>
      <c r="G766" s="73">
        <f>'декабрь (3 цк)'!G741</f>
        <v>923.94</v>
      </c>
      <c r="H766" s="73">
        <f>'декабрь (3 цк)'!H741</f>
        <v>921.14</v>
      </c>
      <c r="I766" s="73">
        <f>'декабрь (3 цк)'!I741</f>
        <v>907.01</v>
      </c>
      <c r="J766" s="73">
        <f>'декабрь (3 цк)'!J741</f>
        <v>904.06</v>
      </c>
      <c r="K766" s="73">
        <f>'декабрь (3 цк)'!K741</f>
        <v>902.92</v>
      </c>
      <c r="L766" s="73">
        <f>'декабрь (3 цк)'!L741</f>
        <v>895.4</v>
      </c>
      <c r="M766" s="73">
        <f>'декабрь (3 цк)'!M741</f>
        <v>907.3</v>
      </c>
      <c r="N766" s="73">
        <f>'декабрь (3 цк)'!N741</f>
        <v>911.04</v>
      </c>
      <c r="O766" s="73">
        <f>'декабрь (3 цк)'!O741</f>
        <v>917.12</v>
      </c>
      <c r="P766" s="73">
        <f>'декабрь (3 цк)'!P741</f>
        <v>918.98</v>
      </c>
      <c r="Q766" s="73">
        <f>'декабрь (3 цк)'!Q741</f>
        <v>923.93</v>
      </c>
      <c r="R766" s="73">
        <f>'декабрь (3 цк)'!R741</f>
        <v>916.65</v>
      </c>
      <c r="S766" s="73">
        <f>'декабрь (3 цк)'!S741</f>
        <v>901.22</v>
      </c>
      <c r="T766" s="73">
        <f>'декабрь (3 цк)'!T741</f>
        <v>887.53</v>
      </c>
      <c r="U766" s="73">
        <f>'декабрь (3 цк)'!U741</f>
        <v>883.31</v>
      </c>
      <c r="V766" s="73">
        <f>'декабрь (3 цк)'!V741</f>
        <v>878.16</v>
      </c>
      <c r="W766" s="73">
        <f>'декабрь (3 цк)'!W741</f>
        <v>881.74</v>
      </c>
      <c r="X766" s="73">
        <f>'декабрь (3 цк)'!X741</f>
        <v>879.88</v>
      </c>
      <c r="Y766" s="73">
        <f>'декабрь (3 цк)'!Y741</f>
        <v>880.21</v>
      </c>
    </row>
    <row r="767" spans="1:25" s="65" customFormat="1" ht="18.75" customHeight="1" outlineLevel="1" x14ac:dyDescent="0.2">
      <c r="A767" s="56" t="s">
        <v>9</v>
      </c>
      <c r="B767" s="79">
        <v>177.32</v>
      </c>
      <c r="C767" s="77">
        <v>177.32</v>
      </c>
      <c r="D767" s="77">
        <v>177.32</v>
      </c>
      <c r="E767" s="77">
        <v>177.32</v>
      </c>
      <c r="F767" s="77">
        <v>177.32</v>
      </c>
      <c r="G767" s="77">
        <v>177.32</v>
      </c>
      <c r="H767" s="77">
        <v>177.32</v>
      </c>
      <c r="I767" s="77">
        <v>177.32</v>
      </c>
      <c r="J767" s="77">
        <v>177.32</v>
      </c>
      <c r="K767" s="77">
        <v>177.32</v>
      </c>
      <c r="L767" s="77">
        <v>177.32</v>
      </c>
      <c r="M767" s="77">
        <v>177.32</v>
      </c>
      <c r="N767" s="77">
        <v>177.32</v>
      </c>
      <c r="O767" s="77">
        <v>177.32</v>
      </c>
      <c r="P767" s="77">
        <v>177.32</v>
      </c>
      <c r="Q767" s="77">
        <v>177.32</v>
      </c>
      <c r="R767" s="77">
        <v>177.32</v>
      </c>
      <c r="S767" s="77">
        <v>177.32</v>
      </c>
      <c r="T767" s="77">
        <v>177.32</v>
      </c>
      <c r="U767" s="77">
        <v>177.32</v>
      </c>
      <c r="V767" s="77">
        <v>177.32</v>
      </c>
      <c r="W767" s="77">
        <v>177.32</v>
      </c>
      <c r="X767" s="77">
        <v>177.32</v>
      </c>
      <c r="Y767" s="84">
        <v>177.32</v>
      </c>
    </row>
    <row r="768" spans="1:25" s="65" customFormat="1" ht="18.75" customHeight="1" outlineLevel="1" x14ac:dyDescent="0.2">
      <c r="A768" s="57" t="s">
        <v>10</v>
      </c>
      <c r="B768" s="79">
        <v>0</v>
      </c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84"/>
    </row>
    <row r="769" spans="1:25" s="65" customFormat="1" ht="18.75" customHeight="1" outlineLevel="1" thickBot="1" x14ac:dyDescent="0.25">
      <c r="A769" s="167" t="s">
        <v>11</v>
      </c>
      <c r="B769" s="80">
        <v>2.496</v>
      </c>
      <c r="C769" s="78">
        <v>2.496</v>
      </c>
      <c r="D769" s="78">
        <v>2.496</v>
      </c>
      <c r="E769" s="78">
        <v>2.496</v>
      </c>
      <c r="F769" s="78">
        <v>2.496</v>
      </c>
      <c r="G769" s="78">
        <v>2.496</v>
      </c>
      <c r="H769" s="78">
        <v>2.496</v>
      </c>
      <c r="I769" s="78">
        <v>2.496</v>
      </c>
      <c r="J769" s="78">
        <v>2.496</v>
      </c>
      <c r="K769" s="78">
        <v>2.496</v>
      </c>
      <c r="L769" s="78">
        <v>2.496</v>
      </c>
      <c r="M769" s="78">
        <v>2.496</v>
      </c>
      <c r="N769" s="78">
        <v>2.496</v>
      </c>
      <c r="O769" s="78">
        <v>2.496</v>
      </c>
      <c r="P769" s="78">
        <v>2.496</v>
      </c>
      <c r="Q769" s="78">
        <v>2.496</v>
      </c>
      <c r="R769" s="78">
        <v>2.496</v>
      </c>
      <c r="S769" s="78">
        <v>2.496</v>
      </c>
      <c r="T769" s="78">
        <v>2.496</v>
      </c>
      <c r="U769" s="78">
        <v>2.496</v>
      </c>
      <c r="V769" s="78">
        <v>2.496</v>
      </c>
      <c r="W769" s="78">
        <v>2.496</v>
      </c>
      <c r="X769" s="78">
        <v>2.496</v>
      </c>
      <c r="Y769" s="85">
        <v>2.496</v>
      </c>
    </row>
    <row r="770" spans="1:25" s="65" customFormat="1" ht="18.75" customHeight="1" thickBot="1" x14ac:dyDescent="0.25">
      <c r="A770" s="115">
        <v>26</v>
      </c>
      <c r="B770" s="106">
        <f t="shared" ref="B770:Y770" si="149">SUM(B771:B774)</f>
        <v>1143.376</v>
      </c>
      <c r="C770" s="107">
        <f t="shared" si="149"/>
        <v>1173.7860000000001</v>
      </c>
      <c r="D770" s="107">
        <f t="shared" si="149"/>
        <v>1188.8860000000002</v>
      </c>
      <c r="E770" s="108">
        <f t="shared" si="149"/>
        <v>1199.2860000000001</v>
      </c>
      <c r="F770" s="108">
        <f t="shared" si="149"/>
        <v>1232.4960000000001</v>
      </c>
      <c r="G770" s="108">
        <f t="shared" si="149"/>
        <v>1223.7660000000001</v>
      </c>
      <c r="H770" s="108">
        <f t="shared" si="149"/>
        <v>1224.866</v>
      </c>
      <c r="I770" s="108">
        <f t="shared" si="149"/>
        <v>1213.2860000000001</v>
      </c>
      <c r="J770" s="108">
        <f t="shared" si="149"/>
        <v>1214.356</v>
      </c>
      <c r="K770" s="109">
        <f t="shared" si="149"/>
        <v>1204.9660000000001</v>
      </c>
      <c r="L770" s="108">
        <f t="shared" si="149"/>
        <v>1204.326</v>
      </c>
      <c r="M770" s="110">
        <f t="shared" si="149"/>
        <v>1205.386</v>
      </c>
      <c r="N770" s="109">
        <f t="shared" si="149"/>
        <v>1223.1960000000001</v>
      </c>
      <c r="O770" s="108">
        <f t="shared" si="149"/>
        <v>1227.4259999999999</v>
      </c>
      <c r="P770" s="110">
        <f t="shared" si="149"/>
        <v>1222.0260000000001</v>
      </c>
      <c r="Q770" s="111">
        <f t="shared" si="149"/>
        <v>1230.0060000000001</v>
      </c>
      <c r="R770" s="108">
        <f t="shared" si="149"/>
        <v>1224.116</v>
      </c>
      <c r="S770" s="111">
        <f t="shared" si="149"/>
        <v>1204.4359999999999</v>
      </c>
      <c r="T770" s="108">
        <f t="shared" si="149"/>
        <v>1187.576</v>
      </c>
      <c r="U770" s="107">
        <f t="shared" si="149"/>
        <v>1172.306</v>
      </c>
      <c r="V770" s="107">
        <f t="shared" si="149"/>
        <v>1150.1760000000002</v>
      </c>
      <c r="W770" s="107">
        <f t="shared" si="149"/>
        <v>1159.5160000000001</v>
      </c>
      <c r="X770" s="107">
        <f t="shared" si="149"/>
        <v>1161.606</v>
      </c>
      <c r="Y770" s="112">
        <f t="shared" si="149"/>
        <v>1169.2760000000001</v>
      </c>
    </row>
    <row r="771" spans="1:25" s="65" customFormat="1" ht="18.75" customHeight="1" outlineLevel="1" x14ac:dyDescent="0.2">
      <c r="A771" s="59" t="s">
        <v>8</v>
      </c>
      <c r="B771" s="73">
        <f>'декабрь (3 цк)'!B745</f>
        <v>963.56</v>
      </c>
      <c r="C771" s="73">
        <f>'декабрь (3 цк)'!C745</f>
        <v>993.97</v>
      </c>
      <c r="D771" s="73">
        <f>'декабрь (3 цк)'!D745</f>
        <v>1009.07</v>
      </c>
      <c r="E771" s="73">
        <f>'декабрь (3 цк)'!E745</f>
        <v>1019.47</v>
      </c>
      <c r="F771" s="73">
        <f>'декабрь (3 цк)'!F745</f>
        <v>1052.68</v>
      </c>
      <c r="G771" s="73">
        <f>'декабрь (3 цк)'!G745</f>
        <v>1043.95</v>
      </c>
      <c r="H771" s="73">
        <f>'декабрь (3 цк)'!H745</f>
        <v>1045.05</v>
      </c>
      <c r="I771" s="73">
        <f>'декабрь (3 цк)'!I745</f>
        <v>1033.47</v>
      </c>
      <c r="J771" s="73">
        <f>'декабрь (3 цк)'!J745</f>
        <v>1034.54</v>
      </c>
      <c r="K771" s="73">
        <f>'декабрь (3 цк)'!K745</f>
        <v>1025.1500000000001</v>
      </c>
      <c r="L771" s="73">
        <f>'декабрь (3 цк)'!L745</f>
        <v>1024.51</v>
      </c>
      <c r="M771" s="73">
        <f>'декабрь (3 цк)'!M745</f>
        <v>1025.57</v>
      </c>
      <c r="N771" s="73">
        <f>'декабрь (3 цк)'!N745</f>
        <v>1043.3800000000001</v>
      </c>
      <c r="O771" s="73">
        <f>'декабрь (3 цк)'!O745</f>
        <v>1047.6099999999999</v>
      </c>
      <c r="P771" s="73">
        <f>'декабрь (3 цк)'!P745</f>
        <v>1042.21</v>
      </c>
      <c r="Q771" s="73">
        <f>'декабрь (3 цк)'!Q745</f>
        <v>1050.19</v>
      </c>
      <c r="R771" s="73">
        <f>'декабрь (3 цк)'!R745</f>
        <v>1044.3</v>
      </c>
      <c r="S771" s="73">
        <f>'декабрь (3 цк)'!S745</f>
        <v>1024.6199999999999</v>
      </c>
      <c r="T771" s="73">
        <f>'декабрь (3 цк)'!T745</f>
        <v>1007.76</v>
      </c>
      <c r="U771" s="73">
        <f>'декабрь (3 цк)'!U745</f>
        <v>992.49</v>
      </c>
      <c r="V771" s="73">
        <f>'декабрь (3 цк)'!V745</f>
        <v>970.36</v>
      </c>
      <c r="W771" s="73">
        <f>'декабрь (3 цк)'!W745</f>
        <v>979.7</v>
      </c>
      <c r="X771" s="73">
        <f>'декабрь (3 цк)'!X745</f>
        <v>981.79</v>
      </c>
      <c r="Y771" s="73">
        <f>'декабрь (3 цк)'!Y745</f>
        <v>989.46</v>
      </c>
    </row>
    <row r="772" spans="1:25" s="65" customFormat="1" ht="18.75" customHeight="1" outlineLevel="1" x14ac:dyDescent="0.2">
      <c r="A772" s="60" t="s">
        <v>9</v>
      </c>
      <c r="B772" s="79">
        <v>177.32</v>
      </c>
      <c r="C772" s="77">
        <v>177.32</v>
      </c>
      <c r="D772" s="77">
        <v>177.32</v>
      </c>
      <c r="E772" s="77">
        <v>177.32</v>
      </c>
      <c r="F772" s="77">
        <v>177.32</v>
      </c>
      <c r="G772" s="77">
        <v>177.32</v>
      </c>
      <c r="H772" s="77">
        <v>177.32</v>
      </c>
      <c r="I772" s="77">
        <v>177.32</v>
      </c>
      <c r="J772" s="77">
        <v>177.32</v>
      </c>
      <c r="K772" s="77">
        <v>177.32</v>
      </c>
      <c r="L772" s="77">
        <v>177.32</v>
      </c>
      <c r="M772" s="77">
        <v>177.32</v>
      </c>
      <c r="N772" s="77">
        <v>177.32</v>
      </c>
      <c r="O772" s="77">
        <v>177.32</v>
      </c>
      <c r="P772" s="77">
        <v>177.32</v>
      </c>
      <c r="Q772" s="77">
        <v>177.32</v>
      </c>
      <c r="R772" s="77">
        <v>177.32</v>
      </c>
      <c r="S772" s="77">
        <v>177.32</v>
      </c>
      <c r="T772" s="77">
        <v>177.32</v>
      </c>
      <c r="U772" s="77">
        <v>177.32</v>
      </c>
      <c r="V772" s="77">
        <v>177.32</v>
      </c>
      <c r="W772" s="77">
        <v>177.32</v>
      </c>
      <c r="X772" s="77">
        <v>177.32</v>
      </c>
      <c r="Y772" s="84">
        <v>177.32</v>
      </c>
    </row>
    <row r="773" spans="1:25" s="65" customFormat="1" ht="18.75" customHeight="1" outlineLevel="1" x14ac:dyDescent="0.2">
      <c r="A773" s="61" t="s">
        <v>10</v>
      </c>
      <c r="B773" s="79">
        <v>0</v>
      </c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84"/>
    </row>
    <row r="774" spans="1:25" s="65" customFormat="1" ht="18.75" customHeight="1" outlineLevel="1" thickBot="1" x14ac:dyDescent="0.25">
      <c r="A774" s="152" t="s">
        <v>11</v>
      </c>
      <c r="B774" s="80">
        <v>2.496</v>
      </c>
      <c r="C774" s="78">
        <v>2.496</v>
      </c>
      <c r="D774" s="78">
        <v>2.496</v>
      </c>
      <c r="E774" s="78">
        <v>2.496</v>
      </c>
      <c r="F774" s="78">
        <v>2.496</v>
      </c>
      <c r="G774" s="78">
        <v>2.496</v>
      </c>
      <c r="H774" s="78">
        <v>2.496</v>
      </c>
      <c r="I774" s="78">
        <v>2.496</v>
      </c>
      <c r="J774" s="78">
        <v>2.496</v>
      </c>
      <c r="K774" s="78">
        <v>2.496</v>
      </c>
      <c r="L774" s="78">
        <v>2.496</v>
      </c>
      <c r="M774" s="78">
        <v>2.496</v>
      </c>
      <c r="N774" s="78">
        <v>2.496</v>
      </c>
      <c r="O774" s="78">
        <v>2.496</v>
      </c>
      <c r="P774" s="78">
        <v>2.496</v>
      </c>
      <c r="Q774" s="78">
        <v>2.496</v>
      </c>
      <c r="R774" s="78">
        <v>2.496</v>
      </c>
      <c r="S774" s="78">
        <v>2.496</v>
      </c>
      <c r="T774" s="78">
        <v>2.496</v>
      </c>
      <c r="U774" s="78">
        <v>2.496</v>
      </c>
      <c r="V774" s="78">
        <v>2.496</v>
      </c>
      <c r="W774" s="78">
        <v>2.496</v>
      </c>
      <c r="X774" s="78">
        <v>2.496</v>
      </c>
      <c r="Y774" s="85">
        <v>2.496</v>
      </c>
    </row>
    <row r="775" spans="1:25" s="65" customFormat="1" ht="18.75" customHeight="1" thickBot="1" x14ac:dyDescent="0.25">
      <c r="A775" s="117">
        <v>27</v>
      </c>
      <c r="B775" s="106">
        <f t="shared" ref="B775:Y775" si="150">SUM(B776:B779)</f>
        <v>1112.9960000000001</v>
      </c>
      <c r="C775" s="107">
        <f t="shared" si="150"/>
        <v>1118.4760000000001</v>
      </c>
      <c r="D775" s="107">
        <f t="shared" si="150"/>
        <v>1169.2060000000001</v>
      </c>
      <c r="E775" s="108">
        <f t="shared" si="150"/>
        <v>1164.9560000000001</v>
      </c>
      <c r="F775" s="108">
        <f t="shared" si="150"/>
        <v>1213.5260000000001</v>
      </c>
      <c r="G775" s="108">
        <f t="shared" si="150"/>
        <v>1209.9460000000001</v>
      </c>
      <c r="H775" s="108">
        <f t="shared" si="150"/>
        <v>1200.4060000000002</v>
      </c>
      <c r="I775" s="108">
        <f t="shared" si="150"/>
        <v>1190.4160000000002</v>
      </c>
      <c r="J775" s="108">
        <f t="shared" si="150"/>
        <v>1182.7760000000001</v>
      </c>
      <c r="K775" s="109">
        <f t="shared" si="150"/>
        <v>1182.7860000000001</v>
      </c>
      <c r="L775" s="108">
        <f t="shared" si="150"/>
        <v>1183.2260000000001</v>
      </c>
      <c r="M775" s="110">
        <f t="shared" si="150"/>
        <v>1185.796</v>
      </c>
      <c r="N775" s="109">
        <f t="shared" si="150"/>
        <v>1188.2360000000001</v>
      </c>
      <c r="O775" s="108">
        <f t="shared" si="150"/>
        <v>1203.4860000000001</v>
      </c>
      <c r="P775" s="110">
        <f t="shared" si="150"/>
        <v>1197.9060000000002</v>
      </c>
      <c r="Q775" s="111">
        <f t="shared" si="150"/>
        <v>1204.7560000000001</v>
      </c>
      <c r="R775" s="108">
        <f t="shared" si="150"/>
        <v>1199.7760000000001</v>
      </c>
      <c r="S775" s="111">
        <f t="shared" si="150"/>
        <v>1179.5260000000001</v>
      </c>
      <c r="T775" s="108">
        <f t="shared" si="150"/>
        <v>1159.876</v>
      </c>
      <c r="U775" s="107">
        <f t="shared" si="150"/>
        <v>1147.5160000000001</v>
      </c>
      <c r="V775" s="107">
        <f t="shared" si="150"/>
        <v>1109.846</v>
      </c>
      <c r="W775" s="107">
        <f t="shared" si="150"/>
        <v>1113.7060000000001</v>
      </c>
      <c r="X775" s="107">
        <f t="shared" si="150"/>
        <v>1116.1960000000001</v>
      </c>
      <c r="Y775" s="112">
        <f t="shared" si="150"/>
        <v>1120.4960000000001</v>
      </c>
    </row>
    <row r="776" spans="1:25" s="65" customFormat="1" ht="18.75" hidden="1" customHeight="1" outlineLevel="1" x14ac:dyDescent="0.2">
      <c r="A776" s="59" t="s">
        <v>8</v>
      </c>
      <c r="B776" s="73">
        <f>'декабрь (3 цк)'!B749</f>
        <v>933.18</v>
      </c>
      <c r="C776" s="73">
        <f>'декабрь (3 цк)'!C749</f>
        <v>938.66</v>
      </c>
      <c r="D776" s="73">
        <f>'декабрь (3 цк)'!D749</f>
        <v>989.39</v>
      </c>
      <c r="E776" s="73">
        <f>'декабрь (3 цк)'!E749</f>
        <v>985.14</v>
      </c>
      <c r="F776" s="73">
        <f>'декабрь (3 цк)'!F749</f>
        <v>1033.71</v>
      </c>
      <c r="G776" s="73">
        <f>'декабрь (3 цк)'!G749</f>
        <v>1030.1300000000001</v>
      </c>
      <c r="H776" s="73">
        <f>'декабрь (3 цк)'!H749</f>
        <v>1020.59</v>
      </c>
      <c r="I776" s="73">
        <f>'декабрь (3 цк)'!I749</f>
        <v>1010.6</v>
      </c>
      <c r="J776" s="73">
        <f>'декабрь (3 цк)'!J749</f>
        <v>1002.96</v>
      </c>
      <c r="K776" s="73">
        <f>'декабрь (3 цк)'!K749</f>
        <v>1002.97</v>
      </c>
      <c r="L776" s="73">
        <f>'декабрь (3 цк)'!L749</f>
        <v>1003.41</v>
      </c>
      <c r="M776" s="73">
        <f>'декабрь (3 цк)'!M749</f>
        <v>1005.98</v>
      </c>
      <c r="N776" s="73">
        <f>'декабрь (3 цк)'!N749</f>
        <v>1008.42</v>
      </c>
      <c r="O776" s="73">
        <f>'декабрь (3 цк)'!O749</f>
        <v>1023.67</v>
      </c>
      <c r="P776" s="73">
        <f>'декабрь (3 цк)'!P749</f>
        <v>1018.09</v>
      </c>
      <c r="Q776" s="73">
        <f>'декабрь (3 цк)'!Q749</f>
        <v>1024.94</v>
      </c>
      <c r="R776" s="73">
        <f>'декабрь (3 цк)'!R749</f>
        <v>1019.96</v>
      </c>
      <c r="S776" s="73">
        <f>'декабрь (3 цк)'!S749</f>
        <v>999.71</v>
      </c>
      <c r="T776" s="73">
        <f>'декабрь (3 цк)'!T749</f>
        <v>980.06</v>
      </c>
      <c r="U776" s="73">
        <f>'декабрь (3 цк)'!U749</f>
        <v>967.7</v>
      </c>
      <c r="V776" s="73">
        <f>'декабрь (3 цк)'!V749</f>
        <v>930.03</v>
      </c>
      <c r="W776" s="73">
        <f>'декабрь (3 цк)'!W749</f>
        <v>933.89</v>
      </c>
      <c r="X776" s="73">
        <f>'декабрь (3 цк)'!X749</f>
        <v>936.38</v>
      </c>
      <c r="Y776" s="73">
        <f>'декабрь (3 цк)'!Y749</f>
        <v>940.68</v>
      </c>
    </row>
    <row r="777" spans="1:25" s="65" customFormat="1" ht="18.75" hidden="1" customHeight="1" outlineLevel="1" x14ac:dyDescent="0.2">
      <c r="A777" s="60" t="s">
        <v>9</v>
      </c>
      <c r="B777" s="79">
        <v>177.32</v>
      </c>
      <c r="C777" s="77">
        <v>177.32</v>
      </c>
      <c r="D777" s="77">
        <v>177.32</v>
      </c>
      <c r="E777" s="77">
        <v>177.32</v>
      </c>
      <c r="F777" s="77">
        <v>177.32</v>
      </c>
      <c r="G777" s="77">
        <v>177.32</v>
      </c>
      <c r="H777" s="77">
        <v>177.32</v>
      </c>
      <c r="I777" s="77">
        <v>177.32</v>
      </c>
      <c r="J777" s="77">
        <v>177.32</v>
      </c>
      <c r="K777" s="77">
        <v>177.32</v>
      </c>
      <c r="L777" s="77">
        <v>177.32</v>
      </c>
      <c r="M777" s="77">
        <v>177.32</v>
      </c>
      <c r="N777" s="77">
        <v>177.32</v>
      </c>
      <c r="O777" s="77">
        <v>177.32</v>
      </c>
      <c r="P777" s="77">
        <v>177.32</v>
      </c>
      <c r="Q777" s="77">
        <v>177.32</v>
      </c>
      <c r="R777" s="77">
        <v>177.32</v>
      </c>
      <c r="S777" s="77">
        <v>177.32</v>
      </c>
      <c r="T777" s="77">
        <v>177.32</v>
      </c>
      <c r="U777" s="77">
        <v>177.32</v>
      </c>
      <c r="V777" s="77">
        <v>177.32</v>
      </c>
      <c r="W777" s="77">
        <v>177.32</v>
      </c>
      <c r="X777" s="77">
        <v>177.32</v>
      </c>
      <c r="Y777" s="84">
        <v>177.32</v>
      </c>
    </row>
    <row r="778" spans="1:25" s="65" customFormat="1" ht="18.75" hidden="1" customHeight="1" outlineLevel="1" x14ac:dyDescent="0.2">
      <c r="A778" s="61" t="s">
        <v>10</v>
      </c>
      <c r="B778" s="79">
        <v>0</v>
      </c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84"/>
    </row>
    <row r="779" spans="1:25" s="65" customFormat="1" ht="18.75" hidden="1" customHeight="1" outlineLevel="1" thickBot="1" x14ac:dyDescent="0.25">
      <c r="A779" s="152" t="s">
        <v>11</v>
      </c>
      <c r="B779" s="80">
        <v>2.496</v>
      </c>
      <c r="C779" s="78">
        <v>2.496</v>
      </c>
      <c r="D779" s="78">
        <v>2.496</v>
      </c>
      <c r="E779" s="78">
        <v>2.496</v>
      </c>
      <c r="F779" s="78">
        <v>2.496</v>
      </c>
      <c r="G779" s="78">
        <v>2.496</v>
      </c>
      <c r="H779" s="78">
        <v>2.496</v>
      </c>
      <c r="I779" s="78">
        <v>2.496</v>
      </c>
      <c r="J779" s="78">
        <v>2.496</v>
      </c>
      <c r="K779" s="78">
        <v>2.496</v>
      </c>
      <c r="L779" s="78">
        <v>2.496</v>
      </c>
      <c r="M779" s="78">
        <v>2.496</v>
      </c>
      <c r="N779" s="78">
        <v>2.496</v>
      </c>
      <c r="O779" s="78">
        <v>2.496</v>
      </c>
      <c r="P779" s="78">
        <v>2.496</v>
      </c>
      <c r="Q779" s="78">
        <v>2.496</v>
      </c>
      <c r="R779" s="78">
        <v>2.496</v>
      </c>
      <c r="S779" s="78">
        <v>2.496</v>
      </c>
      <c r="T779" s="78">
        <v>2.496</v>
      </c>
      <c r="U779" s="78">
        <v>2.496</v>
      </c>
      <c r="V779" s="78">
        <v>2.496</v>
      </c>
      <c r="W779" s="78">
        <v>2.496</v>
      </c>
      <c r="X779" s="78">
        <v>2.496</v>
      </c>
      <c r="Y779" s="85">
        <v>2.496</v>
      </c>
    </row>
    <row r="780" spans="1:25" s="65" customFormat="1" ht="18.75" customHeight="1" collapsed="1" thickBot="1" x14ac:dyDescent="0.25">
      <c r="A780" s="116">
        <v>28</v>
      </c>
      <c r="B780" s="106">
        <f t="shared" ref="B780:Y780" si="151">SUM(B781:B784)</f>
        <v>1106.2660000000001</v>
      </c>
      <c r="C780" s="107">
        <f t="shared" si="151"/>
        <v>1141.0060000000001</v>
      </c>
      <c r="D780" s="107">
        <f t="shared" si="151"/>
        <v>1153.366</v>
      </c>
      <c r="E780" s="108">
        <f t="shared" si="151"/>
        <v>1177.1460000000002</v>
      </c>
      <c r="F780" s="108">
        <f t="shared" si="151"/>
        <v>1404.6960000000001</v>
      </c>
      <c r="G780" s="108">
        <f t="shared" si="151"/>
        <v>1401.126</v>
      </c>
      <c r="H780" s="108">
        <f t="shared" si="151"/>
        <v>1181.7760000000001</v>
      </c>
      <c r="I780" s="108">
        <f t="shared" si="151"/>
        <v>1160.4060000000002</v>
      </c>
      <c r="J780" s="108">
        <f t="shared" si="151"/>
        <v>1167.336</v>
      </c>
      <c r="K780" s="109">
        <f t="shared" si="151"/>
        <v>1163.9260000000002</v>
      </c>
      <c r="L780" s="108">
        <f t="shared" si="151"/>
        <v>1165.596</v>
      </c>
      <c r="M780" s="110">
        <f t="shared" si="151"/>
        <v>1167.9260000000002</v>
      </c>
      <c r="N780" s="109">
        <f t="shared" si="151"/>
        <v>1172.1660000000002</v>
      </c>
      <c r="O780" s="108">
        <f t="shared" si="151"/>
        <v>1188.1960000000001</v>
      </c>
      <c r="P780" s="110">
        <f t="shared" si="151"/>
        <v>1183.9160000000002</v>
      </c>
      <c r="Q780" s="111">
        <f t="shared" si="151"/>
        <v>1189.0060000000001</v>
      </c>
      <c r="R780" s="108">
        <f t="shared" si="151"/>
        <v>1180.5360000000001</v>
      </c>
      <c r="S780" s="111">
        <f t="shared" si="151"/>
        <v>1162.826</v>
      </c>
      <c r="T780" s="108">
        <f t="shared" si="151"/>
        <v>1145.086</v>
      </c>
      <c r="U780" s="107">
        <f t="shared" si="151"/>
        <v>1132.9260000000002</v>
      </c>
      <c r="V780" s="107">
        <f t="shared" si="151"/>
        <v>1096.2360000000001</v>
      </c>
      <c r="W780" s="107">
        <f t="shared" si="151"/>
        <v>1099.4260000000002</v>
      </c>
      <c r="X780" s="107">
        <f t="shared" si="151"/>
        <v>1103.4460000000001</v>
      </c>
      <c r="Y780" s="112">
        <f t="shared" si="151"/>
        <v>1106.106</v>
      </c>
    </row>
    <row r="781" spans="1:25" s="65" customFormat="1" ht="18.75" hidden="1" customHeight="1" outlineLevel="1" x14ac:dyDescent="0.2">
      <c r="A781" s="166" t="s">
        <v>8</v>
      </c>
      <c r="B781" s="73">
        <f>'декабрь (3 цк)'!B753</f>
        <v>926.45</v>
      </c>
      <c r="C781" s="73">
        <f>'декабрь (3 цк)'!C753</f>
        <v>961.19</v>
      </c>
      <c r="D781" s="73">
        <f>'декабрь (3 цк)'!D753</f>
        <v>973.55</v>
      </c>
      <c r="E781" s="73">
        <f>'декабрь (3 цк)'!E753</f>
        <v>997.33</v>
      </c>
      <c r="F781" s="73">
        <f>'декабрь (3 цк)'!F753</f>
        <v>1224.8800000000001</v>
      </c>
      <c r="G781" s="73">
        <f>'декабрь (3 цк)'!G753</f>
        <v>1221.31</v>
      </c>
      <c r="H781" s="73">
        <f>'декабрь (3 цк)'!H753</f>
        <v>1001.96</v>
      </c>
      <c r="I781" s="73">
        <f>'декабрь (3 цк)'!I753</f>
        <v>980.59</v>
      </c>
      <c r="J781" s="73">
        <f>'декабрь (3 цк)'!J753</f>
        <v>987.52</v>
      </c>
      <c r="K781" s="73">
        <f>'декабрь (3 цк)'!K753</f>
        <v>984.11</v>
      </c>
      <c r="L781" s="73">
        <f>'декабрь (3 цк)'!L753</f>
        <v>985.78</v>
      </c>
      <c r="M781" s="73">
        <f>'декабрь (3 цк)'!M753</f>
        <v>988.11</v>
      </c>
      <c r="N781" s="73">
        <f>'декабрь (3 цк)'!N753</f>
        <v>992.35</v>
      </c>
      <c r="O781" s="73">
        <f>'декабрь (3 цк)'!O753</f>
        <v>1008.38</v>
      </c>
      <c r="P781" s="73">
        <f>'декабрь (3 цк)'!P753</f>
        <v>1004.1</v>
      </c>
      <c r="Q781" s="73">
        <f>'декабрь (3 цк)'!Q753</f>
        <v>1009.19</v>
      </c>
      <c r="R781" s="73">
        <f>'декабрь (3 цк)'!R753</f>
        <v>1000.72</v>
      </c>
      <c r="S781" s="73">
        <f>'декабрь (3 цк)'!S753</f>
        <v>983.01</v>
      </c>
      <c r="T781" s="73">
        <f>'декабрь (3 цк)'!T753</f>
        <v>965.27</v>
      </c>
      <c r="U781" s="73">
        <f>'декабрь (3 цк)'!U753</f>
        <v>953.11</v>
      </c>
      <c r="V781" s="73">
        <f>'декабрь (3 цк)'!V753</f>
        <v>916.42</v>
      </c>
      <c r="W781" s="73">
        <f>'декабрь (3 цк)'!W753</f>
        <v>919.61</v>
      </c>
      <c r="X781" s="73">
        <f>'декабрь (3 цк)'!X753</f>
        <v>923.63</v>
      </c>
      <c r="Y781" s="73">
        <f>'декабрь (3 цк)'!Y753</f>
        <v>926.29</v>
      </c>
    </row>
    <row r="782" spans="1:25" s="65" customFormat="1" ht="18.75" hidden="1" customHeight="1" outlineLevel="1" x14ac:dyDescent="0.2">
      <c r="A782" s="56" t="s">
        <v>9</v>
      </c>
      <c r="B782" s="79">
        <v>177.32</v>
      </c>
      <c r="C782" s="77">
        <v>177.32</v>
      </c>
      <c r="D782" s="77">
        <v>177.32</v>
      </c>
      <c r="E782" s="77">
        <v>177.32</v>
      </c>
      <c r="F782" s="77">
        <v>177.32</v>
      </c>
      <c r="G782" s="77">
        <v>177.32</v>
      </c>
      <c r="H782" s="77">
        <v>177.32</v>
      </c>
      <c r="I782" s="77">
        <v>177.32</v>
      </c>
      <c r="J782" s="77">
        <v>177.32</v>
      </c>
      <c r="K782" s="77">
        <v>177.32</v>
      </c>
      <c r="L782" s="77">
        <v>177.32</v>
      </c>
      <c r="M782" s="77">
        <v>177.32</v>
      </c>
      <c r="N782" s="77">
        <v>177.32</v>
      </c>
      <c r="O782" s="77">
        <v>177.32</v>
      </c>
      <c r="P782" s="77">
        <v>177.32</v>
      </c>
      <c r="Q782" s="77">
        <v>177.32</v>
      </c>
      <c r="R782" s="77">
        <v>177.32</v>
      </c>
      <c r="S782" s="77">
        <v>177.32</v>
      </c>
      <c r="T782" s="77">
        <v>177.32</v>
      </c>
      <c r="U782" s="77">
        <v>177.32</v>
      </c>
      <c r="V782" s="77">
        <v>177.32</v>
      </c>
      <c r="W782" s="77">
        <v>177.32</v>
      </c>
      <c r="X782" s="77">
        <v>177.32</v>
      </c>
      <c r="Y782" s="84">
        <v>177.32</v>
      </c>
    </row>
    <row r="783" spans="1:25" s="65" customFormat="1" ht="18.75" hidden="1" customHeight="1" outlineLevel="1" x14ac:dyDescent="0.2">
      <c r="A783" s="57" t="s">
        <v>10</v>
      </c>
      <c r="B783" s="79">
        <v>0</v>
      </c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84"/>
    </row>
    <row r="784" spans="1:25" s="65" customFormat="1" ht="18.75" hidden="1" customHeight="1" outlineLevel="1" thickBot="1" x14ac:dyDescent="0.25">
      <c r="A784" s="167" t="s">
        <v>11</v>
      </c>
      <c r="B784" s="80">
        <v>2.496</v>
      </c>
      <c r="C784" s="78">
        <v>2.496</v>
      </c>
      <c r="D784" s="78">
        <v>2.496</v>
      </c>
      <c r="E784" s="78">
        <v>2.496</v>
      </c>
      <c r="F784" s="78">
        <v>2.496</v>
      </c>
      <c r="G784" s="78">
        <v>2.496</v>
      </c>
      <c r="H784" s="78">
        <v>2.496</v>
      </c>
      <c r="I784" s="78">
        <v>2.496</v>
      </c>
      <c r="J784" s="78">
        <v>2.496</v>
      </c>
      <c r="K784" s="78">
        <v>2.496</v>
      </c>
      <c r="L784" s="78">
        <v>2.496</v>
      </c>
      <c r="M784" s="78">
        <v>2.496</v>
      </c>
      <c r="N784" s="78">
        <v>2.496</v>
      </c>
      <c r="O784" s="78">
        <v>2.496</v>
      </c>
      <c r="P784" s="78">
        <v>2.496</v>
      </c>
      <c r="Q784" s="78">
        <v>2.496</v>
      </c>
      <c r="R784" s="78">
        <v>2.496</v>
      </c>
      <c r="S784" s="78">
        <v>2.496</v>
      </c>
      <c r="T784" s="78">
        <v>2.496</v>
      </c>
      <c r="U784" s="78">
        <v>2.496</v>
      </c>
      <c r="V784" s="78">
        <v>2.496</v>
      </c>
      <c r="W784" s="78">
        <v>2.496</v>
      </c>
      <c r="X784" s="78">
        <v>2.496</v>
      </c>
      <c r="Y784" s="85">
        <v>2.496</v>
      </c>
    </row>
    <row r="785" spans="1:26" s="65" customFormat="1" ht="18.75" customHeight="1" collapsed="1" thickBot="1" x14ac:dyDescent="0.25">
      <c r="A785" s="114">
        <v>29</v>
      </c>
      <c r="B785" s="106">
        <f t="shared" ref="B785:Y785" si="152">SUM(B786:B789)</f>
        <v>1098.1960000000001</v>
      </c>
      <c r="C785" s="107">
        <f t="shared" si="152"/>
        <v>1097.576</v>
      </c>
      <c r="D785" s="107">
        <f t="shared" si="152"/>
        <v>1098.846</v>
      </c>
      <c r="E785" s="108">
        <f t="shared" si="152"/>
        <v>1133.306</v>
      </c>
      <c r="F785" s="108">
        <f t="shared" si="152"/>
        <v>1154.866</v>
      </c>
      <c r="G785" s="108">
        <f t="shared" si="152"/>
        <v>1158.1760000000002</v>
      </c>
      <c r="H785" s="108">
        <f t="shared" si="152"/>
        <v>1156.816</v>
      </c>
      <c r="I785" s="108">
        <f t="shared" si="152"/>
        <v>1149.9160000000002</v>
      </c>
      <c r="J785" s="108">
        <f t="shared" si="152"/>
        <v>1148.6960000000001</v>
      </c>
      <c r="K785" s="109">
        <f t="shared" si="152"/>
        <v>1141.2260000000001</v>
      </c>
      <c r="L785" s="108">
        <f t="shared" si="152"/>
        <v>1087.3960000000002</v>
      </c>
      <c r="M785" s="110">
        <f t="shared" si="152"/>
        <v>1088.2860000000001</v>
      </c>
      <c r="N785" s="109">
        <f t="shared" si="152"/>
        <v>1091.9260000000002</v>
      </c>
      <c r="O785" s="108">
        <f t="shared" si="152"/>
        <v>1095.346</v>
      </c>
      <c r="P785" s="110">
        <f t="shared" si="152"/>
        <v>1153.0160000000001</v>
      </c>
      <c r="Q785" s="111">
        <f t="shared" si="152"/>
        <v>1163.046</v>
      </c>
      <c r="R785" s="108">
        <f t="shared" si="152"/>
        <v>1151.3960000000002</v>
      </c>
      <c r="S785" s="111">
        <f t="shared" si="152"/>
        <v>1137.4760000000001</v>
      </c>
      <c r="T785" s="108">
        <f t="shared" si="152"/>
        <v>1128.076</v>
      </c>
      <c r="U785" s="107">
        <f t="shared" si="152"/>
        <v>1103.9460000000001</v>
      </c>
      <c r="V785" s="107">
        <f t="shared" si="152"/>
        <v>1097.9760000000001</v>
      </c>
      <c r="W785" s="107">
        <f t="shared" si="152"/>
        <v>1102.1560000000002</v>
      </c>
      <c r="X785" s="107">
        <f t="shared" si="152"/>
        <v>1099.346</v>
      </c>
      <c r="Y785" s="112">
        <f t="shared" si="152"/>
        <v>1095.1760000000002</v>
      </c>
    </row>
    <row r="786" spans="1:26" s="65" customFormat="1" ht="18.75" customHeight="1" outlineLevel="1" x14ac:dyDescent="0.2">
      <c r="A786" s="166" t="s">
        <v>8</v>
      </c>
      <c r="B786" s="73">
        <f>'декабрь (3 цк)'!B757</f>
        <v>918.38</v>
      </c>
      <c r="C786" s="73">
        <f>'декабрь (3 цк)'!C757</f>
        <v>917.76</v>
      </c>
      <c r="D786" s="73">
        <f>'декабрь (3 цк)'!D757</f>
        <v>919.03</v>
      </c>
      <c r="E786" s="73">
        <f>'декабрь (3 цк)'!E757</f>
        <v>953.49</v>
      </c>
      <c r="F786" s="73">
        <f>'декабрь (3 цк)'!F757</f>
        <v>975.05</v>
      </c>
      <c r="G786" s="73">
        <f>'декабрь (3 цк)'!G757</f>
        <v>978.36</v>
      </c>
      <c r="H786" s="73">
        <f>'декабрь (3 цк)'!H757</f>
        <v>977</v>
      </c>
      <c r="I786" s="73">
        <f>'декабрь (3 цк)'!I757</f>
        <v>970.1</v>
      </c>
      <c r="J786" s="73">
        <f>'декабрь (3 цк)'!J757</f>
        <v>968.88</v>
      </c>
      <c r="K786" s="73">
        <f>'декабрь (3 цк)'!K757</f>
        <v>961.41</v>
      </c>
      <c r="L786" s="73">
        <f>'декабрь (3 цк)'!L757</f>
        <v>907.58</v>
      </c>
      <c r="M786" s="73">
        <f>'декабрь (3 цк)'!M757</f>
        <v>908.47</v>
      </c>
      <c r="N786" s="73">
        <f>'декабрь (3 цк)'!N757</f>
        <v>912.11</v>
      </c>
      <c r="O786" s="73">
        <f>'декабрь (3 цк)'!O757</f>
        <v>915.53</v>
      </c>
      <c r="P786" s="73">
        <f>'декабрь (3 цк)'!P757</f>
        <v>973.2</v>
      </c>
      <c r="Q786" s="73">
        <f>'декабрь (3 цк)'!Q757</f>
        <v>983.23</v>
      </c>
      <c r="R786" s="73">
        <f>'декабрь (3 цк)'!R757</f>
        <v>971.58</v>
      </c>
      <c r="S786" s="73">
        <f>'декабрь (3 цк)'!S757</f>
        <v>957.66</v>
      </c>
      <c r="T786" s="73">
        <f>'декабрь (3 цк)'!T757</f>
        <v>948.26</v>
      </c>
      <c r="U786" s="73">
        <f>'декабрь (3 цк)'!U757</f>
        <v>924.13</v>
      </c>
      <c r="V786" s="73">
        <f>'декабрь (3 цк)'!V757</f>
        <v>918.16</v>
      </c>
      <c r="W786" s="73">
        <f>'декабрь (3 цк)'!W757</f>
        <v>922.34</v>
      </c>
      <c r="X786" s="73">
        <f>'декабрь (3 цк)'!X757</f>
        <v>919.53</v>
      </c>
      <c r="Y786" s="73">
        <f>'декабрь (3 цк)'!Y757</f>
        <v>915.36</v>
      </c>
    </row>
    <row r="787" spans="1:26" s="65" customFormat="1" ht="18.75" customHeight="1" outlineLevel="1" x14ac:dyDescent="0.2">
      <c r="A787" s="56" t="s">
        <v>9</v>
      </c>
      <c r="B787" s="79">
        <v>177.32</v>
      </c>
      <c r="C787" s="77">
        <v>177.32</v>
      </c>
      <c r="D787" s="77">
        <v>177.32</v>
      </c>
      <c r="E787" s="77">
        <v>177.32</v>
      </c>
      <c r="F787" s="77">
        <v>177.32</v>
      </c>
      <c r="G787" s="77">
        <v>177.32</v>
      </c>
      <c r="H787" s="77">
        <v>177.32</v>
      </c>
      <c r="I787" s="77">
        <v>177.32</v>
      </c>
      <c r="J787" s="77">
        <v>177.32</v>
      </c>
      <c r="K787" s="77">
        <v>177.32</v>
      </c>
      <c r="L787" s="77">
        <v>177.32</v>
      </c>
      <c r="M787" s="77">
        <v>177.32</v>
      </c>
      <c r="N787" s="77">
        <v>177.32</v>
      </c>
      <c r="O787" s="77">
        <v>177.32</v>
      </c>
      <c r="P787" s="77">
        <v>177.32</v>
      </c>
      <c r="Q787" s="77">
        <v>177.32</v>
      </c>
      <c r="R787" s="77">
        <v>177.32</v>
      </c>
      <c r="S787" s="77">
        <v>177.32</v>
      </c>
      <c r="T787" s="77">
        <v>177.32</v>
      </c>
      <c r="U787" s="77">
        <v>177.32</v>
      </c>
      <c r="V787" s="77">
        <v>177.32</v>
      </c>
      <c r="W787" s="77">
        <v>177.32</v>
      </c>
      <c r="X787" s="77">
        <v>177.32</v>
      </c>
      <c r="Y787" s="84">
        <v>177.32</v>
      </c>
    </row>
    <row r="788" spans="1:26" s="65" customFormat="1" ht="18.75" customHeight="1" outlineLevel="1" x14ac:dyDescent="0.2">
      <c r="A788" s="57" t="s">
        <v>10</v>
      </c>
      <c r="B788" s="79">
        <v>0</v>
      </c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84"/>
    </row>
    <row r="789" spans="1:26" s="65" customFormat="1" ht="18.75" customHeight="1" outlineLevel="1" thickBot="1" x14ac:dyDescent="0.25">
      <c r="A789" s="167" t="s">
        <v>11</v>
      </c>
      <c r="B789" s="80">
        <v>2.496</v>
      </c>
      <c r="C789" s="78">
        <v>2.496</v>
      </c>
      <c r="D789" s="78">
        <v>2.496</v>
      </c>
      <c r="E789" s="78">
        <v>2.496</v>
      </c>
      <c r="F789" s="78">
        <v>2.496</v>
      </c>
      <c r="G789" s="78">
        <v>2.496</v>
      </c>
      <c r="H789" s="78">
        <v>2.496</v>
      </c>
      <c r="I789" s="78">
        <v>2.496</v>
      </c>
      <c r="J789" s="78">
        <v>2.496</v>
      </c>
      <c r="K789" s="78">
        <v>2.496</v>
      </c>
      <c r="L789" s="78">
        <v>2.496</v>
      </c>
      <c r="M789" s="78">
        <v>2.496</v>
      </c>
      <c r="N789" s="78">
        <v>2.496</v>
      </c>
      <c r="O789" s="78">
        <v>2.496</v>
      </c>
      <c r="P789" s="78">
        <v>2.496</v>
      </c>
      <c r="Q789" s="78">
        <v>2.496</v>
      </c>
      <c r="R789" s="78">
        <v>2.496</v>
      </c>
      <c r="S789" s="78">
        <v>2.496</v>
      </c>
      <c r="T789" s="78">
        <v>2.496</v>
      </c>
      <c r="U789" s="78">
        <v>2.496</v>
      </c>
      <c r="V789" s="78">
        <v>2.496</v>
      </c>
      <c r="W789" s="78">
        <v>2.496</v>
      </c>
      <c r="X789" s="78">
        <v>2.496</v>
      </c>
      <c r="Y789" s="85">
        <v>2.496</v>
      </c>
    </row>
    <row r="790" spans="1:26" s="65" customFormat="1" ht="18.75" customHeight="1" thickBot="1" x14ac:dyDescent="0.25">
      <c r="A790" s="115">
        <v>30</v>
      </c>
      <c r="B790" s="106">
        <f t="shared" ref="B790:Y790" si="153">SUM(B791:B794)</f>
        <v>1214.116</v>
      </c>
      <c r="C790" s="107">
        <f t="shared" si="153"/>
        <v>1222.0360000000001</v>
      </c>
      <c r="D790" s="107">
        <f t="shared" si="153"/>
        <v>1211.0160000000001</v>
      </c>
      <c r="E790" s="108">
        <f t="shared" si="153"/>
        <v>1220.2560000000001</v>
      </c>
      <c r="F790" s="108">
        <f t="shared" si="153"/>
        <v>1337.626</v>
      </c>
      <c r="G790" s="108">
        <f t="shared" si="153"/>
        <v>1254.126</v>
      </c>
      <c r="H790" s="108">
        <f t="shared" si="153"/>
        <v>1263.616</v>
      </c>
      <c r="I790" s="108">
        <f t="shared" si="153"/>
        <v>1257.396</v>
      </c>
      <c r="J790" s="108">
        <f t="shared" si="153"/>
        <v>1259.396</v>
      </c>
      <c r="K790" s="109">
        <f t="shared" si="153"/>
        <v>1337.1960000000001</v>
      </c>
      <c r="L790" s="108">
        <f t="shared" si="153"/>
        <v>1328.5260000000001</v>
      </c>
      <c r="M790" s="110">
        <f t="shared" si="153"/>
        <v>1331.0260000000001</v>
      </c>
      <c r="N790" s="109">
        <f t="shared" si="153"/>
        <v>1333.0360000000001</v>
      </c>
      <c r="O790" s="108">
        <f t="shared" si="153"/>
        <v>1325.6859999999999</v>
      </c>
      <c r="P790" s="110">
        <f t="shared" si="153"/>
        <v>1323.556</v>
      </c>
      <c r="Q790" s="111">
        <f t="shared" si="153"/>
        <v>1322.356</v>
      </c>
      <c r="R790" s="108">
        <f t="shared" si="153"/>
        <v>1318.5160000000001</v>
      </c>
      <c r="S790" s="111">
        <f t="shared" si="153"/>
        <v>1331.6759999999999</v>
      </c>
      <c r="T790" s="108">
        <f t="shared" si="153"/>
        <v>1297.886</v>
      </c>
      <c r="U790" s="107">
        <f t="shared" si="153"/>
        <v>1286.4760000000001</v>
      </c>
      <c r="V790" s="107">
        <f t="shared" si="153"/>
        <v>1279.306</v>
      </c>
      <c r="W790" s="107">
        <f t="shared" si="153"/>
        <v>1279.4359999999999</v>
      </c>
      <c r="X790" s="107">
        <f t="shared" si="153"/>
        <v>1277.7060000000001</v>
      </c>
      <c r="Y790" s="112">
        <f t="shared" si="153"/>
        <v>1288.096</v>
      </c>
    </row>
    <row r="791" spans="1:26" s="65" customFormat="1" ht="18.75" customHeight="1" outlineLevel="1" x14ac:dyDescent="0.2">
      <c r="A791" s="59" t="s">
        <v>8</v>
      </c>
      <c r="B791" s="73">
        <f>'декабрь (3 цк)'!B761</f>
        <v>1034.3</v>
      </c>
      <c r="C791" s="73">
        <f>'декабрь (3 цк)'!C761</f>
        <v>1042.22</v>
      </c>
      <c r="D791" s="73">
        <f>'декабрь (3 цк)'!D761</f>
        <v>1031.2</v>
      </c>
      <c r="E791" s="73">
        <f>'декабрь (3 цк)'!E761</f>
        <v>1040.44</v>
      </c>
      <c r="F791" s="73">
        <f>'декабрь (3 цк)'!F761</f>
        <v>1157.81</v>
      </c>
      <c r="G791" s="73">
        <f>'декабрь (3 цк)'!G761</f>
        <v>1074.31</v>
      </c>
      <c r="H791" s="73">
        <f>'декабрь (3 цк)'!H761</f>
        <v>1083.8</v>
      </c>
      <c r="I791" s="73">
        <f>'декабрь (3 цк)'!I761</f>
        <v>1077.58</v>
      </c>
      <c r="J791" s="73">
        <f>'декабрь (3 цк)'!J761</f>
        <v>1079.58</v>
      </c>
      <c r="K791" s="73">
        <f>'декабрь (3 цк)'!K761</f>
        <v>1157.3800000000001</v>
      </c>
      <c r="L791" s="73">
        <f>'декабрь (3 цк)'!L761</f>
        <v>1148.71</v>
      </c>
      <c r="M791" s="73">
        <f>'декабрь (3 цк)'!M761</f>
        <v>1151.21</v>
      </c>
      <c r="N791" s="73">
        <f>'декабрь (3 цк)'!N761</f>
        <v>1153.22</v>
      </c>
      <c r="O791" s="73">
        <f>'декабрь (3 цк)'!O761</f>
        <v>1145.8699999999999</v>
      </c>
      <c r="P791" s="73">
        <f>'декабрь (3 цк)'!P761</f>
        <v>1143.74</v>
      </c>
      <c r="Q791" s="73">
        <f>'декабрь (3 цк)'!Q761</f>
        <v>1142.54</v>
      </c>
      <c r="R791" s="73">
        <f>'декабрь (3 цк)'!R761</f>
        <v>1138.7</v>
      </c>
      <c r="S791" s="73">
        <f>'декабрь (3 цк)'!S761</f>
        <v>1151.8599999999999</v>
      </c>
      <c r="T791" s="73">
        <f>'декабрь (3 цк)'!T761</f>
        <v>1118.07</v>
      </c>
      <c r="U791" s="73">
        <f>'декабрь (3 цк)'!U761</f>
        <v>1106.6600000000001</v>
      </c>
      <c r="V791" s="73">
        <f>'декабрь (3 цк)'!V761</f>
        <v>1099.49</v>
      </c>
      <c r="W791" s="73">
        <f>'декабрь (3 цк)'!W761</f>
        <v>1099.6199999999999</v>
      </c>
      <c r="X791" s="73">
        <f>'декабрь (3 цк)'!X761</f>
        <v>1097.8900000000001</v>
      </c>
      <c r="Y791" s="73">
        <f>'декабрь (3 цк)'!Y761</f>
        <v>1108.28</v>
      </c>
    </row>
    <row r="792" spans="1:26" s="65" customFormat="1" ht="18.75" customHeight="1" outlineLevel="1" x14ac:dyDescent="0.2">
      <c r="A792" s="60" t="s">
        <v>9</v>
      </c>
      <c r="B792" s="79">
        <v>177.32</v>
      </c>
      <c r="C792" s="77">
        <v>177.32</v>
      </c>
      <c r="D792" s="77">
        <v>177.32</v>
      </c>
      <c r="E792" s="77">
        <v>177.32</v>
      </c>
      <c r="F792" s="77">
        <v>177.32</v>
      </c>
      <c r="G792" s="77">
        <v>177.32</v>
      </c>
      <c r="H792" s="77">
        <v>177.32</v>
      </c>
      <c r="I792" s="77">
        <v>177.32</v>
      </c>
      <c r="J792" s="77">
        <v>177.32</v>
      </c>
      <c r="K792" s="77">
        <v>177.32</v>
      </c>
      <c r="L792" s="77">
        <v>177.32</v>
      </c>
      <c r="M792" s="77">
        <v>177.32</v>
      </c>
      <c r="N792" s="77">
        <v>177.32</v>
      </c>
      <c r="O792" s="77">
        <v>177.32</v>
      </c>
      <c r="P792" s="77">
        <v>177.32</v>
      </c>
      <c r="Q792" s="77">
        <v>177.32</v>
      </c>
      <c r="R792" s="77">
        <v>177.32</v>
      </c>
      <c r="S792" s="77">
        <v>177.32</v>
      </c>
      <c r="T792" s="77">
        <v>177.32</v>
      </c>
      <c r="U792" s="77">
        <v>177.32</v>
      </c>
      <c r="V792" s="77">
        <v>177.32</v>
      </c>
      <c r="W792" s="77">
        <v>177.32</v>
      </c>
      <c r="X792" s="77">
        <v>177.32</v>
      </c>
      <c r="Y792" s="84">
        <v>177.32</v>
      </c>
    </row>
    <row r="793" spans="1:26" s="65" customFormat="1" ht="18.75" customHeight="1" outlineLevel="1" x14ac:dyDescent="0.2">
      <c r="A793" s="61" t="s">
        <v>10</v>
      </c>
      <c r="B793" s="79">
        <v>0</v>
      </c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84"/>
    </row>
    <row r="794" spans="1:26" s="65" customFormat="1" ht="18.75" customHeight="1" outlineLevel="1" thickBot="1" x14ac:dyDescent="0.25">
      <c r="A794" s="152" t="s">
        <v>11</v>
      </c>
      <c r="B794" s="80">
        <v>2.496</v>
      </c>
      <c r="C794" s="78">
        <v>2.496</v>
      </c>
      <c r="D794" s="78">
        <v>2.496</v>
      </c>
      <c r="E794" s="78">
        <v>2.496</v>
      </c>
      <c r="F794" s="78">
        <v>2.496</v>
      </c>
      <c r="G794" s="78">
        <v>2.496</v>
      </c>
      <c r="H794" s="78">
        <v>2.496</v>
      </c>
      <c r="I794" s="78">
        <v>2.496</v>
      </c>
      <c r="J794" s="78">
        <v>2.496</v>
      </c>
      <c r="K794" s="78">
        <v>2.496</v>
      </c>
      <c r="L794" s="78">
        <v>2.496</v>
      </c>
      <c r="M794" s="78">
        <v>2.496</v>
      </c>
      <c r="N794" s="78">
        <v>2.496</v>
      </c>
      <c r="O794" s="78">
        <v>2.496</v>
      </c>
      <c r="P794" s="78">
        <v>2.496</v>
      </c>
      <c r="Q794" s="78">
        <v>2.496</v>
      </c>
      <c r="R794" s="78">
        <v>2.496</v>
      </c>
      <c r="S794" s="78">
        <v>2.496</v>
      </c>
      <c r="T794" s="78">
        <v>2.496</v>
      </c>
      <c r="U794" s="78">
        <v>2.496</v>
      </c>
      <c r="V794" s="78">
        <v>2.496</v>
      </c>
      <c r="W794" s="78">
        <v>2.496</v>
      </c>
      <c r="X794" s="78">
        <v>2.496</v>
      </c>
      <c r="Y794" s="85">
        <v>2.496</v>
      </c>
    </row>
    <row r="795" spans="1:26" s="65" customFormat="1" ht="18.75" customHeight="1" thickBot="1" x14ac:dyDescent="0.25">
      <c r="A795" s="117">
        <v>31</v>
      </c>
      <c r="B795" s="106">
        <f t="shared" ref="B795:Y795" si="154">SUM(B796:B799)</f>
        <v>1216.1659999999999</v>
      </c>
      <c r="C795" s="107">
        <f t="shared" si="154"/>
        <v>1227.596</v>
      </c>
      <c r="D795" s="107">
        <f t="shared" si="154"/>
        <v>1251.2060000000001</v>
      </c>
      <c r="E795" s="108">
        <f t="shared" si="154"/>
        <v>1305.4460000000001</v>
      </c>
      <c r="F795" s="108">
        <f t="shared" si="154"/>
        <v>1250.9159999999999</v>
      </c>
      <c r="G795" s="108">
        <f t="shared" si="154"/>
        <v>1299.5160000000001</v>
      </c>
      <c r="H795" s="108">
        <f t="shared" si="154"/>
        <v>1298.1659999999999</v>
      </c>
      <c r="I795" s="108">
        <f t="shared" si="154"/>
        <v>1291.616</v>
      </c>
      <c r="J795" s="108">
        <f t="shared" si="154"/>
        <v>1280.2860000000001</v>
      </c>
      <c r="K795" s="109">
        <f t="shared" si="154"/>
        <v>1277.816</v>
      </c>
      <c r="L795" s="108">
        <f t="shared" si="154"/>
        <v>1267.146</v>
      </c>
      <c r="M795" s="110">
        <f t="shared" si="154"/>
        <v>1252.7660000000001</v>
      </c>
      <c r="N795" s="109">
        <f t="shared" si="154"/>
        <v>1307.346</v>
      </c>
      <c r="O795" s="108">
        <f t="shared" si="154"/>
        <v>1299.076</v>
      </c>
      <c r="P795" s="110">
        <f t="shared" si="154"/>
        <v>1380.396</v>
      </c>
      <c r="Q795" s="111">
        <f t="shared" si="154"/>
        <v>1374.546</v>
      </c>
      <c r="R795" s="108">
        <f t="shared" si="154"/>
        <v>1344.586</v>
      </c>
      <c r="S795" s="111">
        <f t="shared" si="154"/>
        <v>1354.626</v>
      </c>
      <c r="T795" s="108">
        <f t="shared" si="154"/>
        <v>1342.336</v>
      </c>
      <c r="U795" s="107">
        <f t="shared" si="154"/>
        <v>1280.2660000000001</v>
      </c>
      <c r="V795" s="107">
        <f t="shared" si="154"/>
        <v>1283.4560000000001</v>
      </c>
      <c r="W795" s="107">
        <f t="shared" si="154"/>
        <v>1285.1859999999999</v>
      </c>
      <c r="X795" s="107">
        <f t="shared" si="154"/>
        <v>1256.9660000000001</v>
      </c>
      <c r="Y795" s="112">
        <f t="shared" si="154"/>
        <v>1246.626</v>
      </c>
    </row>
    <row r="796" spans="1:26" s="65" customFormat="1" ht="18.75" customHeight="1" outlineLevel="1" x14ac:dyDescent="0.2">
      <c r="A796" s="166" t="s">
        <v>8</v>
      </c>
      <c r="B796" s="73">
        <f>'декабрь (3 цк)'!B765</f>
        <v>1036.3499999999999</v>
      </c>
      <c r="C796" s="73">
        <f>'декабрь (3 цк)'!C765</f>
        <v>1047.78</v>
      </c>
      <c r="D796" s="73">
        <f>'декабрь (3 цк)'!D765</f>
        <v>1071.3900000000001</v>
      </c>
      <c r="E796" s="73">
        <f>'декабрь (3 цк)'!E765</f>
        <v>1125.6300000000001</v>
      </c>
      <c r="F796" s="73">
        <f>'декабрь (3 цк)'!F765</f>
        <v>1071.0999999999999</v>
      </c>
      <c r="G796" s="73">
        <f>'декабрь (3 цк)'!G765</f>
        <v>1119.7</v>
      </c>
      <c r="H796" s="73">
        <f>'декабрь (3 цк)'!H765</f>
        <v>1118.3499999999999</v>
      </c>
      <c r="I796" s="73">
        <f>'декабрь (3 цк)'!I765</f>
        <v>1111.8</v>
      </c>
      <c r="J796" s="73">
        <f>'декабрь (3 цк)'!J765</f>
        <v>1100.47</v>
      </c>
      <c r="K796" s="73">
        <f>'декабрь (3 цк)'!K765</f>
        <v>1098</v>
      </c>
      <c r="L796" s="73">
        <f>'декабрь (3 цк)'!L765</f>
        <v>1087.33</v>
      </c>
      <c r="M796" s="73">
        <f>'декабрь (3 цк)'!M765</f>
        <v>1072.95</v>
      </c>
      <c r="N796" s="73">
        <f>'декабрь (3 цк)'!N765</f>
        <v>1127.53</v>
      </c>
      <c r="O796" s="73">
        <f>'декабрь (3 цк)'!O765</f>
        <v>1119.26</v>
      </c>
      <c r="P796" s="73">
        <f>'декабрь (3 цк)'!P765</f>
        <v>1200.58</v>
      </c>
      <c r="Q796" s="73">
        <f>'декабрь (3 цк)'!Q765</f>
        <v>1194.73</v>
      </c>
      <c r="R796" s="73">
        <f>'декабрь (3 цк)'!R765</f>
        <v>1164.77</v>
      </c>
      <c r="S796" s="73">
        <f>'декабрь (3 цк)'!S765</f>
        <v>1174.81</v>
      </c>
      <c r="T796" s="73">
        <f>'декабрь (3 цк)'!T765</f>
        <v>1162.52</v>
      </c>
      <c r="U796" s="73">
        <f>'декабрь (3 цк)'!U765</f>
        <v>1100.45</v>
      </c>
      <c r="V796" s="73">
        <f>'декабрь (3 цк)'!V765</f>
        <v>1103.6400000000001</v>
      </c>
      <c r="W796" s="73">
        <f>'декабрь (3 цк)'!W765</f>
        <v>1105.3699999999999</v>
      </c>
      <c r="X796" s="73">
        <f>'декабрь (3 цк)'!X765</f>
        <v>1077.1500000000001</v>
      </c>
      <c r="Y796" s="73">
        <f>'декабрь (3 цк)'!Y765</f>
        <v>1066.81</v>
      </c>
    </row>
    <row r="797" spans="1:26" s="65" customFormat="1" ht="18.75" customHeight="1" outlineLevel="1" x14ac:dyDescent="0.2">
      <c r="A797" s="56" t="s">
        <v>9</v>
      </c>
      <c r="B797" s="79">
        <v>177.32</v>
      </c>
      <c r="C797" s="77">
        <v>177.32</v>
      </c>
      <c r="D797" s="77">
        <v>177.32</v>
      </c>
      <c r="E797" s="77">
        <v>177.32</v>
      </c>
      <c r="F797" s="77">
        <v>177.32</v>
      </c>
      <c r="G797" s="77">
        <v>177.32</v>
      </c>
      <c r="H797" s="77">
        <v>177.32</v>
      </c>
      <c r="I797" s="77">
        <v>177.32</v>
      </c>
      <c r="J797" s="77">
        <v>177.32</v>
      </c>
      <c r="K797" s="77">
        <v>177.32</v>
      </c>
      <c r="L797" s="77">
        <v>177.32</v>
      </c>
      <c r="M797" s="77">
        <v>177.32</v>
      </c>
      <c r="N797" s="77">
        <v>177.32</v>
      </c>
      <c r="O797" s="77">
        <v>177.32</v>
      </c>
      <c r="P797" s="77">
        <v>177.32</v>
      </c>
      <c r="Q797" s="77">
        <v>177.32</v>
      </c>
      <c r="R797" s="77">
        <v>177.32</v>
      </c>
      <c r="S797" s="77">
        <v>177.32</v>
      </c>
      <c r="T797" s="77">
        <v>177.32</v>
      </c>
      <c r="U797" s="77">
        <v>177.32</v>
      </c>
      <c r="V797" s="77">
        <v>177.32</v>
      </c>
      <c r="W797" s="77">
        <v>177.32</v>
      </c>
      <c r="X797" s="77">
        <v>177.32</v>
      </c>
      <c r="Y797" s="84">
        <v>177.32</v>
      </c>
    </row>
    <row r="798" spans="1:26" s="65" customFormat="1" ht="18.75" customHeight="1" outlineLevel="1" x14ac:dyDescent="0.2">
      <c r="A798" s="57" t="s">
        <v>10</v>
      </c>
      <c r="B798" s="79">
        <v>0</v>
      </c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84"/>
    </row>
    <row r="799" spans="1:26" s="65" customFormat="1" ht="18.75" customHeight="1" outlineLevel="1" thickBot="1" x14ac:dyDescent="0.25">
      <c r="A799" s="167" t="s">
        <v>11</v>
      </c>
      <c r="B799" s="80">
        <v>2.496</v>
      </c>
      <c r="C799" s="78">
        <v>2.496</v>
      </c>
      <c r="D799" s="78">
        <v>2.496</v>
      </c>
      <c r="E799" s="78">
        <v>2.496</v>
      </c>
      <c r="F799" s="78">
        <v>2.496</v>
      </c>
      <c r="G799" s="78">
        <v>2.496</v>
      </c>
      <c r="H799" s="78">
        <v>2.496</v>
      </c>
      <c r="I799" s="78">
        <v>2.496</v>
      </c>
      <c r="J799" s="78">
        <v>2.496</v>
      </c>
      <c r="K799" s="78">
        <v>2.496</v>
      </c>
      <c r="L799" s="78">
        <v>2.496</v>
      </c>
      <c r="M799" s="78">
        <v>2.496</v>
      </c>
      <c r="N799" s="78">
        <v>2.496</v>
      </c>
      <c r="O799" s="78">
        <v>2.496</v>
      </c>
      <c r="P799" s="78">
        <v>2.496</v>
      </c>
      <c r="Q799" s="78">
        <v>2.496</v>
      </c>
      <c r="R799" s="78">
        <v>2.496</v>
      </c>
      <c r="S799" s="78">
        <v>2.496</v>
      </c>
      <c r="T799" s="78">
        <v>2.496</v>
      </c>
      <c r="U799" s="78">
        <v>2.496</v>
      </c>
      <c r="V799" s="78">
        <v>2.496</v>
      </c>
      <c r="W799" s="78">
        <v>2.496</v>
      </c>
      <c r="X799" s="78">
        <v>2.496</v>
      </c>
      <c r="Y799" s="85">
        <v>2.496</v>
      </c>
    </row>
    <row r="800" spans="1:26" ht="15" thickBot="1" x14ac:dyDescent="0.25">
      <c r="A800" s="88"/>
      <c r="Y800" s="71"/>
      <c r="Z800" s="151"/>
    </row>
    <row r="801" spans="1:25" x14ac:dyDescent="0.2">
      <c r="A801" s="151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</row>
    <row r="802" spans="1:25" s="157" customFormat="1" ht="15.75" x14ac:dyDescent="0.25">
      <c r="A802" s="364" t="s">
        <v>84</v>
      </c>
      <c r="B802" s="364"/>
      <c r="C802" s="364"/>
      <c r="D802" s="364"/>
      <c r="E802" s="364"/>
      <c r="F802" s="364"/>
      <c r="G802" s="364"/>
      <c r="H802" s="364"/>
      <c r="I802" s="364"/>
      <c r="J802" s="364"/>
      <c r="K802" s="364"/>
      <c r="L802" s="364"/>
      <c r="M802" s="364"/>
      <c r="N802" s="364"/>
      <c r="O802" s="364"/>
      <c r="P802" s="364"/>
      <c r="Q802" s="364"/>
      <c r="R802" s="364"/>
      <c r="S802" s="364"/>
      <c r="T802" s="364"/>
      <c r="U802" s="364"/>
      <c r="V802" s="364"/>
      <c r="W802" s="364"/>
      <c r="X802" s="364"/>
      <c r="Y802" s="364"/>
    </row>
    <row r="803" spans="1:25" ht="15" thickBot="1" x14ac:dyDescent="0.25">
      <c r="A803" s="89"/>
      <c r="Y803" s="89"/>
    </row>
    <row r="804" spans="1:25" s="65" customFormat="1" ht="30.75" customHeight="1" thickBot="1" x14ac:dyDescent="0.25">
      <c r="A804" s="357" t="s">
        <v>47</v>
      </c>
      <c r="B804" s="359" t="s">
        <v>90</v>
      </c>
      <c r="C804" s="360"/>
      <c r="D804" s="360"/>
      <c r="E804" s="360"/>
      <c r="F804" s="360"/>
      <c r="G804" s="360"/>
      <c r="H804" s="360"/>
      <c r="I804" s="360"/>
      <c r="J804" s="360"/>
      <c r="K804" s="360"/>
      <c r="L804" s="360"/>
      <c r="M804" s="360"/>
      <c r="N804" s="360"/>
      <c r="O804" s="360"/>
      <c r="P804" s="360"/>
      <c r="Q804" s="360"/>
      <c r="R804" s="360"/>
      <c r="S804" s="360"/>
      <c r="T804" s="360"/>
      <c r="U804" s="360"/>
      <c r="V804" s="360"/>
      <c r="W804" s="360"/>
      <c r="X804" s="360"/>
      <c r="Y804" s="361"/>
    </row>
    <row r="805" spans="1:25" s="65" customFormat="1" ht="39" customHeight="1" thickBot="1" x14ac:dyDescent="0.25">
      <c r="A805" s="358"/>
      <c r="B805" s="170" t="s">
        <v>46</v>
      </c>
      <c r="C805" s="171" t="s">
        <v>45</v>
      </c>
      <c r="D805" s="172" t="s">
        <v>44</v>
      </c>
      <c r="E805" s="171" t="s">
        <v>43</v>
      </c>
      <c r="F805" s="171" t="s">
        <v>42</v>
      </c>
      <c r="G805" s="171" t="s">
        <v>41</v>
      </c>
      <c r="H805" s="171" t="s">
        <v>40</v>
      </c>
      <c r="I805" s="171" t="s">
        <v>39</v>
      </c>
      <c r="J805" s="171" t="s">
        <v>38</v>
      </c>
      <c r="K805" s="173" t="s">
        <v>37</v>
      </c>
      <c r="L805" s="171" t="s">
        <v>36</v>
      </c>
      <c r="M805" s="174" t="s">
        <v>35</v>
      </c>
      <c r="N805" s="173" t="s">
        <v>34</v>
      </c>
      <c r="O805" s="171" t="s">
        <v>33</v>
      </c>
      <c r="P805" s="174" t="s">
        <v>32</v>
      </c>
      <c r="Q805" s="172" t="s">
        <v>31</v>
      </c>
      <c r="R805" s="171" t="s">
        <v>30</v>
      </c>
      <c r="S805" s="172" t="s">
        <v>29</v>
      </c>
      <c r="T805" s="171" t="s">
        <v>28</v>
      </c>
      <c r="U805" s="172" t="s">
        <v>27</v>
      </c>
      <c r="V805" s="171" t="s">
        <v>26</v>
      </c>
      <c r="W805" s="172" t="s">
        <v>25</v>
      </c>
      <c r="X805" s="171" t="s">
        <v>24</v>
      </c>
      <c r="Y805" s="175" t="s">
        <v>23</v>
      </c>
    </row>
    <row r="806" spans="1:25" s="223" customFormat="1" ht="18.75" customHeight="1" thickBot="1" x14ac:dyDescent="0.25">
      <c r="A806" s="215">
        <v>1</v>
      </c>
      <c r="B806" s="216">
        <f>SUM(B807:B809)</f>
        <v>1046.7260000000001</v>
      </c>
      <c r="C806" s="217">
        <f t="shared" ref="C806:Y806" si="155">SUM(C807:C809)</f>
        <v>1042.2160000000001</v>
      </c>
      <c r="D806" s="217">
        <f t="shared" si="155"/>
        <v>1050.9660000000001</v>
      </c>
      <c r="E806" s="218">
        <f t="shared" si="155"/>
        <v>1025.4659999999999</v>
      </c>
      <c r="F806" s="218">
        <f t="shared" si="155"/>
        <v>1075.5760000000002</v>
      </c>
      <c r="G806" s="218">
        <f t="shared" si="155"/>
        <v>1095.5460000000003</v>
      </c>
      <c r="H806" s="218">
        <f t="shared" si="155"/>
        <v>1079.3460000000002</v>
      </c>
      <c r="I806" s="218">
        <f t="shared" si="155"/>
        <v>1090.2560000000001</v>
      </c>
      <c r="J806" s="218">
        <f t="shared" si="155"/>
        <v>1090.3160000000003</v>
      </c>
      <c r="K806" s="219">
        <f t="shared" si="155"/>
        <v>1080.4660000000001</v>
      </c>
      <c r="L806" s="218">
        <f t="shared" si="155"/>
        <v>1090.2060000000001</v>
      </c>
      <c r="M806" s="220">
        <f t="shared" si="155"/>
        <v>1094.1060000000002</v>
      </c>
      <c r="N806" s="219">
        <f t="shared" si="155"/>
        <v>1093.7260000000001</v>
      </c>
      <c r="O806" s="218">
        <f t="shared" si="155"/>
        <v>1096.1360000000002</v>
      </c>
      <c r="P806" s="220">
        <f t="shared" si="155"/>
        <v>1114.0360000000001</v>
      </c>
      <c r="Q806" s="221">
        <f t="shared" si="155"/>
        <v>1116.4360000000001</v>
      </c>
      <c r="R806" s="218">
        <f t="shared" si="155"/>
        <v>1118.5560000000003</v>
      </c>
      <c r="S806" s="221">
        <f t="shared" si="155"/>
        <v>1100.5760000000002</v>
      </c>
      <c r="T806" s="218">
        <f t="shared" si="155"/>
        <v>1088.5860000000002</v>
      </c>
      <c r="U806" s="217">
        <f t="shared" si="155"/>
        <v>1096.9160000000002</v>
      </c>
      <c r="V806" s="217">
        <f t="shared" si="155"/>
        <v>1080.4360000000001</v>
      </c>
      <c r="W806" s="217">
        <f t="shared" si="155"/>
        <v>1087.9060000000002</v>
      </c>
      <c r="X806" s="217">
        <f t="shared" si="155"/>
        <v>1080.2060000000001</v>
      </c>
      <c r="Y806" s="222">
        <f t="shared" si="155"/>
        <v>924.10599999999999</v>
      </c>
    </row>
    <row r="807" spans="1:25" s="226" customFormat="1" ht="18.75" hidden="1" customHeight="1" outlineLevel="1" x14ac:dyDescent="0.2">
      <c r="A807" s="224" t="s">
        <v>8</v>
      </c>
      <c r="B807" s="225">
        <f>B646</f>
        <v>1015.31</v>
      </c>
      <c r="C807" s="225">
        <f t="shared" ref="C807:Y807" si="156">C646</f>
        <v>1010.8</v>
      </c>
      <c r="D807" s="225">
        <f t="shared" si="156"/>
        <v>1019.55</v>
      </c>
      <c r="E807" s="225">
        <f t="shared" si="156"/>
        <v>994.05</v>
      </c>
      <c r="F807" s="225">
        <f t="shared" si="156"/>
        <v>1044.1600000000001</v>
      </c>
      <c r="G807" s="225">
        <f t="shared" si="156"/>
        <v>1064.1300000000001</v>
      </c>
      <c r="H807" s="225">
        <f t="shared" si="156"/>
        <v>1047.93</v>
      </c>
      <c r="I807" s="225">
        <f t="shared" si="156"/>
        <v>1058.8399999999999</v>
      </c>
      <c r="J807" s="225">
        <f t="shared" si="156"/>
        <v>1058.9000000000001</v>
      </c>
      <c r="K807" s="225">
        <f t="shared" si="156"/>
        <v>1049.05</v>
      </c>
      <c r="L807" s="225">
        <f t="shared" si="156"/>
        <v>1058.79</v>
      </c>
      <c r="M807" s="225">
        <f t="shared" si="156"/>
        <v>1062.69</v>
      </c>
      <c r="N807" s="225">
        <f t="shared" si="156"/>
        <v>1062.31</v>
      </c>
      <c r="O807" s="225">
        <f t="shared" si="156"/>
        <v>1064.72</v>
      </c>
      <c r="P807" s="225">
        <f t="shared" si="156"/>
        <v>1082.6199999999999</v>
      </c>
      <c r="Q807" s="225">
        <f t="shared" si="156"/>
        <v>1085.02</v>
      </c>
      <c r="R807" s="225">
        <f t="shared" si="156"/>
        <v>1087.1400000000001</v>
      </c>
      <c r="S807" s="225">
        <f t="shared" si="156"/>
        <v>1069.1600000000001</v>
      </c>
      <c r="T807" s="225">
        <f t="shared" si="156"/>
        <v>1057.17</v>
      </c>
      <c r="U807" s="225">
        <f t="shared" si="156"/>
        <v>1065.5</v>
      </c>
      <c r="V807" s="225">
        <f t="shared" si="156"/>
        <v>1049.02</v>
      </c>
      <c r="W807" s="225">
        <f t="shared" si="156"/>
        <v>1056.49</v>
      </c>
      <c r="X807" s="225">
        <f t="shared" si="156"/>
        <v>1048.79</v>
      </c>
      <c r="Y807" s="225">
        <f t="shared" si="156"/>
        <v>892.69</v>
      </c>
    </row>
    <row r="808" spans="1:25" s="226" customFormat="1" ht="18.75" hidden="1" customHeight="1" outlineLevel="1" x14ac:dyDescent="0.2">
      <c r="A808" s="227" t="s">
        <v>10</v>
      </c>
      <c r="B808" s="228">
        <v>28.92</v>
      </c>
      <c r="C808" s="229">
        <v>28.92</v>
      </c>
      <c r="D808" s="229">
        <v>28.92</v>
      </c>
      <c r="E808" s="229">
        <v>28.92</v>
      </c>
      <c r="F808" s="229">
        <v>28.92</v>
      </c>
      <c r="G808" s="229">
        <v>28.92</v>
      </c>
      <c r="H808" s="229">
        <v>28.92</v>
      </c>
      <c r="I808" s="229">
        <v>28.92</v>
      </c>
      <c r="J808" s="229">
        <v>28.92</v>
      </c>
      <c r="K808" s="229">
        <v>28.92</v>
      </c>
      <c r="L808" s="229">
        <v>28.92</v>
      </c>
      <c r="M808" s="229">
        <v>28.92</v>
      </c>
      <c r="N808" s="229">
        <v>28.92</v>
      </c>
      <c r="O808" s="229">
        <v>28.92</v>
      </c>
      <c r="P808" s="229">
        <v>28.92</v>
      </c>
      <c r="Q808" s="229">
        <v>28.92</v>
      </c>
      <c r="R808" s="229">
        <v>28.92</v>
      </c>
      <c r="S808" s="229">
        <v>28.92</v>
      </c>
      <c r="T808" s="229">
        <v>28.92</v>
      </c>
      <c r="U808" s="229">
        <v>28.92</v>
      </c>
      <c r="V808" s="229">
        <v>28.92</v>
      </c>
      <c r="W808" s="229">
        <v>28.92</v>
      </c>
      <c r="X808" s="229">
        <v>28.92</v>
      </c>
      <c r="Y808" s="230">
        <v>28.92</v>
      </c>
    </row>
    <row r="809" spans="1:25" s="226" customFormat="1" ht="18.75" hidden="1" customHeight="1" outlineLevel="1" thickBot="1" x14ac:dyDescent="0.25">
      <c r="A809" s="231" t="s">
        <v>11</v>
      </c>
      <c r="B809" s="232">
        <v>2.496</v>
      </c>
      <c r="C809" s="233">
        <v>2.496</v>
      </c>
      <c r="D809" s="233">
        <v>2.496</v>
      </c>
      <c r="E809" s="233">
        <v>2.496</v>
      </c>
      <c r="F809" s="233">
        <v>2.496</v>
      </c>
      <c r="G809" s="233">
        <v>2.496</v>
      </c>
      <c r="H809" s="233">
        <v>2.496</v>
      </c>
      <c r="I809" s="233">
        <v>2.496</v>
      </c>
      <c r="J809" s="233">
        <v>2.496</v>
      </c>
      <c r="K809" s="233">
        <v>2.496</v>
      </c>
      <c r="L809" s="233">
        <v>2.496</v>
      </c>
      <c r="M809" s="233">
        <v>2.496</v>
      </c>
      <c r="N809" s="233">
        <v>2.496</v>
      </c>
      <c r="O809" s="233">
        <v>2.496</v>
      </c>
      <c r="P809" s="233">
        <v>2.496</v>
      </c>
      <c r="Q809" s="233">
        <v>2.496</v>
      </c>
      <c r="R809" s="233">
        <v>2.496</v>
      </c>
      <c r="S809" s="233">
        <v>2.496</v>
      </c>
      <c r="T809" s="233">
        <v>2.496</v>
      </c>
      <c r="U809" s="233">
        <v>2.496</v>
      </c>
      <c r="V809" s="233">
        <v>2.496</v>
      </c>
      <c r="W809" s="233">
        <v>2.496</v>
      </c>
      <c r="X809" s="233">
        <v>2.496</v>
      </c>
      <c r="Y809" s="234">
        <v>2.496</v>
      </c>
    </row>
    <row r="810" spans="1:25" s="223" customFormat="1" ht="18.75" customHeight="1" collapsed="1" thickBot="1" x14ac:dyDescent="0.25">
      <c r="A810" s="235">
        <v>2</v>
      </c>
      <c r="B810" s="216">
        <f t="shared" ref="B810:Y810" si="157">SUM(B811:B813)</f>
        <v>926.47599999999989</v>
      </c>
      <c r="C810" s="217">
        <f t="shared" si="157"/>
        <v>911.31599999999992</v>
      </c>
      <c r="D810" s="217">
        <f t="shared" si="157"/>
        <v>894.89599999999996</v>
      </c>
      <c r="E810" s="218">
        <f t="shared" si="157"/>
        <v>921.7059999999999</v>
      </c>
      <c r="F810" s="218">
        <f t="shared" si="157"/>
        <v>1008.146</v>
      </c>
      <c r="G810" s="218">
        <f t="shared" si="157"/>
        <v>945.06599999999992</v>
      </c>
      <c r="H810" s="218">
        <f t="shared" si="157"/>
        <v>991.22599999999989</v>
      </c>
      <c r="I810" s="218">
        <f t="shared" si="157"/>
        <v>981.87599999999998</v>
      </c>
      <c r="J810" s="218">
        <f t="shared" si="157"/>
        <v>984.42599999999993</v>
      </c>
      <c r="K810" s="219">
        <f t="shared" si="157"/>
        <v>915.13599999999997</v>
      </c>
      <c r="L810" s="218">
        <f t="shared" si="157"/>
        <v>1028.796</v>
      </c>
      <c r="M810" s="220">
        <f t="shared" si="157"/>
        <v>1023.7859999999999</v>
      </c>
      <c r="N810" s="219">
        <f t="shared" si="157"/>
        <v>999.7059999999999</v>
      </c>
      <c r="O810" s="218">
        <f t="shared" si="157"/>
        <v>972.01599999999996</v>
      </c>
      <c r="P810" s="220">
        <f t="shared" si="157"/>
        <v>1051.046</v>
      </c>
      <c r="Q810" s="221">
        <f t="shared" si="157"/>
        <v>1042.3660000000002</v>
      </c>
      <c r="R810" s="218">
        <f t="shared" si="157"/>
        <v>1052.826</v>
      </c>
      <c r="S810" s="221">
        <f t="shared" si="157"/>
        <v>1029.4060000000002</v>
      </c>
      <c r="T810" s="218">
        <f t="shared" si="157"/>
        <v>1045.336</v>
      </c>
      <c r="U810" s="217">
        <f t="shared" si="157"/>
        <v>1000.4759999999999</v>
      </c>
      <c r="V810" s="217">
        <f t="shared" si="157"/>
        <v>1018.9159999999999</v>
      </c>
      <c r="W810" s="217">
        <f t="shared" si="157"/>
        <v>1021.376</v>
      </c>
      <c r="X810" s="217">
        <f t="shared" si="157"/>
        <v>1018.996</v>
      </c>
      <c r="Y810" s="222">
        <f t="shared" si="157"/>
        <v>910.76599999999996</v>
      </c>
    </row>
    <row r="811" spans="1:25" s="236" customFormat="1" ht="18.75" hidden="1" customHeight="1" outlineLevel="1" x14ac:dyDescent="0.2">
      <c r="A811" s="224" t="s">
        <v>8</v>
      </c>
      <c r="B811" s="225">
        <f>B651</f>
        <v>895.06</v>
      </c>
      <c r="C811" s="225">
        <f t="shared" ref="C811:Y811" si="158">C651</f>
        <v>879.9</v>
      </c>
      <c r="D811" s="225">
        <f t="shared" si="158"/>
        <v>863.48</v>
      </c>
      <c r="E811" s="225">
        <f t="shared" si="158"/>
        <v>890.29</v>
      </c>
      <c r="F811" s="225">
        <f t="shared" si="158"/>
        <v>976.73</v>
      </c>
      <c r="G811" s="225">
        <f t="shared" si="158"/>
        <v>913.65</v>
      </c>
      <c r="H811" s="225">
        <f t="shared" si="158"/>
        <v>959.81</v>
      </c>
      <c r="I811" s="225">
        <f t="shared" si="158"/>
        <v>950.46</v>
      </c>
      <c r="J811" s="225">
        <f t="shared" si="158"/>
        <v>953.01</v>
      </c>
      <c r="K811" s="225">
        <f t="shared" si="158"/>
        <v>883.72</v>
      </c>
      <c r="L811" s="225">
        <f t="shared" si="158"/>
        <v>997.38</v>
      </c>
      <c r="M811" s="225">
        <f t="shared" si="158"/>
        <v>992.37</v>
      </c>
      <c r="N811" s="225">
        <f t="shared" si="158"/>
        <v>968.29</v>
      </c>
      <c r="O811" s="225">
        <f t="shared" si="158"/>
        <v>940.6</v>
      </c>
      <c r="P811" s="225">
        <f t="shared" si="158"/>
        <v>1019.63</v>
      </c>
      <c r="Q811" s="225">
        <f t="shared" si="158"/>
        <v>1010.95</v>
      </c>
      <c r="R811" s="225">
        <f t="shared" si="158"/>
        <v>1021.41</v>
      </c>
      <c r="S811" s="225">
        <f t="shared" si="158"/>
        <v>997.99</v>
      </c>
      <c r="T811" s="225">
        <f t="shared" si="158"/>
        <v>1013.92</v>
      </c>
      <c r="U811" s="225">
        <f t="shared" si="158"/>
        <v>969.06</v>
      </c>
      <c r="V811" s="225">
        <f t="shared" si="158"/>
        <v>987.5</v>
      </c>
      <c r="W811" s="225">
        <f t="shared" si="158"/>
        <v>989.96</v>
      </c>
      <c r="X811" s="225">
        <f t="shared" si="158"/>
        <v>987.58</v>
      </c>
      <c r="Y811" s="225">
        <f t="shared" si="158"/>
        <v>879.35</v>
      </c>
    </row>
    <row r="812" spans="1:25" s="236" customFormat="1" ht="18.75" hidden="1" customHeight="1" outlineLevel="1" x14ac:dyDescent="0.2">
      <c r="A812" s="227" t="s">
        <v>10</v>
      </c>
      <c r="B812" s="228">
        <v>28.92</v>
      </c>
      <c r="C812" s="229">
        <v>28.92</v>
      </c>
      <c r="D812" s="229">
        <v>28.92</v>
      </c>
      <c r="E812" s="229">
        <v>28.92</v>
      </c>
      <c r="F812" s="229">
        <v>28.92</v>
      </c>
      <c r="G812" s="229">
        <v>28.92</v>
      </c>
      <c r="H812" s="229">
        <v>28.92</v>
      </c>
      <c r="I812" s="229">
        <v>28.92</v>
      </c>
      <c r="J812" s="229">
        <v>28.92</v>
      </c>
      <c r="K812" s="229">
        <v>28.92</v>
      </c>
      <c r="L812" s="229">
        <v>28.92</v>
      </c>
      <c r="M812" s="229">
        <v>28.92</v>
      </c>
      <c r="N812" s="229">
        <v>28.92</v>
      </c>
      <c r="O812" s="229">
        <v>28.92</v>
      </c>
      <c r="P812" s="229">
        <v>28.92</v>
      </c>
      <c r="Q812" s="229">
        <v>28.92</v>
      </c>
      <c r="R812" s="229">
        <v>28.92</v>
      </c>
      <c r="S812" s="229">
        <v>28.92</v>
      </c>
      <c r="T812" s="229">
        <v>28.92</v>
      </c>
      <c r="U812" s="229">
        <v>28.92</v>
      </c>
      <c r="V812" s="229">
        <v>28.92</v>
      </c>
      <c r="W812" s="229">
        <v>28.92</v>
      </c>
      <c r="X812" s="229">
        <v>28.92</v>
      </c>
      <c r="Y812" s="230">
        <v>28.92</v>
      </c>
    </row>
    <row r="813" spans="1:25" s="236" customFormat="1" ht="18.75" hidden="1" customHeight="1" outlineLevel="1" thickBot="1" x14ac:dyDescent="0.25">
      <c r="A813" s="231" t="s">
        <v>11</v>
      </c>
      <c r="B813" s="232">
        <v>2.496</v>
      </c>
      <c r="C813" s="233">
        <v>2.496</v>
      </c>
      <c r="D813" s="233">
        <v>2.496</v>
      </c>
      <c r="E813" s="233">
        <v>2.496</v>
      </c>
      <c r="F813" s="233">
        <v>2.496</v>
      </c>
      <c r="G813" s="233">
        <v>2.496</v>
      </c>
      <c r="H813" s="233">
        <v>2.496</v>
      </c>
      <c r="I813" s="233">
        <v>2.496</v>
      </c>
      <c r="J813" s="233">
        <v>2.496</v>
      </c>
      <c r="K813" s="233">
        <v>2.496</v>
      </c>
      <c r="L813" s="233">
        <v>2.496</v>
      </c>
      <c r="M813" s="233">
        <v>2.496</v>
      </c>
      <c r="N813" s="233">
        <v>2.496</v>
      </c>
      <c r="O813" s="233">
        <v>2.496</v>
      </c>
      <c r="P813" s="233">
        <v>2.496</v>
      </c>
      <c r="Q813" s="233">
        <v>2.496</v>
      </c>
      <c r="R813" s="233">
        <v>2.496</v>
      </c>
      <c r="S813" s="233">
        <v>2.496</v>
      </c>
      <c r="T813" s="233">
        <v>2.496</v>
      </c>
      <c r="U813" s="233">
        <v>2.496</v>
      </c>
      <c r="V813" s="233">
        <v>2.496</v>
      </c>
      <c r="W813" s="233">
        <v>2.496</v>
      </c>
      <c r="X813" s="233">
        <v>2.496</v>
      </c>
      <c r="Y813" s="234">
        <v>2.496</v>
      </c>
    </row>
    <row r="814" spans="1:25" s="223" customFormat="1" ht="18.75" customHeight="1" collapsed="1" thickBot="1" x14ac:dyDescent="0.25">
      <c r="A814" s="237">
        <v>3</v>
      </c>
      <c r="B814" s="216">
        <f t="shared" ref="B814:Y814" si="159">SUM(B815:B817)</f>
        <v>889.25599999999997</v>
      </c>
      <c r="C814" s="217">
        <f t="shared" si="159"/>
        <v>930.12599999999998</v>
      </c>
      <c r="D814" s="217">
        <f t="shared" si="159"/>
        <v>1044.7860000000001</v>
      </c>
      <c r="E814" s="218">
        <f t="shared" si="159"/>
        <v>1120.7160000000001</v>
      </c>
      <c r="F814" s="218">
        <f t="shared" si="159"/>
        <v>1043.1460000000002</v>
      </c>
      <c r="G814" s="218">
        <f t="shared" si="159"/>
        <v>1047.4360000000001</v>
      </c>
      <c r="H814" s="218">
        <f t="shared" si="159"/>
        <v>1044.1960000000001</v>
      </c>
      <c r="I814" s="218">
        <f t="shared" si="159"/>
        <v>1039.1060000000002</v>
      </c>
      <c r="J814" s="218">
        <f t="shared" si="159"/>
        <v>1057.3360000000002</v>
      </c>
      <c r="K814" s="219">
        <f t="shared" si="159"/>
        <v>1096.4760000000001</v>
      </c>
      <c r="L814" s="218">
        <f t="shared" si="159"/>
        <v>1056.4460000000001</v>
      </c>
      <c r="M814" s="220">
        <f t="shared" si="159"/>
        <v>1039.1060000000002</v>
      </c>
      <c r="N814" s="219">
        <f t="shared" si="159"/>
        <v>1068.1060000000002</v>
      </c>
      <c r="O814" s="218">
        <f t="shared" si="159"/>
        <v>1056.5460000000003</v>
      </c>
      <c r="P814" s="220">
        <f t="shared" si="159"/>
        <v>1053.4260000000002</v>
      </c>
      <c r="Q814" s="221">
        <f t="shared" si="159"/>
        <v>1097.5860000000002</v>
      </c>
      <c r="R814" s="218">
        <f t="shared" si="159"/>
        <v>1098.2360000000001</v>
      </c>
      <c r="S814" s="221">
        <f t="shared" si="159"/>
        <v>1066.4760000000001</v>
      </c>
      <c r="T814" s="218">
        <f t="shared" si="159"/>
        <v>1046.0360000000001</v>
      </c>
      <c r="U814" s="217">
        <f t="shared" si="159"/>
        <v>1068.7960000000003</v>
      </c>
      <c r="V814" s="217">
        <f t="shared" si="159"/>
        <v>1066.7160000000001</v>
      </c>
      <c r="W814" s="217">
        <f t="shared" si="159"/>
        <v>1060.1560000000002</v>
      </c>
      <c r="X814" s="217">
        <f t="shared" si="159"/>
        <v>1057.9160000000002</v>
      </c>
      <c r="Y814" s="222">
        <f t="shared" si="159"/>
        <v>907.50599999999997</v>
      </c>
    </row>
    <row r="815" spans="1:25" s="236" customFormat="1" ht="18.75" hidden="1" customHeight="1" outlineLevel="1" x14ac:dyDescent="0.2">
      <c r="A815" s="238" t="s">
        <v>8</v>
      </c>
      <c r="B815" s="225">
        <f>B656</f>
        <v>857.84</v>
      </c>
      <c r="C815" s="225">
        <f t="shared" ref="C815:Y815" si="160">C656</f>
        <v>898.71</v>
      </c>
      <c r="D815" s="225">
        <f t="shared" si="160"/>
        <v>1013.37</v>
      </c>
      <c r="E815" s="225">
        <f t="shared" si="160"/>
        <v>1089.3</v>
      </c>
      <c r="F815" s="225">
        <f t="shared" si="160"/>
        <v>1011.73</v>
      </c>
      <c r="G815" s="225">
        <f t="shared" si="160"/>
        <v>1016.02</v>
      </c>
      <c r="H815" s="225">
        <f t="shared" si="160"/>
        <v>1012.78</v>
      </c>
      <c r="I815" s="225">
        <f t="shared" si="160"/>
        <v>1007.69</v>
      </c>
      <c r="J815" s="225">
        <f t="shared" si="160"/>
        <v>1025.92</v>
      </c>
      <c r="K815" s="225">
        <f t="shared" si="160"/>
        <v>1065.06</v>
      </c>
      <c r="L815" s="225">
        <f t="shared" si="160"/>
        <v>1025.03</v>
      </c>
      <c r="M815" s="225">
        <f t="shared" si="160"/>
        <v>1007.69</v>
      </c>
      <c r="N815" s="225">
        <f t="shared" si="160"/>
        <v>1036.69</v>
      </c>
      <c r="O815" s="225">
        <f t="shared" si="160"/>
        <v>1025.1300000000001</v>
      </c>
      <c r="P815" s="225">
        <f t="shared" si="160"/>
        <v>1022.01</v>
      </c>
      <c r="Q815" s="225">
        <f t="shared" si="160"/>
        <v>1066.17</v>
      </c>
      <c r="R815" s="225">
        <f t="shared" si="160"/>
        <v>1066.82</v>
      </c>
      <c r="S815" s="225">
        <f t="shared" si="160"/>
        <v>1035.06</v>
      </c>
      <c r="T815" s="225">
        <f t="shared" si="160"/>
        <v>1014.62</v>
      </c>
      <c r="U815" s="225">
        <f t="shared" si="160"/>
        <v>1037.3800000000001</v>
      </c>
      <c r="V815" s="225">
        <f t="shared" si="160"/>
        <v>1035.3</v>
      </c>
      <c r="W815" s="225">
        <f t="shared" si="160"/>
        <v>1028.74</v>
      </c>
      <c r="X815" s="225">
        <f t="shared" si="160"/>
        <v>1026.5</v>
      </c>
      <c r="Y815" s="225">
        <f t="shared" si="160"/>
        <v>876.09</v>
      </c>
    </row>
    <row r="816" spans="1:25" s="236" customFormat="1" ht="18.75" hidden="1" customHeight="1" outlineLevel="1" x14ac:dyDescent="0.2">
      <c r="A816" s="239" t="s">
        <v>10</v>
      </c>
      <c r="B816" s="228">
        <v>28.92</v>
      </c>
      <c r="C816" s="229">
        <v>28.92</v>
      </c>
      <c r="D816" s="229">
        <v>28.92</v>
      </c>
      <c r="E816" s="229">
        <v>28.92</v>
      </c>
      <c r="F816" s="229">
        <v>28.92</v>
      </c>
      <c r="G816" s="229">
        <v>28.92</v>
      </c>
      <c r="H816" s="229">
        <v>28.92</v>
      </c>
      <c r="I816" s="229">
        <v>28.92</v>
      </c>
      <c r="J816" s="229">
        <v>28.92</v>
      </c>
      <c r="K816" s="229">
        <v>28.92</v>
      </c>
      <c r="L816" s="229">
        <v>28.92</v>
      </c>
      <c r="M816" s="229">
        <v>28.92</v>
      </c>
      <c r="N816" s="229">
        <v>28.92</v>
      </c>
      <c r="O816" s="229">
        <v>28.92</v>
      </c>
      <c r="P816" s="229">
        <v>28.92</v>
      </c>
      <c r="Q816" s="229">
        <v>28.92</v>
      </c>
      <c r="R816" s="229">
        <v>28.92</v>
      </c>
      <c r="S816" s="229">
        <v>28.92</v>
      </c>
      <c r="T816" s="229">
        <v>28.92</v>
      </c>
      <c r="U816" s="229">
        <v>28.92</v>
      </c>
      <c r="V816" s="229">
        <v>28.92</v>
      </c>
      <c r="W816" s="229">
        <v>28.92</v>
      </c>
      <c r="X816" s="229">
        <v>28.92</v>
      </c>
      <c r="Y816" s="230">
        <v>28.92</v>
      </c>
    </row>
    <row r="817" spans="1:25" s="236" customFormat="1" ht="18.75" hidden="1" customHeight="1" outlineLevel="1" thickBot="1" x14ac:dyDescent="0.25">
      <c r="A817" s="231" t="s">
        <v>11</v>
      </c>
      <c r="B817" s="232">
        <v>2.496</v>
      </c>
      <c r="C817" s="233">
        <v>2.496</v>
      </c>
      <c r="D817" s="233">
        <v>2.496</v>
      </c>
      <c r="E817" s="233">
        <v>2.496</v>
      </c>
      <c r="F817" s="233">
        <v>2.496</v>
      </c>
      <c r="G817" s="233">
        <v>2.496</v>
      </c>
      <c r="H817" s="233">
        <v>2.496</v>
      </c>
      <c r="I817" s="233">
        <v>2.496</v>
      </c>
      <c r="J817" s="233">
        <v>2.496</v>
      </c>
      <c r="K817" s="233">
        <v>2.496</v>
      </c>
      <c r="L817" s="233">
        <v>2.496</v>
      </c>
      <c r="M817" s="233">
        <v>2.496</v>
      </c>
      <c r="N817" s="233">
        <v>2.496</v>
      </c>
      <c r="O817" s="233">
        <v>2.496</v>
      </c>
      <c r="P817" s="233">
        <v>2.496</v>
      </c>
      <c r="Q817" s="233">
        <v>2.496</v>
      </c>
      <c r="R817" s="233">
        <v>2.496</v>
      </c>
      <c r="S817" s="233">
        <v>2.496</v>
      </c>
      <c r="T817" s="233">
        <v>2.496</v>
      </c>
      <c r="U817" s="233">
        <v>2.496</v>
      </c>
      <c r="V817" s="233">
        <v>2.496</v>
      </c>
      <c r="W817" s="233">
        <v>2.496</v>
      </c>
      <c r="X817" s="233">
        <v>2.496</v>
      </c>
      <c r="Y817" s="234">
        <v>2.496</v>
      </c>
    </row>
    <row r="818" spans="1:25" s="223" customFormat="1" ht="18.75" customHeight="1" collapsed="1" thickBot="1" x14ac:dyDescent="0.25">
      <c r="A818" s="235">
        <v>4</v>
      </c>
      <c r="B818" s="216">
        <f t="shared" ref="B818:Y818" si="161">SUM(B819:B821)</f>
        <v>942.54599999999994</v>
      </c>
      <c r="C818" s="217">
        <f t="shared" si="161"/>
        <v>942.12599999999998</v>
      </c>
      <c r="D818" s="217">
        <f t="shared" si="161"/>
        <v>1088.8160000000003</v>
      </c>
      <c r="E818" s="218">
        <f t="shared" si="161"/>
        <v>1123.2360000000001</v>
      </c>
      <c r="F818" s="218">
        <f t="shared" si="161"/>
        <v>1107.1960000000001</v>
      </c>
      <c r="G818" s="218">
        <f t="shared" si="161"/>
        <v>1104.0460000000003</v>
      </c>
      <c r="H818" s="218">
        <f t="shared" si="161"/>
        <v>1168.0460000000003</v>
      </c>
      <c r="I818" s="218">
        <f t="shared" si="161"/>
        <v>1155.8560000000002</v>
      </c>
      <c r="J818" s="218">
        <f t="shared" si="161"/>
        <v>1138.5560000000003</v>
      </c>
      <c r="K818" s="219">
        <f t="shared" si="161"/>
        <v>1151.2660000000001</v>
      </c>
      <c r="L818" s="218">
        <f t="shared" si="161"/>
        <v>1148.6260000000002</v>
      </c>
      <c r="M818" s="220">
        <f t="shared" si="161"/>
        <v>1110.1260000000002</v>
      </c>
      <c r="N818" s="219">
        <f t="shared" si="161"/>
        <v>1163.3560000000002</v>
      </c>
      <c r="O818" s="218">
        <f t="shared" si="161"/>
        <v>1112.3060000000003</v>
      </c>
      <c r="P818" s="220">
        <f t="shared" si="161"/>
        <v>1115.8260000000002</v>
      </c>
      <c r="Q818" s="221">
        <f t="shared" si="161"/>
        <v>1096.1160000000002</v>
      </c>
      <c r="R818" s="218">
        <f t="shared" si="161"/>
        <v>1111.0060000000001</v>
      </c>
      <c r="S818" s="221">
        <f t="shared" si="161"/>
        <v>1169.9860000000001</v>
      </c>
      <c r="T818" s="218">
        <f t="shared" si="161"/>
        <v>1067.9860000000001</v>
      </c>
      <c r="U818" s="217">
        <f t="shared" si="161"/>
        <v>1119.9660000000001</v>
      </c>
      <c r="V818" s="217">
        <f t="shared" si="161"/>
        <v>1091.6460000000002</v>
      </c>
      <c r="W818" s="217">
        <f t="shared" si="161"/>
        <v>1090.1760000000002</v>
      </c>
      <c r="X818" s="217">
        <f t="shared" si="161"/>
        <v>982.78599999999994</v>
      </c>
      <c r="Y818" s="222">
        <f t="shared" si="161"/>
        <v>920.94599999999991</v>
      </c>
    </row>
    <row r="819" spans="1:25" s="236" customFormat="1" ht="18.75" hidden="1" customHeight="1" outlineLevel="1" x14ac:dyDescent="0.2">
      <c r="A819" s="224" t="s">
        <v>8</v>
      </c>
      <c r="B819" s="225">
        <f>B661</f>
        <v>911.13</v>
      </c>
      <c r="C819" s="225">
        <f t="shared" ref="C819:Y819" si="162">C661</f>
        <v>910.71</v>
      </c>
      <c r="D819" s="225">
        <f t="shared" si="162"/>
        <v>1057.4000000000001</v>
      </c>
      <c r="E819" s="225">
        <f t="shared" si="162"/>
        <v>1091.82</v>
      </c>
      <c r="F819" s="225">
        <f t="shared" si="162"/>
        <v>1075.78</v>
      </c>
      <c r="G819" s="225">
        <f t="shared" si="162"/>
        <v>1072.6300000000001</v>
      </c>
      <c r="H819" s="225">
        <f t="shared" si="162"/>
        <v>1136.6300000000001</v>
      </c>
      <c r="I819" s="225">
        <f t="shared" si="162"/>
        <v>1124.44</v>
      </c>
      <c r="J819" s="225">
        <f t="shared" si="162"/>
        <v>1107.1400000000001</v>
      </c>
      <c r="K819" s="225">
        <f t="shared" si="162"/>
        <v>1119.8499999999999</v>
      </c>
      <c r="L819" s="225">
        <f t="shared" si="162"/>
        <v>1117.21</v>
      </c>
      <c r="M819" s="225">
        <f t="shared" si="162"/>
        <v>1078.71</v>
      </c>
      <c r="N819" s="225">
        <f t="shared" si="162"/>
        <v>1131.94</v>
      </c>
      <c r="O819" s="225">
        <f t="shared" si="162"/>
        <v>1080.8900000000001</v>
      </c>
      <c r="P819" s="225">
        <f t="shared" si="162"/>
        <v>1084.4100000000001</v>
      </c>
      <c r="Q819" s="225">
        <f t="shared" si="162"/>
        <v>1064.7</v>
      </c>
      <c r="R819" s="225">
        <f t="shared" si="162"/>
        <v>1079.5899999999999</v>
      </c>
      <c r="S819" s="225">
        <f t="shared" si="162"/>
        <v>1138.57</v>
      </c>
      <c r="T819" s="225">
        <f t="shared" si="162"/>
        <v>1036.57</v>
      </c>
      <c r="U819" s="225">
        <f t="shared" si="162"/>
        <v>1088.55</v>
      </c>
      <c r="V819" s="225">
        <f t="shared" si="162"/>
        <v>1060.23</v>
      </c>
      <c r="W819" s="225">
        <f t="shared" si="162"/>
        <v>1058.76</v>
      </c>
      <c r="X819" s="225">
        <f t="shared" si="162"/>
        <v>951.37</v>
      </c>
      <c r="Y819" s="225">
        <f t="shared" si="162"/>
        <v>889.53</v>
      </c>
    </row>
    <row r="820" spans="1:25" s="236" customFormat="1" ht="18.75" hidden="1" customHeight="1" outlineLevel="1" x14ac:dyDescent="0.2">
      <c r="A820" s="227" t="s">
        <v>10</v>
      </c>
      <c r="B820" s="228">
        <v>28.92</v>
      </c>
      <c r="C820" s="229">
        <v>28.92</v>
      </c>
      <c r="D820" s="229">
        <v>28.92</v>
      </c>
      <c r="E820" s="229">
        <v>28.92</v>
      </c>
      <c r="F820" s="229">
        <v>28.92</v>
      </c>
      <c r="G820" s="229">
        <v>28.92</v>
      </c>
      <c r="H820" s="229">
        <v>28.92</v>
      </c>
      <c r="I820" s="229">
        <v>28.92</v>
      </c>
      <c r="J820" s="229">
        <v>28.92</v>
      </c>
      <c r="K820" s="229">
        <v>28.92</v>
      </c>
      <c r="L820" s="229">
        <v>28.92</v>
      </c>
      <c r="M820" s="229">
        <v>28.92</v>
      </c>
      <c r="N820" s="229">
        <v>28.92</v>
      </c>
      <c r="O820" s="229">
        <v>28.92</v>
      </c>
      <c r="P820" s="229">
        <v>28.92</v>
      </c>
      <c r="Q820" s="229">
        <v>28.92</v>
      </c>
      <c r="R820" s="229">
        <v>28.92</v>
      </c>
      <c r="S820" s="229">
        <v>28.92</v>
      </c>
      <c r="T820" s="229">
        <v>28.92</v>
      </c>
      <c r="U820" s="229">
        <v>28.92</v>
      </c>
      <c r="V820" s="229">
        <v>28.92</v>
      </c>
      <c r="W820" s="229">
        <v>28.92</v>
      </c>
      <c r="X820" s="229">
        <v>28.92</v>
      </c>
      <c r="Y820" s="230">
        <v>28.92</v>
      </c>
    </row>
    <row r="821" spans="1:25" s="236" customFormat="1" ht="18.75" hidden="1" customHeight="1" outlineLevel="1" thickBot="1" x14ac:dyDescent="0.25">
      <c r="A821" s="231" t="s">
        <v>11</v>
      </c>
      <c r="B821" s="232">
        <v>2.496</v>
      </c>
      <c r="C821" s="233">
        <v>2.496</v>
      </c>
      <c r="D821" s="233">
        <v>2.496</v>
      </c>
      <c r="E821" s="233">
        <v>2.496</v>
      </c>
      <c r="F821" s="233">
        <v>2.496</v>
      </c>
      <c r="G821" s="233">
        <v>2.496</v>
      </c>
      <c r="H821" s="233">
        <v>2.496</v>
      </c>
      <c r="I821" s="233">
        <v>2.496</v>
      </c>
      <c r="J821" s="233">
        <v>2.496</v>
      </c>
      <c r="K821" s="233">
        <v>2.496</v>
      </c>
      <c r="L821" s="233">
        <v>2.496</v>
      </c>
      <c r="M821" s="233">
        <v>2.496</v>
      </c>
      <c r="N821" s="233">
        <v>2.496</v>
      </c>
      <c r="O821" s="233">
        <v>2.496</v>
      </c>
      <c r="P821" s="233">
        <v>2.496</v>
      </c>
      <c r="Q821" s="233">
        <v>2.496</v>
      </c>
      <c r="R821" s="233">
        <v>2.496</v>
      </c>
      <c r="S821" s="233">
        <v>2.496</v>
      </c>
      <c r="T821" s="233">
        <v>2.496</v>
      </c>
      <c r="U821" s="233">
        <v>2.496</v>
      </c>
      <c r="V821" s="233">
        <v>2.496</v>
      </c>
      <c r="W821" s="233">
        <v>2.496</v>
      </c>
      <c r="X821" s="233">
        <v>2.496</v>
      </c>
      <c r="Y821" s="234">
        <v>2.496</v>
      </c>
    </row>
    <row r="822" spans="1:25" s="223" customFormat="1" ht="18.75" customHeight="1" collapsed="1" thickBot="1" x14ac:dyDescent="0.25">
      <c r="A822" s="237">
        <v>5</v>
      </c>
      <c r="B822" s="216">
        <f t="shared" ref="B822:Y822" si="163">SUM(B823:B825)</f>
        <v>939.53599999999994</v>
      </c>
      <c r="C822" s="217">
        <f t="shared" si="163"/>
        <v>986.36599999999999</v>
      </c>
      <c r="D822" s="217">
        <f t="shared" si="163"/>
        <v>930.9559999999999</v>
      </c>
      <c r="E822" s="218">
        <f t="shared" si="163"/>
        <v>989.63599999999997</v>
      </c>
      <c r="F822" s="218">
        <f t="shared" si="163"/>
        <v>1036.4560000000001</v>
      </c>
      <c r="G822" s="218">
        <f t="shared" si="163"/>
        <v>1061.9160000000002</v>
      </c>
      <c r="H822" s="218">
        <f t="shared" si="163"/>
        <v>1074.7460000000001</v>
      </c>
      <c r="I822" s="218">
        <f t="shared" si="163"/>
        <v>1062.9860000000001</v>
      </c>
      <c r="J822" s="218">
        <f t="shared" si="163"/>
        <v>1075.6260000000002</v>
      </c>
      <c r="K822" s="219">
        <f t="shared" si="163"/>
        <v>1041.2860000000001</v>
      </c>
      <c r="L822" s="218">
        <f t="shared" si="163"/>
        <v>1043.7560000000001</v>
      </c>
      <c r="M822" s="220">
        <f t="shared" si="163"/>
        <v>1047.2460000000001</v>
      </c>
      <c r="N822" s="219">
        <f t="shared" si="163"/>
        <v>1076.1760000000002</v>
      </c>
      <c r="O822" s="218">
        <f t="shared" si="163"/>
        <v>1081.9560000000001</v>
      </c>
      <c r="P822" s="220">
        <f t="shared" si="163"/>
        <v>1079.3760000000002</v>
      </c>
      <c r="Q822" s="221">
        <f t="shared" si="163"/>
        <v>1090.3260000000002</v>
      </c>
      <c r="R822" s="218">
        <f t="shared" si="163"/>
        <v>1094.8860000000002</v>
      </c>
      <c r="S822" s="221">
        <f t="shared" si="163"/>
        <v>1053.9460000000001</v>
      </c>
      <c r="T822" s="218">
        <f t="shared" si="163"/>
        <v>1047.9660000000001</v>
      </c>
      <c r="U822" s="217">
        <f t="shared" si="163"/>
        <v>1028.5360000000001</v>
      </c>
      <c r="V822" s="217">
        <f t="shared" si="163"/>
        <v>1025.146</v>
      </c>
      <c r="W822" s="217">
        <f t="shared" si="163"/>
        <v>994.57599999999991</v>
      </c>
      <c r="X822" s="217">
        <f t="shared" si="163"/>
        <v>975.49599999999998</v>
      </c>
      <c r="Y822" s="222">
        <f t="shared" si="163"/>
        <v>980.91599999999994</v>
      </c>
    </row>
    <row r="823" spans="1:25" s="236" customFormat="1" ht="18.75" hidden="1" customHeight="1" outlineLevel="1" x14ac:dyDescent="0.2">
      <c r="A823" s="227" t="s">
        <v>8</v>
      </c>
      <c r="B823" s="225">
        <f>B666</f>
        <v>908.12</v>
      </c>
      <c r="C823" s="225">
        <f t="shared" ref="C823:Y823" si="164">C666</f>
        <v>954.95</v>
      </c>
      <c r="D823" s="225">
        <f t="shared" si="164"/>
        <v>899.54</v>
      </c>
      <c r="E823" s="225">
        <f t="shared" si="164"/>
        <v>958.22</v>
      </c>
      <c r="F823" s="225">
        <f t="shared" si="164"/>
        <v>1005.04</v>
      </c>
      <c r="G823" s="225">
        <f t="shared" si="164"/>
        <v>1030.5</v>
      </c>
      <c r="H823" s="225">
        <f t="shared" si="164"/>
        <v>1043.33</v>
      </c>
      <c r="I823" s="225">
        <f t="shared" si="164"/>
        <v>1031.57</v>
      </c>
      <c r="J823" s="225">
        <f t="shared" si="164"/>
        <v>1044.21</v>
      </c>
      <c r="K823" s="225">
        <f t="shared" si="164"/>
        <v>1009.87</v>
      </c>
      <c r="L823" s="225">
        <f t="shared" si="164"/>
        <v>1012.34</v>
      </c>
      <c r="M823" s="225">
        <f t="shared" si="164"/>
        <v>1015.83</v>
      </c>
      <c r="N823" s="225">
        <f t="shared" si="164"/>
        <v>1044.76</v>
      </c>
      <c r="O823" s="225">
        <f t="shared" si="164"/>
        <v>1050.54</v>
      </c>
      <c r="P823" s="225">
        <f t="shared" si="164"/>
        <v>1047.96</v>
      </c>
      <c r="Q823" s="225">
        <f t="shared" si="164"/>
        <v>1058.9100000000001</v>
      </c>
      <c r="R823" s="225">
        <f t="shared" si="164"/>
        <v>1063.47</v>
      </c>
      <c r="S823" s="225">
        <f t="shared" si="164"/>
        <v>1022.53</v>
      </c>
      <c r="T823" s="225">
        <f t="shared" si="164"/>
        <v>1016.55</v>
      </c>
      <c r="U823" s="225">
        <f t="shared" si="164"/>
        <v>997.12</v>
      </c>
      <c r="V823" s="225">
        <f t="shared" si="164"/>
        <v>993.73</v>
      </c>
      <c r="W823" s="225">
        <f t="shared" si="164"/>
        <v>963.16</v>
      </c>
      <c r="X823" s="225">
        <f t="shared" si="164"/>
        <v>944.08</v>
      </c>
      <c r="Y823" s="225">
        <f t="shared" si="164"/>
        <v>949.5</v>
      </c>
    </row>
    <row r="824" spans="1:25" s="236" customFormat="1" ht="18.75" hidden="1" customHeight="1" outlineLevel="1" x14ac:dyDescent="0.2">
      <c r="A824" s="239" t="s">
        <v>10</v>
      </c>
      <c r="B824" s="228">
        <v>28.92</v>
      </c>
      <c r="C824" s="229">
        <v>28.92</v>
      </c>
      <c r="D824" s="229">
        <v>28.92</v>
      </c>
      <c r="E824" s="229">
        <v>28.92</v>
      </c>
      <c r="F824" s="229">
        <v>28.92</v>
      </c>
      <c r="G824" s="229">
        <v>28.92</v>
      </c>
      <c r="H824" s="229">
        <v>28.92</v>
      </c>
      <c r="I824" s="229">
        <v>28.92</v>
      </c>
      <c r="J824" s="229">
        <v>28.92</v>
      </c>
      <c r="K824" s="229">
        <v>28.92</v>
      </c>
      <c r="L824" s="229">
        <v>28.92</v>
      </c>
      <c r="M824" s="229">
        <v>28.92</v>
      </c>
      <c r="N824" s="229">
        <v>28.92</v>
      </c>
      <c r="O824" s="229">
        <v>28.92</v>
      </c>
      <c r="P824" s="229">
        <v>28.92</v>
      </c>
      <c r="Q824" s="229">
        <v>28.92</v>
      </c>
      <c r="R824" s="229">
        <v>28.92</v>
      </c>
      <c r="S824" s="229">
        <v>28.92</v>
      </c>
      <c r="T824" s="229">
        <v>28.92</v>
      </c>
      <c r="U824" s="229">
        <v>28.92</v>
      </c>
      <c r="V824" s="229">
        <v>28.92</v>
      </c>
      <c r="W824" s="229">
        <v>28.92</v>
      </c>
      <c r="X824" s="229">
        <v>28.92</v>
      </c>
      <c r="Y824" s="230">
        <v>28.92</v>
      </c>
    </row>
    <row r="825" spans="1:25" s="236" customFormat="1" ht="18.75" hidden="1" customHeight="1" outlineLevel="1" thickBot="1" x14ac:dyDescent="0.25">
      <c r="A825" s="231" t="s">
        <v>11</v>
      </c>
      <c r="B825" s="232">
        <v>2.496</v>
      </c>
      <c r="C825" s="233">
        <v>2.496</v>
      </c>
      <c r="D825" s="233">
        <v>2.496</v>
      </c>
      <c r="E825" s="233">
        <v>2.496</v>
      </c>
      <c r="F825" s="233">
        <v>2.496</v>
      </c>
      <c r="G825" s="233">
        <v>2.496</v>
      </c>
      <c r="H825" s="233">
        <v>2.496</v>
      </c>
      <c r="I825" s="233">
        <v>2.496</v>
      </c>
      <c r="J825" s="233">
        <v>2.496</v>
      </c>
      <c r="K825" s="233">
        <v>2.496</v>
      </c>
      <c r="L825" s="233">
        <v>2.496</v>
      </c>
      <c r="M825" s="233">
        <v>2.496</v>
      </c>
      <c r="N825" s="233">
        <v>2.496</v>
      </c>
      <c r="O825" s="233">
        <v>2.496</v>
      </c>
      <c r="P825" s="233">
        <v>2.496</v>
      </c>
      <c r="Q825" s="233">
        <v>2.496</v>
      </c>
      <c r="R825" s="233">
        <v>2.496</v>
      </c>
      <c r="S825" s="233">
        <v>2.496</v>
      </c>
      <c r="T825" s="233">
        <v>2.496</v>
      </c>
      <c r="U825" s="233">
        <v>2.496</v>
      </c>
      <c r="V825" s="233">
        <v>2.496</v>
      </c>
      <c r="W825" s="233">
        <v>2.496</v>
      </c>
      <c r="X825" s="233">
        <v>2.496</v>
      </c>
      <c r="Y825" s="234">
        <v>2.496</v>
      </c>
    </row>
    <row r="826" spans="1:25" s="223" customFormat="1" ht="18.75" customHeight="1" collapsed="1" thickBot="1" x14ac:dyDescent="0.25">
      <c r="A826" s="240">
        <v>6</v>
      </c>
      <c r="B826" s="216">
        <f t="shared" ref="B826:Y826" si="165">SUM(B827:B829)</f>
        <v>938.85599999999999</v>
      </c>
      <c r="C826" s="217">
        <f t="shared" si="165"/>
        <v>929.71599999999989</v>
      </c>
      <c r="D826" s="217">
        <f t="shared" si="165"/>
        <v>975.21599999999989</v>
      </c>
      <c r="E826" s="218">
        <f t="shared" si="165"/>
        <v>1119.3060000000003</v>
      </c>
      <c r="F826" s="218">
        <f t="shared" si="165"/>
        <v>1094.9060000000002</v>
      </c>
      <c r="G826" s="218">
        <f t="shared" si="165"/>
        <v>1075.6160000000002</v>
      </c>
      <c r="H826" s="218">
        <f t="shared" si="165"/>
        <v>1156.7060000000001</v>
      </c>
      <c r="I826" s="218">
        <f t="shared" si="165"/>
        <v>1150.7160000000001</v>
      </c>
      <c r="J826" s="218">
        <f t="shared" si="165"/>
        <v>1060.9760000000001</v>
      </c>
      <c r="K826" s="219">
        <f t="shared" si="165"/>
        <v>1081.2660000000001</v>
      </c>
      <c r="L826" s="218">
        <f t="shared" si="165"/>
        <v>1062.9060000000002</v>
      </c>
      <c r="M826" s="220">
        <f t="shared" si="165"/>
        <v>1060.8760000000002</v>
      </c>
      <c r="N826" s="219">
        <f t="shared" si="165"/>
        <v>1085.8260000000002</v>
      </c>
      <c r="O826" s="218">
        <f t="shared" si="165"/>
        <v>1113.9260000000002</v>
      </c>
      <c r="P826" s="220">
        <f t="shared" si="165"/>
        <v>1093.6860000000001</v>
      </c>
      <c r="Q826" s="221">
        <f t="shared" si="165"/>
        <v>1092.3860000000002</v>
      </c>
      <c r="R826" s="218">
        <f t="shared" si="165"/>
        <v>1088.2060000000001</v>
      </c>
      <c r="S826" s="221">
        <f t="shared" si="165"/>
        <v>1083.0960000000002</v>
      </c>
      <c r="T826" s="218">
        <f t="shared" si="165"/>
        <v>1045.6560000000002</v>
      </c>
      <c r="U826" s="217">
        <f t="shared" si="165"/>
        <v>1056.3760000000002</v>
      </c>
      <c r="V826" s="217">
        <f t="shared" si="165"/>
        <v>1097.9660000000001</v>
      </c>
      <c r="W826" s="217">
        <f t="shared" si="165"/>
        <v>1094.4460000000001</v>
      </c>
      <c r="X826" s="217">
        <f t="shared" si="165"/>
        <v>1067.2660000000001</v>
      </c>
      <c r="Y826" s="222">
        <f t="shared" si="165"/>
        <v>960.8359999999999</v>
      </c>
    </row>
    <row r="827" spans="1:25" s="236" customFormat="1" ht="18.75" hidden="1" customHeight="1" outlineLevel="1" x14ac:dyDescent="0.2">
      <c r="A827" s="238" t="s">
        <v>8</v>
      </c>
      <c r="B827" s="225">
        <f>B671</f>
        <v>907.44</v>
      </c>
      <c r="C827" s="225">
        <f t="shared" ref="C827:Y827" si="166">C671</f>
        <v>898.3</v>
      </c>
      <c r="D827" s="225">
        <f t="shared" si="166"/>
        <v>943.8</v>
      </c>
      <c r="E827" s="225">
        <f t="shared" si="166"/>
        <v>1087.8900000000001</v>
      </c>
      <c r="F827" s="225">
        <f t="shared" si="166"/>
        <v>1063.49</v>
      </c>
      <c r="G827" s="225">
        <f t="shared" si="166"/>
        <v>1044.2</v>
      </c>
      <c r="H827" s="225">
        <f t="shared" si="166"/>
        <v>1125.29</v>
      </c>
      <c r="I827" s="225">
        <f t="shared" si="166"/>
        <v>1119.3</v>
      </c>
      <c r="J827" s="225">
        <f t="shared" si="166"/>
        <v>1029.56</v>
      </c>
      <c r="K827" s="225">
        <f t="shared" si="166"/>
        <v>1049.8499999999999</v>
      </c>
      <c r="L827" s="225">
        <f t="shared" si="166"/>
        <v>1031.49</v>
      </c>
      <c r="M827" s="225">
        <f t="shared" si="166"/>
        <v>1029.46</v>
      </c>
      <c r="N827" s="225">
        <f t="shared" si="166"/>
        <v>1054.4100000000001</v>
      </c>
      <c r="O827" s="225">
        <f t="shared" si="166"/>
        <v>1082.51</v>
      </c>
      <c r="P827" s="225">
        <f t="shared" si="166"/>
        <v>1062.27</v>
      </c>
      <c r="Q827" s="225">
        <f t="shared" si="166"/>
        <v>1060.97</v>
      </c>
      <c r="R827" s="225">
        <f t="shared" si="166"/>
        <v>1056.79</v>
      </c>
      <c r="S827" s="225">
        <f t="shared" si="166"/>
        <v>1051.68</v>
      </c>
      <c r="T827" s="225">
        <f t="shared" si="166"/>
        <v>1014.24</v>
      </c>
      <c r="U827" s="225">
        <f t="shared" si="166"/>
        <v>1024.96</v>
      </c>
      <c r="V827" s="225">
        <f t="shared" si="166"/>
        <v>1066.55</v>
      </c>
      <c r="W827" s="225">
        <f t="shared" si="166"/>
        <v>1063.03</v>
      </c>
      <c r="X827" s="225">
        <f t="shared" si="166"/>
        <v>1035.8499999999999</v>
      </c>
      <c r="Y827" s="225">
        <f t="shared" si="166"/>
        <v>929.42</v>
      </c>
    </row>
    <row r="828" spans="1:25" s="236" customFormat="1" ht="18.75" hidden="1" customHeight="1" outlineLevel="1" x14ac:dyDescent="0.2">
      <c r="A828" s="239" t="s">
        <v>10</v>
      </c>
      <c r="B828" s="228">
        <v>28.92</v>
      </c>
      <c r="C828" s="229">
        <v>28.92</v>
      </c>
      <c r="D828" s="229">
        <v>28.92</v>
      </c>
      <c r="E828" s="229">
        <v>28.92</v>
      </c>
      <c r="F828" s="229">
        <v>28.92</v>
      </c>
      <c r="G828" s="229">
        <v>28.92</v>
      </c>
      <c r="H828" s="229">
        <v>28.92</v>
      </c>
      <c r="I828" s="229">
        <v>28.92</v>
      </c>
      <c r="J828" s="229">
        <v>28.92</v>
      </c>
      <c r="K828" s="229">
        <v>28.92</v>
      </c>
      <c r="L828" s="229">
        <v>28.92</v>
      </c>
      <c r="M828" s="229">
        <v>28.92</v>
      </c>
      <c r="N828" s="229">
        <v>28.92</v>
      </c>
      <c r="O828" s="229">
        <v>28.92</v>
      </c>
      <c r="P828" s="229">
        <v>28.92</v>
      </c>
      <c r="Q828" s="229">
        <v>28.92</v>
      </c>
      <c r="R828" s="229">
        <v>28.92</v>
      </c>
      <c r="S828" s="229">
        <v>28.92</v>
      </c>
      <c r="T828" s="229">
        <v>28.92</v>
      </c>
      <c r="U828" s="229">
        <v>28.92</v>
      </c>
      <c r="V828" s="229">
        <v>28.92</v>
      </c>
      <c r="W828" s="229">
        <v>28.92</v>
      </c>
      <c r="X828" s="229">
        <v>28.92</v>
      </c>
      <c r="Y828" s="230">
        <v>28.92</v>
      </c>
    </row>
    <row r="829" spans="1:25" s="236" customFormat="1" ht="18.75" hidden="1" customHeight="1" outlineLevel="1" thickBot="1" x14ac:dyDescent="0.25">
      <c r="A829" s="231" t="s">
        <v>11</v>
      </c>
      <c r="B829" s="232">
        <v>2.496</v>
      </c>
      <c r="C829" s="233">
        <v>2.496</v>
      </c>
      <c r="D829" s="233">
        <v>2.496</v>
      </c>
      <c r="E829" s="233">
        <v>2.496</v>
      </c>
      <c r="F829" s="233">
        <v>2.496</v>
      </c>
      <c r="G829" s="233">
        <v>2.496</v>
      </c>
      <c r="H829" s="233">
        <v>2.496</v>
      </c>
      <c r="I829" s="233">
        <v>2.496</v>
      </c>
      <c r="J829" s="233">
        <v>2.496</v>
      </c>
      <c r="K829" s="233">
        <v>2.496</v>
      </c>
      <c r="L829" s="233">
        <v>2.496</v>
      </c>
      <c r="M829" s="233">
        <v>2.496</v>
      </c>
      <c r="N829" s="233">
        <v>2.496</v>
      </c>
      <c r="O829" s="233">
        <v>2.496</v>
      </c>
      <c r="P829" s="233">
        <v>2.496</v>
      </c>
      <c r="Q829" s="233">
        <v>2.496</v>
      </c>
      <c r="R829" s="233">
        <v>2.496</v>
      </c>
      <c r="S829" s="233">
        <v>2.496</v>
      </c>
      <c r="T829" s="233">
        <v>2.496</v>
      </c>
      <c r="U829" s="233">
        <v>2.496</v>
      </c>
      <c r="V829" s="233">
        <v>2.496</v>
      </c>
      <c r="W829" s="233">
        <v>2.496</v>
      </c>
      <c r="X829" s="233">
        <v>2.496</v>
      </c>
      <c r="Y829" s="234">
        <v>2.496</v>
      </c>
    </row>
    <row r="830" spans="1:25" s="223" customFormat="1" ht="18.75" customHeight="1" collapsed="1" thickBot="1" x14ac:dyDescent="0.25">
      <c r="A830" s="237">
        <v>7</v>
      </c>
      <c r="B830" s="216">
        <f t="shared" ref="B830:Y830" si="167">SUM(B831:B833)</f>
        <v>924.21599999999989</v>
      </c>
      <c r="C830" s="217">
        <f t="shared" si="167"/>
        <v>947.01599999999996</v>
      </c>
      <c r="D830" s="217">
        <f t="shared" si="167"/>
        <v>933.46599999999989</v>
      </c>
      <c r="E830" s="218">
        <f t="shared" si="167"/>
        <v>1144.4260000000002</v>
      </c>
      <c r="F830" s="218">
        <f t="shared" si="167"/>
        <v>1130.1160000000002</v>
      </c>
      <c r="G830" s="218">
        <f t="shared" si="167"/>
        <v>1121.7060000000001</v>
      </c>
      <c r="H830" s="218">
        <f t="shared" si="167"/>
        <v>1129.4160000000002</v>
      </c>
      <c r="I830" s="218">
        <f t="shared" si="167"/>
        <v>1129.7960000000003</v>
      </c>
      <c r="J830" s="218">
        <f t="shared" si="167"/>
        <v>1129.4260000000002</v>
      </c>
      <c r="K830" s="219">
        <f t="shared" si="167"/>
        <v>1128.0260000000001</v>
      </c>
      <c r="L830" s="218">
        <f t="shared" si="167"/>
        <v>1124.7060000000001</v>
      </c>
      <c r="M830" s="220">
        <f t="shared" si="167"/>
        <v>1128.6960000000001</v>
      </c>
      <c r="N830" s="219">
        <f t="shared" si="167"/>
        <v>1131.9860000000001</v>
      </c>
      <c r="O830" s="218">
        <f t="shared" si="167"/>
        <v>1135.4560000000001</v>
      </c>
      <c r="P830" s="220">
        <f t="shared" si="167"/>
        <v>1133.9960000000001</v>
      </c>
      <c r="Q830" s="221">
        <f t="shared" si="167"/>
        <v>1110.0360000000001</v>
      </c>
      <c r="R830" s="218">
        <f t="shared" si="167"/>
        <v>1104.6860000000001</v>
      </c>
      <c r="S830" s="221">
        <f t="shared" si="167"/>
        <v>1117.9160000000002</v>
      </c>
      <c r="T830" s="218">
        <f t="shared" si="167"/>
        <v>1148.3160000000003</v>
      </c>
      <c r="U830" s="217">
        <f t="shared" si="167"/>
        <v>1106.0060000000001</v>
      </c>
      <c r="V830" s="217">
        <f t="shared" si="167"/>
        <v>1107.8860000000002</v>
      </c>
      <c r="W830" s="217">
        <f t="shared" si="167"/>
        <v>1104.5660000000003</v>
      </c>
      <c r="X830" s="217">
        <f t="shared" si="167"/>
        <v>1108.3360000000002</v>
      </c>
      <c r="Y830" s="222">
        <f t="shared" si="167"/>
        <v>957.66599999999994</v>
      </c>
    </row>
    <row r="831" spans="1:25" s="236" customFormat="1" ht="18.75" hidden="1" customHeight="1" outlineLevel="1" x14ac:dyDescent="0.2">
      <c r="A831" s="238" t="s">
        <v>8</v>
      </c>
      <c r="B831" s="225">
        <f>B676</f>
        <v>892.8</v>
      </c>
      <c r="C831" s="225">
        <f t="shared" ref="C831:Y831" si="168">C676</f>
        <v>915.6</v>
      </c>
      <c r="D831" s="225">
        <f t="shared" si="168"/>
        <v>902.05</v>
      </c>
      <c r="E831" s="225">
        <f t="shared" si="168"/>
        <v>1113.01</v>
      </c>
      <c r="F831" s="225">
        <f t="shared" si="168"/>
        <v>1098.7</v>
      </c>
      <c r="G831" s="225">
        <f t="shared" si="168"/>
        <v>1090.29</v>
      </c>
      <c r="H831" s="225">
        <f t="shared" si="168"/>
        <v>1098</v>
      </c>
      <c r="I831" s="225">
        <f t="shared" si="168"/>
        <v>1098.3800000000001</v>
      </c>
      <c r="J831" s="225">
        <f t="shared" si="168"/>
        <v>1098.01</v>
      </c>
      <c r="K831" s="225">
        <f t="shared" si="168"/>
        <v>1096.6099999999999</v>
      </c>
      <c r="L831" s="225">
        <f t="shared" si="168"/>
        <v>1093.29</v>
      </c>
      <c r="M831" s="225">
        <f t="shared" si="168"/>
        <v>1097.28</v>
      </c>
      <c r="N831" s="225">
        <f t="shared" si="168"/>
        <v>1100.57</v>
      </c>
      <c r="O831" s="225">
        <f t="shared" si="168"/>
        <v>1104.04</v>
      </c>
      <c r="P831" s="225">
        <f t="shared" si="168"/>
        <v>1102.58</v>
      </c>
      <c r="Q831" s="225">
        <f t="shared" si="168"/>
        <v>1078.6199999999999</v>
      </c>
      <c r="R831" s="225">
        <f t="shared" si="168"/>
        <v>1073.27</v>
      </c>
      <c r="S831" s="225">
        <f t="shared" si="168"/>
        <v>1086.5</v>
      </c>
      <c r="T831" s="225">
        <f t="shared" si="168"/>
        <v>1116.9000000000001</v>
      </c>
      <c r="U831" s="225">
        <f t="shared" si="168"/>
        <v>1074.5899999999999</v>
      </c>
      <c r="V831" s="225">
        <f t="shared" si="168"/>
        <v>1076.47</v>
      </c>
      <c r="W831" s="225">
        <f t="shared" si="168"/>
        <v>1073.1500000000001</v>
      </c>
      <c r="X831" s="225">
        <f t="shared" si="168"/>
        <v>1076.92</v>
      </c>
      <c r="Y831" s="225">
        <f t="shared" si="168"/>
        <v>926.25</v>
      </c>
    </row>
    <row r="832" spans="1:25" s="236" customFormat="1" ht="18.75" hidden="1" customHeight="1" outlineLevel="1" x14ac:dyDescent="0.2">
      <c r="A832" s="239" t="s">
        <v>10</v>
      </c>
      <c r="B832" s="228">
        <v>28.92</v>
      </c>
      <c r="C832" s="229">
        <v>28.92</v>
      </c>
      <c r="D832" s="229">
        <v>28.92</v>
      </c>
      <c r="E832" s="229">
        <v>28.92</v>
      </c>
      <c r="F832" s="229">
        <v>28.92</v>
      </c>
      <c r="G832" s="229">
        <v>28.92</v>
      </c>
      <c r="H832" s="229">
        <v>28.92</v>
      </c>
      <c r="I832" s="229">
        <v>28.92</v>
      </c>
      <c r="J832" s="229">
        <v>28.92</v>
      </c>
      <c r="K832" s="229">
        <v>28.92</v>
      </c>
      <c r="L832" s="229">
        <v>28.92</v>
      </c>
      <c r="M832" s="229">
        <v>28.92</v>
      </c>
      <c r="N832" s="229">
        <v>28.92</v>
      </c>
      <c r="O832" s="229">
        <v>28.92</v>
      </c>
      <c r="P832" s="229">
        <v>28.92</v>
      </c>
      <c r="Q832" s="229">
        <v>28.92</v>
      </c>
      <c r="R832" s="229">
        <v>28.92</v>
      </c>
      <c r="S832" s="229">
        <v>28.92</v>
      </c>
      <c r="T832" s="229">
        <v>28.92</v>
      </c>
      <c r="U832" s="229">
        <v>28.92</v>
      </c>
      <c r="V832" s="229">
        <v>28.92</v>
      </c>
      <c r="W832" s="229">
        <v>28.92</v>
      </c>
      <c r="X832" s="229">
        <v>28.92</v>
      </c>
      <c r="Y832" s="230">
        <v>28.92</v>
      </c>
    </row>
    <row r="833" spans="1:25" s="236" customFormat="1" ht="18.75" hidden="1" customHeight="1" outlineLevel="1" thickBot="1" x14ac:dyDescent="0.25">
      <c r="A833" s="231" t="s">
        <v>11</v>
      </c>
      <c r="B833" s="232">
        <v>2.496</v>
      </c>
      <c r="C833" s="233">
        <v>2.496</v>
      </c>
      <c r="D833" s="233">
        <v>2.496</v>
      </c>
      <c r="E833" s="233">
        <v>2.496</v>
      </c>
      <c r="F833" s="233">
        <v>2.496</v>
      </c>
      <c r="G833" s="233">
        <v>2.496</v>
      </c>
      <c r="H833" s="233">
        <v>2.496</v>
      </c>
      <c r="I833" s="233">
        <v>2.496</v>
      </c>
      <c r="J833" s="233">
        <v>2.496</v>
      </c>
      <c r="K833" s="233">
        <v>2.496</v>
      </c>
      <c r="L833" s="233">
        <v>2.496</v>
      </c>
      <c r="M833" s="233">
        <v>2.496</v>
      </c>
      <c r="N833" s="233">
        <v>2.496</v>
      </c>
      <c r="O833" s="233">
        <v>2.496</v>
      </c>
      <c r="P833" s="233">
        <v>2.496</v>
      </c>
      <c r="Q833" s="233">
        <v>2.496</v>
      </c>
      <c r="R833" s="233">
        <v>2.496</v>
      </c>
      <c r="S833" s="233">
        <v>2.496</v>
      </c>
      <c r="T833" s="233">
        <v>2.496</v>
      </c>
      <c r="U833" s="233">
        <v>2.496</v>
      </c>
      <c r="V833" s="233">
        <v>2.496</v>
      </c>
      <c r="W833" s="233">
        <v>2.496</v>
      </c>
      <c r="X833" s="233">
        <v>2.496</v>
      </c>
      <c r="Y833" s="234">
        <v>2.496</v>
      </c>
    </row>
    <row r="834" spans="1:25" s="223" customFormat="1" ht="18.75" customHeight="1" collapsed="1" thickBot="1" x14ac:dyDescent="0.25">
      <c r="A834" s="235">
        <v>8</v>
      </c>
      <c r="B834" s="216">
        <f t="shared" ref="B834:Y834" si="169">SUM(B835:B837)</f>
        <v>945.07599999999991</v>
      </c>
      <c r="C834" s="217">
        <f t="shared" si="169"/>
        <v>949.36599999999999</v>
      </c>
      <c r="D834" s="217">
        <f t="shared" si="169"/>
        <v>949.65599999999995</v>
      </c>
      <c r="E834" s="218">
        <f t="shared" si="169"/>
        <v>963.22599999999989</v>
      </c>
      <c r="F834" s="218">
        <f t="shared" si="169"/>
        <v>1110.6060000000002</v>
      </c>
      <c r="G834" s="218">
        <f t="shared" si="169"/>
        <v>1081.3060000000003</v>
      </c>
      <c r="H834" s="218">
        <f t="shared" si="169"/>
        <v>1100.2160000000001</v>
      </c>
      <c r="I834" s="218">
        <f t="shared" si="169"/>
        <v>1083.7760000000001</v>
      </c>
      <c r="J834" s="218">
        <f t="shared" si="169"/>
        <v>1138.8860000000002</v>
      </c>
      <c r="K834" s="219">
        <f t="shared" si="169"/>
        <v>1134.6560000000002</v>
      </c>
      <c r="L834" s="218">
        <f t="shared" si="169"/>
        <v>1103.7560000000001</v>
      </c>
      <c r="M834" s="220">
        <f t="shared" si="169"/>
        <v>1098.8360000000002</v>
      </c>
      <c r="N834" s="219">
        <f t="shared" si="169"/>
        <v>1064.7560000000001</v>
      </c>
      <c r="O834" s="218">
        <f t="shared" si="169"/>
        <v>1104.4960000000001</v>
      </c>
      <c r="P834" s="220">
        <f t="shared" si="169"/>
        <v>1157.2460000000001</v>
      </c>
      <c r="Q834" s="221">
        <f t="shared" si="169"/>
        <v>1155.1560000000002</v>
      </c>
      <c r="R834" s="218">
        <f t="shared" si="169"/>
        <v>1081.7460000000001</v>
      </c>
      <c r="S834" s="221">
        <f t="shared" si="169"/>
        <v>1108.2860000000001</v>
      </c>
      <c r="T834" s="218">
        <f t="shared" si="169"/>
        <v>1087.1060000000002</v>
      </c>
      <c r="U834" s="217">
        <f t="shared" si="169"/>
        <v>1058.3960000000002</v>
      </c>
      <c r="V834" s="217">
        <f t="shared" si="169"/>
        <v>1089.2360000000001</v>
      </c>
      <c r="W834" s="217">
        <f t="shared" si="169"/>
        <v>1081.4760000000001</v>
      </c>
      <c r="X834" s="217">
        <f t="shared" si="169"/>
        <v>1091.2860000000001</v>
      </c>
      <c r="Y834" s="222">
        <f t="shared" si="169"/>
        <v>974.57599999999991</v>
      </c>
    </row>
    <row r="835" spans="1:25" s="236" customFormat="1" ht="18.75" hidden="1" customHeight="1" outlineLevel="1" x14ac:dyDescent="0.2">
      <c r="A835" s="238" t="s">
        <v>8</v>
      </c>
      <c r="B835" s="225">
        <f>B681</f>
        <v>913.66</v>
      </c>
      <c r="C835" s="225">
        <f t="shared" ref="C835:Y835" si="170">C681</f>
        <v>917.95</v>
      </c>
      <c r="D835" s="225">
        <f t="shared" si="170"/>
        <v>918.24</v>
      </c>
      <c r="E835" s="225">
        <f t="shared" si="170"/>
        <v>931.81</v>
      </c>
      <c r="F835" s="225">
        <f t="shared" si="170"/>
        <v>1079.19</v>
      </c>
      <c r="G835" s="225">
        <f t="shared" si="170"/>
        <v>1049.8900000000001</v>
      </c>
      <c r="H835" s="225">
        <f t="shared" si="170"/>
        <v>1068.8</v>
      </c>
      <c r="I835" s="225">
        <f t="shared" si="170"/>
        <v>1052.3599999999999</v>
      </c>
      <c r="J835" s="225">
        <f t="shared" si="170"/>
        <v>1107.47</v>
      </c>
      <c r="K835" s="225">
        <f t="shared" si="170"/>
        <v>1103.24</v>
      </c>
      <c r="L835" s="225">
        <f t="shared" si="170"/>
        <v>1072.3399999999999</v>
      </c>
      <c r="M835" s="225">
        <f t="shared" si="170"/>
        <v>1067.42</v>
      </c>
      <c r="N835" s="225">
        <f t="shared" si="170"/>
        <v>1033.3399999999999</v>
      </c>
      <c r="O835" s="225">
        <f t="shared" si="170"/>
        <v>1073.08</v>
      </c>
      <c r="P835" s="225">
        <f t="shared" si="170"/>
        <v>1125.83</v>
      </c>
      <c r="Q835" s="225">
        <f t="shared" si="170"/>
        <v>1123.74</v>
      </c>
      <c r="R835" s="225">
        <f t="shared" si="170"/>
        <v>1050.33</v>
      </c>
      <c r="S835" s="225">
        <f t="shared" si="170"/>
        <v>1076.8699999999999</v>
      </c>
      <c r="T835" s="225">
        <f t="shared" si="170"/>
        <v>1055.69</v>
      </c>
      <c r="U835" s="225">
        <f t="shared" si="170"/>
        <v>1026.98</v>
      </c>
      <c r="V835" s="225">
        <f t="shared" si="170"/>
        <v>1057.82</v>
      </c>
      <c r="W835" s="225">
        <f t="shared" si="170"/>
        <v>1050.06</v>
      </c>
      <c r="X835" s="225">
        <f t="shared" si="170"/>
        <v>1059.8699999999999</v>
      </c>
      <c r="Y835" s="225">
        <f t="shared" si="170"/>
        <v>943.16</v>
      </c>
    </row>
    <row r="836" spans="1:25" s="236" customFormat="1" ht="18.75" hidden="1" customHeight="1" outlineLevel="1" x14ac:dyDescent="0.2">
      <c r="A836" s="239" t="s">
        <v>10</v>
      </c>
      <c r="B836" s="228">
        <v>28.92</v>
      </c>
      <c r="C836" s="229">
        <v>28.92</v>
      </c>
      <c r="D836" s="229">
        <v>28.92</v>
      </c>
      <c r="E836" s="229">
        <v>28.92</v>
      </c>
      <c r="F836" s="229">
        <v>28.92</v>
      </c>
      <c r="G836" s="229">
        <v>28.92</v>
      </c>
      <c r="H836" s="229">
        <v>28.92</v>
      </c>
      <c r="I836" s="229">
        <v>28.92</v>
      </c>
      <c r="J836" s="229">
        <v>28.92</v>
      </c>
      <c r="K836" s="229">
        <v>28.92</v>
      </c>
      <c r="L836" s="229">
        <v>28.92</v>
      </c>
      <c r="M836" s="229">
        <v>28.92</v>
      </c>
      <c r="N836" s="229">
        <v>28.92</v>
      </c>
      <c r="O836" s="229">
        <v>28.92</v>
      </c>
      <c r="P836" s="229">
        <v>28.92</v>
      </c>
      <c r="Q836" s="229">
        <v>28.92</v>
      </c>
      <c r="R836" s="229">
        <v>28.92</v>
      </c>
      <c r="S836" s="229">
        <v>28.92</v>
      </c>
      <c r="T836" s="229">
        <v>28.92</v>
      </c>
      <c r="U836" s="229">
        <v>28.92</v>
      </c>
      <c r="V836" s="229">
        <v>28.92</v>
      </c>
      <c r="W836" s="229">
        <v>28.92</v>
      </c>
      <c r="X836" s="229">
        <v>28.92</v>
      </c>
      <c r="Y836" s="230">
        <v>28.92</v>
      </c>
    </row>
    <row r="837" spans="1:25" s="236" customFormat="1" ht="18.75" hidden="1" customHeight="1" outlineLevel="1" thickBot="1" x14ac:dyDescent="0.25">
      <c r="A837" s="231" t="s">
        <v>11</v>
      </c>
      <c r="B837" s="232">
        <v>2.496</v>
      </c>
      <c r="C837" s="233">
        <v>2.496</v>
      </c>
      <c r="D837" s="233">
        <v>2.496</v>
      </c>
      <c r="E837" s="233">
        <v>2.496</v>
      </c>
      <c r="F837" s="233">
        <v>2.496</v>
      </c>
      <c r="G837" s="233">
        <v>2.496</v>
      </c>
      <c r="H837" s="233">
        <v>2.496</v>
      </c>
      <c r="I837" s="233">
        <v>2.496</v>
      </c>
      <c r="J837" s="233">
        <v>2.496</v>
      </c>
      <c r="K837" s="233">
        <v>2.496</v>
      </c>
      <c r="L837" s="233">
        <v>2.496</v>
      </c>
      <c r="M837" s="233">
        <v>2.496</v>
      </c>
      <c r="N837" s="233">
        <v>2.496</v>
      </c>
      <c r="O837" s="233">
        <v>2.496</v>
      </c>
      <c r="P837" s="233">
        <v>2.496</v>
      </c>
      <c r="Q837" s="233">
        <v>2.496</v>
      </c>
      <c r="R837" s="233">
        <v>2.496</v>
      </c>
      <c r="S837" s="233">
        <v>2.496</v>
      </c>
      <c r="T837" s="233">
        <v>2.496</v>
      </c>
      <c r="U837" s="233">
        <v>2.496</v>
      </c>
      <c r="V837" s="233">
        <v>2.496</v>
      </c>
      <c r="W837" s="233">
        <v>2.496</v>
      </c>
      <c r="X837" s="233">
        <v>2.496</v>
      </c>
      <c r="Y837" s="234">
        <v>2.496</v>
      </c>
    </row>
    <row r="838" spans="1:25" s="223" customFormat="1" ht="18.75" customHeight="1" collapsed="1" thickBot="1" x14ac:dyDescent="0.25">
      <c r="A838" s="237">
        <v>9</v>
      </c>
      <c r="B838" s="216">
        <f t="shared" ref="B838:Y838" si="171">SUM(B839:B841)</f>
        <v>914.12599999999998</v>
      </c>
      <c r="C838" s="217">
        <f t="shared" si="171"/>
        <v>915.14599999999996</v>
      </c>
      <c r="D838" s="217">
        <f t="shared" si="171"/>
        <v>916.48599999999999</v>
      </c>
      <c r="E838" s="218">
        <f t="shared" si="171"/>
        <v>925.91599999999994</v>
      </c>
      <c r="F838" s="218">
        <f t="shared" si="171"/>
        <v>920.56599999999992</v>
      </c>
      <c r="G838" s="218">
        <f t="shared" si="171"/>
        <v>934.90599999999995</v>
      </c>
      <c r="H838" s="218">
        <f t="shared" si="171"/>
        <v>941.49599999999998</v>
      </c>
      <c r="I838" s="218">
        <f t="shared" si="171"/>
        <v>938.90599999999995</v>
      </c>
      <c r="J838" s="218">
        <f t="shared" si="171"/>
        <v>939.74599999999998</v>
      </c>
      <c r="K838" s="219">
        <f t="shared" si="171"/>
        <v>941.16599999999994</v>
      </c>
      <c r="L838" s="218">
        <f t="shared" si="171"/>
        <v>942.01599999999996</v>
      </c>
      <c r="M838" s="220">
        <f t="shared" si="171"/>
        <v>938.50599999999997</v>
      </c>
      <c r="N838" s="219">
        <f t="shared" si="171"/>
        <v>952.59599999999989</v>
      </c>
      <c r="O838" s="218">
        <f t="shared" si="171"/>
        <v>960.91599999999994</v>
      </c>
      <c r="P838" s="220">
        <f t="shared" si="171"/>
        <v>985.26599999999996</v>
      </c>
      <c r="Q838" s="221">
        <f t="shared" si="171"/>
        <v>987.85599999999999</v>
      </c>
      <c r="R838" s="218">
        <f t="shared" si="171"/>
        <v>988.59599999999989</v>
      </c>
      <c r="S838" s="221">
        <f t="shared" si="171"/>
        <v>976.92599999999993</v>
      </c>
      <c r="T838" s="218">
        <f t="shared" si="171"/>
        <v>963.54599999999994</v>
      </c>
      <c r="U838" s="217">
        <f t="shared" si="171"/>
        <v>951.48599999999999</v>
      </c>
      <c r="V838" s="217">
        <f t="shared" si="171"/>
        <v>946.40599999999995</v>
      </c>
      <c r="W838" s="217">
        <f t="shared" si="171"/>
        <v>943.84599999999989</v>
      </c>
      <c r="X838" s="217">
        <f t="shared" si="171"/>
        <v>945.01599999999996</v>
      </c>
      <c r="Y838" s="222">
        <f t="shared" si="171"/>
        <v>944.46599999999989</v>
      </c>
    </row>
    <row r="839" spans="1:25" s="236" customFormat="1" ht="18.75" hidden="1" customHeight="1" outlineLevel="1" x14ac:dyDescent="0.2">
      <c r="A839" s="224" t="s">
        <v>8</v>
      </c>
      <c r="B839" s="225">
        <f>B686</f>
        <v>882.71</v>
      </c>
      <c r="C839" s="225">
        <f t="shared" ref="C839:Y839" si="172">C686</f>
        <v>883.73</v>
      </c>
      <c r="D839" s="225">
        <f t="shared" si="172"/>
        <v>885.07</v>
      </c>
      <c r="E839" s="225">
        <f t="shared" si="172"/>
        <v>894.5</v>
      </c>
      <c r="F839" s="225">
        <f t="shared" si="172"/>
        <v>889.15</v>
      </c>
      <c r="G839" s="225">
        <f t="shared" si="172"/>
        <v>903.49</v>
      </c>
      <c r="H839" s="225">
        <f t="shared" si="172"/>
        <v>910.08</v>
      </c>
      <c r="I839" s="225">
        <f t="shared" si="172"/>
        <v>907.49</v>
      </c>
      <c r="J839" s="225">
        <f t="shared" si="172"/>
        <v>908.33</v>
      </c>
      <c r="K839" s="225">
        <f t="shared" si="172"/>
        <v>909.75</v>
      </c>
      <c r="L839" s="225">
        <f t="shared" si="172"/>
        <v>910.6</v>
      </c>
      <c r="M839" s="225">
        <f t="shared" si="172"/>
        <v>907.09</v>
      </c>
      <c r="N839" s="225">
        <f t="shared" si="172"/>
        <v>921.18</v>
      </c>
      <c r="O839" s="225">
        <f t="shared" si="172"/>
        <v>929.5</v>
      </c>
      <c r="P839" s="225">
        <f t="shared" si="172"/>
        <v>953.85</v>
      </c>
      <c r="Q839" s="225">
        <f t="shared" si="172"/>
        <v>956.44</v>
      </c>
      <c r="R839" s="225">
        <f t="shared" si="172"/>
        <v>957.18</v>
      </c>
      <c r="S839" s="225">
        <f t="shared" si="172"/>
        <v>945.51</v>
      </c>
      <c r="T839" s="225">
        <f t="shared" si="172"/>
        <v>932.13</v>
      </c>
      <c r="U839" s="225">
        <f t="shared" si="172"/>
        <v>920.07</v>
      </c>
      <c r="V839" s="225">
        <f t="shared" si="172"/>
        <v>914.99</v>
      </c>
      <c r="W839" s="225">
        <f t="shared" si="172"/>
        <v>912.43</v>
      </c>
      <c r="X839" s="225">
        <f t="shared" si="172"/>
        <v>913.6</v>
      </c>
      <c r="Y839" s="225">
        <f t="shared" si="172"/>
        <v>913.05</v>
      </c>
    </row>
    <row r="840" spans="1:25" s="236" customFormat="1" ht="18.75" hidden="1" customHeight="1" outlineLevel="1" x14ac:dyDescent="0.2">
      <c r="A840" s="227" t="s">
        <v>10</v>
      </c>
      <c r="B840" s="228">
        <v>28.92</v>
      </c>
      <c r="C840" s="229">
        <v>28.92</v>
      </c>
      <c r="D840" s="229">
        <v>28.92</v>
      </c>
      <c r="E840" s="229">
        <v>28.92</v>
      </c>
      <c r="F840" s="229">
        <v>28.92</v>
      </c>
      <c r="G840" s="229">
        <v>28.92</v>
      </c>
      <c r="H840" s="229">
        <v>28.92</v>
      </c>
      <c r="I840" s="229">
        <v>28.92</v>
      </c>
      <c r="J840" s="229">
        <v>28.92</v>
      </c>
      <c r="K840" s="229">
        <v>28.92</v>
      </c>
      <c r="L840" s="229">
        <v>28.92</v>
      </c>
      <c r="M840" s="229">
        <v>28.92</v>
      </c>
      <c r="N840" s="229">
        <v>28.92</v>
      </c>
      <c r="O840" s="229">
        <v>28.92</v>
      </c>
      <c r="P840" s="229">
        <v>28.92</v>
      </c>
      <c r="Q840" s="229">
        <v>28.92</v>
      </c>
      <c r="R840" s="229">
        <v>28.92</v>
      </c>
      <c r="S840" s="229">
        <v>28.92</v>
      </c>
      <c r="T840" s="229">
        <v>28.92</v>
      </c>
      <c r="U840" s="229">
        <v>28.92</v>
      </c>
      <c r="V840" s="229">
        <v>28.92</v>
      </c>
      <c r="W840" s="229">
        <v>28.92</v>
      </c>
      <c r="X840" s="229">
        <v>28.92</v>
      </c>
      <c r="Y840" s="230">
        <v>28.92</v>
      </c>
    </row>
    <row r="841" spans="1:25" s="236" customFormat="1" ht="18.75" hidden="1" customHeight="1" outlineLevel="1" thickBot="1" x14ac:dyDescent="0.25">
      <c r="A841" s="231" t="s">
        <v>11</v>
      </c>
      <c r="B841" s="232">
        <v>2.496</v>
      </c>
      <c r="C841" s="233">
        <v>2.496</v>
      </c>
      <c r="D841" s="233">
        <v>2.496</v>
      </c>
      <c r="E841" s="233">
        <v>2.496</v>
      </c>
      <c r="F841" s="233">
        <v>2.496</v>
      </c>
      <c r="G841" s="233">
        <v>2.496</v>
      </c>
      <c r="H841" s="233">
        <v>2.496</v>
      </c>
      <c r="I841" s="233">
        <v>2.496</v>
      </c>
      <c r="J841" s="233">
        <v>2.496</v>
      </c>
      <c r="K841" s="233">
        <v>2.496</v>
      </c>
      <c r="L841" s="233">
        <v>2.496</v>
      </c>
      <c r="M841" s="233">
        <v>2.496</v>
      </c>
      <c r="N841" s="233">
        <v>2.496</v>
      </c>
      <c r="O841" s="233">
        <v>2.496</v>
      </c>
      <c r="P841" s="233">
        <v>2.496</v>
      </c>
      <c r="Q841" s="233">
        <v>2.496</v>
      </c>
      <c r="R841" s="233">
        <v>2.496</v>
      </c>
      <c r="S841" s="233">
        <v>2.496</v>
      </c>
      <c r="T841" s="233">
        <v>2.496</v>
      </c>
      <c r="U841" s="233">
        <v>2.496</v>
      </c>
      <c r="V841" s="233">
        <v>2.496</v>
      </c>
      <c r="W841" s="233">
        <v>2.496</v>
      </c>
      <c r="X841" s="233">
        <v>2.496</v>
      </c>
      <c r="Y841" s="234">
        <v>2.496</v>
      </c>
    </row>
    <row r="842" spans="1:25" s="223" customFormat="1" ht="18.75" customHeight="1" collapsed="1" thickBot="1" x14ac:dyDescent="0.25">
      <c r="A842" s="235">
        <v>10</v>
      </c>
      <c r="B842" s="216">
        <f t="shared" ref="B842:Y842" si="173">SUM(B843:B845)</f>
        <v>945.07599999999991</v>
      </c>
      <c r="C842" s="217">
        <f t="shared" si="173"/>
        <v>949.36599999999999</v>
      </c>
      <c r="D842" s="217">
        <f t="shared" si="173"/>
        <v>949.65599999999995</v>
      </c>
      <c r="E842" s="218">
        <f t="shared" si="173"/>
        <v>963.22599999999989</v>
      </c>
      <c r="F842" s="218">
        <f t="shared" si="173"/>
        <v>1110.6060000000002</v>
      </c>
      <c r="G842" s="218">
        <f t="shared" si="173"/>
        <v>1081.3060000000003</v>
      </c>
      <c r="H842" s="218">
        <f t="shared" si="173"/>
        <v>1100.2160000000001</v>
      </c>
      <c r="I842" s="218">
        <f t="shared" si="173"/>
        <v>1083.7760000000001</v>
      </c>
      <c r="J842" s="218">
        <f t="shared" si="173"/>
        <v>1138.8860000000002</v>
      </c>
      <c r="K842" s="219">
        <f t="shared" si="173"/>
        <v>1134.6560000000002</v>
      </c>
      <c r="L842" s="218">
        <f t="shared" si="173"/>
        <v>1103.7560000000001</v>
      </c>
      <c r="M842" s="220">
        <f t="shared" si="173"/>
        <v>1098.8360000000002</v>
      </c>
      <c r="N842" s="219">
        <f t="shared" si="173"/>
        <v>1064.7560000000001</v>
      </c>
      <c r="O842" s="218">
        <f t="shared" si="173"/>
        <v>1104.4960000000001</v>
      </c>
      <c r="P842" s="220">
        <f t="shared" si="173"/>
        <v>1157.2460000000001</v>
      </c>
      <c r="Q842" s="221">
        <f t="shared" si="173"/>
        <v>1155.1560000000002</v>
      </c>
      <c r="R842" s="218">
        <f t="shared" si="173"/>
        <v>1081.7460000000001</v>
      </c>
      <c r="S842" s="221">
        <f t="shared" si="173"/>
        <v>1108.2860000000001</v>
      </c>
      <c r="T842" s="218">
        <f t="shared" si="173"/>
        <v>1087.1060000000002</v>
      </c>
      <c r="U842" s="217">
        <f t="shared" si="173"/>
        <v>1058.3960000000002</v>
      </c>
      <c r="V842" s="217">
        <f t="shared" si="173"/>
        <v>1089.2360000000001</v>
      </c>
      <c r="W842" s="217">
        <f t="shared" si="173"/>
        <v>1081.4760000000001</v>
      </c>
      <c r="X842" s="217">
        <f t="shared" si="173"/>
        <v>1091.2860000000001</v>
      </c>
      <c r="Y842" s="222">
        <f t="shared" si="173"/>
        <v>974.57599999999991</v>
      </c>
    </row>
    <row r="843" spans="1:25" s="236" customFormat="1" ht="18.75" hidden="1" customHeight="1" outlineLevel="1" x14ac:dyDescent="0.2">
      <c r="A843" s="238" t="s">
        <v>8</v>
      </c>
      <c r="B843" s="225">
        <f>B681</f>
        <v>913.66</v>
      </c>
      <c r="C843" s="225">
        <f t="shared" ref="C843:Y843" si="174">C681</f>
        <v>917.95</v>
      </c>
      <c r="D843" s="225">
        <f t="shared" si="174"/>
        <v>918.24</v>
      </c>
      <c r="E843" s="225">
        <f t="shared" si="174"/>
        <v>931.81</v>
      </c>
      <c r="F843" s="225">
        <f t="shared" si="174"/>
        <v>1079.19</v>
      </c>
      <c r="G843" s="225">
        <f t="shared" si="174"/>
        <v>1049.8900000000001</v>
      </c>
      <c r="H843" s="225">
        <f t="shared" si="174"/>
        <v>1068.8</v>
      </c>
      <c r="I843" s="225">
        <f t="shared" si="174"/>
        <v>1052.3599999999999</v>
      </c>
      <c r="J843" s="225">
        <f t="shared" si="174"/>
        <v>1107.47</v>
      </c>
      <c r="K843" s="225">
        <f t="shared" si="174"/>
        <v>1103.24</v>
      </c>
      <c r="L843" s="225">
        <f t="shared" si="174"/>
        <v>1072.3399999999999</v>
      </c>
      <c r="M843" s="225">
        <f t="shared" si="174"/>
        <v>1067.42</v>
      </c>
      <c r="N843" s="225">
        <f t="shared" si="174"/>
        <v>1033.3399999999999</v>
      </c>
      <c r="O843" s="225">
        <f t="shared" si="174"/>
        <v>1073.08</v>
      </c>
      <c r="P843" s="225">
        <f t="shared" si="174"/>
        <v>1125.83</v>
      </c>
      <c r="Q843" s="225">
        <f t="shared" si="174"/>
        <v>1123.74</v>
      </c>
      <c r="R843" s="225">
        <f t="shared" si="174"/>
        <v>1050.33</v>
      </c>
      <c r="S843" s="225">
        <f t="shared" si="174"/>
        <v>1076.8699999999999</v>
      </c>
      <c r="T843" s="225">
        <f t="shared" si="174"/>
        <v>1055.69</v>
      </c>
      <c r="U843" s="225">
        <f t="shared" si="174"/>
        <v>1026.98</v>
      </c>
      <c r="V843" s="225">
        <f t="shared" si="174"/>
        <v>1057.82</v>
      </c>
      <c r="W843" s="225">
        <f t="shared" si="174"/>
        <v>1050.06</v>
      </c>
      <c r="X843" s="225">
        <f t="shared" si="174"/>
        <v>1059.8699999999999</v>
      </c>
      <c r="Y843" s="225">
        <f t="shared" si="174"/>
        <v>943.16</v>
      </c>
    </row>
    <row r="844" spans="1:25" s="236" customFormat="1" ht="18.75" hidden="1" customHeight="1" outlineLevel="1" x14ac:dyDescent="0.2">
      <c r="A844" s="239" t="s">
        <v>10</v>
      </c>
      <c r="B844" s="228">
        <v>28.92</v>
      </c>
      <c r="C844" s="229">
        <v>28.92</v>
      </c>
      <c r="D844" s="229">
        <v>28.92</v>
      </c>
      <c r="E844" s="229">
        <v>28.92</v>
      </c>
      <c r="F844" s="229">
        <v>28.92</v>
      </c>
      <c r="G844" s="229">
        <v>28.92</v>
      </c>
      <c r="H844" s="229">
        <v>28.92</v>
      </c>
      <c r="I844" s="229">
        <v>28.92</v>
      </c>
      <c r="J844" s="229">
        <v>28.92</v>
      </c>
      <c r="K844" s="229">
        <v>28.92</v>
      </c>
      <c r="L844" s="229">
        <v>28.92</v>
      </c>
      <c r="M844" s="229">
        <v>28.92</v>
      </c>
      <c r="N844" s="229">
        <v>28.92</v>
      </c>
      <c r="O844" s="229">
        <v>28.92</v>
      </c>
      <c r="P844" s="229">
        <v>28.92</v>
      </c>
      <c r="Q844" s="229">
        <v>28.92</v>
      </c>
      <c r="R844" s="229">
        <v>28.92</v>
      </c>
      <c r="S844" s="229">
        <v>28.92</v>
      </c>
      <c r="T844" s="229">
        <v>28.92</v>
      </c>
      <c r="U844" s="229">
        <v>28.92</v>
      </c>
      <c r="V844" s="229">
        <v>28.92</v>
      </c>
      <c r="W844" s="229">
        <v>28.92</v>
      </c>
      <c r="X844" s="229">
        <v>28.92</v>
      </c>
      <c r="Y844" s="230">
        <v>28.92</v>
      </c>
    </row>
    <row r="845" spans="1:25" s="236" customFormat="1" ht="18.75" hidden="1" customHeight="1" outlineLevel="1" thickBot="1" x14ac:dyDescent="0.25">
      <c r="A845" s="231" t="s">
        <v>11</v>
      </c>
      <c r="B845" s="232">
        <v>2.496</v>
      </c>
      <c r="C845" s="233">
        <v>2.496</v>
      </c>
      <c r="D845" s="233">
        <v>2.496</v>
      </c>
      <c r="E845" s="233">
        <v>2.496</v>
      </c>
      <c r="F845" s="233">
        <v>2.496</v>
      </c>
      <c r="G845" s="233">
        <v>2.496</v>
      </c>
      <c r="H845" s="233">
        <v>2.496</v>
      </c>
      <c r="I845" s="233">
        <v>2.496</v>
      </c>
      <c r="J845" s="233">
        <v>2.496</v>
      </c>
      <c r="K845" s="233">
        <v>2.496</v>
      </c>
      <c r="L845" s="233">
        <v>2.496</v>
      </c>
      <c r="M845" s="233">
        <v>2.496</v>
      </c>
      <c r="N845" s="233">
        <v>2.496</v>
      </c>
      <c r="O845" s="233">
        <v>2.496</v>
      </c>
      <c r="P845" s="233">
        <v>2.496</v>
      </c>
      <c r="Q845" s="233">
        <v>2.496</v>
      </c>
      <c r="R845" s="233">
        <v>2.496</v>
      </c>
      <c r="S845" s="233">
        <v>2.496</v>
      </c>
      <c r="T845" s="233">
        <v>2.496</v>
      </c>
      <c r="U845" s="233">
        <v>2.496</v>
      </c>
      <c r="V845" s="233">
        <v>2.496</v>
      </c>
      <c r="W845" s="233">
        <v>2.496</v>
      </c>
      <c r="X845" s="233">
        <v>2.496</v>
      </c>
      <c r="Y845" s="234">
        <v>2.496</v>
      </c>
    </row>
    <row r="846" spans="1:25" s="223" customFormat="1" ht="18.75" customHeight="1" collapsed="1" thickBot="1" x14ac:dyDescent="0.25">
      <c r="A846" s="237">
        <v>11</v>
      </c>
      <c r="B846" s="216">
        <f t="shared" ref="B846:Y846" si="175">SUM(B847:B849)</f>
        <v>856.22599999999989</v>
      </c>
      <c r="C846" s="217">
        <f t="shared" si="175"/>
        <v>863.8359999999999</v>
      </c>
      <c r="D846" s="217">
        <f t="shared" si="175"/>
        <v>927.55599999999993</v>
      </c>
      <c r="E846" s="218">
        <f t="shared" si="175"/>
        <v>994.99599999999998</v>
      </c>
      <c r="F846" s="218">
        <f t="shared" si="175"/>
        <v>1005.526</v>
      </c>
      <c r="G846" s="218">
        <f t="shared" si="175"/>
        <v>1006.616</v>
      </c>
      <c r="H846" s="218">
        <f t="shared" si="175"/>
        <v>1006.386</v>
      </c>
      <c r="I846" s="218">
        <f t="shared" si="175"/>
        <v>1001.776</v>
      </c>
      <c r="J846" s="218">
        <f t="shared" si="175"/>
        <v>1007.2259999999999</v>
      </c>
      <c r="K846" s="219">
        <f t="shared" si="175"/>
        <v>1009.6559999999999</v>
      </c>
      <c r="L846" s="218">
        <f t="shared" si="175"/>
        <v>1007.356</v>
      </c>
      <c r="M846" s="220">
        <f t="shared" si="175"/>
        <v>1003.4759999999999</v>
      </c>
      <c r="N846" s="219">
        <f t="shared" si="175"/>
        <v>1012.776</v>
      </c>
      <c r="O846" s="218">
        <f t="shared" si="175"/>
        <v>1014.4359999999999</v>
      </c>
      <c r="P846" s="220">
        <f t="shared" si="175"/>
        <v>1007.9759999999999</v>
      </c>
      <c r="Q846" s="221">
        <f t="shared" si="175"/>
        <v>1006.4459999999999</v>
      </c>
      <c r="R846" s="218">
        <f t="shared" si="175"/>
        <v>999.75599999999997</v>
      </c>
      <c r="S846" s="221">
        <f t="shared" si="175"/>
        <v>989.80599999999993</v>
      </c>
      <c r="T846" s="218">
        <f t="shared" si="175"/>
        <v>982.28599999999994</v>
      </c>
      <c r="U846" s="217">
        <f t="shared" si="175"/>
        <v>951.96599999999989</v>
      </c>
      <c r="V846" s="217">
        <f t="shared" si="175"/>
        <v>950.71599999999989</v>
      </c>
      <c r="W846" s="217">
        <f t="shared" si="175"/>
        <v>954.26599999999996</v>
      </c>
      <c r="X846" s="217">
        <f t="shared" si="175"/>
        <v>937.13599999999997</v>
      </c>
      <c r="Y846" s="222">
        <f t="shared" si="175"/>
        <v>869.3359999999999</v>
      </c>
    </row>
    <row r="847" spans="1:25" s="236" customFormat="1" ht="18.75" hidden="1" customHeight="1" outlineLevel="1" x14ac:dyDescent="0.2">
      <c r="A847" s="238" t="s">
        <v>8</v>
      </c>
      <c r="B847" s="225">
        <f>B696</f>
        <v>824.81</v>
      </c>
      <c r="C847" s="225">
        <f t="shared" ref="C847:Y847" si="176">C696</f>
        <v>832.42</v>
      </c>
      <c r="D847" s="225">
        <f t="shared" si="176"/>
        <v>896.14</v>
      </c>
      <c r="E847" s="225">
        <f t="shared" si="176"/>
        <v>963.58</v>
      </c>
      <c r="F847" s="225">
        <f t="shared" si="176"/>
        <v>974.11</v>
      </c>
      <c r="G847" s="225">
        <f t="shared" si="176"/>
        <v>975.2</v>
      </c>
      <c r="H847" s="225">
        <f t="shared" si="176"/>
        <v>974.97</v>
      </c>
      <c r="I847" s="225">
        <f t="shared" si="176"/>
        <v>970.36</v>
      </c>
      <c r="J847" s="225">
        <f t="shared" si="176"/>
        <v>975.81</v>
      </c>
      <c r="K847" s="225">
        <f t="shared" si="176"/>
        <v>978.24</v>
      </c>
      <c r="L847" s="225">
        <f t="shared" si="176"/>
        <v>975.94</v>
      </c>
      <c r="M847" s="225">
        <f t="shared" si="176"/>
        <v>972.06</v>
      </c>
      <c r="N847" s="225">
        <f t="shared" si="176"/>
        <v>981.36</v>
      </c>
      <c r="O847" s="225">
        <f t="shared" si="176"/>
        <v>983.02</v>
      </c>
      <c r="P847" s="225">
        <f t="shared" si="176"/>
        <v>976.56</v>
      </c>
      <c r="Q847" s="225">
        <f t="shared" si="176"/>
        <v>975.03</v>
      </c>
      <c r="R847" s="225">
        <f t="shared" si="176"/>
        <v>968.34</v>
      </c>
      <c r="S847" s="225">
        <f t="shared" si="176"/>
        <v>958.39</v>
      </c>
      <c r="T847" s="225">
        <f t="shared" si="176"/>
        <v>950.87</v>
      </c>
      <c r="U847" s="225">
        <f t="shared" si="176"/>
        <v>920.55</v>
      </c>
      <c r="V847" s="225">
        <f t="shared" si="176"/>
        <v>919.3</v>
      </c>
      <c r="W847" s="225">
        <f t="shared" si="176"/>
        <v>922.85</v>
      </c>
      <c r="X847" s="225">
        <f t="shared" si="176"/>
        <v>905.72</v>
      </c>
      <c r="Y847" s="225">
        <f t="shared" si="176"/>
        <v>837.92</v>
      </c>
    </row>
    <row r="848" spans="1:25" s="236" customFormat="1" ht="18.75" hidden="1" customHeight="1" outlineLevel="1" x14ac:dyDescent="0.2">
      <c r="A848" s="239" t="s">
        <v>10</v>
      </c>
      <c r="B848" s="228">
        <v>28.92</v>
      </c>
      <c r="C848" s="229">
        <v>28.92</v>
      </c>
      <c r="D848" s="229">
        <v>28.92</v>
      </c>
      <c r="E848" s="229">
        <v>28.92</v>
      </c>
      <c r="F848" s="229">
        <v>28.92</v>
      </c>
      <c r="G848" s="229">
        <v>28.92</v>
      </c>
      <c r="H848" s="229">
        <v>28.92</v>
      </c>
      <c r="I848" s="229">
        <v>28.92</v>
      </c>
      <c r="J848" s="229">
        <v>28.92</v>
      </c>
      <c r="K848" s="229">
        <v>28.92</v>
      </c>
      <c r="L848" s="229">
        <v>28.92</v>
      </c>
      <c r="M848" s="229">
        <v>28.92</v>
      </c>
      <c r="N848" s="229">
        <v>28.92</v>
      </c>
      <c r="O848" s="229">
        <v>28.92</v>
      </c>
      <c r="P848" s="229">
        <v>28.92</v>
      </c>
      <c r="Q848" s="229">
        <v>28.92</v>
      </c>
      <c r="R848" s="229">
        <v>28.92</v>
      </c>
      <c r="S848" s="229">
        <v>28.92</v>
      </c>
      <c r="T848" s="229">
        <v>28.92</v>
      </c>
      <c r="U848" s="229">
        <v>28.92</v>
      </c>
      <c r="V848" s="229">
        <v>28.92</v>
      </c>
      <c r="W848" s="229">
        <v>28.92</v>
      </c>
      <c r="X848" s="229">
        <v>28.92</v>
      </c>
      <c r="Y848" s="230">
        <v>28.92</v>
      </c>
    </row>
    <row r="849" spans="1:25" s="236" customFormat="1" ht="18.75" hidden="1" customHeight="1" outlineLevel="1" thickBot="1" x14ac:dyDescent="0.25">
      <c r="A849" s="231" t="s">
        <v>11</v>
      </c>
      <c r="B849" s="232">
        <v>2.496</v>
      </c>
      <c r="C849" s="233">
        <v>2.496</v>
      </c>
      <c r="D849" s="233">
        <v>2.496</v>
      </c>
      <c r="E849" s="233">
        <v>2.496</v>
      </c>
      <c r="F849" s="233">
        <v>2.496</v>
      </c>
      <c r="G849" s="233">
        <v>2.496</v>
      </c>
      <c r="H849" s="233">
        <v>2.496</v>
      </c>
      <c r="I849" s="233">
        <v>2.496</v>
      </c>
      <c r="J849" s="233">
        <v>2.496</v>
      </c>
      <c r="K849" s="233">
        <v>2.496</v>
      </c>
      <c r="L849" s="233">
        <v>2.496</v>
      </c>
      <c r="M849" s="233">
        <v>2.496</v>
      </c>
      <c r="N849" s="233">
        <v>2.496</v>
      </c>
      <c r="O849" s="233">
        <v>2.496</v>
      </c>
      <c r="P849" s="233">
        <v>2.496</v>
      </c>
      <c r="Q849" s="233">
        <v>2.496</v>
      </c>
      <c r="R849" s="233">
        <v>2.496</v>
      </c>
      <c r="S849" s="233">
        <v>2.496</v>
      </c>
      <c r="T849" s="233">
        <v>2.496</v>
      </c>
      <c r="U849" s="233">
        <v>2.496</v>
      </c>
      <c r="V849" s="233">
        <v>2.496</v>
      </c>
      <c r="W849" s="233">
        <v>2.496</v>
      </c>
      <c r="X849" s="233">
        <v>2.496</v>
      </c>
      <c r="Y849" s="234">
        <v>2.496</v>
      </c>
    </row>
    <row r="850" spans="1:25" s="223" customFormat="1" ht="18.75" customHeight="1" collapsed="1" thickBot="1" x14ac:dyDescent="0.25">
      <c r="A850" s="235">
        <v>12</v>
      </c>
      <c r="B850" s="216">
        <f t="shared" ref="B850:Y850" si="177">SUM(B851:B853)</f>
        <v>960.42599999999993</v>
      </c>
      <c r="C850" s="217">
        <f t="shared" si="177"/>
        <v>976.92599999999993</v>
      </c>
      <c r="D850" s="217">
        <f t="shared" si="177"/>
        <v>983.19599999999991</v>
      </c>
      <c r="E850" s="218">
        <f t="shared" si="177"/>
        <v>1021.2859999999999</v>
      </c>
      <c r="F850" s="218">
        <f t="shared" si="177"/>
        <v>1079.2260000000001</v>
      </c>
      <c r="G850" s="218">
        <f t="shared" si="177"/>
        <v>1026.5060000000001</v>
      </c>
      <c r="H850" s="218">
        <f t="shared" si="177"/>
        <v>1025.076</v>
      </c>
      <c r="I850" s="218">
        <f t="shared" si="177"/>
        <v>1020.7259999999999</v>
      </c>
      <c r="J850" s="218">
        <f t="shared" si="177"/>
        <v>1017.856</v>
      </c>
      <c r="K850" s="219">
        <f t="shared" si="177"/>
        <v>1010.3059999999999</v>
      </c>
      <c r="L850" s="218">
        <f t="shared" si="177"/>
        <v>1007.4359999999999</v>
      </c>
      <c r="M850" s="220">
        <f t="shared" si="177"/>
        <v>1009.606</v>
      </c>
      <c r="N850" s="219">
        <f t="shared" si="177"/>
        <v>1106.5660000000003</v>
      </c>
      <c r="O850" s="218">
        <f t="shared" si="177"/>
        <v>1051.7260000000001</v>
      </c>
      <c r="P850" s="220">
        <f t="shared" si="177"/>
        <v>1015.6859999999999</v>
      </c>
      <c r="Q850" s="221">
        <f t="shared" si="177"/>
        <v>1025.4459999999999</v>
      </c>
      <c r="R850" s="218">
        <f t="shared" si="177"/>
        <v>1002.7059999999999</v>
      </c>
      <c r="S850" s="221">
        <f t="shared" si="177"/>
        <v>970.88599999999997</v>
      </c>
      <c r="T850" s="218">
        <f t="shared" si="177"/>
        <v>960.8359999999999</v>
      </c>
      <c r="U850" s="217">
        <f t="shared" si="177"/>
        <v>981.62599999999998</v>
      </c>
      <c r="V850" s="217">
        <f t="shared" si="177"/>
        <v>976.9559999999999</v>
      </c>
      <c r="W850" s="217">
        <f t="shared" si="177"/>
        <v>974.03599999999994</v>
      </c>
      <c r="X850" s="217">
        <f t="shared" si="177"/>
        <v>969.05599999999993</v>
      </c>
      <c r="Y850" s="222">
        <f t="shared" si="177"/>
        <v>951.13599999999997</v>
      </c>
    </row>
    <row r="851" spans="1:25" s="236" customFormat="1" ht="18.75" hidden="1" customHeight="1" outlineLevel="1" x14ac:dyDescent="0.2">
      <c r="A851" s="238" t="s">
        <v>8</v>
      </c>
      <c r="B851" s="225">
        <f>B701</f>
        <v>929.01</v>
      </c>
      <c r="C851" s="225">
        <f t="shared" ref="C851:Y851" si="178">C701</f>
        <v>945.51</v>
      </c>
      <c r="D851" s="225">
        <f t="shared" si="178"/>
        <v>951.78</v>
      </c>
      <c r="E851" s="225">
        <f t="shared" si="178"/>
        <v>989.87</v>
      </c>
      <c r="F851" s="225">
        <f t="shared" si="178"/>
        <v>1047.81</v>
      </c>
      <c r="G851" s="225">
        <f t="shared" si="178"/>
        <v>995.09</v>
      </c>
      <c r="H851" s="225">
        <f t="shared" si="178"/>
        <v>993.66</v>
      </c>
      <c r="I851" s="225">
        <f t="shared" si="178"/>
        <v>989.31</v>
      </c>
      <c r="J851" s="225">
        <f t="shared" si="178"/>
        <v>986.44</v>
      </c>
      <c r="K851" s="225">
        <f t="shared" si="178"/>
        <v>978.89</v>
      </c>
      <c r="L851" s="225">
        <f t="shared" si="178"/>
        <v>976.02</v>
      </c>
      <c r="M851" s="225">
        <f t="shared" si="178"/>
        <v>978.19</v>
      </c>
      <c r="N851" s="225">
        <f t="shared" si="178"/>
        <v>1075.1500000000001</v>
      </c>
      <c r="O851" s="225">
        <f t="shared" si="178"/>
        <v>1020.31</v>
      </c>
      <c r="P851" s="225">
        <f t="shared" si="178"/>
        <v>984.27</v>
      </c>
      <c r="Q851" s="225">
        <f t="shared" si="178"/>
        <v>994.03</v>
      </c>
      <c r="R851" s="225">
        <f t="shared" si="178"/>
        <v>971.29</v>
      </c>
      <c r="S851" s="225">
        <f t="shared" si="178"/>
        <v>939.47</v>
      </c>
      <c r="T851" s="225">
        <f t="shared" si="178"/>
        <v>929.42</v>
      </c>
      <c r="U851" s="225">
        <f t="shared" si="178"/>
        <v>950.21</v>
      </c>
      <c r="V851" s="225">
        <f t="shared" si="178"/>
        <v>945.54</v>
      </c>
      <c r="W851" s="225">
        <f t="shared" si="178"/>
        <v>942.62</v>
      </c>
      <c r="X851" s="225">
        <f t="shared" si="178"/>
        <v>937.64</v>
      </c>
      <c r="Y851" s="225">
        <f t="shared" si="178"/>
        <v>919.72</v>
      </c>
    </row>
    <row r="852" spans="1:25" s="236" customFormat="1" ht="18.75" hidden="1" customHeight="1" outlineLevel="1" x14ac:dyDescent="0.2">
      <c r="A852" s="239" t="s">
        <v>10</v>
      </c>
      <c r="B852" s="228">
        <v>28.92</v>
      </c>
      <c r="C852" s="229">
        <v>28.92</v>
      </c>
      <c r="D852" s="229">
        <v>28.92</v>
      </c>
      <c r="E852" s="229">
        <v>28.92</v>
      </c>
      <c r="F852" s="229">
        <v>28.92</v>
      </c>
      <c r="G852" s="229">
        <v>28.92</v>
      </c>
      <c r="H852" s="229">
        <v>28.92</v>
      </c>
      <c r="I852" s="229">
        <v>28.92</v>
      </c>
      <c r="J852" s="229">
        <v>28.92</v>
      </c>
      <c r="K852" s="229">
        <v>28.92</v>
      </c>
      <c r="L852" s="229">
        <v>28.92</v>
      </c>
      <c r="M852" s="229">
        <v>28.92</v>
      </c>
      <c r="N852" s="229">
        <v>28.92</v>
      </c>
      <c r="O852" s="229">
        <v>28.92</v>
      </c>
      <c r="P852" s="229">
        <v>28.92</v>
      </c>
      <c r="Q852" s="229">
        <v>28.92</v>
      </c>
      <c r="R852" s="229">
        <v>28.92</v>
      </c>
      <c r="S852" s="229">
        <v>28.92</v>
      </c>
      <c r="T852" s="229">
        <v>28.92</v>
      </c>
      <c r="U852" s="229">
        <v>28.92</v>
      </c>
      <c r="V852" s="229">
        <v>28.92</v>
      </c>
      <c r="W852" s="229">
        <v>28.92</v>
      </c>
      <c r="X852" s="229">
        <v>28.92</v>
      </c>
      <c r="Y852" s="230">
        <v>28.92</v>
      </c>
    </row>
    <row r="853" spans="1:25" s="236" customFormat="1" ht="18.75" hidden="1" customHeight="1" outlineLevel="1" thickBot="1" x14ac:dyDescent="0.25">
      <c r="A853" s="231" t="s">
        <v>11</v>
      </c>
      <c r="B853" s="232">
        <v>2.496</v>
      </c>
      <c r="C853" s="233">
        <v>2.496</v>
      </c>
      <c r="D853" s="233">
        <v>2.496</v>
      </c>
      <c r="E853" s="233">
        <v>2.496</v>
      </c>
      <c r="F853" s="233">
        <v>2.496</v>
      </c>
      <c r="G853" s="233">
        <v>2.496</v>
      </c>
      <c r="H853" s="233">
        <v>2.496</v>
      </c>
      <c r="I853" s="233">
        <v>2.496</v>
      </c>
      <c r="J853" s="233">
        <v>2.496</v>
      </c>
      <c r="K853" s="233">
        <v>2.496</v>
      </c>
      <c r="L853" s="233">
        <v>2.496</v>
      </c>
      <c r="M853" s="233">
        <v>2.496</v>
      </c>
      <c r="N853" s="233">
        <v>2.496</v>
      </c>
      <c r="O853" s="233">
        <v>2.496</v>
      </c>
      <c r="P853" s="233">
        <v>2.496</v>
      </c>
      <c r="Q853" s="233">
        <v>2.496</v>
      </c>
      <c r="R853" s="233">
        <v>2.496</v>
      </c>
      <c r="S853" s="233">
        <v>2.496</v>
      </c>
      <c r="T853" s="233">
        <v>2.496</v>
      </c>
      <c r="U853" s="233">
        <v>2.496</v>
      </c>
      <c r="V853" s="233">
        <v>2.496</v>
      </c>
      <c r="W853" s="233">
        <v>2.496</v>
      </c>
      <c r="X853" s="233">
        <v>2.496</v>
      </c>
      <c r="Y853" s="234">
        <v>2.496</v>
      </c>
    </row>
    <row r="854" spans="1:25" s="223" customFormat="1" ht="18.75" customHeight="1" collapsed="1" thickBot="1" x14ac:dyDescent="0.25">
      <c r="A854" s="237">
        <v>13</v>
      </c>
      <c r="B854" s="216">
        <f t="shared" ref="B854:Y854" si="179">SUM(B855:B857)</f>
        <v>1026.046</v>
      </c>
      <c r="C854" s="217">
        <f t="shared" si="179"/>
        <v>1018.3059999999999</v>
      </c>
      <c r="D854" s="217">
        <f t="shared" si="179"/>
        <v>1060.9560000000001</v>
      </c>
      <c r="E854" s="218">
        <f t="shared" si="179"/>
        <v>1024.9659999999999</v>
      </c>
      <c r="F854" s="218">
        <f t="shared" si="179"/>
        <v>1077.6960000000001</v>
      </c>
      <c r="G854" s="218">
        <f t="shared" si="179"/>
        <v>1071.2360000000001</v>
      </c>
      <c r="H854" s="218">
        <f t="shared" si="179"/>
        <v>1064.9560000000001</v>
      </c>
      <c r="I854" s="218">
        <f t="shared" si="179"/>
        <v>1052.2760000000001</v>
      </c>
      <c r="J854" s="218">
        <f t="shared" si="179"/>
        <v>1057.6160000000002</v>
      </c>
      <c r="K854" s="219">
        <f t="shared" si="179"/>
        <v>1054.4260000000002</v>
      </c>
      <c r="L854" s="218">
        <f t="shared" si="179"/>
        <v>1050.4260000000002</v>
      </c>
      <c r="M854" s="220">
        <f t="shared" si="179"/>
        <v>1056.9160000000002</v>
      </c>
      <c r="N854" s="219">
        <f t="shared" si="179"/>
        <v>1054.846</v>
      </c>
      <c r="O854" s="218">
        <f t="shared" si="179"/>
        <v>1063.8760000000002</v>
      </c>
      <c r="P854" s="220">
        <f t="shared" si="179"/>
        <v>1052.4460000000001</v>
      </c>
      <c r="Q854" s="221">
        <f t="shared" si="179"/>
        <v>1052.826</v>
      </c>
      <c r="R854" s="218">
        <f t="shared" si="179"/>
        <v>1052.9960000000001</v>
      </c>
      <c r="S854" s="221">
        <f t="shared" si="179"/>
        <v>1031.0060000000001</v>
      </c>
      <c r="T854" s="218">
        <f t="shared" si="179"/>
        <v>1027.826</v>
      </c>
      <c r="U854" s="217">
        <f t="shared" si="179"/>
        <v>1024.6759999999999</v>
      </c>
      <c r="V854" s="217">
        <f t="shared" si="179"/>
        <v>1001.8059999999999</v>
      </c>
      <c r="W854" s="217">
        <f t="shared" si="179"/>
        <v>998.09599999999989</v>
      </c>
      <c r="X854" s="217">
        <f t="shared" si="179"/>
        <v>1014.646</v>
      </c>
      <c r="Y854" s="222">
        <f t="shared" si="179"/>
        <v>1006.1659999999999</v>
      </c>
    </row>
    <row r="855" spans="1:25" s="236" customFormat="1" ht="18.75" hidden="1" customHeight="1" outlineLevel="1" x14ac:dyDescent="0.2">
      <c r="A855" s="224" t="s">
        <v>8</v>
      </c>
      <c r="B855" s="225">
        <f>B706</f>
        <v>994.63</v>
      </c>
      <c r="C855" s="225">
        <f t="shared" ref="C855:Y855" si="180">C706</f>
        <v>986.89</v>
      </c>
      <c r="D855" s="225">
        <f t="shared" si="180"/>
        <v>1029.54</v>
      </c>
      <c r="E855" s="225">
        <f t="shared" si="180"/>
        <v>993.55</v>
      </c>
      <c r="F855" s="225">
        <f t="shared" si="180"/>
        <v>1046.28</v>
      </c>
      <c r="G855" s="225">
        <f t="shared" si="180"/>
        <v>1039.82</v>
      </c>
      <c r="H855" s="225">
        <f t="shared" si="180"/>
        <v>1033.54</v>
      </c>
      <c r="I855" s="225">
        <f t="shared" si="180"/>
        <v>1020.86</v>
      </c>
      <c r="J855" s="225">
        <f t="shared" si="180"/>
        <v>1026.2</v>
      </c>
      <c r="K855" s="225">
        <f t="shared" si="180"/>
        <v>1023.01</v>
      </c>
      <c r="L855" s="225">
        <f t="shared" si="180"/>
        <v>1019.01</v>
      </c>
      <c r="M855" s="225">
        <f t="shared" si="180"/>
        <v>1025.5</v>
      </c>
      <c r="N855" s="225">
        <f t="shared" si="180"/>
        <v>1023.43</v>
      </c>
      <c r="O855" s="225">
        <f t="shared" si="180"/>
        <v>1032.46</v>
      </c>
      <c r="P855" s="225">
        <f t="shared" si="180"/>
        <v>1021.03</v>
      </c>
      <c r="Q855" s="225">
        <f t="shared" si="180"/>
        <v>1021.41</v>
      </c>
      <c r="R855" s="225">
        <f t="shared" si="180"/>
        <v>1021.58</v>
      </c>
      <c r="S855" s="225">
        <f t="shared" si="180"/>
        <v>999.59</v>
      </c>
      <c r="T855" s="225">
        <f t="shared" si="180"/>
        <v>996.41</v>
      </c>
      <c r="U855" s="225">
        <f t="shared" si="180"/>
        <v>993.26</v>
      </c>
      <c r="V855" s="225">
        <f t="shared" si="180"/>
        <v>970.39</v>
      </c>
      <c r="W855" s="225">
        <f t="shared" si="180"/>
        <v>966.68</v>
      </c>
      <c r="X855" s="225">
        <f t="shared" si="180"/>
        <v>983.23</v>
      </c>
      <c r="Y855" s="225">
        <f t="shared" si="180"/>
        <v>974.75</v>
      </c>
    </row>
    <row r="856" spans="1:25" s="236" customFormat="1" ht="18.75" hidden="1" customHeight="1" outlineLevel="1" x14ac:dyDescent="0.2">
      <c r="A856" s="227" t="s">
        <v>10</v>
      </c>
      <c r="B856" s="228">
        <v>28.92</v>
      </c>
      <c r="C856" s="229">
        <v>28.92</v>
      </c>
      <c r="D856" s="229">
        <v>28.92</v>
      </c>
      <c r="E856" s="229">
        <v>28.92</v>
      </c>
      <c r="F856" s="229">
        <v>28.92</v>
      </c>
      <c r="G856" s="229">
        <v>28.92</v>
      </c>
      <c r="H856" s="229">
        <v>28.92</v>
      </c>
      <c r="I856" s="229">
        <v>28.92</v>
      </c>
      <c r="J856" s="229">
        <v>28.92</v>
      </c>
      <c r="K856" s="229">
        <v>28.92</v>
      </c>
      <c r="L856" s="229">
        <v>28.92</v>
      </c>
      <c r="M856" s="229">
        <v>28.92</v>
      </c>
      <c r="N856" s="229">
        <v>28.92</v>
      </c>
      <c r="O856" s="229">
        <v>28.92</v>
      </c>
      <c r="P856" s="229">
        <v>28.92</v>
      </c>
      <c r="Q856" s="229">
        <v>28.92</v>
      </c>
      <c r="R856" s="229">
        <v>28.92</v>
      </c>
      <c r="S856" s="229">
        <v>28.92</v>
      </c>
      <c r="T856" s="229">
        <v>28.92</v>
      </c>
      <c r="U856" s="229">
        <v>28.92</v>
      </c>
      <c r="V856" s="229">
        <v>28.92</v>
      </c>
      <c r="W856" s="229">
        <v>28.92</v>
      </c>
      <c r="X856" s="229">
        <v>28.92</v>
      </c>
      <c r="Y856" s="230">
        <v>28.92</v>
      </c>
    </row>
    <row r="857" spans="1:25" s="236" customFormat="1" ht="18.75" hidden="1" customHeight="1" outlineLevel="1" thickBot="1" x14ac:dyDescent="0.25">
      <c r="A857" s="231" t="s">
        <v>11</v>
      </c>
      <c r="B857" s="232">
        <v>2.496</v>
      </c>
      <c r="C857" s="233">
        <v>2.496</v>
      </c>
      <c r="D857" s="233">
        <v>2.496</v>
      </c>
      <c r="E857" s="233">
        <v>2.496</v>
      </c>
      <c r="F857" s="233">
        <v>2.496</v>
      </c>
      <c r="G857" s="233">
        <v>2.496</v>
      </c>
      <c r="H857" s="233">
        <v>2.496</v>
      </c>
      <c r="I857" s="233">
        <v>2.496</v>
      </c>
      <c r="J857" s="233">
        <v>2.496</v>
      </c>
      <c r="K857" s="233">
        <v>2.496</v>
      </c>
      <c r="L857" s="233">
        <v>2.496</v>
      </c>
      <c r="M857" s="233">
        <v>2.496</v>
      </c>
      <c r="N857" s="233">
        <v>2.496</v>
      </c>
      <c r="O857" s="233">
        <v>2.496</v>
      </c>
      <c r="P857" s="233">
        <v>2.496</v>
      </c>
      <c r="Q857" s="233">
        <v>2.496</v>
      </c>
      <c r="R857" s="233">
        <v>2.496</v>
      </c>
      <c r="S857" s="233">
        <v>2.496</v>
      </c>
      <c r="T857" s="233">
        <v>2.496</v>
      </c>
      <c r="U857" s="233">
        <v>2.496</v>
      </c>
      <c r="V857" s="233">
        <v>2.496</v>
      </c>
      <c r="W857" s="233">
        <v>2.496</v>
      </c>
      <c r="X857" s="233">
        <v>2.496</v>
      </c>
      <c r="Y857" s="234">
        <v>2.496</v>
      </c>
    </row>
    <row r="858" spans="1:25" s="223" customFormat="1" ht="18.75" customHeight="1" collapsed="1" thickBot="1" x14ac:dyDescent="0.25">
      <c r="A858" s="235">
        <v>14</v>
      </c>
      <c r="B858" s="216">
        <f t="shared" ref="B858:Y858" si="181">SUM(B859:B861)</f>
        <v>954.60599999999999</v>
      </c>
      <c r="C858" s="217">
        <f t="shared" si="181"/>
        <v>939.85599999999999</v>
      </c>
      <c r="D858" s="217">
        <f t="shared" si="181"/>
        <v>929.98599999999999</v>
      </c>
      <c r="E858" s="218">
        <f t="shared" si="181"/>
        <v>937.2059999999999</v>
      </c>
      <c r="F858" s="218">
        <f t="shared" si="181"/>
        <v>942.76599999999996</v>
      </c>
      <c r="G858" s="218">
        <f t="shared" si="181"/>
        <v>985.53599999999994</v>
      </c>
      <c r="H858" s="218">
        <f t="shared" si="181"/>
        <v>982.51599999999996</v>
      </c>
      <c r="I858" s="218">
        <f t="shared" si="181"/>
        <v>986.34599999999989</v>
      </c>
      <c r="J858" s="218">
        <f t="shared" si="181"/>
        <v>983.65599999999995</v>
      </c>
      <c r="K858" s="219">
        <f t="shared" si="181"/>
        <v>978.73599999999999</v>
      </c>
      <c r="L858" s="218">
        <f t="shared" si="181"/>
        <v>983.11599999999999</v>
      </c>
      <c r="M858" s="220">
        <f t="shared" si="181"/>
        <v>969.49599999999998</v>
      </c>
      <c r="N858" s="219">
        <f t="shared" si="181"/>
        <v>976.26599999999996</v>
      </c>
      <c r="O858" s="218">
        <f t="shared" si="181"/>
        <v>989.8359999999999</v>
      </c>
      <c r="P858" s="220">
        <f t="shared" si="181"/>
        <v>987.65599999999995</v>
      </c>
      <c r="Q858" s="221">
        <f t="shared" si="181"/>
        <v>987.55599999999993</v>
      </c>
      <c r="R858" s="218">
        <f t="shared" si="181"/>
        <v>981.77599999999995</v>
      </c>
      <c r="S858" s="221">
        <f t="shared" si="181"/>
        <v>974.59599999999989</v>
      </c>
      <c r="T858" s="218">
        <f t="shared" si="181"/>
        <v>969.64599999999996</v>
      </c>
      <c r="U858" s="217">
        <f t="shared" si="181"/>
        <v>975.94599999999991</v>
      </c>
      <c r="V858" s="217">
        <f t="shared" si="181"/>
        <v>955.06599999999992</v>
      </c>
      <c r="W858" s="217">
        <f t="shared" si="181"/>
        <v>955.10599999999999</v>
      </c>
      <c r="X858" s="217">
        <f t="shared" si="181"/>
        <v>952.25599999999997</v>
      </c>
      <c r="Y858" s="222">
        <f t="shared" si="181"/>
        <v>953.10599999999999</v>
      </c>
    </row>
    <row r="859" spans="1:25" s="236" customFormat="1" ht="18.75" hidden="1" customHeight="1" outlineLevel="1" x14ac:dyDescent="0.2">
      <c r="A859" s="238" t="s">
        <v>8</v>
      </c>
      <c r="B859" s="225">
        <f>B711</f>
        <v>923.19</v>
      </c>
      <c r="C859" s="225">
        <f t="shared" ref="C859:Y859" si="182">C711</f>
        <v>908.44</v>
      </c>
      <c r="D859" s="225">
        <f t="shared" si="182"/>
        <v>898.57</v>
      </c>
      <c r="E859" s="225">
        <f t="shared" si="182"/>
        <v>905.79</v>
      </c>
      <c r="F859" s="225">
        <f t="shared" si="182"/>
        <v>911.35</v>
      </c>
      <c r="G859" s="225">
        <f t="shared" si="182"/>
        <v>954.12</v>
      </c>
      <c r="H859" s="225">
        <f t="shared" si="182"/>
        <v>951.1</v>
      </c>
      <c r="I859" s="225">
        <f t="shared" si="182"/>
        <v>954.93</v>
      </c>
      <c r="J859" s="225">
        <f t="shared" si="182"/>
        <v>952.24</v>
      </c>
      <c r="K859" s="225">
        <f t="shared" si="182"/>
        <v>947.32</v>
      </c>
      <c r="L859" s="225">
        <f t="shared" si="182"/>
        <v>951.7</v>
      </c>
      <c r="M859" s="225">
        <f t="shared" si="182"/>
        <v>938.08</v>
      </c>
      <c r="N859" s="225">
        <f t="shared" si="182"/>
        <v>944.85</v>
      </c>
      <c r="O859" s="225">
        <f t="shared" si="182"/>
        <v>958.42</v>
      </c>
      <c r="P859" s="225">
        <f t="shared" si="182"/>
        <v>956.24</v>
      </c>
      <c r="Q859" s="225">
        <f t="shared" si="182"/>
        <v>956.14</v>
      </c>
      <c r="R859" s="225">
        <f t="shared" si="182"/>
        <v>950.36</v>
      </c>
      <c r="S859" s="225">
        <f t="shared" si="182"/>
        <v>943.18</v>
      </c>
      <c r="T859" s="225">
        <f t="shared" si="182"/>
        <v>938.23</v>
      </c>
      <c r="U859" s="225">
        <f t="shared" si="182"/>
        <v>944.53</v>
      </c>
      <c r="V859" s="225">
        <f t="shared" si="182"/>
        <v>923.65</v>
      </c>
      <c r="W859" s="225">
        <f t="shared" si="182"/>
        <v>923.69</v>
      </c>
      <c r="X859" s="225">
        <f t="shared" si="182"/>
        <v>920.84</v>
      </c>
      <c r="Y859" s="225">
        <f t="shared" si="182"/>
        <v>921.69</v>
      </c>
    </row>
    <row r="860" spans="1:25" s="236" customFormat="1" ht="18.75" hidden="1" customHeight="1" outlineLevel="1" x14ac:dyDescent="0.2">
      <c r="A860" s="239" t="s">
        <v>10</v>
      </c>
      <c r="B860" s="228">
        <v>28.92</v>
      </c>
      <c r="C860" s="229">
        <v>28.92</v>
      </c>
      <c r="D860" s="229">
        <v>28.92</v>
      </c>
      <c r="E860" s="229">
        <v>28.92</v>
      </c>
      <c r="F860" s="229">
        <v>28.92</v>
      </c>
      <c r="G860" s="229">
        <v>28.92</v>
      </c>
      <c r="H860" s="229">
        <v>28.92</v>
      </c>
      <c r="I860" s="229">
        <v>28.92</v>
      </c>
      <c r="J860" s="229">
        <v>28.92</v>
      </c>
      <c r="K860" s="229">
        <v>28.92</v>
      </c>
      <c r="L860" s="229">
        <v>28.92</v>
      </c>
      <c r="M860" s="229">
        <v>28.92</v>
      </c>
      <c r="N860" s="229">
        <v>28.92</v>
      </c>
      <c r="O860" s="229">
        <v>28.92</v>
      </c>
      <c r="P860" s="229">
        <v>28.92</v>
      </c>
      <c r="Q860" s="229">
        <v>28.92</v>
      </c>
      <c r="R860" s="229">
        <v>28.92</v>
      </c>
      <c r="S860" s="229">
        <v>28.92</v>
      </c>
      <c r="T860" s="229">
        <v>28.92</v>
      </c>
      <c r="U860" s="229">
        <v>28.92</v>
      </c>
      <c r="V860" s="229">
        <v>28.92</v>
      </c>
      <c r="W860" s="229">
        <v>28.92</v>
      </c>
      <c r="X860" s="229">
        <v>28.92</v>
      </c>
      <c r="Y860" s="230">
        <v>28.92</v>
      </c>
    </row>
    <row r="861" spans="1:25" s="236" customFormat="1" ht="18.75" hidden="1" customHeight="1" outlineLevel="1" thickBot="1" x14ac:dyDescent="0.25">
      <c r="A861" s="231" t="s">
        <v>11</v>
      </c>
      <c r="B861" s="232">
        <v>2.496</v>
      </c>
      <c r="C861" s="233">
        <v>2.496</v>
      </c>
      <c r="D861" s="233">
        <v>2.496</v>
      </c>
      <c r="E861" s="233">
        <v>2.496</v>
      </c>
      <c r="F861" s="233">
        <v>2.496</v>
      </c>
      <c r="G861" s="233">
        <v>2.496</v>
      </c>
      <c r="H861" s="233">
        <v>2.496</v>
      </c>
      <c r="I861" s="233">
        <v>2.496</v>
      </c>
      <c r="J861" s="233">
        <v>2.496</v>
      </c>
      <c r="K861" s="233">
        <v>2.496</v>
      </c>
      <c r="L861" s="233">
        <v>2.496</v>
      </c>
      <c r="M861" s="233">
        <v>2.496</v>
      </c>
      <c r="N861" s="233">
        <v>2.496</v>
      </c>
      <c r="O861" s="233">
        <v>2.496</v>
      </c>
      <c r="P861" s="233">
        <v>2.496</v>
      </c>
      <c r="Q861" s="233">
        <v>2.496</v>
      </c>
      <c r="R861" s="233">
        <v>2.496</v>
      </c>
      <c r="S861" s="233">
        <v>2.496</v>
      </c>
      <c r="T861" s="233">
        <v>2.496</v>
      </c>
      <c r="U861" s="233">
        <v>2.496</v>
      </c>
      <c r="V861" s="233">
        <v>2.496</v>
      </c>
      <c r="W861" s="233">
        <v>2.496</v>
      </c>
      <c r="X861" s="233">
        <v>2.496</v>
      </c>
      <c r="Y861" s="234">
        <v>2.496</v>
      </c>
    </row>
    <row r="862" spans="1:25" s="223" customFormat="1" ht="18.75" customHeight="1" collapsed="1" thickBot="1" x14ac:dyDescent="0.25">
      <c r="A862" s="237">
        <v>15</v>
      </c>
      <c r="B862" s="216">
        <f t="shared" ref="B862:Y862" si="183">SUM(B863:B865)</f>
        <v>948.44599999999991</v>
      </c>
      <c r="C862" s="217">
        <f t="shared" si="183"/>
        <v>936.14599999999996</v>
      </c>
      <c r="D862" s="217">
        <f t="shared" si="183"/>
        <v>922.34599999999989</v>
      </c>
      <c r="E862" s="218">
        <f t="shared" si="183"/>
        <v>943.89599999999996</v>
      </c>
      <c r="F862" s="218">
        <f t="shared" si="183"/>
        <v>951.10599999999999</v>
      </c>
      <c r="G862" s="218">
        <f t="shared" si="183"/>
        <v>990.11599999999999</v>
      </c>
      <c r="H862" s="218">
        <f t="shared" si="183"/>
        <v>995.47599999999989</v>
      </c>
      <c r="I862" s="218">
        <f t="shared" si="183"/>
        <v>984.64599999999996</v>
      </c>
      <c r="J862" s="218">
        <f t="shared" si="183"/>
        <v>987.89599999999996</v>
      </c>
      <c r="K862" s="219">
        <f t="shared" si="183"/>
        <v>982.66599999999994</v>
      </c>
      <c r="L862" s="218">
        <f t="shared" si="183"/>
        <v>978.12599999999998</v>
      </c>
      <c r="M862" s="220">
        <f t="shared" si="183"/>
        <v>976.0859999999999</v>
      </c>
      <c r="N862" s="219">
        <f t="shared" si="183"/>
        <v>979.26599999999996</v>
      </c>
      <c r="O862" s="218">
        <f t="shared" si="183"/>
        <v>981.87599999999998</v>
      </c>
      <c r="P862" s="220">
        <f t="shared" si="183"/>
        <v>986.36599999999999</v>
      </c>
      <c r="Q862" s="221">
        <f t="shared" si="183"/>
        <v>987.60599999999999</v>
      </c>
      <c r="R862" s="218">
        <f t="shared" si="183"/>
        <v>978.82599999999991</v>
      </c>
      <c r="S862" s="221">
        <f t="shared" si="183"/>
        <v>975.03599999999994</v>
      </c>
      <c r="T862" s="218">
        <f t="shared" si="183"/>
        <v>971.18599999999992</v>
      </c>
      <c r="U862" s="217">
        <f t="shared" si="183"/>
        <v>966.0859999999999</v>
      </c>
      <c r="V862" s="217">
        <f t="shared" si="183"/>
        <v>944.52599999999995</v>
      </c>
      <c r="W862" s="217">
        <f t="shared" si="183"/>
        <v>948.62599999999998</v>
      </c>
      <c r="X862" s="217">
        <f t="shared" si="183"/>
        <v>915.53599999999994</v>
      </c>
      <c r="Y862" s="222">
        <f t="shared" si="183"/>
        <v>940.75599999999997</v>
      </c>
    </row>
    <row r="863" spans="1:25" s="236" customFormat="1" ht="18.75" hidden="1" customHeight="1" outlineLevel="1" x14ac:dyDescent="0.2">
      <c r="A863" s="224" t="s">
        <v>8</v>
      </c>
      <c r="B863" s="225">
        <f>B716</f>
        <v>917.03</v>
      </c>
      <c r="C863" s="225">
        <f t="shared" ref="C863:Y863" si="184">C716</f>
        <v>904.73</v>
      </c>
      <c r="D863" s="225">
        <f t="shared" si="184"/>
        <v>890.93</v>
      </c>
      <c r="E863" s="225">
        <f t="shared" si="184"/>
        <v>912.48</v>
      </c>
      <c r="F863" s="225">
        <f t="shared" si="184"/>
        <v>919.69</v>
      </c>
      <c r="G863" s="225">
        <f t="shared" si="184"/>
        <v>958.7</v>
      </c>
      <c r="H863" s="225">
        <f t="shared" si="184"/>
        <v>964.06</v>
      </c>
      <c r="I863" s="225">
        <f t="shared" si="184"/>
        <v>953.23</v>
      </c>
      <c r="J863" s="225">
        <f t="shared" si="184"/>
        <v>956.48</v>
      </c>
      <c r="K863" s="225">
        <f t="shared" si="184"/>
        <v>951.25</v>
      </c>
      <c r="L863" s="225">
        <f t="shared" si="184"/>
        <v>946.71</v>
      </c>
      <c r="M863" s="225">
        <f t="shared" si="184"/>
        <v>944.67</v>
      </c>
      <c r="N863" s="225">
        <f t="shared" si="184"/>
        <v>947.85</v>
      </c>
      <c r="O863" s="225">
        <f t="shared" si="184"/>
        <v>950.46</v>
      </c>
      <c r="P863" s="225">
        <f t="shared" si="184"/>
        <v>954.95</v>
      </c>
      <c r="Q863" s="225">
        <f t="shared" si="184"/>
        <v>956.19</v>
      </c>
      <c r="R863" s="225">
        <f t="shared" si="184"/>
        <v>947.41</v>
      </c>
      <c r="S863" s="225">
        <f t="shared" si="184"/>
        <v>943.62</v>
      </c>
      <c r="T863" s="225">
        <f t="shared" si="184"/>
        <v>939.77</v>
      </c>
      <c r="U863" s="225">
        <f t="shared" si="184"/>
        <v>934.67</v>
      </c>
      <c r="V863" s="225">
        <f t="shared" si="184"/>
        <v>913.11</v>
      </c>
      <c r="W863" s="225">
        <f t="shared" si="184"/>
        <v>917.21</v>
      </c>
      <c r="X863" s="225">
        <f t="shared" si="184"/>
        <v>884.12</v>
      </c>
      <c r="Y863" s="225">
        <f t="shared" si="184"/>
        <v>909.34</v>
      </c>
    </row>
    <row r="864" spans="1:25" s="236" customFormat="1" ht="18.75" hidden="1" customHeight="1" outlineLevel="1" x14ac:dyDescent="0.2">
      <c r="A864" s="227" t="s">
        <v>10</v>
      </c>
      <c r="B864" s="228">
        <v>28.92</v>
      </c>
      <c r="C864" s="229">
        <v>28.92</v>
      </c>
      <c r="D864" s="229">
        <v>28.92</v>
      </c>
      <c r="E864" s="229">
        <v>28.92</v>
      </c>
      <c r="F864" s="229">
        <v>28.92</v>
      </c>
      <c r="G864" s="229">
        <v>28.92</v>
      </c>
      <c r="H864" s="229">
        <v>28.92</v>
      </c>
      <c r="I864" s="229">
        <v>28.92</v>
      </c>
      <c r="J864" s="229">
        <v>28.92</v>
      </c>
      <c r="K864" s="229">
        <v>28.92</v>
      </c>
      <c r="L864" s="229">
        <v>28.92</v>
      </c>
      <c r="M864" s="229">
        <v>28.92</v>
      </c>
      <c r="N864" s="229">
        <v>28.92</v>
      </c>
      <c r="O864" s="229">
        <v>28.92</v>
      </c>
      <c r="P864" s="229">
        <v>28.92</v>
      </c>
      <c r="Q864" s="229">
        <v>28.92</v>
      </c>
      <c r="R864" s="229">
        <v>28.92</v>
      </c>
      <c r="S864" s="229">
        <v>28.92</v>
      </c>
      <c r="T864" s="229">
        <v>28.92</v>
      </c>
      <c r="U864" s="229">
        <v>28.92</v>
      </c>
      <c r="V864" s="229">
        <v>28.92</v>
      </c>
      <c r="W864" s="229">
        <v>28.92</v>
      </c>
      <c r="X864" s="229">
        <v>28.92</v>
      </c>
      <c r="Y864" s="230">
        <v>28.92</v>
      </c>
    </row>
    <row r="865" spans="1:25" s="236" customFormat="1" ht="18.75" hidden="1" customHeight="1" outlineLevel="1" thickBot="1" x14ac:dyDescent="0.25">
      <c r="A865" s="231" t="s">
        <v>11</v>
      </c>
      <c r="B865" s="232">
        <v>2.496</v>
      </c>
      <c r="C865" s="233">
        <v>2.496</v>
      </c>
      <c r="D865" s="233">
        <v>2.496</v>
      </c>
      <c r="E865" s="233">
        <v>2.496</v>
      </c>
      <c r="F865" s="233">
        <v>2.496</v>
      </c>
      <c r="G865" s="233">
        <v>2.496</v>
      </c>
      <c r="H865" s="233">
        <v>2.496</v>
      </c>
      <c r="I865" s="233">
        <v>2.496</v>
      </c>
      <c r="J865" s="233">
        <v>2.496</v>
      </c>
      <c r="K865" s="233">
        <v>2.496</v>
      </c>
      <c r="L865" s="233">
        <v>2.496</v>
      </c>
      <c r="M865" s="233">
        <v>2.496</v>
      </c>
      <c r="N865" s="233">
        <v>2.496</v>
      </c>
      <c r="O865" s="233">
        <v>2.496</v>
      </c>
      <c r="P865" s="233">
        <v>2.496</v>
      </c>
      <c r="Q865" s="233">
        <v>2.496</v>
      </c>
      <c r="R865" s="233">
        <v>2.496</v>
      </c>
      <c r="S865" s="233">
        <v>2.496</v>
      </c>
      <c r="T865" s="233">
        <v>2.496</v>
      </c>
      <c r="U865" s="233">
        <v>2.496</v>
      </c>
      <c r="V865" s="233">
        <v>2.496</v>
      </c>
      <c r="W865" s="233">
        <v>2.496</v>
      </c>
      <c r="X865" s="233">
        <v>2.496</v>
      </c>
      <c r="Y865" s="234">
        <v>2.496</v>
      </c>
    </row>
    <row r="866" spans="1:25" s="223" customFormat="1" ht="18.75" customHeight="1" collapsed="1" thickBot="1" x14ac:dyDescent="0.25">
      <c r="A866" s="235">
        <v>16</v>
      </c>
      <c r="B866" s="216">
        <f t="shared" ref="B866:Y866" si="185">SUM(B867:B869)</f>
        <v>922.29599999999994</v>
      </c>
      <c r="C866" s="217">
        <f t="shared" si="185"/>
        <v>907.94599999999991</v>
      </c>
      <c r="D866" s="217">
        <f t="shared" si="185"/>
        <v>917.64599999999996</v>
      </c>
      <c r="E866" s="218">
        <f t="shared" si="185"/>
        <v>928.88599999999997</v>
      </c>
      <c r="F866" s="218">
        <f t="shared" si="185"/>
        <v>939.06599999999992</v>
      </c>
      <c r="G866" s="218">
        <f t="shared" si="185"/>
        <v>944.68599999999992</v>
      </c>
      <c r="H866" s="218">
        <f t="shared" si="185"/>
        <v>970.34599999999989</v>
      </c>
      <c r="I866" s="218">
        <f t="shared" si="185"/>
        <v>956.76599999999996</v>
      </c>
      <c r="J866" s="218">
        <f t="shared" si="185"/>
        <v>958.29599999999994</v>
      </c>
      <c r="K866" s="219">
        <f t="shared" si="185"/>
        <v>952.86599999999999</v>
      </c>
      <c r="L866" s="218">
        <f t="shared" si="185"/>
        <v>951.93599999999992</v>
      </c>
      <c r="M866" s="220">
        <f t="shared" si="185"/>
        <v>950.19599999999991</v>
      </c>
      <c r="N866" s="219">
        <f t="shared" si="185"/>
        <v>954.36599999999999</v>
      </c>
      <c r="O866" s="218">
        <f t="shared" si="185"/>
        <v>956.44599999999991</v>
      </c>
      <c r="P866" s="220">
        <f t="shared" si="185"/>
        <v>958.04599999999994</v>
      </c>
      <c r="Q866" s="221">
        <f t="shared" si="185"/>
        <v>957.01599999999996</v>
      </c>
      <c r="R866" s="218">
        <f t="shared" si="185"/>
        <v>951.8359999999999</v>
      </c>
      <c r="S866" s="221">
        <f t="shared" si="185"/>
        <v>942.46599999999989</v>
      </c>
      <c r="T866" s="218">
        <f t="shared" si="185"/>
        <v>945.85599999999999</v>
      </c>
      <c r="U866" s="217">
        <f t="shared" si="185"/>
        <v>943.63599999999997</v>
      </c>
      <c r="V866" s="217">
        <f t="shared" si="185"/>
        <v>922.88599999999997</v>
      </c>
      <c r="W866" s="217">
        <f t="shared" si="185"/>
        <v>922.53599999999994</v>
      </c>
      <c r="X866" s="217">
        <f t="shared" si="185"/>
        <v>923.22599999999989</v>
      </c>
      <c r="Y866" s="222">
        <f t="shared" si="185"/>
        <v>924.13599999999997</v>
      </c>
    </row>
    <row r="867" spans="1:25" s="236" customFormat="1" ht="18.75" hidden="1" customHeight="1" outlineLevel="1" x14ac:dyDescent="0.2">
      <c r="A867" s="224" t="s">
        <v>8</v>
      </c>
      <c r="B867" s="225">
        <f>B721</f>
        <v>890.88</v>
      </c>
      <c r="C867" s="225">
        <f t="shared" ref="C867:Y867" si="186">C721</f>
        <v>876.53</v>
      </c>
      <c r="D867" s="225">
        <f t="shared" si="186"/>
        <v>886.23</v>
      </c>
      <c r="E867" s="225">
        <f t="shared" si="186"/>
        <v>897.47</v>
      </c>
      <c r="F867" s="225">
        <f t="shared" si="186"/>
        <v>907.65</v>
      </c>
      <c r="G867" s="225">
        <f t="shared" si="186"/>
        <v>913.27</v>
      </c>
      <c r="H867" s="225">
        <f t="shared" si="186"/>
        <v>938.93</v>
      </c>
      <c r="I867" s="225">
        <f t="shared" si="186"/>
        <v>925.35</v>
      </c>
      <c r="J867" s="225">
        <f t="shared" si="186"/>
        <v>926.88</v>
      </c>
      <c r="K867" s="225">
        <f t="shared" si="186"/>
        <v>921.45</v>
      </c>
      <c r="L867" s="225">
        <f t="shared" si="186"/>
        <v>920.52</v>
      </c>
      <c r="M867" s="225">
        <f t="shared" si="186"/>
        <v>918.78</v>
      </c>
      <c r="N867" s="225">
        <f t="shared" si="186"/>
        <v>922.95</v>
      </c>
      <c r="O867" s="225">
        <f t="shared" si="186"/>
        <v>925.03</v>
      </c>
      <c r="P867" s="225">
        <f t="shared" si="186"/>
        <v>926.63</v>
      </c>
      <c r="Q867" s="225">
        <f t="shared" si="186"/>
        <v>925.6</v>
      </c>
      <c r="R867" s="225">
        <f t="shared" si="186"/>
        <v>920.42</v>
      </c>
      <c r="S867" s="225">
        <f t="shared" si="186"/>
        <v>911.05</v>
      </c>
      <c r="T867" s="225">
        <f t="shared" si="186"/>
        <v>914.44</v>
      </c>
      <c r="U867" s="225">
        <f t="shared" si="186"/>
        <v>912.22</v>
      </c>
      <c r="V867" s="225">
        <f t="shared" si="186"/>
        <v>891.47</v>
      </c>
      <c r="W867" s="225">
        <f t="shared" si="186"/>
        <v>891.12</v>
      </c>
      <c r="X867" s="225">
        <f t="shared" si="186"/>
        <v>891.81</v>
      </c>
      <c r="Y867" s="225">
        <f t="shared" si="186"/>
        <v>892.72</v>
      </c>
    </row>
    <row r="868" spans="1:25" s="236" customFormat="1" ht="18.75" hidden="1" customHeight="1" outlineLevel="1" x14ac:dyDescent="0.2">
      <c r="A868" s="241" t="s">
        <v>10</v>
      </c>
      <c r="B868" s="228">
        <v>28.92</v>
      </c>
      <c r="C868" s="229">
        <v>28.92</v>
      </c>
      <c r="D868" s="229">
        <v>28.92</v>
      </c>
      <c r="E868" s="229">
        <v>28.92</v>
      </c>
      <c r="F868" s="229">
        <v>28.92</v>
      </c>
      <c r="G868" s="229">
        <v>28.92</v>
      </c>
      <c r="H868" s="229">
        <v>28.92</v>
      </c>
      <c r="I868" s="229">
        <v>28.92</v>
      </c>
      <c r="J868" s="229">
        <v>28.92</v>
      </c>
      <c r="K868" s="229">
        <v>28.92</v>
      </c>
      <c r="L868" s="229">
        <v>28.92</v>
      </c>
      <c r="M868" s="229">
        <v>28.92</v>
      </c>
      <c r="N868" s="229">
        <v>28.92</v>
      </c>
      <c r="O868" s="229">
        <v>28.92</v>
      </c>
      <c r="P868" s="229">
        <v>28.92</v>
      </c>
      <c r="Q868" s="229">
        <v>28.92</v>
      </c>
      <c r="R868" s="229">
        <v>28.92</v>
      </c>
      <c r="S868" s="229">
        <v>28.92</v>
      </c>
      <c r="T868" s="229">
        <v>28.92</v>
      </c>
      <c r="U868" s="229">
        <v>28.92</v>
      </c>
      <c r="V868" s="229">
        <v>28.92</v>
      </c>
      <c r="W868" s="229">
        <v>28.92</v>
      </c>
      <c r="X868" s="229">
        <v>28.92</v>
      </c>
      <c r="Y868" s="230">
        <v>28.92</v>
      </c>
    </row>
    <row r="869" spans="1:25" s="236" customFormat="1" ht="18.75" hidden="1" customHeight="1" outlineLevel="1" thickBot="1" x14ac:dyDescent="0.25">
      <c r="A869" s="242" t="s">
        <v>11</v>
      </c>
      <c r="B869" s="232">
        <v>2.496</v>
      </c>
      <c r="C869" s="233">
        <v>2.496</v>
      </c>
      <c r="D869" s="233">
        <v>2.496</v>
      </c>
      <c r="E869" s="233">
        <v>2.496</v>
      </c>
      <c r="F869" s="233">
        <v>2.496</v>
      </c>
      <c r="G869" s="233">
        <v>2.496</v>
      </c>
      <c r="H869" s="233">
        <v>2.496</v>
      </c>
      <c r="I869" s="233">
        <v>2.496</v>
      </c>
      <c r="J869" s="233">
        <v>2.496</v>
      </c>
      <c r="K869" s="233">
        <v>2.496</v>
      </c>
      <c r="L869" s="233">
        <v>2.496</v>
      </c>
      <c r="M869" s="233">
        <v>2.496</v>
      </c>
      <c r="N869" s="233">
        <v>2.496</v>
      </c>
      <c r="O869" s="233">
        <v>2.496</v>
      </c>
      <c r="P869" s="233">
        <v>2.496</v>
      </c>
      <c r="Q869" s="233">
        <v>2.496</v>
      </c>
      <c r="R869" s="233">
        <v>2.496</v>
      </c>
      <c r="S869" s="233">
        <v>2.496</v>
      </c>
      <c r="T869" s="233">
        <v>2.496</v>
      </c>
      <c r="U869" s="233">
        <v>2.496</v>
      </c>
      <c r="V869" s="233">
        <v>2.496</v>
      </c>
      <c r="W869" s="233">
        <v>2.496</v>
      </c>
      <c r="X869" s="233">
        <v>2.496</v>
      </c>
      <c r="Y869" s="234">
        <v>2.496</v>
      </c>
    </row>
    <row r="870" spans="1:25" s="223" customFormat="1" ht="18.75" customHeight="1" collapsed="1" thickBot="1" x14ac:dyDescent="0.25">
      <c r="A870" s="237">
        <v>17</v>
      </c>
      <c r="B870" s="216">
        <f t="shared" ref="B870:Y870" si="187">SUM(B871:B873)</f>
        <v>913.40599999999995</v>
      </c>
      <c r="C870" s="217">
        <f t="shared" si="187"/>
        <v>904.98599999999999</v>
      </c>
      <c r="D870" s="217">
        <f t="shared" si="187"/>
        <v>947.35599999999999</v>
      </c>
      <c r="E870" s="218">
        <f t="shared" si="187"/>
        <v>970.36599999999999</v>
      </c>
      <c r="F870" s="218">
        <f t="shared" si="187"/>
        <v>998.02599999999995</v>
      </c>
      <c r="G870" s="218">
        <f t="shared" si="187"/>
        <v>998.56599999999992</v>
      </c>
      <c r="H870" s="218">
        <f t="shared" si="187"/>
        <v>995.68599999999992</v>
      </c>
      <c r="I870" s="218">
        <f t="shared" si="187"/>
        <v>980.56599999999992</v>
      </c>
      <c r="J870" s="218">
        <f t="shared" si="187"/>
        <v>983.93599999999992</v>
      </c>
      <c r="K870" s="219">
        <f t="shared" si="187"/>
        <v>981.2059999999999</v>
      </c>
      <c r="L870" s="218">
        <f t="shared" si="187"/>
        <v>981.81599999999992</v>
      </c>
      <c r="M870" s="220">
        <f t="shared" si="187"/>
        <v>981.40599999999995</v>
      </c>
      <c r="N870" s="219">
        <f t="shared" si="187"/>
        <v>985.91599999999994</v>
      </c>
      <c r="O870" s="218">
        <f t="shared" si="187"/>
        <v>991.16599999999994</v>
      </c>
      <c r="P870" s="220">
        <f t="shared" si="187"/>
        <v>981.21599999999989</v>
      </c>
      <c r="Q870" s="221">
        <f t="shared" si="187"/>
        <v>979.16599999999994</v>
      </c>
      <c r="R870" s="218">
        <f t="shared" si="187"/>
        <v>984.05599999999993</v>
      </c>
      <c r="S870" s="221">
        <f t="shared" si="187"/>
        <v>975.74599999999998</v>
      </c>
      <c r="T870" s="218">
        <f t="shared" si="187"/>
        <v>976.42599999999993</v>
      </c>
      <c r="U870" s="217">
        <f t="shared" si="187"/>
        <v>968.05599999999993</v>
      </c>
      <c r="V870" s="217">
        <f t="shared" si="187"/>
        <v>949.69599999999991</v>
      </c>
      <c r="W870" s="217">
        <f t="shared" si="187"/>
        <v>956.62599999999998</v>
      </c>
      <c r="X870" s="217">
        <f t="shared" si="187"/>
        <v>950.12599999999998</v>
      </c>
      <c r="Y870" s="222">
        <f t="shared" si="187"/>
        <v>907.43599999999992</v>
      </c>
    </row>
    <row r="871" spans="1:25" s="236" customFormat="1" ht="18.75" hidden="1" customHeight="1" outlineLevel="1" x14ac:dyDescent="0.2">
      <c r="A871" s="224" t="s">
        <v>8</v>
      </c>
      <c r="B871" s="225">
        <f>B726</f>
        <v>881.99</v>
      </c>
      <c r="C871" s="225">
        <f t="shared" ref="C871:Y871" si="188">C726</f>
        <v>873.57</v>
      </c>
      <c r="D871" s="225">
        <f t="shared" si="188"/>
        <v>915.94</v>
      </c>
      <c r="E871" s="225">
        <f t="shared" si="188"/>
        <v>938.95</v>
      </c>
      <c r="F871" s="225">
        <f t="shared" si="188"/>
        <v>966.61</v>
      </c>
      <c r="G871" s="225">
        <f t="shared" si="188"/>
        <v>967.15</v>
      </c>
      <c r="H871" s="225">
        <f t="shared" si="188"/>
        <v>964.27</v>
      </c>
      <c r="I871" s="225">
        <f t="shared" si="188"/>
        <v>949.15</v>
      </c>
      <c r="J871" s="225">
        <f t="shared" si="188"/>
        <v>952.52</v>
      </c>
      <c r="K871" s="225">
        <f t="shared" si="188"/>
        <v>949.79</v>
      </c>
      <c r="L871" s="225">
        <f t="shared" si="188"/>
        <v>950.4</v>
      </c>
      <c r="M871" s="225">
        <f t="shared" si="188"/>
        <v>949.99</v>
      </c>
      <c r="N871" s="225">
        <f t="shared" si="188"/>
        <v>954.5</v>
      </c>
      <c r="O871" s="225">
        <f t="shared" si="188"/>
        <v>959.75</v>
      </c>
      <c r="P871" s="225">
        <f t="shared" si="188"/>
        <v>949.8</v>
      </c>
      <c r="Q871" s="225">
        <f t="shared" si="188"/>
        <v>947.75</v>
      </c>
      <c r="R871" s="225">
        <f t="shared" si="188"/>
        <v>952.64</v>
      </c>
      <c r="S871" s="225">
        <f t="shared" si="188"/>
        <v>944.33</v>
      </c>
      <c r="T871" s="225">
        <f t="shared" si="188"/>
        <v>945.01</v>
      </c>
      <c r="U871" s="225">
        <f t="shared" si="188"/>
        <v>936.64</v>
      </c>
      <c r="V871" s="225">
        <f t="shared" si="188"/>
        <v>918.28</v>
      </c>
      <c r="W871" s="225">
        <f t="shared" si="188"/>
        <v>925.21</v>
      </c>
      <c r="X871" s="225">
        <f t="shared" si="188"/>
        <v>918.71</v>
      </c>
      <c r="Y871" s="225">
        <f t="shared" si="188"/>
        <v>876.02</v>
      </c>
    </row>
    <row r="872" spans="1:25" s="236" customFormat="1" ht="18.75" hidden="1" customHeight="1" outlineLevel="1" x14ac:dyDescent="0.2">
      <c r="A872" s="241" t="s">
        <v>10</v>
      </c>
      <c r="B872" s="228">
        <v>28.92</v>
      </c>
      <c r="C872" s="229">
        <v>28.92</v>
      </c>
      <c r="D872" s="229">
        <v>28.92</v>
      </c>
      <c r="E872" s="229">
        <v>28.92</v>
      </c>
      <c r="F872" s="229">
        <v>28.92</v>
      </c>
      <c r="G872" s="229">
        <v>28.92</v>
      </c>
      <c r="H872" s="229">
        <v>28.92</v>
      </c>
      <c r="I872" s="229">
        <v>28.92</v>
      </c>
      <c r="J872" s="229">
        <v>28.92</v>
      </c>
      <c r="K872" s="229">
        <v>28.92</v>
      </c>
      <c r="L872" s="229">
        <v>28.92</v>
      </c>
      <c r="M872" s="229">
        <v>28.92</v>
      </c>
      <c r="N872" s="229">
        <v>28.92</v>
      </c>
      <c r="O872" s="229">
        <v>28.92</v>
      </c>
      <c r="P872" s="229">
        <v>28.92</v>
      </c>
      <c r="Q872" s="229">
        <v>28.92</v>
      </c>
      <c r="R872" s="229">
        <v>28.92</v>
      </c>
      <c r="S872" s="229">
        <v>28.92</v>
      </c>
      <c r="T872" s="229">
        <v>28.92</v>
      </c>
      <c r="U872" s="229">
        <v>28.92</v>
      </c>
      <c r="V872" s="229">
        <v>28.92</v>
      </c>
      <c r="W872" s="229">
        <v>28.92</v>
      </c>
      <c r="X872" s="229">
        <v>28.92</v>
      </c>
      <c r="Y872" s="230">
        <v>28.92</v>
      </c>
    </row>
    <row r="873" spans="1:25" s="236" customFormat="1" ht="18.75" hidden="1" customHeight="1" outlineLevel="1" thickBot="1" x14ac:dyDescent="0.25">
      <c r="A873" s="242" t="s">
        <v>11</v>
      </c>
      <c r="B873" s="232">
        <v>2.496</v>
      </c>
      <c r="C873" s="233">
        <v>2.496</v>
      </c>
      <c r="D873" s="233">
        <v>2.496</v>
      </c>
      <c r="E873" s="233">
        <v>2.496</v>
      </c>
      <c r="F873" s="233">
        <v>2.496</v>
      </c>
      <c r="G873" s="233">
        <v>2.496</v>
      </c>
      <c r="H873" s="233">
        <v>2.496</v>
      </c>
      <c r="I873" s="233">
        <v>2.496</v>
      </c>
      <c r="J873" s="233">
        <v>2.496</v>
      </c>
      <c r="K873" s="233">
        <v>2.496</v>
      </c>
      <c r="L873" s="233">
        <v>2.496</v>
      </c>
      <c r="M873" s="233">
        <v>2.496</v>
      </c>
      <c r="N873" s="233">
        <v>2.496</v>
      </c>
      <c r="O873" s="233">
        <v>2.496</v>
      </c>
      <c r="P873" s="233">
        <v>2.496</v>
      </c>
      <c r="Q873" s="233">
        <v>2.496</v>
      </c>
      <c r="R873" s="233">
        <v>2.496</v>
      </c>
      <c r="S873" s="233">
        <v>2.496</v>
      </c>
      <c r="T873" s="233">
        <v>2.496</v>
      </c>
      <c r="U873" s="233">
        <v>2.496</v>
      </c>
      <c r="V873" s="233">
        <v>2.496</v>
      </c>
      <c r="W873" s="233">
        <v>2.496</v>
      </c>
      <c r="X873" s="233">
        <v>2.496</v>
      </c>
      <c r="Y873" s="234">
        <v>2.496</v>
      </c>
    </row>
    <row r="874" spans="1:25" s="223" customFormat="1" ht="18.75" customHeight="1" collapsed="1" thickBot="1" x14ac:dyDescent="0.25">
      <c r="A874" s="243">
        <v>18</v>
      </c>
      <c r="B874" s="216">
        <f t="shared" ref="B874:Y874" si="189">SUM(B875:B877)</f>
        <v>899.24599999999998</v>
      </c>
      <c r="C874" s="217">
        <f t="shared" si="189"/>
        <v>933.7059999999999</v>
      </c>
      <c r="D874" s="217">
        <f t="shared" si="189"/>
        <v>942.22599999999989</v>
      </c>
      <c r="E874" s="218">
        <f t="shared" si="189"/>
        <v>961.03599999999994</v>
      </c>
      <c r="F874" s="218">
        <f t="shared" si="189"/>
        <v>972.68599999999992</v>
      </c>
      <c r="G874" s="218">
        <f t="shared" si="189"/>
        <v>946.85599999999999</v>
      </c>
      <c r="H874" s="218">
        <f t="shared" si="189"/>
        <v>944.17599999999993</v>
      </c>
      <c r="I874" s="218">
        <f t="shared" si="189"/>
        <v>962.48599999999999</v>
      </c>
      <c r="J874" s="218">
        <f t="shared" si="189"/>
        <v>949.19599999999991</v>
      </c>
      <c r="K874" s="219">
        <f t="shared" si="189"/>
        <v>928.84599999999989</v>
      </c>
      <c r="L874" s="218">
        <f t="shared" si="189"/>
        <v>925.04599999999994</v>
      </c>
      <c r="M874" s="220">
        <f t="shared" si="189"/>
        <v>929.29599999999994</v>
      </c>
      <c r="N874" s="219">
        <f t="shared" si="189"/>
        <v>933.02599999999995</v>
      </c>
      <c r="O874" s="218">
        <f t="shared" si="189"/>
        <v>926.96599999999989</v>
      </c>
      <c r="P874" s="220">
        <f t="shared" si="189"/>
        <v>919.18599999999992</v>
      </c>
      <c r="Q874" s="221">
        <f t="shared" si="189"/>
        <v>960.27599999999995</v>
      </c>
      <c r="R874" s="218">
        <f t="shared" si="189"/>
        <v>959.48599999999999</v>
      </c>
      <c r="S874" s="221">
        <f t="shared" si="189"/>
        <v>945.53599999999994</v>
      </c>
      <c r="T874" s="218">
        <f t="shared" si="189"/>
        <v>938.23599999999999</v>
      </c>
      <c r="U874" s="217">
        <f t="shared" si="189"/>
        <v>931.89599999999996</v>
      </c>
      <c r="V874" s="217">
        <f t="shared" si="189"/>
        <v>902.60599999999999</v>
      </c>
      <c r="W874" s="217">
        <f t="shared" si="189"/>
        <v>899.11599999999999</v>
      </c>
      <c r="X874" s="217">
        <f t="shared" si="189"/>
        <v>901.29599999999994</v>
      </c>
      <c r="Y874" s="222">
        <f t="shared" si="189"/>
        <v>900.40599999999995</v>
      </c>
    </row>
    <row r="875" spans="1:25" s="236" customFormat="1" ht="18.75" hidden="1" customHeight="1" outlineLevel="1" x14ac:dyDescent="0.2">
      <c r="A875" s="238" t="s">
        <v>8</v>
      </c>
      <c r="B875" s="225">
        <f>B731</f>
        <v>867.83</v>
      </c>
      <c r="C875" s="225">
        <f t="shared" ref="C875:Y875" si="190">C731</f>
        <v>902.29</v>
      </c>
      <c r="D875" s="225">
        <f t="shared" si="190"/>
        <v>910.81</v>
      </c>
      <c r="E875" s="225">
        <f t="shared" si="190"/>
        <v>929.62</v>
      </c>
      <c r="F875" s="225">
        <f t="shared" si="190"/>
        <v>941.27</v>
      </c>
      <c r="G875" s="225">
        <f t="shared" si="190"/>
        <v>915.44</v>
      </c>
      <c r="H875" s="225">
        <f t="shared" si="190"/>
        <v>912.76</v>
      </c>
      <c r="I875" s="225">
        <f t="shared" si="190"/>
        <v>931.07</v>
      </c>
      <c r="J875" s="225">
        <f t="shared" si="190"/>
        <v>917.78</v>
      </c>
      <c r="K875" s="225">
        <f t="shared" si="190"/>
        <v>897.43</v>
      </c>
      <c r="L875" s="225">
        <f t="shared" si="190"/>
        <v>893.63</v>
      </c>
      <c r="M875" s="225">
        <f t="shared" si="190"/>
        <v>897.88</v>
      </c>
      <c r="N875" s="225">
        <f t="shared" si="190"/>
        <v>901.61</v>
      </c>
      <c r="O875" s="225">
        <f t="shared" si="190"/>
        <v>895.55</v>
      </c>
      <c r="P875" s="225">
        <f t="shared" si="190"/>
        <v>887.77</v>
      </c>
      <c r="Q875" s="225">
        <f t="shared" si="190"/>
        <v>928.86</v>
      </c>
      <c r="R875" s="225">
        <f t="shared" si="190"/>
        <v>928.07</v>
      </c>
      <c r="S875" s="225">
        <f t="shared" si="190"/>
        <v>914.12</v>
      </c>
      <c r="T875" s="225">
        <f t="shared" si="190"/>
        <v>906.82</v>
      </c>
      <c r="U875" s="225">
        <f t="shared" si="190"/>
        <v>900.48</v>
      </c>
      <c r="V875" s="225">
        <f t="shared" si="190"/>
        <v>871.19</v>
      </c>
      <c r="W875" s="225">
        <f t="shared" si="190"/>
        <v>867.7</v>
      </c>
      <c r="X875" s="225">
        <f t="shared" si="190"/>
        <v>869.88</v>
      </c>
      <c r="Y875" s="225">
        <f t="shared" si="190"/>
        <v>868.99</v>
      </c>
    </row>
    <row r="876" spans="1:25" s="236" customFormat="1" ht="18.75" hidden="1" customHeight="1" outlineLevel="1" x14ac:dyDescent="0.2">
      <c r="A876" s="239" t="s">
        <v>10</v>
      </c>
      <c r="B876" s="228">
        <v>28.92</v>
      </c>
      <c r="C876" s="229">
        <v>28.92</v>
      </c>
      <c r="D876" s="229">
        <v>28.92</v>
      </c>
      <c r="E876" s="229">
        <v>28.92</v>
      </c>
      <c r="F876" s="229">
        <v>28.92</v>
      </c>
      <c r="G876" s="229">
        <v>28.92</v>
      </c>
      <c r="H876" s="229">
        <v>28.92</v>
      </c>
      <c r="I876" s="229">
        <v>28.92</v>
      </c>
      <c r="J876" s="229">
        <v>28.92</v>
      </c>
      <c r="K876" s="229">
        <v>28.92</v>
      </c>
      <c r="L876" s="229">
        <v>28.92</v>
      </c>
      <c r="M876" s="229">
        <v>28.92</v>
      </c>
      <c r="N876" s="229">
        <v>28.92</v>
      </c>
      <c r="O876" s="229">
        <v>28.92</v>
      </c>
      <c r="P876" s="229">
        <v>28.92</v>
      </c>
      <c r="Q876" s="229">
        <v>28.92</v>
      </c>
      <c r="R876" s="229">
        <v>28.92</v>
      </c>
      <c r="S876" s="229">
        <v>28.92</v>
      </c>
      <c r="T876" s="229">
        <v>28.92</v>
      </c>
      <c r="U876" s="229">
        <v>28.92</v>
      </c>
      <c r="V876" s="229">
        <v>28.92</v>
      </c>
      <c r="W876" s="229">
        <v>28.92</v>
      </c>
      <c r="X876" s="229">
        <v>28.92</v>
      </c>
      <c r="Y876" s="230">
        <v>28.92</v>
      </c>
    </row>
    <row r="877" spans="1:25" s="236" customFormat="1" ht="18.75" hidden="1" customHeight="1" outlineLevel="1" thickBot="1" x14ac:dyDescent="0.25">
      <c r="A877" s="231" t="s">
        <v>11</v>
      </c>
      <c r="B877" s="232">
        <v>2.496</v>
      </c>
      <c r="C877" s="233">
        <v>2.496</v>
      </c>
      <c r="D877" s="233">
        <v>2.496</v>
      </c>
      <c r="E877" s="233">
        <v>2.496</v>
      </c>
      <c r="F877" s="233">
        <v>2.496</v>
      </c>
      <c r="G877" s="233">
        <v>2.496</v>
      </c>
      <c r="H877" s="233">
        <v>2.496</v>
      </c>
      <c r="I877" s="233">
        <v>2.496</v>
      </c>
      <c r="J877" s="233">
        <v>2.496</v>
      </c>
      <c r="K877" s="233">
        <v>2.496</v>
      </c>
      <c r="L877" s="233">
        <v>2.496</v>
      </c>
      <c r="M877" s="233">
        <v>2.496</v>
      </c>
      <c r="N877" s="233">
        <v>2.496</v>
      </c>
      <c r="O877" s="233">
        <v>2.496</v>
      </c>
      <c r="P877" s="233">
        <v>2.496</v>
      </c>
      <c r="Q877" s="233">
        <v>2.496</v>
      </c>
      <c r="R877" s="233">
        <v>2.496</v>
      </c>
      <c r="S877" s="233">
        <v>2.496</v>
      </c>
      <c r="T877" s="233">
        <v>2.496</v>
      </c>
      <c r="U877" s="233">
        <v>2.496</v>
      </c>
      <c r="V877" s="233">
        <v>2.496</v>
      </c>
      <c r="W877" s="233">
        <v>2.496</v>
      </c>
      <c r="X877" s="233">
        <v>2.496</v>
      </c>
      <c r="Y877" s="234">
        <v>2.496</v>
      </c>
    </row>
    <row r="878" spans="1:25" s="223" customFormat="1" ht="18.75" customHeight="1" collapsed="1" thickBot="1" x14ac:dyDescent="0.25">
      <c r="A878" s="235">
        <v>19</v>
      </c>
      <c r="B878" s="216">
        <f t="shared" ref="B878:Y878" si="191">SUM(B879:B881)</f>
        <v>891.65599999999995</v>
      </c>
      <c r="C878" s="217">
        <f t="shared" si="191"/>
        <v>924.36599999999999</v>
      </c>
      <c r="D878" s="217">
        <f t="shared" si="191"/>
        <v>943.74599999999998</v>
      </c>
      <c r="E878" s="218">
        <f t="shared" si="191"/>
        <v>955.39599999999996</v>
      </c>
      <c r="F878" s="218">
        <f t="shared" si="191"/>
        <v>971.72599999999989</v>
      </c>
      <c r="G878" s="218">
        <f t="shared" si="191"/>
        <v>972.71599999999989</v>
      </c>
      <c r="H878" s="218">
        <f t="shared" si="191"/>
        <v>974.18599999999992</v>
      </c>
      <c r="I878" s="218">
        <f t="shared" si="191"/>
        <v>958.19599999999991</v>
      </c>
      <c r="J878" s="218">
        <f t="shared" si="191"/>
        <v>960.63599999999997</v>
      </c>
      <c r="K878" s="219">
        <f t="shared" si="191"/>
        <v>956.63599999999997</v>
      </c>
      <c r="L878" s="218">
        <f t="shared" si="191"/>
        <v>956.38599999999997</v>
      </c>
      <c r="M878" s="220">
        <f t="shared" si="191"/>
        <v>957.74599999999998</v>
      </c>
      <c r="N878" s="219">
        <f t="shared" si="191"/>
        <v>960.12599999999998</v>
      </c>
      <c r="O878" s="218">
        <f t="shared" si="191"/>
        <v>957.71599999999989</v>
      </c>
      <c r="P878" s="220">
        <f t="shared" si="191"/>
        <v>962.24599999999998</v>
      </c>
      <c r="Q878" s="221">
        <f t="shared" si="191"/>
        <v>961.75599999999997</v>
      </c>
      <c r="R878" s="218">
        <f t="shared" si="191"/>
        <v>958.88599999999997</v>
      </c>
      <c r="S878" s="221">
        <f t="shared" si="191"/>
        <v>940.49599999999998</v>
      </c>
      <c r="T878" s="218">
        <f t="shared" si="191"/>
        <v>930.50599999999997</v>
      </c>
      <c r="U878" s="217">
        <f t="shared" si="191"/>
        <v>927.54599999999994</v>
      </c>
      <c r="V878" s="217">
        <f t="shared" si="191"/>
        <v>926.4559999999999</v>
      </c>
      <c r="W878" s="217">
        <f t="shared" si="191"/>
        <v>895.21599999999989</v>
      </c>
      <c r="X878" s="217">
        <f t="shared" si="191"/>
        <v>894.41599999999994</v>
      </c>
      <c r="Y878" s="222">
        <f t="shared" si="191"/>
        <v>893.32599999999991</v>
      </c>
    </row>
    <row r="879" spans="1:25" s="236" customFormat="1" ht="18.75" hidden="1" customHeight="1" outlineLevel="1" x14ac:dyDescent="0.2">
      <c r="A879" s="244" t="s">
        <v>8</v>
      </c>
      <c r="B879" s="225">
        <f>B736</f>
        <v>860.24</v>
      </c>
      <c r="C879" s="225">
        <f t="shared" ref="C879:Y879" si="192">C736</f>
        <v>892.95</v>
      </c>
      <c r="D879" s="225">
        <f t="shared" si="192"/>
        <v>912.33</v>
      </c>
      <c r="E879" s="225">
        <f t="shared" si="192"/>
        <v>923.98</v>
      </c>
      <c r="F879" s="225">
        <f t="shared" si="192"/>
        <v>940.31</v>
      </c>
      <c r="G879" s="225">
        <f t="shared" si="192"/>
        <v>941.3</v>
      </c>
      <c r="H879" s="225">
        <f t="shared" si="192"/>
        <v>942.77</v>
      </c>
      <c r="I879" s="225">
        <f t="shared" si="192"/>
        <v>926.78</v>
      </c>
      <c r="J879" s="225">
        <f t="shared" si="192"/>
        <v>929.22</v>
      </c>
      <c r="K879" s="225">
        <f t="shared" si="192"/>
        <v>925.22</v>
      </c>
      <c r="L879" s="225">
        <f t="shared" si="192"/>
        <v>924.97</v>
      </c>
      <c r="M879" s="225">
        <f t="shared" si="192"/>
        <v>926.33</v>
      </c>
      <c r="N879" s="225">
        <f t="shared" si="192"/>
        <v>928.71</v>
      </c>
      <c r="O879" s="225">
        <f t="shared" si="192"/>
        <v>926.3</v>
      </c>
      <c r="P879" s="225">
        <f t="shared" si="192"/>
        <v>930.83</v>
      </c>
      <c r="Q879" s="225">
        <f t="shared" si="192"/>
        <v>930.34</v>
      </c>
      <c r="R879" s="225">
        <f t="shared" si="192"/>
        <v>927.47</v>
      </c>
      <c r="S879" s="225">
        <f t="shared" si="192"/>
        <v>909.08</v>
      </c>
      <c r="T879" s="225">
        <f t="shared" si="192"/>
        <v>899.09</v>
      </c>
      <c r="U879" s="225">
        <f t="shared" si="192"/>
        <v>896.13</v>
      </c>
      <c r="V879" s="225">
        <f t="shared" si="192"/>
        <v>895.04</v>
      </c>
      <c r="W879" s="225">
        <f t="shared" si="192"/>
        <v>863.8</v>
      </c>
      <c r="X879" s="225">
        <f t="shared" si="192"/>
        <v>863</v>
      </c>
      <c r="Y879" s="225">
        <f t="shared" si="192"/>
        <v>861.91</v>
      </c>
    </row>
    <row r="880" spans="1:25" s="236" customFormat="1" ht="18.75" hidden="1" customHeight="1" outlineLevel="1" x14ac:dyDescent="0.2">
      <c r="A880" s="239" t="s">
        <v>10</v>
      </c>
      <c r="B880" s="228">
        <v>28.92</v>
      </c>
      <c r="C880" s="229">
        <v>28.92</v>
      </c>
      <c r="D880" s="229">
        <v>28.92</v>
      </c>
      <c r="E880" s="229">
        <v>28.92</v>
      </c>
      <c r="F880" s="229">
        <v>28.92</v>
      </c>
      <c r="G880" s="229">
        <v>28.92</v>
      </c>
      <c r="H880" s="229">
        <v>28.92</v>
      </c>
      <c r="I880" s="229">
        <v>28.92</v>
      </c>
      <c r="J880" s="229">
        <v>28.92</v>
      </c>
      <c r="K880" s="229">
        <v>28.92</v>
      </c>
      <c r="L880" s="229">
        <v>28.92</v>
      </c>
      <c r="M880" s="229">
        <v>28.92</v>
      </c>
      <c r="N880" s="229">
        <v>28.92</v>
      </c>
      <c r="O880" s="229">
        <v>28.92</v>
      </c>
      <c r="P880" s="229">
        <v>28.92</v>
      </c>
      <c r="Q880" s="229">
        <v>28.92</v>
      </c>
      <c r="R880" s="229">
        <v>28.92</v>
      </c>
      <c r="S880" s="229">
        <v>28.92</v>
      </c>
      <c r="T880" s="229">
        <v>28.92</v>
      </c>
      <c r="U880" s="229">
        <v>28.92</v>
      </c>
      <c r="V880" s="229">
        <v>28.92</v>
      </c>
      <c r="W880" s="229">
        <v>28.92</v>
      </c>
      <c r="X880" s="229">
        <v>28.92</v>
      </c>
      <c r="Y880" s="230">
        <v>28.92</v>
      </c>
    </row>
    <row r="881" spans="1:25" s="236" customFormat="1" ht="18.75" hidden="1" customHeight="1" outlineLevel="1" thickBot="1" x14ac:dyDescent="0.25">
      <c r="A881" s="242" t="s">
        <v>11</v>
      </c>
      <c r="B881" s="232">
        <v>2.496</v>
      </c>
      <c r="C881" s="233">
        <v>2.496</v>
      </c>
      <c r="D881" s="233">
        <v>2.496</v>
      </c>
      <c r="E881" s="233">
        <v>2.496</v>
      </c>
      <c r="F881" s="233">
        <v>2.496</v>
      </c>
      <c r="G881" s="233">
        <v>2.496</v>
      </c>
      <c r="H881" s="233">
        <v>2.496</v>
      </c>
      <c r="I881" s="233">
        <v>2.496</v>
      </c>
      <c r="J881" s="233">
        <v>2.496</v>
      </c>
      <c r="K881" s="233">
        <v>2.496</v>
      </c>
      <c r="L881" s="233">
        <v>2.496</v>
      </c>
      <c r="M881" s="233">
        <v>2.496</v>
      </c>
      <c r="N881" s="233">
        <v>2.496</v>
      </c>
      <c r="O881" s="233">
        <v>2.496</v>
      </c>
      <c r="P881" s="233">
        <v>2.496</v>
      </c>
      <c r="Q881" s="233">
        <v>2.496</v>
      </c>
      <c r="R881" s="233">
        <v>2.496</v>
      </c>
      <c r="S881" s="233">
        <v>2.496</v>
      </c>
      <c r="T881" s="233">
        <v>2.496</v>
      </c>
      <c r="U881" s="233">
        <v>2.496</v>
      </c>
      <c r="V881" s="233">
        <v>2.496</v>
      </c>
      <c r="W881" s="233">
        <v>2.496</v>
      </c>
      <c r="X881" s="233">
        <v>2.496</v>
      </c>
      <c r="Y881" s="234">
        <v>2.496</v>
      </c>
    </row>
    <row r="882" spans="1:25" s="223" customFormat="1" ht="18.75" customHeight="1" collapsed="1" thickBot="1" x14ac:dyDescent="0.25">
      <c r="A882" s="237">
        <v>20</v>
      </c>
      <c r="B882" s="216">
        <f t="shared" ref="B882:Y882" si="193">SUM(B883:B885)</f>
        <v>889.05599999999993</v>
      </c>
      <c r="C882" s="217">
        <f t="shared" si="193"/>
        <v>894.15599999999995</v>
      </c>
      <c r="D882" s="217">
        <f t="shared" si="193"/>
        <v>937.86599999999999</v>
      </c>
      <c r="E882" s="218">
        <f t="shared" si="193"/>
        <v>937.60599999999999</v>
      </c>
      <c r="F882" s="218">
        <f t="shared" si="193"/>
        <v>955.46599999999989</v>
      </c>
      <c r="G882" s="218">
        <f t="shared" si="193"/>
        <v>958.19599999999991</v>
      </c>
      <c r="H882" s="218">
        <f t="shared" si="193"/>
        <v>957.16599999999994</v>
      </c>
      <c r="I882" s="218">
        <f t="shared" si="193"/>
        <v>876.41599999999994</v>
      </c>
      <c r="J882" s="218">
        <f t="shared" si="193"/>
        <v>906.72599999999989</v>
      </c>
      <c r="K882" s="219">
        <f t="shared" si="193"/>
        <v>905.34599999999989</v>
      </c>
      <c r="L882" s="218">
        <f t="shared" si="193"/>
        <v>905.43599999999992</v>
      </c>
      <c r="M882" s="220">
        <f t="shared" si="193"/>
        <v>905.96599999999989</v>
      </c>
      <c r="N882" s="219">
        <f t="shared" si="193"/>
        <v>935.51599999999996</v>
      </c>
      <c r="O882" s="218">
        <f t="shared" si="193"/>
        <v>939.72599999999989</v>
      </c>
      <c r="P882" s="220">
        <f t="shared" si="193"/>
        <v>941.48599999999999</v>
      </c>
      <c r="Q882" s="221">
        <f t="shared" si="193"/>
        <v>939.35599999999999</v>
      </c>
      <c r="R882" s="218">
        <f t="shared" si="193"/>
        <v>939.07599999999991</v>
      </c>
      <c r="S882" s="221">
        <f t="shared" si="193"/>
        <v>924.93599999999992</v>
      </c>
      <c r="T882" s="218">
        <f t="shared" si="193"/>
        <v>916.3359999999999</v>
      </c>
      <c r="U882" s="217">
        <f t="shared" si="193"/>
        <v>915.82599999999991</v>
      </c>
      <c r="V882" s="217">
        <f t="shared" si="193"/>
        <v>915.12599999999998</v>
      </c>
      <c r="W882" s="217">
        <f t="shared" si="193"/>
        <v>884.26599999999996</v>
      </c>
      <c r="X882" s="217">
        <f t="shared" si="193"/>
        <v>888.10599999999999</v>
      </c>
      <c r="Y882" s="222">
        <f t="shared" si="193"/>
        <v>883.80599999999993</v>
      </c>
    </row>
    <row r="883" spans="1:25" s="236" customFormat="1" ht="18.75" hidden="1" customHeight="1" outlineLevel="1" x14ac:dyDescent="0.2">
      <c r="A883" s="224" t="s">
        <v>8</v>
      </c>
      <c r="B883" s="225">
        <f>B741</f>
        <v>857.64</v>
      </c>
      <c r="C883" s="225">
        <f t="shared" ref="C883:Y883" si="194">C741</f>
        <v>862.74</v>
      </c>
      <c r="D883" s="225">
        <f t="shared" si="194"/>
        <v>906.45</v>
      </c>
      <c r="E883" s="225">
        <f t="shared" si="194"/>
        <v>906.19</v>
      </c>
      <c r="F883" s="225">
        <f t="shared" si="194"/>
        <v>924.05</v>
      </c>
      <c r="G883" s="225">
        <f t="shared" si="194"/>
        <v>926.78</v>
      </c>
      <c r="H883" s="225">
        <f t="shared" si="194"/>
        <v>925.75</v>
      </c>
      <c r="I883" s="225">
        <f t="shared" si="194"/>
        <v>845</v>
      </c>
      <c r="J883" s="225">
        <f t="shared" si="194"/>
        <v>875.31</v>
      </c>
      <c r="K883" s="225">
        <f t="shared" si="194"/>
        <v>873.93</v>
      </c>
      <c r="L883" s="225">
        <f t="shared" si="194"/>
        <v>874.02</v>
      </c>
      <c r="M883" s="225">
        <f t="shared" si="194"/>
        <v>874.55</v>
      </c>
      <c r="N883" s="225">
        <f t="shared" si="194"/>
        <v>904.1</v>
      </c>
      <c r="O883" s="225">
        <f t="shared" si="194"/>
        <v>908.31</v>
      </c>
      <c r="P883" s="225">
        <f t="shared" si="194"/>
        <v>910.07</v>
      </c>
      <c r="Q883" s="225">
        <f t="shared" si="194"/>
        <v>907.94</v>
      </c>
      <c r="R883" s="225">
        <f t="shared" si="194"/>
        <v>907.66</v>
      </c>
      <c r="S883" s="225">
        <f t="shared" si="194"/>
        <v>893.52</v>
      </c>
      <c r="T883" s="225">
        <f t="shared" si="194"/>
        <v>884.92</v>
      </c>
      <c r="U883" s="225">
        <f t="shared" si="194"/>
        <v>884.41</v>
      </c>
      <c r="V883" s="225">
        <f t="shared" si="194"/>
        <v>883.71</v>
      </c>
      <c r="W883" s="225">
        <f t="shared" si="194"/>
        <v>852.85</v>
      </c>
      <c r="X883" s="225">
        <f t="shared" si="194"/>
        <v>856.69</v>
      </c>
      <c r="Y883" s="225">
        <f t="shared" si="194"/>
        <v>852.39</v>
      </c>
    </row>
    <row r="884" spans="1:25" s="236" customFormat="1" ht="18.75" hidden="1" customHeight="1" outlineLevel="1" x14ac:dyDescent="0.2">
      <c r="A884" s="241" t="s">
        <v>10</v>
      </c>
      <c r="B884" s="228">
        <v>28.92</v>
      </c>
      <c r="C884" s="229">
        <v>28.92</v>
      </c>
      <c r="D884" s="229">
        <v>28.92</v>
      </c>
      <c r="E884" s="229">
        <v>28.92</v>
      </c>
      <c r="F884" s="229">
        <v>28.92</v>
      </c>
      <c r="G884" s="229">
        <v>28.92</v>
      </c>
      <c r="H884" s="229">
        <v>28.92</v>
      </c>
      <c r="I884" s="229">
        <v>28.92</v>
      </c>
      <c r="J884" s="229">
        <v>28.92</v>
      </c>
      <c r="K884" s="229">
        <v>28.92</v>
      </c>
      <c r="L884" s="229">
        <v>28.92</v>
      </c>
      <c r="M884" s="229">
        <v>28.92</v>
      </c>
      <c r="N884" s="229">
        <v>28.92</v>
      </c>
      <c r="O884" s="229">
        <v>28.92</v>
      </c>
      <c r="P884" s="229">
        <v>28.92</v>
      </c>
      <c r="Q884" s="229">
        <v>28.92</v>
      </c>
      <c r="R884" s="229">
        <v>28.92</v>
      </c>
      <c r="S884" s="229">
        <v>28.92</v>
      </c>
      <c r="T884" s="229">
        <v>28.92</v>
      </c>
      <c r="U884" s="229">
        <v>28.92</v>
      </c>
      <c r="V884" s="229">
        <v>28.92</v>
      </c>
      <c r="W884" s="229">
        <v>28.92</v>
      </c>
      <c r="X884" s="229">
        <v>28.92</v>
      </c>
      <c r="Y884" s="230">
        <v>28.92</v>
      </c>
    </row>
    <row r="885" spans="1:25" s="236" customFormat="1" ht="18.75" hidden="1" customHeight="1" outlineLevel="1" thickBot="1" x14ac:dyDescent="0.25">
      <c r="A885" s="242" t="s">
        <v>11</v>
      </c>
      <c r="B885" s="232">
        <v>2.496</v>
      </c>
      <c r="C885" s="233">
        <v>2.496</v>
      </c>
      <c r="D885" s="233">
        <v>2.496</v>
      </c>
      <c r="E885" s="233">
        <v>2.496</v>
      </c>
      <c r="F885" s="233">
        <v>2.496</v>
      </c>
      <c r="G885" s="233">
        <v>2.496</v>
      </c>
      <c r="H885" s="233">
        <v>2.496</v>
      </c>
      <c r="I885" s="233">
        <v>2.496</v>
      </c>
      <c r="J885" s="233">
        <v>2.496</v>
      </c>
      <c r="K885" s="233">
        <v>2.496</v>
      </c>
      <c r="L885" s="233">
        <v>2.496</v>
      </c>
      <c r="M885" s="233">
        <v>2.496</v>
      </c>
      <c r="N885" s="233">
        <v>2.496</v>
      </c>
      <c r="O885" s="233">
        <v>2.496</v>
      </c>
      <c r="P885" s="233">
        <v>2.496</v>
      </c>
      <c r="Q885" s="233">
        <v>2.496</v>
      </c>
      <c r="R885" s="233">
        <v>2.496</v>
      </c>
      <c r="S885" s="233">
        <v>2.496</v>
      </c>
      <c r="T885" s="233">
        <v>2.496</v>
      </c>
      <c r="U885" s="233">
        <v>2.496</v>
      </c>
      <c r="V885" s="233">
        <v>2.496</v>
      </c>
      <c r="W885" s="233">
        <v>2.496</v>
      </c>
      <c r="X885" s="233">
        <v>2.496</v>
      </c>
      <c r="Y885" s="234">
        <v>2.496</v>
      </c>
    </row>
    <row r="886" spans="1:25" s="223" customFormat="1" ht="18.75" customHeight="1" collapsed="1" thickBot="1" x14ac:dyDescent="0.25">
      <c r="A886" s="245">
        <v>21</v>
      </c>
      <c r="B886" s="216">
        <f t="shared" ref="B886:Y886" si="195">SUM(B887:B889)</f>
        <v>910.40599999999995</v>
      </c>
      <c r="C886" s="217">
        <f t="shared" si="195"/>
        <v>946.93599999999992</v>
      </c>
      <c r="D886" s="217">
        <f t="shared" si="195"/>
        <v>959.11599999999999</v>
      </c>
      <c r="E886" s="218">
        <f t="shared" si="195"/>
        <v>964.78599999999994</v>
      </c>
      <c r="F886" s="218">
        <f t="shared" si="195"/>
        <v>972.62599999999998</v>
      </c>
      <c r="G886" s="218">
        <f t="shared" si="195"/>
        <v>972.71599999999989</v>
      </c>
      <c r="H886" s="218">
        <f t="shared" si="195"/>
        <v>961.44599999999991</v>
      </c>
      <c r="I886" s="218">
        <f t="shared" si="195"/>
        <v>955.48599999999999</v>
      </c>
      <c r="J886" s="218">
        <f t="shared" si="195"/>
        <v>952.91599999999994</v>
      </c>
      <c r="K886" s="219">
        <f t="shared" si="195"/>
        <v>950.01599999999996</v>
      </c>
      <c r="L886" s="218">
        <f t="shared" si="195"/>
        <v>945.29599999999994</v>
      </c>
      <c r="M886" s="220">
        <f t="shared" si="195"/>
        <v>946.67599999999993</v>
      </c>
      <c r="N886" s="219">
        <f t="shared" si="195"/>
        <v>956.39599999999996</v>
      </c>
      <c r="O886" s="218">
        <f t="shared" si="195"/>
        <v>960.46599999999989</v>
      </c>
      <c r="P886" s="220">
        <f t="shared" si="195"/>
        <v>950.89599999999996</v>
      </c>
      <c r="Q886" s="221">
        <f t="shared" si="195"/>
        <v>963.17599999999993</v>
      </c>
      <c r="R886" s="218">
        <f t="shared" si="195"/>
        <v>963.38599999999997</v>
      </c>
      <c r="S886" s="221">
        <f t="shared" si="195"/>
        <v>947.4559999999999</v>
      </c>
      <c r="T886" s="218">
        <f t="shared" si="195"/>
        <v>940.63599999999997</v>
      </c>
      <c r="U886" s="217">
        <f t="shared" si="195"/>
        <v>936.61599999999999</v>
      </c>
      <c r="V886" s="217">
        <f t="shared" si="195"/>
        <v>933.21599999999989</v>
      </c>
      <c r="W886" s="217">
        <f t="shared" si="195"/>
        <v>905.74599999999998</v>
      </c>
      <c r="X886" s="217">
        <f t="shared" si="195"/>
        <v>908.09599999999989</v>
      </c>
      <c r="Y886" s="222">
        <f t="shared" si="195"/>
        <v>904.84599999999989</v>
      </c>
    </row>
    <row r="887" spans="1:25" s="236" customFormat="1" ht="18.75" hidden="1" customHeight="1" outlineLevel="1" x14ac:dyDescent="0.2">
      <c r="A887" s="224" t="s">
        <v>8</v>
      </c>
      <c r="B887" s="225">
        <f>B746</f>
        <v>878.99</v>
      </c>
      <c r="C887" s="225">
        <f t="shared" ref="C887:Y887" si="196">C746</f>
        <v>915.52</v>
      </c>
      <c r="D887" s="225">
        <f t="shared" si="196"/>
        <v>927.7</v>
      </c>
      <c r="E887" s="225">
        <f t="shared" si="196"/>
        <v>933.37</v>
      </c>
      <c r="F887" s="225">
        <f t="shared" si="196"/>
        <v>941.21</v>
      </c>
      <c r="G887" s="225">
        <f t="shared" si="196"/>
        <v>941.3</v>
      </c>
      <c r="H887" s="225">
        <f t="shared" si="196"/>
        <v>930.03</v>
      </c>
      <c r="I887" s="225">
        <f t="shared" si="196"/>
        <v>924.07</v>
      </c>
      <c r="J887" s="225">
        <f t="shared" si="196"/>
        <v>921.5</v>
      </c>
      <c r="K887" s="225">
        <f t="shared" si="196"/>
        <v>918.6</v>
      </c>
      <c r="L887" s="225">
        <f t="shared" si="196"/>
        <v>913.88</v>
      </c>
      <c r="M887" s="225">
        <f t="shared" si="196"/>
        <v>915.26</v>
      </c>
      <c r="N887" s="225">
        <f t="shared" si="196"/>
        <v>924.98</v>
      </c>
      <c r="O887" s="225">
        <f t="shared" si="196"/>
        <v>929.05</v>
      </c>
      <c r="P887" s="225">
        <f t="shared" si="196"/>
        <v>919.48</v>
      </c>
      <c r="Q887" s="225">
        <f t="shared" si="196"/>
        <v>931.76</v>
      </c>
      <c r="R887" s="225">
        <f t="shared" si="196"/>
        <v>931.97</v>
      </c>
      <c r="S887" s="225">
        <f t="shared" si="196"/>
        <v>916.04</v>
      </c>
      <c r="T887" s="225">
        <f t="shared" si="196"/>
        <v>909.22</v>
      </c>
      <c r="U887" s="225">
        <f t="shared" si="196"/>
        <v>905.2</v>
      </c>
      <c r="V887" s="225">
        <f t="shared" si="196"/>
        <v>901.8</v>
      </c>
      <c r="W887" s="225">
        <f t="shared" si="196"/>
        <v>874.33</v>
      </c>
      <c r="X887" s="225">
        <f t="shared" si="196"/>
        <v>876.68</v>
      </c>
      <c r="Y887" s="225">
        <f t="shared" si="196"/>
        <v>873.43</v>
      </c>
    </row>
    <row r="888" spans="1:25" s="236" customFormat="1" ht="18.75" hidden="1" customHeight="1" outlineLevel="1" x14ac:dyDescent="0.2">
      <c r="A888" s="241" t="s">
        <v>10</v>
      </c>
      <c r="B888" s="228">
        <v>28.92</v>
      </c>
      <c r="C888" s="229">
        <v>28.92</v>
      </c>
      <c r="D888" s="229">
        <v>28.92</v>
      </c>
      <c r="E888" s="229">
        <v>28.92</v>
      </c>
      <c r="F888" s="229">
        <v>28.92</v>
      </c>
      <c r="G888" s="229">
        <v>28.92</v>
      </c>
      <c r="H888" s="229">
        <v>28.92</v>
      </c>
      <c r="I888" s="229">
        <v>28.92</v>
      </c>
      <c r="J888" s="229">
        <v>28.92</v>
      </c>
      <c r="K888" s="229">
        <v>28.92</v>
      </c>
      <c r="L888" s="229">
        <v>28.92</v>
      </c>
      <c r="M888" s="229">
        <v>28.92</v>
      </c>
      <c r="N888" s="229">
        <v>28.92</v>
      </c>
      <c r="O888" s="229">
        <v>28.92</v>
      </c>
      <c r="P888" s="229">
        <v>28.92</v>
      </c>
      <c r="Q888" s="229">
        <v>28.92</v>
      </c>
      <c r="R888" s="229">
        <v>28.92</v>
      </c>
      <c r="S888" s="229">
        <v>28.92</v>
      </c>
      <c r="T888" s="229">
        <v>28.92</v>
      </c>
      <c r="U888" s="229">
        <v>28.92</v>
      </c>
      <c r="V888" s="229">
        <v>28.92</v>
      </c>
      <c r="W888" s="229">
        <v>28.92</v>
      </c>
      <c r="X888" s="229">
        <v>28.92</v>
      </c>
      <c r="Y888" s="230">
        <v>28.92</v>
      </c>
    </row>
    <row r="889" spans="1:25" s="236" customFormat="1" ht="18.75" hidden="1" customHeight="1" outlineLevel="1" thickBot="1" x14ac:dyDescent="0.25">
      <c r="A889" s="242" t="s">
        <v>11</v>
      </c>
      <c r="B889" s="232">
        <v>2.496</v>
      </c>
      <c r="C889" s="233">
        <v>2.496</v>
      </c>
      <c r="D889" s="233">
        <v>2.496</v>
      </c>
      <c r="E889" s="233">
        <v>2.496</v>
      </c>
      <c r="F889" s="233">
        <v>2.496</v>
      </c>
      <c r="G889" s="233">
        <v>2.496</v>
      </c>
      <c r="H889" s="233">
        <v>2.496</v>
      </c>
      <c r="I889" s="233">
        <v>2.496</v>
      </c>
      <c r="J889" s="233">
        <v>2.496</v>
      </c>
      <c r="K889" s="233">
        <v>2.496</v>
      </c>
      <c r="L889" s="233">
        <v>2.496</v>
      </c>
      <c r="M889" s="233">
        <v>2.496</v>
      </c>
      <c r="N889" s="233">
        <v>2.496</v>
      </c>
      <c r="O889" s="233">
        <v>2.496</v>
      </c>
      <c r="P889" s="233">
        <v>2.496</v>
      </c>
      <c r="Q889" s="233">
        <v>2.496</v>
      </c>
      <c r="R889" s="233">
        <v>2.496</v>
      </c>
      <c r="S889" s="233">
        <v>2.496</v>
      </c>
      <c r="T889" s="233">
        <v>2.496</v>
      </c>
      <c r="U889" s="233">
        <v>2.496</v>
      </c>
      <c r="V889" s="233">
        <v>2.496</v>
      </c>
      <c r="W889" s="233">
        <v>2.496</v>
      </c>
      <c r="X889" s="233">
        <v>2.496</v>
      </c>
      <c r="Y889" s="234">
        <v>2.496</v>
      </c>
    </row>
    <row r="890" spans="1:25" s="223" customFormat="1" ht="18.75" customHeight="1" collapsed="1" thickBot="1" x14ac:dyDescent="0.25">
      <c r="A890" s="237">
        <v>22</v>
      </c>
      <c r="B890" s="216">
        <f t="shared" ref="B890:Y890" si="197">SUM(B891:B893)</f>
        <v>897.05599999999993</v>
      </c>
      <c r="C890" s="217">
        <f t="shared" si="197"/>
        <v>897.65599999999995</v>
      </c>
      <c r="D890" s="217">
        <f t="shared" si="197"/>
        <v>907.06599999999992</v>
      </c>
      <c r="E890" s="218">
        <f t="shared" si="197"/>
        <v>939.31599999999992</v>
      </c>
      <c r="F890" s="218">
        <f t="shared" si="197"/>
        <v>954.09599999999989</v>
      </c>
      <c r="G890" s="218">
        <f t="shared" si="197"/>
        <v>953.10599999999999</v>
      </c>
      <c r="H890" s="218">
        <f t="shared" si="197"/>
        <v>952.2059999999999</v>
      </c>
      <c r="I890" s="218">
        <f t="shared" si="197"/>
        <v>941.02599999999995</v>
      </c>
      <c r="J890" s="218">
        <f t="shared" si="197"/>
        <v>938.9559999999999</v>
      </c>
      <c r="K890" s="219">
        <f t="shared" si="197"/>
        <v>938.89599999999996</v>
      </c>
      <c r="L890" s="218">
        <f t="shared" si="197"/>
        <v>937.59599999999989</v>
      </c>
      <c r="M890" s="220">
        <f t="shared" si="197"/>
        <v>936.11599999999999</v>
      </c>
      <c r="N890" s="219">
        <f t="shared" si="197"/>
        <v>942.51599999999996</v>
      </c>
      <c r="O890" s="218">
        <f t="shared" si="197"/>
        <v>947.82599999999991</v>
      </c>
      <c r="P890" s="220">
        <f t="shared" si="197"/>
        <v>944.14599999999996</v>
      </c>
      <c r="Q890" s="221">
        <f t="shared" si="197"/>
        <v>955.31599999999992</v>
      </c>
      <c r="R890" s="218">
        <f t="shared" si="197"/>
        <v>944.39599999999996</v>
      </c>
      <c r="S890" s="221">
        <f t="shared" si="197"/>
        <v>935.55599999999993</v>
      </c>
      <c r="T890" s="218">
        <f t="shared" si="197"/>
        <v>929.89599999999996</v>
      </c>
      <c r="U890" s="217">
        <f t="shared" si="197"/>
        <v>925.05599999999993</v>
      </c>
      <c r="V890" s="217">
        <f t="shared" si="197"/>
        <v>913.90599999999995</v>
      </c>
      <c r="W890" s="217">
        <f t="shared" si="197"/>
        <v>886.5859999999999</v>
      </c>
      <c r="X890" s="217">
        <f t="shared" si="197"/>
        <v>889.68599999999992</v>
      </c>
      <c r="Y890" s="222">
        <f t="shared" si="197"/>
        <v>891.66599999999994</v>
      </c>
    </row>
    <row r="891" spans="1:25" s="236" customFormat="1" ht="18.75" hidden="1" customHeight="1" outlineLevel="1" x14ac:dyDescent="0.2">
      <c r="A891" s="244" t="s">
        <v>8</v>
      </c>
      <c r="B891" s="225">
        <f>B751</f>
        <v>865.64</v>
      </c>
      <c r="C891" s="225">
        <f t="shared" ref="C891:Y891" si="198">C751</f>
        <v>866.24</v>
      </c>
      <c r="D891" s="225">
        <f t="shared" si="198"/>
        <v>875.65</v>
      </c>
      <c r="E891" s="225">
        <f t="shared" si="198"/>
        <v>907.9</v>
      </c>
      <c r="F891" s="225">
        <f t="shared" si="198"/>
        <v>922.68</v>
      </c>
      <c r="G891" s="225">
        <f t="shared" si="198"/>
        <v>921.69</v>
      </c>
      <c r="H891" s="225">
        <f t="shared" si="198"/>
        <v>920.79</v>
      </c>
      <c r="I891" s="225">
        <f t="shared" si="198"/>
        <v>909.61</v>
      </c>
      <c r="J891" s="225">
        <f t="shared" si="198"/>
        <v>907.54</v>
      </c>
      <c r="K891" s="225">
        <f t="shared" si="198"/>
        <v>907.48</v>
      </c>
      <c r="L891" s="225">
        <f t="shared" si="198"/>
        <v>906.18</v>
      </c>
      <c r="M891" s="225">
        <f t="shared" si="198"/>
        <v>904.7</v>
      </c>
      <c r="N891" s="225">
        <f t="shared" si="198"/>
        <v>911.1</v>
      </c>
      <c r="O891" s="225">
        <f t="shared" si="198"/>
        <v>916.41</v>
      </c>
      <c r="P891" s="225">
        <f t="shared" si="198"/>
        <v>912.73</v>
      </c>
      <c r="Q891" s="225">
        <f t="shared" si="198"/>
        <v>923.9</v>
      </c>
      <c r="R891" s="225">
        <f t="shared" si="198"/>
        <v>912.98</v>
      </c>
      <c r="S891" s="225">
        <f t="shared" si="198"/>
        <v>904.14</v>
      </c>
      <c r="T891" s="225">
        <f t="shared" si="198"/>
        <v>898.48</v>
      </c>
      <c r="U891" s="225">
        <f t="shared" si="198"/>
        <v>893.64</v>
      </c>
      <c r="V891" s="225">
        <f t="shared" si="198"/>
        <v>882.49</v>
      </c>
      <c r="W891" s="225">
        <f t="shared" si="198"/>
        <v>855.17</v>
      </c>
      <c r="X891" s="225">
        <f t="shared" si="198"/>
        <v>858.27</v>
      </c>
      <c r="Y891" s="225">
        <f t="shared" si="198"/>
        <v>860.25</v>
      </c>
    </row>
    <row r="892" spans="1:25" s="236" customFormat="1" ht="18.75" hidden="1" customHeight="1" outlineLevel="1" x14ac:dyDescent="0.2">
      <c r="A892" s="239" t="s">
        <v>10</v>
      </c>
      <c r="B892" s="228">
        <v>28.92</v>
      </c>
      <c r="C892" s="229">
        <v>28.92</v>
      </c>
      <c r="D892" s="229">
        <v>28.92</v>
      </c>
      <c r="E892" s="229">
        <v>28.92</v>
      </c>
      <c r="F892" s="229">
        <v>28.92</v>
      </c>
      <c r="G892" s="229">
        <v>28.92</v>
      </c>
      <c r="H892" s="229">
        <v>28.92</v>
      </c>
      <c r="I892" s="229">
        <v>28.92</v>
      </c>
      <c r="J892" s="229">
        <v>28.92</v>
      </c>
      <c r="K892" s="229">
        <v>28.92</v>
      </c>
      <c r="L892" s="229">
        <v>28.92</v>
      </c>
      <c r="M892" s="229">
        <v>28.92</v>
      </c>
      <c r="N892" s="229">
        <v>28.92</v>
      </c>
      <c r="O892" s="229">
        <v>28.92</v>
      </c>
      <c r="P892" s="229">
        <v>28.92</v>
      </c>
      <c r="Q892" s="229">
        <v>28.92</v>
      </c>
      <c r="R892" s="229">
        <v>28.92</v>
      </c>
      <c r="S892" s="229">
        <v>28.92</v>
      </c>
      <c r="T892" s="229">
        <v>28.92</v>
      </c>
      <c r="U892" s="229">
        <v>28.92</v>
      </c>
      <c r="V892" s="229">
        <v>28.92</v>
      </c>
      <c r="W892" s="229">
        <v>28.92</v>
      </c>
      <c r="X892" s="229">
        <v>28.92</v>
      </c>
      <c r="Y892" s="230">
        <v>28.92</v>
      </c>
    </row>
    <row r="893" spans="1:25" s="236" customFormat="1" ht="18.75" hidden="1" customHeight="1" outlineLevel="1" thickBot="1" x14ac:dyDescent="0.25">
      <c r="A893" s="242" t="s">
        <v>11</v>
      </c>
      <c r="B893" s="232">
        <v>2.496</v>
      </c>
      <c r="C893" s="233">
        <v>2.496</v>
      </c>
      <c r="D893" s="233">
        <v>2.496</v>
      </c>
      <c r="E893" s="233">
        <v>2.496</v>
      </c>
      <c r="F893" s="233">
        <v>2.496</v>
      </c>
      <c r="G893" s="233">
        <v>2.496</v>
      </c>
      <c r="H893" s="233">
        <v>2.496</v>
      </c>
      <c r="I893" s="233">
        <v>2.496</v>
      </c>
      <c r="J893" s="233">
        <v>2.496</v>
      </c>
      <c r="K893" s="233">
        <v>2.496</v>
      </c>
      <c r="L893" s="233">
        <v>2.496</v>
      </c>
      <c r="M893" s="233">
        <v>2.496</v>
      </c>
      <c r="N893" s="233">
        <v>2.496</v>
      </c>
      <c r="O893" s="233">
        <v>2.496</v>
      </c>
      <c r="P893" s="233">
        <v>2.496</v>
      </c>
      <c r="Q893" s="233">
        <v>2.496</v>
      </c>
      <c r="R893" s="233">
        <v>2.496</v>
      </c>
      <c r="S893" s="233">
        <v>2.496</v>
      </c>
      <c r="T893" s="233">
        <v>2.496</v>
      </c>
      <c r="U893" s="233">
        <v>2.496</v>
      </c>
      <c r="V893" s="233">
        <v>2.496</v>
      </c>
      <c r="W893" s="233">
        <v>2.496</v>
      </c>
      <c r="X893" s="233">
        <v>2.496</v>
      </c>
      <c r="Y893" s="234">
        <v>2.496</v>
      </c>
    </row>
    <row r="894" spans="1:25" s="223" customFormat="1" ht="18.75" customHeight="1" collapsed="1" thickBot="1" x14ac:dyDescent="0.25">
      <c r="A894" s="245">
        <v>23</v>
      </c>
      <c r="B894" s="216">
        <f t="shared" ref="B894:Y894" si="199">SUM(B895:B897)</f>
        <v>864.23599999999999</v>
      </c>
      <c r="C894" s="217">
        <f t="shared" si="199"/>
        <v>864.60599999999999</v>
      </c>
      <c r="D894" s="217">
        <f t="shared" si="199"/>
        <v>860.88599999999997</v>
      </c>
      <c r="E894" s="218">
        <f t="shared" si="199"/>
        <v>873.82599999999991</v>
      </c>
      <c r="F894" s="218">
        <f t="shared" si="199"/>
        <v>906.00599999999997</v>
      </c>
      <c r="G894" s="218">
        <f t="shared" si="199"/>
        <v>890.39599999999996</v>
      </c>
      <c r="H894" s="218">
        <f t="shared" si="199"/>
        <v>910.7059999999999</v>
      </c>
      <c r="I894" s="218">
        <f t="shared" si="199"/>
        <v>899.34599999999989</v>
      </c>
      <c r="J894" s="218">
        <f t="shared" si="199"/>
        <v>883.61599999999999</v>
      </c>
      <c r="K894" s="219">
        <f t="shared" si="199"/>
        <v>891.63599999999997</v>
      </c>
      <c r="L894" s="218">
        <f t="shared" si="199"/>
        <v>901.28599999999994</v>
      </c>
      <c r="M894" s="220">
        <f t="shared" si="199"/>
        <v>901.90599999999995</v>
      </c>
      <c r="N894" s="219">
        <f t="shared" si="199"/>
        <v>912.26599999999996</v>
      </c>
      <c r="O894" s="218">
        <f t="shared" si="199"/>
        <v>918.23599999999999</v>
      </c>
      <c r="P894" s="220">
        <f t="shared" si="199"/>
        <v>919.44599999999991</v>
      </c>
      <c r="Q894" s="221">
        <f t="shared" si="199"/>
        <v>925.44599999999991</v>
      </c>
      <c r="R894" s="218">
        <f t="shared" si="199"/>
        <v>914.82599999999991</v>
      </c>
      <c r="S894" s="221">
        <f t="shared" si="199"/>
        <v>903.53599999999994</v>
      </c>
      <c r="T894" s="218">
        <f t="shared" si="199"/>
        <v>890.00599999999997</v>
      </c>
      <c r="U894" s="217">
        <f t="shared" si="199"/>
        <v>850.48599999999999</v>
      </c>
      <c r="V894" s="217">
        <f t="shared" si="199"/>
        <v>850.02599999999995</v>
      </c>
      <c r="W894" s="217">
        <f t="shared" si="199"/>
        <v>854.59599999999989</v>
      </c>
      <c r="X894" s="217">
        <f t="shared" si="199"/>
        <v>856.27599999999995</v>
      </c>
      <c r="Y894" s="222">
        <f t="shared" si="199"/>
        <v>868.0859999999999</v>
      </c>
    </row>
    <row r="895" spans="1:25" s="236" customFormat="1" ht="18.75" hidden="1" customHeight="1" outlineLevel="1" x14ac:dyDescent="0.2">
      <c r="A895" s="244" t="s">
        <v>8</v>
      </c>
      <c r="B895" s="225">
        <f>B756</f>
        <v>832.82</v>
      </c>
      <c r="C895" s="225">
        <f t="shared" ref="C895:Y895" si="200">C756</f>
        <v>833.19</v>
      </c>
      <c r="D895" s="225">
        <f t="shared" si="200"/>
        <v>829.47</v>
      </c>
      <c r="E895" s="225">
        <f t="shared" si="200"/>
        <v>842.41</v>
      </c>
      <c r="F895" s="225">
        <f t="shared" si="200"/>
        <v>874.59</v>
      </c>
      <c r="G895" s="225">
        <f t="shared" si="200"/>
        <v>858.98</v>
      </c>
      <c r="H895" s="225">
        <f t="shared" si="200"/>
        <v>879.29</v>
      </c>
      <c r="I895" s="225">
        <f t="shared" si="200"/>
        <v>867.93</v>
      </c>
      <c r="J895" s="225">
        <f t="shared" si="200"/>
        <v>852.2</v>
      </c>
      <c r="K895" s="225">
        <f t="shared" si="200"/>
        <v>860.22</v>
      </c>
      <c r="L895" s="225">
        <f t="shared" si="200"/>
        <v>869.87</v>
      </c>
      <c r="M895" s="225">
        <f t="shared" si="200"/>
        <v>870.49</v>
      </c>
      <c r="N895" s="225">
        <f t="shared" si="200"/>
        <v>880.85</v>
      </c>
      <c r="O895" s="225">
        <f t="shared" si="200"/>
        <v>886.82</v>
      </c>
      <c r="P895" s="225">
        <f t="shared" si="200"/>
        <v>888.03</v>
      </c>
      <c r="Q895" s="225">
        <f t="shared" si="200"/>
        <v>894.03</v>
      </c>
      <c r="R895" s="225">
        <f t="shared" si="200"/>
        <v>883.41</v>
      </c>
      <c r="S895" s="225">
        <f t="shared" si="200"/>
        <v>872.12</v>
      </c>
      <c r="T895" s="225">
        <f t="shared" si="200"/>
        <v>858.59</v>
      </c>
      <c r="U895" s="225">
        <f t="shared" si="200"/>
        <v>819.07</v>
      </c>
      <c r="V895" s="225">
        <f t="shared" si="200"/>
        <v>818.61</v>
      </c>
      <c r="W895" s="225">
        <f t="shared" si="200"/>
        <v>823.18</v>
      </c>
      <c r="X895" s="225">
        <f t="shared" si="200"/>
        <v>824.86</v>
      </c>
      <c r="Y895" s="225">
        <f t="shared" si="200"/>
        <v>836.67</v>
      </c>
    </row>
    <row r="896" spans="1:25" s="236" customFormat="1" ht="18.75" hidden="1" customHeight="1" outlineLevel="1" x14ac:dyDescent="0.2">
      <c r="A896" s="239" t="s">
        <v>10</v>
      </c>
      <c r="B896" s="228">
        <v>28.92</v>
      </c>
      <c r="C896" s="229">
        <v>28.92</v>
      </c>
      <c r="D896" s="229">
        <v>28.92</v>
      </c>
      <c r="E896" s="229">
        <v>28.92</v>
      </c>
      <c r="F896" s="229">
        <v>28.92</v>
      </c>
      <c r="G896" s="229">
        <v>28.92</v>
      </c>
      <c r="H896" s="229">
        <v>28.92</v>
      </c>
      <c r="I896" s="229">
        <v>28.92</v>
      </c>
      <c r="J896" s="229">
        <v>28.92</v>
      </c>
      <c r="K896" s="229">
        <v>28.92</v>
      </c>
      <c r="L896" s="229">
        <v>28.92</v>
      </c>
      <c r="M896" s="229">
        <v>28.92</v>
      </c>
      <c r="N896" s="229">
        <v>28.92</v>
      </c>
      <c r="O896" s="229">
        <v>28.92</v>
      </c>
      <c r="P896" s="229">
        <v>28.92</v>
      </c>
      <c r="Q896" s="229">
        <v>28.92</v>
      </c>
      <c r="R896" s="229">
        <v>28.92</v>
      </c>
      <c r="S896" s="229">
        <v>28.92</v>
      </c>
      <c r="T896" s="229">
        <v>28.92</v>
      </c>
      <c r="U896" s="229">
        <v>28.92</v>
      </c>
      <c r="V896" s="229">
        <v>28.92</v>
      </c>
      <c r="W896" s="229">
        <v>28.92</v>
      </c>
      <c r="X896" s="229">
        <v>28.92</v>
      </c>
      <c r="Y896" s="230">
        <v>28.92</v>
      </c>
    </row>
    <row r="897" spans="1:27" s="236" customFormat="1" ht="18.75" hidden="1" customHeight="1" outlineLevel="1" thickBot="1" x14ac:dyDescent="0.25">
      <c r="A897" s="242" t="s">
        <v>11</v>
      </c>
      <c r="B897" s="232">
        <v>2.496</v>
      </c>
      <c r="C897" s="233">
        <v>2.496</v>
      </c>
      <c r="D897" s="233">
        <v>2.496</v>
      </c>
      <c r="E897" s="233">
        <v>2.496</v>
      </c>
      <c r="F897" s="233">
        <v>2.496</v>
      </c>
      <c r="G897" s="233">
        <v>2.496</v>
      </c>
      <c r="H897" s="233">
        <v>2.496</v>
      </c>
      <c r="I897" s="233">
        <v>2.496</v>
      </c>
      <c r="J897" s="233">
        <v>2.496</v>
      </c>
      <c r="K897" s="233">
        <v>2.496</v>
      </c>
      <c r="L897" s="233">
        <v>2.496</v>
      </c>
      <c r="M897" s="233">
        <v>2.496</v>
      </c>
      <c r="N897" s="233">
        <v>2.496</v>
      </c>
      <c r="O897" s="233">
        <v>2.496</v>
      </c>
      <c r="P897" s="233">
        <v>2.496</v>
      </c>
      <c r="Q897" s="233">
        <v>2.496</v>
      </c>
      <c r="R897" s="233">
        <v>2.496</v>
      </c>
      <c r="S897" s="233">
        <v>2.496</v>
      </c>
      <c r="T897" s="233">
        <v>2.496</v>
      </c>
      <c r="U897" s="233">
        <v>2.496</v>
      </c>
      <c r="V897" s="233">
        <v>2.496</v>
      </c>
      <c r="W897" s="233">
        <v>2.496</v>
      </c>
      <c r="X897" s="233">
        <v>2.496</v>
      </c>
      <c r="Y897" s="234">
        <v>2.496</v>
      </c>
    </row>
    <row r="898" spans="1:27" s="223" customFormat="1" ht="18.75" customHeight="1" collapsed="1" thickBot="1" x14ac:dyDescent="0.25">
      <c r="A898" s="246">
        <v>24</v>
      </c>
      <c r="B898" s="216">
        <f t="shared" ref="B898:Y898" si="201">SUM(B899:B901)</f>
        <v>937.04599999999994</v>
      </c>
      <c r="C898" s="217">
        <f t="shared" si="201"/>
        <v>954.77599999999995</v>
      </c>
      <c r="D898" s="217">
        <f t="shared" si="201"/>
        <v>954.77599999999995</v>
      </c>
      <c r="E898" s="218">
        <f t="shared" si="201"/>
        <v>1025.4159999999999</v>
      </c>
      <c r="F898" s="218">
        <f t="shared" si="201"/>
        <v>1030.7560000000001</v>
      </c>
      <c r="G898" s="218">
        <f t="shared" si="201"/>
        <v>1032.4160000000002</v>
      </c>
      <c r="H898" s="218">
        <f t="shared" si="201"/>
        <v>1032.8760000000002</v>
      </c>
      <c r="I898" s="218">
        <f t="shared" si="201"/>
        <v>1013.506</v>
      </c>
      <c r="J898" s="218">
        <f t="shared" si="201"/>
        <v>1012.7959999999999</v>
      </c>
      <c r="K898" s="219">
        <f t="shared" si="201"/>
        <v>1010.3159999999999</v>
      </c>
      <c r="L898" s="218">
        <f t="shared" si="201"/>
        <v>1004.986</v>
      </c>
      <c r="M898" s="220">
        <f t="shared" si="201"/>
        <v>1009.7159999999999</v>
      </c>
      <c r="N898" s="219">
        <f t="shared" si="201"/>
        <v>1018.636</v>
      </c>
      <c r="O898" s="218">
        <f t="shared" si="201"/>
        <v>1021.7259999999999</v>
      </c>
      <c r="P898" s="220">
        <f t="shared" si="201"/>
        <v>1019.4159999999999</v>
      </c>
      <c r="Q898" s="221">
        <f t="shared" si="201"/>
        <v>1020.396</v>
      </c>
      <c r="R898" s="218">
        <f t="shared" si="201"/>
        <v>1016.3059999999999</v>
      </c>
      <c r="S898" s="221">
        <f t="shared" si="201"/>
        <v>1005.266</v>
      </c>
      <c r="T898" s="218">
        <f t="shared" si="201"/>
        <v>990.57599999999991</v>
      </c>
      <c r="U898" s="217">
        <f t="shared" si="201"/>
        <v>980.34599999999989</v>
      </c>
      <c r="V898" s="217">
        <f t="shared" si="201"/>
        <v>947.61599999999999</v>
      </c>
      <c r="W898" s="217">
        <f t="shared" si="201"/>
        <v>954.61599999999999</v>
      </c>
      <c r="X898" s="217">
        <f t="shared" si="201"/>
        <v>950.68599999999992</v>
      </c>
      <c r="Y898" s="222">
        <f t="shared" si="201"/>
        <v>942.93599999999992</v>
      </c>
      <c r="AA898" s="236"/>
    </row>
    <row r="899" spans="1:27" s="236" customFormat="1" ht="18.75" hidden="1" customHeight="1" outlineLevel="1" x14ac:dyDescent="0.2">
      <c r="A899" s="244" t="s">
        <v>8</v>
      </c>
      <c r="B899" s="225">
        <f>B761</f>
        <v>905.63</v>
      </c>
      <c r="C899" s="225">
        <f t="shared" ref="C899:Y899" si="202">C761</f>
        <v>923.36</v>
      </c>
      <c r="D899" s="225">
        <f t="shared" si="202"/>
        <v>923.36</v>
      </c>
      <c r="E899" s="225">
        <f t="shared" si="202"/>
        <v>994</v>
      </c>
      <c r="F899" s="225">
        <f t="shared" si="202"/>
        <v>999.34</v>
      </c>
      <c r="G899" s="225">
        <f t="shared" si="202"/>
        <v>1001</v>
      </c>
      <c r="H899" s="225">
        <f t="shared" si="202"/>
        <v>1001.46</v>
      </c>
      <c r="I899" s="225">
        <f t="shared" si="202"/>
        <v>982.09</v>
      </c>
      <c r="J899" s="225">
        <f t="shared" si="202"/>
        <v>981.38</v>
      </c>
      <c r="K899" s="225">
        <f t="shared" si="202"/>
        <v>978.9</v>
      </c>
      <c r="L899" s="225">
        <f t="shared" si="202"/>
        <v>973.57</v>
      </c>
      <c r="M899" s="225">
        <f t="shared" si="202"/>
        <v>978.3</v>
      </c>
      <c r="N899" s="225">
        <f t="shared" si="202"/>
        <v>987.22</v>
      </c>
      <c r="O899" s="225">
        <f t="shared" si="202"/>
        <v>990.31</v>
      </c>
      <c r="P899" s="225">
        <f t="shared" si="202"/>
        <v>988</v>
      </c>
      <c r="Q899" s="225">
        <f t="shared" si="202"/>
        <v>988.98</v>
      </c>
      <c r="R899" s="225">
        <f t="shared" si="202"/>
        <v>984.89</v>
      </c>
      <c r="S899" s="225">
        <f t="shared" si="202"/>
        <v>973.85</v>
      </c>
      <c r="T899" s="225">
        <f t="shared" si="202"/>
        <v>959.16</v>
      </c>
      <c r="U899" s="225">
        <f t="shared" si="202"/>
        <v>948.93</v>
      </c>
      <c r="V899" s="225">
        <f t="shared" si="202"/>
        <v>916.2</v>
      </c>
      <c r="W899" s="225">
        <f t="shared" si="202"/>
        <v>923.2</v>
      </c>
      <c r="X899" s="225">
        <f t="shared" si="202"/>
        <v>919.27</v>
      </c>
      <c r="Y899" s="225">
        <f t="shared" si="202"/>
        <v>911.52</v>
      </c>
      <c r="AA899" s="223"/>
    </row>
    <row r="900" spans="1:27" s="236" customFormat="1" ht="18.75" hidden="1" customHeight="1" outlineLevel="1" x14ac:dyDescent="0.2">
      <c r="A900" s="239" t="s">
        <v>10</v>
      </c>
      <c r="B900" s="228">
        <v>28.92</v>
      </c>
      <c r="C900" s="229">
        <v>28.92</v>
      </c>
      <c r="D900" s="229">
        <v>28.92</v>
      </c>
      <c r="E900" s="229">
        <v>28.92</v>
      </c>
      <c r="F900" s="229">
        <v>28.92</v>
      </c>
      <c r="G900" s="229">
        <v>28.92</v>
      </c>
      <c r="H900" s="229">
        <v>28.92</v>
      </c>
      <c r="I900" s="229">
        <v>28.92</v>
      </c>
      <c r="J900" s="229">
        <v>28.92</v>
      </c>
      <c r="K900" s="229">
        <v>28.92</v>
      </c>
      <c r="L900" s="229">
        <v>28.92</v>
      </c>
      <c r="M900" s="229">
        <v>28.92</v>
      </c>
      <c r="N900" s="229">
        <v>28.92</v>
      </c>
      <c r="O900" s="229">
        <v>28.92</v>
      </c>
      <c r="P900" s="229">
        <v>28.92</v>
      </c>
      <c r="Q900" s="229">
        <v>28.92</v>
      </c>
      <c r="R900" s="229">
        <v>28.92</v>
      </c>
      <c r="S900" s="229">
        <v>28.92</v>
      </c>
      <c r="T900" s="229">
        <v>28.92</v>
      </c>
      <c r="U900" s="229">
        <v>28.92</v>
      </c>
      <c r="V900" s="229">
        <v>28.92</v>
      </c>
      <c r="W900" s="229">
        <v>28.92</v>
      </c>
      <c r="X900" s="229">
        <v>28.92</v>
      </c>
      <c r="Y900" s="230">
        <v>28.92</v>
      </c>
    </row>
    <row r="901" spans="1:27" s="236" customFormat="1" ht="18.75" hidden="1" customHeight="1" outlineLevel="1" thickBot="1" x14ac:dyDescent="0.25">
      <c r="A901" s="242" t="s">
        <v>11</v>
      </c>
      <c r="B901" s="232">
        <v>2.496</v>
      </c>
      <c r="C901" s="233">
        <v>2.496</v>
      </c>
      <c r="D901" s="233">
        <v>2.496</v>
      </c>
      <c r="E901" s="233">
        <v>2.496</v>
      </c>
      <c r="F901" s="233">
        <v>2.496</v>
      </c>
      <c r="G901" s="233">
        <v>2.496</v>
      </c>
      <c r="H901" s="233">
        <v>2.496</v>
      </c>
      <c r="I901" s="233">
        <v>2.496</v>
      </c>
      <c r="J901" s="233">
        <v>2.496</v>
      </c>
      <c r="K901" s="233">
        <v>2.496</v>
      </c>
      <c r="L901" s="233">
        <v>2.496</v>
      </c>
      <c r="M901" s="233">
        <v>2.496</v>
      </c>
      <c r="N901" s="233">
        <v>2.496</v>
      </c>
      <c r="O901" s="233">
        <v>2.496</v>
      </c>
      <c r="P901" s="233">
        <v>2.496</v>
      </c>
      <c r="Q901" s="233">
        <v>2.496</v>
      </c>
      <c r="R901" s="233">
        <v>2.496</v>
      </c>
      <c r="S901" s="233">
        <v>2.496</v>
      </c>
      <c r="T901" s="233">
        <v>2.496</v>
      </c>
      <c r="U901" s="233">
        <v>2.496</v>
      </c>
      <c r="V901" s="233">
        <v>2.496</v>
      </c>
      <c r="W901" s="233">
        <v>2.496</v>
      </c>
      <c r="X901" s="233">
        <v>2.496</v>
      </c>
      <c r="Y901" s="234">
        <v>2.496</v>
      </c>
    </row>
    <row r="902" spans="1:27" s="223" customFormat="1" ht="18.75" customHeight="1" collapsed="1" thickBot="1" x14ac:dyDescent="0.25">
      <c r="A902" s="237">
        <v>25</v>
      </c>
      <c r="B902" s="216">
        <f t="shared" ref="B902:Y902" si="203">SUM(B903:B905)</f>
        <v>905.11599999999999</v>
      </c>
      <c r="C902" s="217">
        <f t="shared" si="203"/>
        <v>909.73599999999999</v>
      </c>
      <c r="D902" s="217">
        <f t="shared" si="203"/>
        <v>922.71599999999989</v>
      </c>
      <c r="E902" s="218">
        <f t="shared" si="203"/>
        <v>939.28599999999994</v>
      </c>
      <c r="F902" s="218">
        <f t="shared" si="203"/>
        <v>953.28599999999994</v>
      </c>
      <c r="G902" s="218">
        <f t="shared" si="203"/>
        <v>955.35599999999999</v>
      </c>
      <c r="H902" s="218">
        <f t="shared" si="203"/>
        <v>952.55599999999993</v>
      </c>
      <c r="I902" s="218">
        <f t="shared" si="203"/>
        <v>938.42599999999993</v>
      </c>
      <c r="J902" s="218">
        <f t="shared" si="203"/>
        <v>935.47599999999989</v>
      </c>
      <c r="K902" s="219">
        <f t="shared" si="203"/>
        <v>934.3359999999999</v>
      </c>
      <c r="L902" s="218">
        <f t="shared" si="203"/>
        <v>926.81599999999992</v>
      </c>
      <c r="M902" s="220">
        <f t="shared" si="203"/>
        <v>938.71599999999989</v>
      </c>
      <c r="N902" s="219">
        <f t="shared" si="203"/>
        <v>942.4559999999999</v>
      </c>
      <c r="O902" s="218">
        <f t="shared" si="203"/>
        <v>948.53599999999994</v>
      </c>
      <c r="P902" s="220">
        <f t="shared" si="203"/>
        <v>950.39599999999996</v>
      </c>
      <c r="Q902" s="221">
        <f t="shared" si="203"/>
        <v>955.34599999999989</v>
      </c>
      <c r="R902" s="218">
        <f t="shared" si="203"/>
        <v>948.06599999999992</v>
      </c>
      <c r="S902" s="221">
        <f t="shared" si="203"/>
        <v>932.63599999999997</v>
      </c>
      <c r="T902" s="218">
        <f t="shared" si="203"/>
        <v>918.94599999999991</v>
      </c>
      <c r="U902" s="217">
        <f t="shared" si="203"/>
        <v>914.72599999999989</v>
      </c>
      <c r="V902" s="217">
        <f t="shared" si="203"/>
        <v>909.57599999999991</v>
      </c>
      <c r="W902" s="217">
        <f t="shared" si="203"/>
        <v>913.15599999999995</v>
      </c>
      <c r="X902" s="217">
        <f t="shared" si="203"/>
        <v>911.29599999999994</v>
      </c>
      <c r="Y902" s="222">
        <f t="shared" si="203"/>
        <v>911.62599999999998</v>
      </c>
      <c r="AA902" s="236"/>
    </row>
    <row r="903" spans="1:27" s="236" customFormat="1" ht="18.75" hidden="1" customHeight="1" outlineLevel="1" x14ac:dyDescent="0.2">
      <c r="A903" s="244" t="s">
        <v>8</v>
      </c>
      <c r="B903" s="225">
        <f>B766</f>
        <v>873.7</v>
      </c>
      <c r="C903" s="225">
        <f t="shared" ref="C903:Y903" si="204">C766</f>
        <v>878.32</v>
      </c>
      <c r="D903" s="225">
        <f t="shared" si="204"/>
        <v>891.3</v>
      </c>
      <c r="E903" s="225">
        <f t="shared" si="204"/>
        <v>907.87</v>
      </c>
      <c r="F903" s="225">
        <f t="shared" si="204"/>
        <v>921.87</v>
      </c>
      <c r="G903" s="225">
        <f t="shared" si="204"/>
        <v>923.94</v>
      </c>
      <c r="H903" s="225">
        <f t="shared" si="204"/>
        <v>921.14</v>
      </c>
      <c r="I903" s="225">
        <f t="shared" si="204"/>
        <v>907.01</v>
      </c>
      <c r="J903" s="225">
        <f t="shared" si="204"/>
        <v>904.06</v>
      </c>
      <c r="K903" s="225">
        <f t="shared" si="204"/>
        <v>902.92</v>
      </c>
      <c r="L903" s="225">
        <f t="shared" si="204"/>
        <v>895.4</v>
      </c>
      <c r="M903" s="225">
        <f t="shared" si="204"/>
        <v>907.3</v>
      </c>
      <c r="N903" s="225">
        <f t="shared" si="204"/>
        <v>911.04</v>
      </c>
      <c r="O903" s="225">
        <f t="shared" si="204"/>
        <v>917.12</v>
      </c>
      <c r="P903" s="225">
        <f t="shared" si="204"/>
        <v>918.98</v>
      </c>
      <c r="Q903" s="225">
        <f t="shared" si="204"/>
        <v>923.93</v>
      </c>
      <c r="R903" s="225">
        <f t="shared" si="204"/>
        <v>916.65</v>
      </c>
      <c r="S903" s="225">
        <f t="shared" si="204"/>
        <v>901.22</v>
      </c>
      <c r="T903" s="225">
        <f t="shared" si="204"/>
        <v>887.53</v>
      </c>
      <c r="U903" s="225">
        <f t="shared" si="204"/>
        <v>883.31</v>
      </c>
      <c r="V903" s="225">
        <f t="shared" si="204"/>
        <v>878.16</v>
      </c>
      <c r="W903" s="225">
        <f t="shared" si="204"/>
        <v>881.74</v>
      </c>
      <c r="X903" s="225">
        <f t="shared" si="204"/>
        <v>879.88</v>
      </c>
      <c r="Y903" s="225">
        <f t="shared" si="204"/>
        <v>880.21</v>
      </c>
      <c r="AA903" s="223"/>
    </row>
    <row r="904" spans="1:27" s="236" customFormat="1" ht="18.75" hidden="1" customHeight="1" outlineLevel="1" x14ac:dyDescent="0.2">
      <c r="A904" s="239" t="s">
        <v>10</v>
      </c>
      <c r="B904" s="228">
        <v>28.92</v>
      </c>
      <c r="C904" s="229">
        <v>28.92</v>
      </c>
      <c r="D904" s="229">
        <v>28.92</v>
      </c>
      <c r="E904" s="229">
        <v>28.92</v>
      </c>
      <c r="F904" s="229">
        <v>28.92</v>
      </c>
      <c r="G904" s="229">
        <v>28.92</v>
      </c>
      <c r="H904" s="229">
        <v>28.92</v>
      </c>
      <c r="I904" s="229">
        <v>28.92</v>
      </c>
      <c r="J904" s="229">
        <v>28.92</v>
      </c>
      <c r="K904" s="229">
        <v>28.92</v>
      </c>
      <c r="L904" s="229">
        <v>28.92</v>
      </c>
      <c r="M904" s="229">
        <v>28.92</v>
      </c>
      <c r="N904" s="229">
        <v>28.92</v>
      </c>
      <c r="O904" s="229">
        <v>28.92</v>
      </c>
      <c r="P904" s="229">
        <v>28.92</v>
      </c>
      <c r="Q904" s="229">
        <v>28.92</v>
      </c>
      <c r="R904" s="229">
        <v>28.92</v>
      </c>
      <c r="S904" s="229">
        <v>28.92</v>
      </c>
      <c r="T904" s="229">
        <v>28.92</v>
      </c>
      <c r="U904" s="229">
        <v>28.92</v>
      </c>
      <c r="V904" s="229">
        <v>28.92</v>
      </c>
      <c r="W904" s="229">
        <v>28.92</v>
      </c>
      <c r="X904" s="229">
        <v>28.92</v>
      </c>
      <c r="Y904" s="230">
        <v>28.92</v>
      </c>
    </row>
    <row r="905" spans="1:27" s="236" customFormat="1" ht="18.75" hidden="1" customHeight="1" outlineLevel="1" thickBot="1" x14ac:dyDescent="0.25">
      <c r="A905" s="242" t="s">
        <v>11</v>
      </c>
      <c r="B905" s="232">
        <v>2.496</v>
      </c>
      <c r="C905" s="233">
        <v>2.496</v>
      </c>
      <c r="D905" s="233">
        <v>2.496</v>
      </c>
      <c r="E905" s="233">
        <v>2.496</v>
      </c>
      <c r="F905" s="233">
        <v>2.496</v>
      </c>
      <c r="G905" s="233">
        <v>2.496</v>
      </c>
      <c r="H905" s="233">
        <v>2.496</v>
      </c>
      <c r="I905" s="233">
        <v>2.496</v>
      </c>
      <c r="J905" s="233">
        <v>2.496</v>
      </c>
      <c r="K905" s="233">
        <v>2.496</v>
      </c>
      <c r="L905" s="233">
        <v>2.496</v>
      </c>
      <c r="M905" s="233">
        <v>2.496</v>
      </c>
      <c r="N905" s="233">
        <v>2.496</v>
      </c>
      <c r="O905" s="233">
        <v>2.496</v>
      </c>
      <c r="P905" s="233">
        <v>2.496</v>
      </c>
      <c r="Q905" s="233">
        <v>2.496</v>
      </c>
      <c r="R905" s="233">
        <v>2.496</v>
      </c>
      <c r="S905" s="233">
        <v>2.496</v>
      </c>
      <c r="T905" s="233">
        <v>2.496</v>
      </c>
      <c r="U905" s="233">
        <v>2.496</v>
      </c>
      <c r="V905" s="233">
        <v>2.496</v>
      </c>
      <c r="W905" s="233">
        <v>2.496</v>
      </c>
      <c r="X905" s="233">
        <v>2.496</v>
      </c>
      <c r="Y905" s="234">
        <v>2.496</v>
      </c>
    </row>
    <row r="906" spans="1:27" s="223" customFormat="1" ht="18.75" customHeight="1" collapsed="1" thickBot="1" x14ac:dyDescent="0.25">
      <c r="A906" s="243">
        <v>26</v>
      </c>
      <c r="B906" s="216">
        <f t="shared" ref="B906:Y906" si="205">SUM(B907:B909)</f>
        <v>994.97599999999989</v>
      </c>
      <c r="C906" s="217">
        <f t="shared" si="205"/>
        <v>1025.386</v>
      </c>
      <c r="D906" s="217">
        <f t="shared" si="205"/>
        <v>1040.4860000000001</v>
      </c>
      <c r="E906" s="218">
        <f t="shared" si="205"/>
        <v>1050.8860000000002</v>
      </c>
      <c r="F906" s="218">
        <f t="shared" si="205"/>
        <v>1084.0960000000002</v>
      </c>
      <c r="G906" s="218">
        <f t="shared" si="205"/>
        <v>1075.3660000000002</v>
      </c>
      <c r="H906" s="218">
        <f t="shared" si="205"/>
        <v>1076.4660000000001</v>
      </c>
      <c r="I906" s="218">
        <f t="shared" si="205"/>
        <v>1064.8860000000002</v>
      </c>
      <c r="J906" s="218">
        <f t="shared" si="205"/>
        <v>1065.9560000000001</v>
      </c>
      <c r="K906" s="219">
        <f t="shared" si="205"/>
        <v>1056.5660000000003</v>
      </c>
      <c r="L906" s="218">
        <f t="shared" si="205"/>
        <v>1055.9260000000002</v>
      </c>
      <c r="M906" s="220">
        <f t="shared" si="205"/>
        <v>1056.9860000000001</v>
      </c>
      <c r="N906" s="219">
        <f t="shared" si="205"/>
        <v>1074.7960000000003</v>
      </c>
      <c r="O906" s="218">
        <f t="shared" si="205"/>
        <v>1079.0260000000001</v>
      </c>
      <c r="P906" s="220">
        <f t="shared" si="205"/>
        <v>1073.6260000000002</v>
      </c>
      <c r="Q906" s="221">
        <f t="shared" si="205"/>
        <v>1081.6060000000002</v>
      </c>
      <c r="R906" s="218">
        <f t="shared" si="205"/>
        <v>1075.7160000000001</v>
      </c>
      <c r="S906" s="221">
        <f t="shared" si="205"/>
        <v>1056.0360000000001</v>
      </c>
      <c r="T906" s="218">
        <f t="shared" si="205"/>
        <v>1039.1760000000002</v>
      </c>
      <c r="U906" s="217">
        <f t="shared" si="205"/>
        <v>1023.9059999999999</v>
      </c>
      <c r="V906" s="217">
        <f t="shared" si="205"/>
        <v>1001.776</v>
      </c>
      <c r="W906" s="217">
        <f t="shared" si="205"/>
        <v>1011.116</v>
      </c>
      <c r="X906" s="217">
        <f t="shared" si="205"/>
        <v>1013.2059999999999</v>
      </c>
      <c r="Y906" s="222">
        <f t="shared" si="205"/>
        <v>1020.876</v>
      </c>
      <c r="AA906" s="236"/>
    </row>
    <row r="907" spans="1:27" s="236" customFormat="1" ht="18.75" hidden="1" customHeight="1" outlineLevel="1" x14ac:dyDescent="0.2">
      <c r="A907" s="238" t="s">
        <v>8</v>
      </c>
      <c r="B907" s="225">
        <f>B771</f>
        <v>963.56</v>
      </c>
      <c r="C907" s="225">
        <f t="shared" ref="C907:Y907" si="206">C771</f>
        <v>993.97</v>
      </c>
      <c r="D907" s="225">
        <f t="shared" si="206"/>
        <v>1009.07</v>
      </c>
      <c r="E907" s="225">
        <f t="shared" si="206"/>
        <v>1019.47</v>
      </c>
      <c r="F907" s="225">
        <f t="shared" si="206"/>
        <v>1052.68</v>
      </c>
      <c r="G907" s="225">
        <f t="shared" si="206"/>
        <v>1043.95</v>
      </c>
      <c r="H907" s="225">
        <f t="shared" si="206"/>
        <v>1045.05</v>
      </c>
      <c r="I907" s="225">
        <f t="shared" si="206"/>
        <v>1033.47</v>
      </c>
      <c r="J907" s="225">
        <f t="shared" si="206"/>
        <v>1034.54</v>
      </c>
      <c r="K907" s="225">
        <f t="shared" si="206"/>
        <v>1025.1500000000001</v>
      </c>
      <c r="L907" s="225">
        <f t="shared" si="206"/>
        <v>1024.51</v>
      </c>
      <c r="M907" s="225">
        <f t="shared" si="206"/>
        <v>1025.57</v>
      </c>
      <c r="N907" s="225">
        <f t="shared" si="206"/>
        <v>1043.3800000000001</v>
      </c>
      <c r="O907" s="225">
        <f t="shared" si="206"/>
        <v>1047.6099999999999</v>
      </c>
      <c r="P907" s="225">
        <f t="shared" si="206"/>
        <v>1042.21</v>
      </c>
      <c r="Q907" s="225">
        <f t="shared" si="206"/>
        <v>1050.19</v>
      </c>
      <c r="R907" s="225">
        <f t="shared" si="206"/>
        <v>1044.3</v>
      </c>
      <c r="S907" s="225">
        <f t="shared" si="206"/>
        <v>1024.6199999999999</v>
      </c>
      <c r="T907" s="225">
        <f t="shared" si="206"/>
        <v>1007.76</v>
      </c>
      <c r="U907" s="225">
        <f t="shared" si="206"/>
        <v>992.49</v>
      </c>
      <c r="V907" s="225">
        <f t="shared" si="206"/>
        <v>970.36</v>
      </c>
      <c r="W907" s="225">
        <f t="shared" si="206"/>
        <v>979.7</v>
      </c>
      <c r="X907" s="225">
        <f t="shared" si="206"/>
        <v>981.79</v>
      </c>
      <c r="Y907" s="225">
        <f t="shared" si="206"/>
        <v>989.46</v>
      </c>
      <c r="AA907" s="223"/>
    </row>
    <row r="908" spans="1:27" s="236" customFormat="1" ht="18.75" hidden="1" customHeight="1" outlineLevel="1" x14ac:dyDescent="0.2">
      <c r="A908" s="239" t="s">
        <v>10</v>
      </c>
      <c r="B908" s="228">
        <v>28.92</v>
      </c>
      <c r="C908" s="229">
        <v>28.92</v>
      </c>
      <c r="D908" s="229">
        <v>28.92</v>
      </c>
      <c r="E908" s="229">
        <v>28.92</v>
      </c>
      <c r="F908" s="229">
        <v>28.92</v>
      </c>
      <c r="G908" s="229">
        <v>28.92</v>
      </c>
      <c r="H908" s="229">
        <v>28.92</v>
      </c>
      <c r="I908" s="229">
        <v>28.92</v>
      </c>
      <c r="J908" s="229">
        <v>28.92</v>
      </c>
      <c r="K908" s="229">
        <v>28.92</v>
      </c>
      <c r="L908" s="229">
        <v>28.92</v>
      </c>
      <c r="M908" s="229">
        <v>28.92</v>
      </c>
      <c r="N908" s="229">
        <v>28.92</v>
      </c>
      <c r="O908" s="229">
        <v>28.92</v>
      </c>
      <c r="P908" s="229">
        <v>28.92</v>
      </c>
      <c r="Q908" s="229">
        <v>28.92</v>
      </c>
      <c r="R908" s="229">
        <v>28.92</v>
      </c>
      <c r="S908" s="229">
        <v>28.92</v>
      </c>
      <c r="T908" s="229">
        <v>28.92</v>
      </c>
      <c r="U908" s="229">
        <v>28.92</v>
      </c>
      <c r="V908" s="229">
        <v>28.92</v>
      </c>
      <c r="W908" s="229">
        <v>28.92</v>
      </c>
      <c r="X908" s="229">
        <v>28.92</v>
      </c>
      <c r="Y908" s="230">
        <v>28.92</v>
      </c>
    </row>
    <row r="909" spans="1:27" s="236" customFormat="1" ht="18.75" hidden="1" customHeight="1" outlineLevel="1" thickBot="1" x14ac:dyDescent="0.25">
      <c r="A909" s="231" t="s">
        <v>11</v>
      </c>
      <c r="B909" s="232">
        <v>2.496</v>
      </c>
      <c r="C909" s="233">
        <v>2.496</v>
      </c>
      <c r="D909" s="233">
        <v>2.496</v>
      </c>
      <c r="E909" s="233">
        <v>2.496</v>
      </c>
      <c r="F909" s="233">
        <v>2.496</v>
      </c>
      <c r="G909" s="233">
        <v>2.496</v>
      </c>
      <c r="H909" s="233">
        <v>2.496</v>
      </c>
      <c r="I909" s="233">
        <v>2.496</v>
      </c>
      <c r="J909" s="233">
        <v>2.496</v>
      </c>
      <c r="K909" s="233">
        <v>2.496</v>
      </c>
      <c r="L909" s="233">
        <v>2.496</v>
      </c>
      <c r="M909" s="233">
        <v>2.496</v>
      </c>
      <c r="N909" s="233">
        <v>2.496</v>
      </c>
      <c r="O909" s="233">
        <v>2.496</v>
      </c>
      <c r="P909" s="233">
        <v>2.496</v>
      </c>
      <c r="Q909" s="233">
        <v>2.496</v>
      </c>
      <c r="R909" s="233">
        <v>2.496</v>
      </c>
      <c r="S909" s="233">
        <v>2.496</v>
      </c>
      <c r="T909" s="233">
        <v>2.496</v>
      </c>
      <c r="U909" s="233">
        <v>2.496</v>
      </c>
      <c r="V909" s="233">
        <v>2.496</v>
      </c>
      <c r="W909" s="233">
        <v>2.496</v>
      </c>
      <c r="X909" s="233">
        <v>2.496</v>
      </c>
      <c r="Y909" s="234">
        <v>2.496</v>
      </c>
    </row>
    <row r="910" spans="1:27" s="223" customFormat="1" ht="18.75" customHeight="1" collapsed="1" thickBot="1" x14ac:dyDescent="0.25">
      <c r="A910" s="235">
        <v>27</v>
      </c>
      <c r="B910" s="216">
        <f t="shared" ref="B910:Y910" si="207">SUM(B911:B913)</f>
        <v>964.59599999999989</v>
      </c>
      <c r="C910" s="217">
        <f t="shared" si="207"/>
        <v>970.07599999999991</v>
      </c>
      <c r="D910" s="217">
        <f t="shared" si="207"/>
        <v>1020.8059999999999</v>
      </c>
      <c r="E910" s="218">
        <f t="shared" si="207"/>
        <v>1016.5559999999999</v>
      </c>
      <c r="F910" s="218">
        <f t="shared" si="207"/>
        <v>1065.1260000000002</v>
      </c>
      <c r="G910" s="218">
        <f t="shared" si="207"/>
        <v>1061.5460000000003</v>
      </c>
      <c r="H910" s="218">
        <f t="shared" si="207"/>
        <v>1052.0060000000001</v>
      </c>
      <c r="I910" s="218">
        <f t="shared" si="207"/>
        <v>1042.0160000000001</v>
      </c>
      <c r="J910" s="218">
        <f t="shared" si="207"/>
        <v>1034.3760000000002</v>
      </c>
      <c r="K910" s="219">
        <f t="shared" si="207"/>
        <v>1034.3860000000002</v>
      </c>
      <c r="L910" s="218">
        <f t="shared" si="207"/>
        <v>1034.826</v>
      </c>
      <c r="M910" s="220">
        <f t="shared" si="207"/>
        <v>1037.3960000000002</v>
      </c>
      <c r="N910" s="219">
        <f t="shared" si="207"/>
        <v>1039.836</v>
      </c>
      <c r="O910" s="218">
        <f t="shared" si="207"/>
        <v>1055.086</v>
      </c>
      <c r="P910" s="220">
        <f t="shared" si="207"/>
        <v>1049.5060000000001</v>
      </c>
      <c r="Q910" s="221">
        <f t="shared" si="207"/>
        <v>1056.3560000000002</v>
      </c>
      <c r="R910" s="218">
        <f t="shared" si="207"/>
        <v>1051.3760000000002</v>
      </c>
      <c r="S910" s="221">
        <f t="shared" si="207"/>
        <v>1031.1260000000002</v>
      </c>
      <c r="T910" s="218">
        <f t="shared" si="207"/>
        <v>1011.4759999999999</v>
      </c>
      <c r="U910" s="217">
        <f t="shared" si="207"/>
        <v>999.11599999999999</v>
      </c>
      <c r="V910" s="217">
        <f t="shared" si="207"/>
        <v>961.44599999999991</v>
      </c>
      <c r="W910" s="217">
        <f t="shared" si="207"/>
        <v>965.30599999999993</v>
      </c>
      <c r="X910" s="217">
        <f t="shared" si="207"/>
        <v>967.79599999999994</v>
      </c>
      <c r="Y910" s="222">
        <f t="shared" si="207"/>
        <v>972.09599999999989</v>
      </c>
      <c r="AA910" s="236"/>
    </row>
    <row r="911" spans="1:27" s="236" customFormat="1" ht="18.75" hidden="1" customHeight="1" outlineLevel="1" x14ac:dyDescent="0.2">
      <c r="A911" s="238" t="s">
        <v>8</v>
      </c>
      <c r="B911" s="225">
        <f>B776</f>
        <v>933.18</v>
      </c>
      <c r="C911" s="225">
        <f t="shared" ref="C911:Y911" si="208">C776</f>
        <v>938.66</v>
      </c>
      <c r="D911" s="225">
        <f t="shared" si="208"/>
        <v>989.39</v>
      </c>
      <c r="E911" s="225">
        <f t="shared" si="208"/>
        <v>985.14</v>
      </c>
      <c r="F911" s="225">
        <f t="shared" si="208"/>
        <v>1033.71</v>
      </c>
      <c r="G911" s="225">
        <f t="shared" si="208"/>
        <v>1030.1300000000001</v>
      </c>
      <c r="H911" s="225">
        <f t="shared" si="208"/>
        <v>1020.59</v>
      </c>
      <c r="I911" s="225">
        <f t="shared" si="208"/>
        <v>1010.6</v>
      </c>
      <c r="J911" s="225">
        <f t="shared" si="208"/>
        <v>1002.96</v>
      </c>
      <c r="K911" s="225">
        <f t="shared" si="208"/>
        <v>1002.97</v>
      </c>
      <c r="L911" s="225">
        <f t="shared" si="208"/>
        <v>1003.41</v>
      </c>
      <c r="M911" s="225">
        <f t="shared" si="208"/>
        <v>1005.98</v>
      </c>
      <c r="N911" s="225">
        <f t="shared" si="208"/>
        <v>1008.42</v>
      </c>
      <c r="O911" s="225">
        <f t="shared" si="208"/>
        <v>1023.67</v>
      </c>
      <c r="P911" s="225">
        <f t="shared" si="208"/>
        <v>1018.09</v>
      </c>
      <c r="Q911" s="225">
        <f t="shared" si="208"/>
        <v>1024.94</v>
      </c>
      <c r="R911" s="225">
        <f t="shared" si="208"/>
        <v>1019.96</v>
      </c>
      <c r="S911" s="225">
        <f t="shared" si="208"/>
        <v>999.71</v>
      </c>
      <c r="T911" s="225">
        <f t="shared" si="208"/>
        <v>980.06</v>
      </c>
      <c r="U911" s="225">
        <f t="shared" si="208"/>
        <v>967.7</v>
      </c>
      <c r="V911" s="225">
        <f t="shared" si="208"/>
        <v>930.03</v>
      </c>
      <c r="W911" s="225">
        <f t="shared" si="208"/>
        <v>933.89</v>
      </c>
      <c r="X911" s="225">
        <f t="shared" si="208"/>
        <v>936.38</v>
      </c>
      <c r="Y911" s="225">
        <f t="shared" si="208"/>
        <v>940.68</v>
      </c>
      <c r="AA911" s="223"/>
    </row>
    <row r="912" spans="1:27" s="236" customFormat="1" ht="18.75" hidden="1" customHeight="1" outlineLevel="1" x14ac:dyDescent="0.2">
      <c r="A912" s="239" t="s">
        <v>10</v>
      </c>
      <c r="B912" s="228">
        <v>28.92</v>
      </c>
      <c r="C912" s="229">
        <v>28.92</v>
      </c>
      <c r="D912" s="229">
        <v>28.92</v>
      </c>
      <c r="E912" s="229">
        <v>28.92</v>
      </c>
      <c r="F912" s="229">
        <v>28.92</v>
      </c>
      <c r="G912" s="229">
        <v>28.92</v>
      </c>
      <c r="H912" s="229">
        <v>28.92</v>
      </c>
      <c r="I912" s="229">
        <v>28.92</v>
      </c>
      <c r="J912" s="229">
        <v>28.92</v>
      </c>
      <c r="K912" s="229">
        <v>28.92</v>
      </c>
      <c r="L912" s="229">
        <v>28.92</v>
      </c>
      <c r="M912" s="229">
        <v>28.92</v>
      </c>
      <c r="N912" s="229">
        <v>28.92</v>
      </c>
      <c r="O912" s="229">
        <v>28.92</v>
      </c>
      <c r="P912" s="229">
        <v>28.92</v>
      </c>
      <c r="Q912" s="229">
        <v>28.92</v>
      </c>
      <c r="R912" s="229">
        <v>28.92</v>
      </c>
      <c r="S912" s="229">
        <v>28.92</v>
      </c>
      <c r="T912" s="229">
        <v>28.92</v>
      </c>
      <c r="U912" s="229">
        <v>28.92</v>
      </c>
      <c r="V912" s="229">
        <v>28.92</v>
      </c>
      <c r="W912" s="229">
        <v>28.92</v>
      </c>
      <c r="X912" s="229">
        <v>28.92</v>
      </c>
      <c r="Y912" s="230">
        <v>28.92</v>
      </c>
    </row>
    <row r="913" spans="1:27" s="236" customFormat="1" ht="18.75" hidden="1" customHeight="1" outlineLevel="1" thickBot="1" x14ac:dyDescent="0.25">
      <c r="A913" s="231" t="s">
        <v>11</v>
      </c>
      <c r="B913" s="232">
        <v>2.496</v>
      </c>
      <c r="C913" s="233">
        <v>2.496</v>
      </c>
      <c r="D913" s="233">
        <v>2.496</v>
      </c>
      <c r="E913" s="233">
        <v>2.496</v>
      </c>
      <c r="F913" s="233">
        <v>2.496</v>
      </c>
      <c r="G913" s="233">
        <v>2.496</v>
      </c>
      <c r="H913" s="233">
        <v>2.496</v>
      </c>
      <c r="I913" s="233">
        <v>2.496</v>
      </c>
      <c r="J913" s="233">
        <v>2.496</v>
      </c>
      <c r="K913" s="233">
        <v>2.496</v>
      </c>
      <c r="L913" s="233">
        <v>2.496</v>
      </c>
      <c r="M913" s="233">
        <v>2.496</v>
      </c>
      <c r="N913" s="233">
        <v>2.496</v>
      </c>
      <c r="O913" s="233">
        <v>2.496</v>
      </c>
      <c r="P913" s="233">
        <v>2.496</v>
      </c>
      <c r="Q913" s="233">
        <v>2.496</v>
      </c>
      <c r="R913" s="233">
        <v>2.496</v>
      </c>
      <c r="S913" s="233">
        <v>2.496</v>
      </c>
      <c r="T913" s="233">
        <v>2.496</v>
      </c>
      <c r="U913" s="233">
        <v>2.496</v>
      </c>
      <c r="V913" s="233">
        <v>2.496</v>
      </c>
      <c r="W913" s="233">
        <v>2.496</v>
      </c>
      <c r="X913" s="233">
        <v>2.496</v>
      </c>
      <c r="Y913" s="234">
        <v>2.496</v>
      </c>
    </row>
    <row r="914" spans="1:27" s="223" customFormat="1" ht="18.75" customHeight="1" collapsed="1" thickBot="1" x14ac:dyDescent="0.25">
      <c r="A914" s="246">
        <v>28</v>
      </c>
      <c r="B914" s="216">
        <f t="shared" ref="B914:Y914" si="209">SUM(B915:B917)</f>
        <v>957.86599999999999</v>
      </c>
      <c r="C914" s="217">
        <f t="shared" si="209"/>
        <v>992.60599999999999</v>
      </c>
      <c r="D914" s="217">
        <f t="shared" si="209"/>
        <v>1004.9659999999999</v>
      </c>
      <c r="E914" s="218">
        <f t="shared" si="209"/>
        <v>1028.7460000000001</v>
      </c>
      <c r="F914" s="218">
        <f t="shared" si="209"/>
        <v>1256.2960000000003</v>
      </c>
      <c r="G914" s="218">
        <f t="shared" si="209"/>
        <v>1252.7260000000001</v>
      </c>
      <c r="H914" s="218">
        <f t="shared" si="209"/>
        <v>1033.3760000000002</v>
      </c>
      <c r="I914" s="218">
        <f t="shared" si="209"/>
        <v>1012.006</v>
      </c>
      <c r="J914" s="218">
        <f t="shared" si="209"/>
        <v>1018.9359999999999</v>
      </c>
      <c r="K914" s="219">
        <f t="shared" si="209"/>
        <v>1015.526</v>
      </c>
      <c r="L914" s="218">
        <f t="shared" si="209"/>
        <v>1017.1959999999999</v>
      </c>
      <c r="M914" s="220">
        <f t="shared" si="209"/>
        <v>1019.526</v>
      </c>
      <c r="N914" s="219">
        <f t="shared" si="209"/>
        <v>1023.766</v>
      </c>
      <c r="O914" s="218">
        <f t="shared" si="209"/>
        <v>1039.796</v>
      </c>
      <c r="P914" s="220">
        <f t="shared" si="209"/>
        <v>1035.5160000000001</v>
      </c>
      <c r="Q914" s="221">
        <f t="shared" si="209"/>
        <v>1040.6060000000002</v>
      </c>
      <c r="R914" s="218">
        <f t="shared" si="209"/>
        <v>1032.1360000000002</v>
      </c>
      <c r="S914" s="221">
        <f t="shared" si="209"/>
        <v>1014.4259999999999</v>
      </c>
      <c r="T914" s="218">
        <f t="shared" si="209"/>
        <v>996.68599999999992</v>
      </c>
      <c r="U914" s="217">
        <f t="shared" si="209"/>
        <v>984.52599999999995</v>
      </c>
      <c r="V914" s="217">
        <f t="shared" si="209"/>
        <v>947.8359999999999</v>
      </c>
      <c r="W914" s="217">
        <f t="shared" si="209"/>
        <v>951.02599999999995</v>
      </c>
      <c r="X914" s="217">
        <f t="shared" si="209"/>
        <v>955.04599999999994</v>
      </c>
      <c r="Y914" s="222">
        <f t="shared" si="209"/>
        <v>957.7059999999999</v>
      </c>
      <c r="AA914" s="236"/>
    </row>
    <row r="915" spans="1:27" s="236" customFormat="1" ht="18.75" hidden="1" customHeight="1" outlineLevel="1" x14ac:dyDescent="0.2">
      <c r="A915" s="244" t="s">
        <v>8</v>
      </c>
      <c r="B915" s="225">
        <f>B781</f>
        <v>926.45</v>
      </c>
      <c r="C915" s="225">
        <f t="shared" ref="C915:Y915" si="210">C781</f>
        <v>961.19</v>
      </c>
      <c r="D915" s="225">
        <f t="shared" si="210"/>
        <v>973.55</v>
      </c>
      <c r="E915" s="225">
        <f t="shared" si="210"/>
        <v>997.33</v>
      </c>
      <c r="F915" s="225">
        <f t="shared" si="210"/>
        <v>1224.8800000000001</v>
      </c>
      <c r="G915" s="225">
        <f t="shared" si="210"/>
        <v>1221.31</v>
      </c>
      <c r="H915" s="225">
        <f t="shared" si="210"/>
        <v>1001.96</v>
      </c>
      <c r="I915" s="225">
        <f t="shared" si="210"/>
        <v>980.59</v>
      </c>
      <c r="J915" s="225">
        <f t="shared" si="210"/>
        <v>987.52</v>
      </c>
      <c r="K915" s="225">
        <f t="shared" si="210"/>
        <v>984.11</v>
      </c>
      <c r="L915" s="225">
        <f t="shared" si="210"/>
        <v>985.78</v>
      </c>
      <c r="M915" s="225">
        <f t="shared" si="210"/>
        <v>988.11</v>
      </c>
      <c r="N915" s="225">
        <f t="shared" si="210"/>
        <v>992.35</v>
      </c>
      <c r="O915" s="225">
        <f t="shared" si="210"/>
        <v>1008.38</v>
      </c>
      <c r="P915" s="225">
        <f t="shared" si="210"/>
        <v>1004.1</v>
      </c>
      <c r="Q915" s="225">
        <f t="shared" si="210"/>
        <v>1009.19</v>
      </c>
      <c r="R915" s="225">
        <f t="shared" si="210"/>
        <v>1000.72</v>
      </c>
      <c r="S915" s="225">
        <f t="shared" si="210"/>
        <v>983.01</v>
      </c>
      <c r="T915" s="225">
        <f t="shared" si="210"/>
        <v>965.27</v>
      </c>
      <c r="U915" s="225">
        <f t="shared" si="210"/>
        <v>953.11</v>
      </c>
      <c r="V915" s="225">
        <f t="shared" si="210"/>
        <v>916.42</v>
      </c>
      <c r="W915" s="225">
        <f t="shared" si="210"/>
        <v>919.61</v>
      </c>
      <c r="X915" s="225">
        <f t="shared" si="210"/>
        <v>923.63</v>
      </c>
      <c r="Y915" s="225">
        <f t="shared" si="210"/>
        <v>926.29</v>
      </c>
      <c r="AA915" s="247"/>
    </row>
    <row r="916" spans="1:27" s="236" customFormat="1" ht="18.75" hidden="1" customHeight="1" outlineLevel="1" x14ac:dyDescent="0.25">
      <c r="A916" s="239" t="s">
        <v>10</v>
      </c>
      <c r="B916" s="228">
        <v>28.92</v>
      </c>
      <c r="C916" s="229">
        <v>28.92</v>
      </c>
      <c r="D916" s="229">
        <v>28.92</v>
      </c>
      <c r="E916" s="229">
        <v>28.92</v>
      </c>
      <c r="F916" s="229">
        <v>28.92</v>
      </c>
      <c r="G916" s="229">
        <v>28.92</v>
      </c>
      <c r="H916" s="229">
        <v>28.92</v>
      </c>
      <c r="I916" s="229">
        <v>28.92</v>
      </c>
      <c r="J916" s="229">
        <v>28.92</v>
      </c>
      <c r="K916" s="229">
        <v>28.92</v>
      </c>
      <c r="L916" s="229">
        <v>28.92</v>
      </c>
      <c r="M916" s="229">
        <v>28.92</v>
      </c>
      <c r="N916" s="229">
        <v>28.92</v>
      </c>
      <c r="O916" s="229">
        <v>28.92</v>
      </c>
      <c r="P916" s="229">
        <v>28.92</v>
      </c>
      <c r="Q916" s="229">
        <v>28.92</v>
      </c>
      <c r="R916" s="229">
        <v>28.92</v>
      </c>
      <c r="S916" s="229">
        <v>28.92</v>
      </c>
      <c r="T916" s="229">
        <v>28.92</v>
      </c>
      <c r="U916" s="229">
        <v>28.92</v>
      </c>
      <c r="V916" s="229">
        <v>28.92</v>
      </c>
      <c r="W916" s="229">
        <v>28.92</v>
      </c>
      <c r="X916" s="229">
        <v>28.92</v>
      </c>
      <c r="Y916" s="230">
        <v>28.92</v>
      </c>
      <c r="AA916" s="248"/>
    </row>
    <row r="917" spans="1:27" s="236" customFormat="1" ht="18.75" hidden="1" customHeight="1" outlineLevel="1" thickBot="1" x14ac:dyDescent="0.25">
      <c r="A917" s="242" t="s">
        <v>11</v>
      </c>
      <c r="B917" s="232">
        <v>2.496</v>
      </c>
      <c r="C917" s="233">
        <v>2.496</v>
      </c>
      <c r="D917" s="233">
        <v>2.496</v>
      </c>
      <c r="E917" s="233">
        <v>2.496</v>
      </c>
      <c r="F917" s="233">
        <v>2.496</v>
      </c>
      <c r="G917" s="233">
        <v>2.496</v>
      </c>
      <c r="H917" s="233">
        <v>2.496</v>
      </c>
      <c r="I917" s="233">
        <v>2.496</v>
      </c>
      <c r="J917" s="233">
        <v>2.496</v>
      </c>
      <c r="K917" s="233">
        <v>2.496</v>
      </c>
      <c r="L917" s="233">
        <v>2.496</v>
      </c>
      <c r="M917" s="233">
        <v>2.496</v>
      </c>
      <c r="N917" s="233">
        <v>2.496</v>
      </c>
      <c r="O917" s="233">
        <v>2.496</v>
      </c>
      <c r="P917" s="233">
        <v>2.496</v>
      </c>
      <c r="Q917" s="233">
        <v>2.496</v>
      </c>
      <c r="R917" s="233">
        <v>2.496</v>
      </c>
      <c r="S917" s="233">
        <v>2.496</v>
      </c>
      <c r="T917" s="233">
        <v>2.496</v>
      </c>
      <c r="U917" s="233">
        <v>2.496</v>
      </c>
      <c r="V917" s="233">
        <v>2.496</v>
      </c>
      <c r="W917" s="233">
        <v>2.496</v>
      </c>
      <c r="X917" s="233">
        <v>2.496</v>
      </c>
      <c r="Y917" s="234">
        <v>2.496</v>
      </c>
      <c r="AA917" s="247"/>
    </row>
    <row r="918" spans="1:27" s="223" customFormat="1" ht="18.75" customHeight="1" collapsed="1" thickBot="1" x14ac:dyDescent="0.25">
      <c r="A918" s="237">
        <v>29</v>
      </c>
      <c r="B918" s="216">
        <f t="shared" ref="B918:Y918" si="211">SUM(B919:B921)</f>
        <v>949.79599999999994</v>
      </c>
      <c r="C918" s="217">
        <f t="shared" si="211"/>
        <v>949.17599999999993</v>
      </c>
      <c r="D918" s="217">
        <f t="shared" si="211"/>
        <v>950.44599999999991</v>
      </c>
      <c r="E918" s="218">
        <f t="shared" si="211"/>
        <v>984.90599999999995</v>
      </c>
      <c r="F918" s="218">
        <f t="shared" si="211"/>
        <v>1006.4659999999999</v>
      </c>
      <c r="G918" s="218">
        <f t="shared" si="211"/>
        <v>1009.776</v>
      </c>
      <c r="H918" s="218">
        <f t="shared" si="211"/>
        <v>1008.4159999999999</v>
      </c>
      <c r="I918" s="218">
        <f t="shared" si="211"/>
        <v>1001.516</v>
      </c>
      <c r="J918" s="218">
        <f t="shared" si="211"/>
        <v>1000.2959999999999</v>
      </c>
      <c r="K918" s="219">
        <f t="shared" si="211"/>
        <v>992.82599999999991</v>
      </c>
      <c r="L918" s="218">
        <f t="shared" si="211"/>
        <v>938.99599999999998</v>
      </c>
      <c r="M918" s="220">
        <f t="shared" si="211"/>
        <v>939.88599999999997</v>
      </c>
      <c r="N918" s="219">
        <f t="shared" si="211"/>
        <v>943.52599999999995</v>
      </c>
      <c r="O918" s="218">
        <f t="shared" si="211"/>
        <v>946.94599999999991</v>
      </c>
      <c r="P918" s="220">
        <f t="shared" si="211"/>
        <v>1004.616</v>
      </c>
      <c r="Q918" s="221">
        <f t="shared" si="211"/>
        <v>1014.646</v>
      </c>
      <c r="R918" s="218">
        <f t="shared" si="211"/>
        <v>1002.996</v>
      </c>
      <c r="S918" s="221">
        <f t="shared" si="211"/>
        <v>989.07599999999991</v>
      </c>
      <c r="T918" s="218">
        <f t="shared" si="211"/>
        <v>979.67599999999993</v>
      </c>
      <c r="U918" s="217">
        <f t="shared" si="211"/>
        <v>955.54599999999994</v>
      </c>
      <c r="V918" s="217">
        <f t="shared" si="211"/>
        <v>949.57599999999991</v>
      </c>
      <c r="W918" s="217">
        <f t="shared" si="211"/>
        <v>953.75599999999997</v>
      </c>
      <c r="X918" s="217">
        <f t="shared" si="211"/>
        <v>950.94599999999991</v>
      </c>
      <c r="Y918" s="222">
        <f t="shared" si="211"/>
        <v>946.77599999999995</v>
      </c>
      <c r="AA918" s="247"/>
    </row>
    <row r="919" spans="1:27" s="236" customFormat="1" ht="18.75" hidden="1" customHeight="1" outlineLevel="1" x14ac:dyDescent="0.2">
      <c r="A919" s="244" t="s">
        <v>8</v>
      </c>
      <c r="B919" s="225">
        <f>B786</f>
        <v>918.38</v>
      </c>
      <c r="C919" s="225">
        <f t="shared" ref="C919:Y919" si="212">C786</f>
        <v>917.76</v>
      </c>
      <c r="D919" s="225">
        <f t="shared" si="212"/>
        <v>919.03</v>
      </c>
      <c r="E919" s="225">
        <f t="shared" si="212"/>
        <v>953.49</v>
      </c>
      <c r="F919" s="225">
        <f t="shared" si="212"/>
        <v>975.05</v>
      </c>
      <c r="G919" s="225">
        <f t="shared" si="212"/>
        <v>978.36</v>
      </c>
      <c r="H919" s="225">
        <f t="shared" si="212"/>
        <v>977</v>
      </c>
      <c r="I919" s="225">
        <f t="shared" si="212"/>
        <v>970.1</v>
      </c>
      <c r="J919" s="225">
        <f t="shared" si="212"/>
        <v>968.88</v>
      </c>
      <c r="K919" s="225">
        <f t="shared" si="212"/>
        <v>961.41</v>
      </c>
      <c r="L919" s="225">
        <f t="shared" si="212"/>
        <v>907.58</v>
      </c>
      <c r="M919" s="225">
        <f t="shared" si="212"/>
        <v>908.47</v>
      </c>
      <c r="N919" s="225">
        <f t="shared" si="212"/>
        <v>912.11</v>
      </c>
      <c r="O919" s="225">
        <f t="shared" si="212"/>
        <v>915.53</v>
      </c>
      <c r="P919" s="225">
        <f t="shared" si="212"/>
        <v>973.2</v>
      </c>
      <c r="Q919" s="225">
        <f t="shared" si="212"/>
        <v>983.23</v>
      </c>
      <c r="R919" s="225">
        <f t="shared" si="212"/>
        <v>971.58</v>
      </c>
      <c r="S919" s="225">
        <f t="shared" si="212"/>
        <v>957.66</v>
      </c>
      <c r="T919" s="225">
        <f t="shared" si="212"/>
        <v>948.26</v>
      </c>
      <c r="U919" s="225">
        <f t="shared" si="212"/>
        <v>924.13</v>
      </c>
      <c r="V919" s="225">
        <f t="shared" si="212"/>
        <v>918.16</v>
      </c>
      <c r="W919" s="225">
        <f t="shared" si="212"/>
        <v>922.34</v>
      </c>
      <c r="X919" s="225">
        <f t="shared" si="212"/>
        <v>919.53</v>
      </c>
      <c r="Y919" s="225">
        <f t="shared" si="212"/>
        <v>915.36</v>
      </c>
      <c r="AA919" s="247"/>
    </row>
    <row r="920" spans="1:27" s="236" customFormat="1" ht="18.75" hidden="1" customHeight="1" outlineLevel="1" x14ac:dyDescent="0.2">
      <c r="A920" s="239" t="s">
        <v>10</v>
      </c>
      <c r="B920" s="228">
        <v>28.92</v>
      </c>
      <c r="C920" s="229">
        <v>28.92</v>
      </c>
      <c r="D920" s="229">
        <v>28.92</v>
      </c>
      <c r="E920" s="229">
        <v>28.92</v>
      </c>
      <c r="F920" s="229">
        <v>28.92</v>
      </c>
      <c r="G920" s="229">
        <v>28.92</v>
      </c>
      <c r="H920" s="229">
        <v>28.92</v>
      </c>
      <c r="I920" s="229">
        <v>28.92</v>
      </c>
      <c r="J920" s="229">
        <v>28.92</v>
      </c>
      <c r="K920" s="229">
        <v>28.92</v>
      </c>
      <c r="L920" s="229">
        <v>28.92</v>
      </c>
      <c r="M920" s="229">
        <v>28.92</v>
      </c>
      <c r="N920" s="229">
        <v>28.92</v>
      </c>
      <c r="O920" s="229">
        <v>28.92</v>
      </c>
      <c r="P920" s="229">
        <v>28.92</v>
      </c>
      <c r="Q920" s="229">
        <v>28.92</v>
      </c>
      <c r="R920" s="229">
        <v>28.92</v>
      </c>
      <c r="S920" s="229">
        <v>28.92</v>
      </c>
      <c r="T920" s="229">
        <v>28.92</v>
      </c>
      <c r="U920" s="229">
        <v>28.92</v>
      </c>
      <c r="V920" s="229">
        <v>28.92</v>
      </c>
      <c r="W920" s="229">
        <v>28.92</v>
      </c>
      <c r="X920" s="229">
        <v>28.92</v>
      </c>
      <c r="Y920" s="230">
        <v>28.92</v>
      </c>
      <c r="AA920" s="247"/>
    </row>
    <row r="921" spans="1:27" s="236" customFormat="1" ht="21.75" hidden="1" customHeight="1" outlineLevel="1" thickBot="1" x14ac:dyDescent="0.25">
      <c r="A921" s="242" t="s">
        <v>11</v>
      </c>
      <c r="B921" s="232">
        <v>2.496</v>
      </c>
      <c r="C921" s="233">
        <v>2.496</v>
      </c>
      <c r="D921" s="233">
        <v>2.496</v>
      </c>
      <c r="E921" s="233">
        <v>2.496</v>
      </c>
      <c r="F921" s="233">
        <v>2.496</v>
      </c>
      <c r="G921" s="233">
        <v>2.496</v>
      </c>
      <c r="H921" s="233">
        <v>2.496</v>
      </c>
      <c r="I921" s="233">
        <v>2.496</v>
      </c>
      <c r="J921" s="233">
        <v>2.496</v>
      </c>
      <c r="K921" s="233">
        <v>2.496</v>
      </c>
      <c r="L921" s="233">
        <v>2.496</v>
      </c>
      <c r="M921" s="233">
        <v>2.496</v>
      </c>
      <c r="N921" s="233">
        <v>2.496</v>
      </c>
      <c r="O921" s="233">
        <v>2.496</v>
      </c>
      <c r="P921" s="233">
        <v>2.496</v>
      </c>
      <c r="Q921" s="233">
        <v>2.496</v>
      </c>
      <c r="R921" s="233">
        <v>2.496</v>
      </c>
      <c r="S921" s="233">
        <v>2.496</v>
      </c>
      <c r="T921" s="233">
        <v>2.496</v>
      </c>
      <c r="U921" s="233">
        <v>2.496</v>
      </c>
      <c r="V921" s="233">
        <v>2.496</v>
      </c>
      <c r="W921" s="233">
        <v>2.496</v>
      </c>
      <c r="X921" s="233">
        <v>2.496</v>
      </c>
      <c r="Y921" s="234">
        <v>2.496</v>
      </c>
      <c r="AA921" s="247"/>
    </row>
    <row r="922" spans="1:27" s="223" customFormat="1" ht="18.75" customHeight="1" collapsed="1" thickBot="1" x14ac:dyDescent="0.25">
      <c r="A922" s="243">
        <v>30</v>
      </c>
      <c r="B922" s="216">
        <f t="shared" ref="B922:Y922" si="213">SUM(B923:B925)</f>
        <v>1065.7160000000001</v>
      </c>
      <c r="C922" s="217">
        <f t="shared" si="213"/>
        <v>1073.6360000000002</v>
      </c>
      <c r="D922" s="217">
        <f t="shared" si="213"/>
        <v>1062.6160000000002</v>
      </c>
      <c r="E922" s="218">
        <f t="shared" si="213"/>
        <v>1071.8560000000002</v>
      </c>
      <c r="F922" s="218">
        <f t="shared" si="213"/>
        <v>1189.2260000000001</v>
      </c>
      <c r="G922" s="218">
        <f t="shared" si="213"/>
        <v>1105.7260000000001</v>
      </c>
      <c r="H922" s="218">
        <f t="shared" si="213"/>
        <v>1115.2160000000001</v>
      </c>
      <c r="I922" s="218">
        <f t="shared" si="213"/>
        <v>1108.9960000000001</v>
      </c>
      <c r="J922" s="218">
        <f t="shared" si="213"/>
        <v>1110.9960000000001</v>
      </c>
      <c r="K922" s="219">
        <f t="shared" si="213"/>
        <v>1188.7960000000003</v>
      </c>
      <c r="L922" s="218">
        <f t="shared" si="213"/>
        <v>1180.1260000000002</v>
      </c>
      <c r="M922" s="220">
        <f t="shared" si="213"/>
        <v>1182.6260000000002</v>
      </c>
      <c r="N922" s="219">
        <f t="shared" si="213"/>
        <v>1184.6360000000002</v>
      </c>
      <c r="O922" s="218">
        <f t="shared" si="213"/>
        <v>1177.2860000000001</v>
      </c>
      <c r="P922" s="220">
        <f t="shared" si="213"/>
        <v>1175.1560000000002</v>
      </c>
      <c r="Q922" s="221">
        <f t="shared" si="213"/>
        <v>1173.9560000000001</v>
      </c>
      <c r="R922" s="218">
        <f t="shared" si="213"/>
        <v>1170.1160000000002</v>
      </c>
      <c r="S922" s="221">
        <f t="shared" si="213"/>
        <v>1183.2760000000001</v>
      </c>
      <c r="T922" s="218">
        <f t="shared" si="213"/>
        <v>1149.4860000000001</v>
      </c>
      <c r="U922" s="217">
        <f t="shared" si="213"/>
        <v>1138.0760000000002</v>
      </c>
      <c r="V922" s="217">
        <f t="shared" si="213"/>
        <v>1130.9060000000002</v>
      </c>
      <c r="W922" s="217">
        <f t="shared" si="213"/>
        <v>1131.0360000000001</v>
      </c>
      <c r="X922" s="217">
        <f t="shared" si="213"/>
        <v>1129.3060000000003</v>
      </c>
      <c r="Y922" s="222">
        <f t="shared" si="213"/>
        <v>1139.6960000000001</v>
      </c>
      <c r="AA922" s="247"/>
    </row>
    <row r="923" spans="1:27" s="236" customFormat="1" ht="18.75" hidden="1" customHeight="1" outlineLevel="1" x14ac:dyDescent="0.2">
      <c r="A923" s="224" t="s">
        <v>8</v>
      </c>
      <c r="B923" s="225">
        <f>B791</f>
        <v>1034.3</v>
      </c>
      <c r="C923" s="225">
        <f t="shared" ref="C923:Y923" si="214">C791</f>
        <v>1042.22</v>
      </c>
      <c r="D923" s="225">
        <f t="shared" si="214"/>
        <v>1031.2</v>
      </c>
      <c r="E923" s="225">
        <f t="shared" si="214"/>
        <v>1040.44</v>
      </c>
      <c r="F923" s="225">
        <f t="shared" si="214"/>
        <v>1157.81</v>
      </c>
      <c r="G923" s="225">
        <f t="shared" si="214"/>
        <v>1074.31</v>
      </c>
      <c r="H923" s="225">
        <f t="shared" si="214"/>
        <v>1083.8</v>
      </c>
      <c r="I923" s="225">
        <f t="shared" si="214"/>
        <v>1077.58</v>
      </c>
      <c r="J923" s="225">
        <f t="shared" si="214"/>
        <v>1079.58</v>
      </c>
      <c r="K923" s="225">
        <f t="shared" si="214"/>
        <v>1157.3800000000001</v>
      </c>
      <c r="L923" s="225">
        <f t="shared" si="214"/>
        <v>1148.71</v>
      </c>
      <c r="M923" s="225">
        <f t="shared" si="214"/>
        <v>1151.21</v>
      </c>
      <c r="N923" s="225">
        <f t="shared" si="214"/>
        <v>1153.22</v>
      </c>
      <c r="O923" s="225">
        <f t="shared" si="214"/>
        <v>1145.8699999999999</v>
      </c>
      <c r="P923" s="225">
        <f t="shared" si="214"/>
        <v>1143.74</v>
      </c>
      <c r="Q923" s="225">
        <f t="shared" si="214"/>
        <v>1142.54</v>
      </c>
      <c r="R923" s="225">
        <f t="shared" si="214"/>
        <v>1138.7</v>
      </c>
      <c r="S923" s="225">
        <f t="shared" si="214"/>
        <v>1151.8599999999999</v>
      </c>
      <c r="T923" s="225">
        <f t="shared" si="214"/>
        <v>1118.07</v>
      </c>
      <c r="U923" s="225">
        <f t="shared" si="214"/>
        <v>1106.6600000000001</v>
      </c>
      <c r="V923" s="225">
        <f t="shared" si="214"/>
        <v>1099.49</v>
      </c>
      <c r="W923" s="225">
        <f t="shared" si="214"/>
        <v>1099.6199999999999</v>
      </c>
      <c r="X923" s="225">
        <f t="shared" si="214"/>
        <v>1097.8900000000001</v>
      </c>
      <c r="Y923" s="225">
        <f t="shared" si="214"/>
        <v>1108.28</v>
      </c>
      <c r="AA923" s="247"/>
    </row>
    <row r="924" spans="1:27" s="236" customFormat="1" ht="18.75" hidden="1" customHeight="1" outlineLevel="1" x14ac:dyDescent="0.2">
      <c r="A924" s="227" t="s">
        <v>10</v>
      </c>
      <c r="B924" s="228">
        <v>28.92</v>
      </c>
      <c r="C924" s="229">
        <v>28.92</v>
      </c>
      <c r="D924" s="229">
        <v>28.92</v>
      </c>
      <c r="E924" s="229">
        <v>28.92</v>
      </c>
      <c r="F924" s="229">
        <v>28.92</v>
      </c>
      <c r="G924" s="229">
        <v>28.92</v>
      </c>
      <c r="H924" s="229">
        <v>28.92</v>
      </c>
      <c r="I924" s="229">
        <v>28.92</v>
      </c>
      <c r="J924" s="229">
        <v>28.92</v>
      </c>
      <c r="K924" s="229">
        <v>28.92</v>
      </c>
      <c r="L924" s="229">
        <v>28.92</v>
      </c>
      <c r="M924" s="229">
        <v>28.92</v>
      </c>
      <c r="N924" s="229">
        <v>28.92</v>
      </c>
      <c r="O924" s="229">
        <v>28.92</v>
      </c>
      <c r="P924" s="229">
        <v>28.92</v>
      </c>
      <c r="Q924" s="229">
        <v>28.92</v>
      </c>
      <c r="R924" s="229">
        <v>28.92</v>
      </c>
      <c r="S924" s="229">
        <v>28.92</v>
      </c>
      <c r="T924" s="229">
        <v>28.92</v>
      </c>
      <c r="U924" s="229">
        <v>28.92</v>
      </c>
      <c r="V924" s="229">
        <v>28.92</v>
      </c>
      <c r="W924" s="229">
        <v>28.92</v>
      </c>
      <c r="X924" s="229">
        <v>28.92</v>
      </c>
      <c r="Y924" s="230">
        <v>28.92</v>
      </c>
    </row>
    <row r="925" spans="1:27" s="236" customFormat="1" ht="18.75" hidden="1" customHeight="1" outlineLevel="1" thickBot="1" x14ac:dyDescent="0.25">
      <c r="A925" s="231" t="s">
        <v>11</v>
      </c>
      <c r="B925" s="232">
        <v>2.496</v>
      </c>
      <c r="C925" s="233">
        <v>2.496</v>
      </c>
      <c r="D925" s="233">
        <v>2.496</v>
      </c>
      <c r="E925" s="233">
        <v>2.496</v>
      </c>
      <c r="F925" s="233">
        <v>2.496</v>
      </c>
      <c r="G925" s="233">
        <v>2.496</v>
      </c>
      <c r="H925" s="233">
        <v>2.496</v>
      </c>
      <c r="I925" s="233">
        <v>2.496</v>
      </c>
      <c r="J925" s="233">
        <v>2.496</v>
      </c>
      <c r="K925" s="233">
        <v>2.496</v>
      </c>
      <c r="L925" s="233">
        <v>2.496</v>
      </c>
      <c r="M925" s="233">
        <v>2.496</v>
      </c>
      <c r="N925" s="233">
        <v>2.496</v>
      </c>
      <c r="O925" s="233">
        <v>2.496</v>
      </c>
      <c r="P925" s="233">
        <v>2.496</v>
      </c>
      <c r="Q925" s="233">
        <v>2.496</v>
      </c>
      <c r="R925" s="233">
        <v>2.496</v>
      </c>
      <c r="S925" s="233">
        <v>2.496</v>
      </c>
      <c r="T925" s="233">
        <v>2.496</v>
      </c>
      <c r="U925" s="233">
        <v>2.496</v>
      </c>
      <c r="V925" s="233">
        <v>2.496</v>
      </c>
      <c r="W925" s="233">
        <v>2.496</v>
      </c>
      <c r="X925" s="233">
        <v>2.496</v>
      </c>
      <c r="Y925" s="234">
        <v>2.496</v>
      </c>
    </row>
    <row r="926" spans="1:27" s="223" customFormat="1" ht="18.75" customHeight="1" collapsed="1" thickBot="1" x14ac:dyDescent="0.25">
      <c r="A926" s="235">
        <v>31</v>
      </c>
      <c r="B926" s="216">
        <f t="shared" ref="B926:Y926" si="215">SUM(B927:B929)</f>
        <v>1067.7660000000001</v>
      </c>
      <c r="C926" s="217">
        <f>SUM(C927:C929)</f>
        <v>1079.1960000000001</v>
      </c>
      <c r="D926" s="217">
        <f t="shared" si="215"/>
        <v>1102.8060000000003</v>
      </c>
      <c r="E926" s="218">
        <f t="shared" si="215"/>
        <v>1157.0460000000003</v>
      </c>
      <c r="F926" s="218">
        <f t="shared" si="215"/>
        <v>1102.5160000000001</v>
      </c>
      <c r="G926" s="218">
        <f t="shared" si="215"/>
        <v>1151.1160000000002</v>
      </c>
      <c r="H926" s="218">
        <f t="shared" si="215"/>
        <v>1149.7660000000001</v>
      </c>
      <c r="I926" s="218">
        <f t="shared" si="215"/>
        <v>1143.2160000000001</v>
      </c>
      <c r="J926" s="218">
        <f t="shared" si="215"/>
        <v>1131.8860000000002</v>
      </c>
      <c r="K926" s="219">
        <f t="shared" si="215"/>
        <v>1129.4160000000002</v>
      </c>
      <c r="L926" s="218">
        <f t="shared" si="215"/>
        <v>1118.7460000000001</v>
      </c>
      <c r="M926" s="220">
        <f t="shared" si="215"/>
        <v>1104.3660000000002</v>
      </c>
      <c r="N926" s="219">
        <f t="shared" si="215"/>
        <v>1158.9460000000001</v>
      </c>
      <c r="O926" s="218">
        <f t="shared" si="215"/>
        <v>1150.6760000000002</v>
      </c>
      <c r="P926" s="220">
        <f t="shared" si="215"/>
        <v>1231.9960000000001</v>
      </c>
      <c r="Q926" s="221">
        <f t="shared" si="215"/>
        <v>1226.1460000000002</v>
      </c>
      <c r="R926" s="218">
        <f t="shared" si="215"/>
        <v>1196.1860000000001</v>
      </c>
      <c r="S926" s="221">
        <f t="shared" si="215"/>
        <v>1206.2260000000001</v>
      </c>
      <c r="T926" s="218">
        <f t="shared" si="215"/>
        <v>1193.9360000000001</v>
      </c>
      <c r="U926" s="217">
        <f t="shared" si="215"/>
        <v>1131.8660000000002</v>
      </c>
      <c r="V926" s="217">
        <f t="shared" si="215"/>
        <v>1135.0560000000003</v>
      </c>
      <c r="W926" s="217">
        <f t="shared" si="215"/>
        <v>1136.7860000000001</v>
      </c>
      <c r="X926" s="217">
        <f t="shared" si="215"/>
        <v>1108.5660000000003</v>
      </c>
      <c r="Y926" s="222">
        <f t="shared" si="215"/>
        <v>1098.2260000000001</v>
      </c>
    </row>
    <row r="927" spans="1:27" s="236" customFormat="1" ht="18.75" customHeight="1" outlineLevel="1" x14ac:dyDescent="0.2">
      <c r="A927" s="244" t="s">
        <v>8</v>
      </c>
      <c r="B927" s="225">
        <f>B796</f>
        <v>1036.3499999999999</v>
      </c>
      <c r="C927" s="225">
        <f>C796</f>
        <v>1047.78</v>
      </c>
      <c r="D927" s="225">
        <f t="shared" ref="D927:Y927" si="216">D796</f>
        <v>1071.3900000000001</v>
      </c>
      <c r="E927" s="225">
        <f t="shared" si="216"/>
        <v>1125.6300000000001</v>
      </c>
      <c r="F927" s="225">
        <f t="shared" si="216"/>
        <v>1071.0999999999999</v>
      </c>
      <c r="G927" s="225">
        <f t="shared" si="216"/>
        <v>1119.7</v>
      </c>
      <c r="H927" s="225">
        <f t="shared" si="216"/>
        <v>1118.3499999999999</v>
      </c>
      <c r="I927" s="225">
        <f t="shared" si="216"/>
        <v>1111.8</v>
      </c>
      <c r="J927" s="225">
        <f t="shared" si="216"/>
        <v>1100.47</v>
      </c>
      <c r="K927" s="225">
        <f t="shared" si="216"/>
        <v>1098</v>
      </c>
      <c r="L927" s="225">
        <f t="shared" si="216"/>
        <v>1087.33</v>
      </c>
      <c r="M927" s="225">
        <f t="shared" si="216"/>
        <v>1072.95</v>
      </c>
      <c r="N927" s="225">
        <f t="shared" si="216"/>
        <v>1127.53</v>
      </c>
      <c r="O927" s="225">
        <f t="shared" si="216"/>
        <v>1119.26</v>
      </c>
      <c r="P927" s="225">
        <f t="shared" si="216"/>
        <v>1200.58</v>
      </c>
      <c r="Q927" s="225">
        <f t="shared" si="216"/>
        <v>1194.73</v>
      </c>
      <c r="R927" s="225">
        <f t="shared" si="216"/>
        <v>1164.77</v>
      </c>
      <c r="S927" s="225">
        <f t="shared" si="216"/>
        <v>1174.81</v>
      </c>
      <c r="T927" s="225">
        <f t="shared" si="216"/>
        <v>1162.52</v>
      </c>
      <c r="U927" s="225">
        <f t="shared" si="216"/>
        <v>1100.45</v>
      </c>
      <c r="V927" s="225">
        <f t="shared" si="216"/>
        <v>1103.6400000000001</v>
      </c>
      <c r="W927" s="225">
        <f t="shared" si="216"/>
        <v>1105.3699999999999</v>
      </c>
      <c r="X927" s="225">
        <f t="shared" si="216"/>
        <v>1077.1500000000001</v>
      </c>
      <c r="Y927" s="225">
        <f t="shared" si="216"/>
        <v>1066.81</v>
      </c>
    </row>
    <row r="928" spans="1:27" s="236" customFormat="1" ht="18.75" customHeight="1" outlineLevel="1" x14ac:dyDescent="0.2">
      <c r="A928" s="239" t="s">
        <v>10</v>
      </c>
      <c r="B928" s="228">
        <v>28.92</v>
      </c>
      <c r="C928" s="229">
        <v>28.92</v>
      </c>
      <c r="D928" s="229">
        <v>28.92</v>
      </c>
      <c r="E928" s="229">
        <v>28.92</v>
      </c>
      <c r="F928" s="229">
        <v>28.92</v>
      </c>
      <c r="G928" s="229">
        <v>28.92</v>
      </c>
      <c r="H928" s="229">
        <v>28.92</v>
      </c>
      <c r="I928" s="229">
        <v>28.92</v>
      </c>
      <c r="J928" s="229">
        <v>28.92</v>
      </c>
      <c r="K928" s="229">
        <v>28.92</v>
      </c>
      <c r="L928" s="229">
        <v>28.92</v>
      </c>
      <c r="M928" s="229">
        <v>28.92</v>
      </c>
      <c r="N928" s="229">
        <v>28.92</v>
      </c>
      <c r="O928" s="229">
        <v>28.92</v>
      </c>
      <c r="P928" s="229">
        <v>28.92</v>
      </c>
      <c r="Q928" s="229">
        <v>28.92</v>
      </c>
      <c r="R928" s="229">
        <v>28.92</v>
      </c>
      <c r="S928" s="229">
        <v>28.92</v>
      </c>
      <c r="T928" s="229">
        <v>28.92</v>
      </c>
      <c r="U928" s="229">
        <v>28.92</v>
      </c>
      <c r="V928" s="229">
        <v>28.92</v>
      </c>
      <c r="W928" s="229">
        <v>28.92</v>
      </c>
      <c r="X928" s="229">
        <v>28.92</v>
      </c>
      <c r="Y928" s="230">
        <v>28.92</v>
      </c>
    </row>
    <row r="929" spans="1:27" s="236" customFormat="1" ht="18.75" customHeight="1" outlineLevel="1" thickBot="1" x14ac:dyDescent="0.25">
      <c r="A929" s="242" t="s">
        <v>11</v>
      </c>
      <c r="B929" s="232">
        <v>2.496</v>
      </c>
      <c r="C929" s="233">
        <v>2.496</v>
      </c>
      <c r="D929" s="233">
        <v>2.496</v>
      </c>
      <c r="E929" s="233">
        <v>2.496</v>
      </c>
      <c r="F929" s="233">
        <v>2.496</v>
      </c>
      <c r="G929" s="233">
        <v>2.496</v>
      </c>
      <c r="H929" s="233">
        <v>2.496</v>
      </c>
      <c r="I929" s="233">
        <v>2.496</v>
      </c>
      <c r="J929" s="233">
        <v>2.496</v>
      </c>
      <c r="K929" s="233">
        <v>2.496</v>
      </c>
      <c r="L929" s="233">
        <v>2.496</v>
      </c>
      <c r="M929" s="233">
        <v>2.496</v>
      </c>
      <c r="N929" s="233">
        <v>2.496</v>
      </c>
      <c r="O929" s="233">
        <v>2.496</v>
      </c>
      <c r="P929" s="233">
        <v>2.496</v>
      </c>
      <c r="Q929" s="233">
        <v>2.496</v>
      </c>
      <c r="R929" s="233">
        <v>2.496</v>
      </c>
      <c r="S929" s="233">
        <v>2.496</v>
      </c>
      <c r="T929" s="233">
        <v>2.496</v>
      </c>
      <c r="U929" s="233">
        <v>2.496</v>
      </c>
      <c r="V929" s="233">
        <v>2.496</v>
      </c>
      <c r="W929" s="233">
        <v>2.496</v>
      </c>
      <c r="X929" s="233">
        <v>2.496</v>
      </c>
      <c r="Y929" s="234">
        <v>2.496</v>
      </c>
    </row>
    <row r="930" spans="1:27" s="247" customFormat="1" x14ac:dyDescent="0.2">
      <c r="A930" s="249"/>
      <c r="Y930" s="249"/>
    </row>
    <row r="931" spans="1:27" ht="15" collapsed="1" x14ac:dyDescent="0.25">
      <c r="B931" s="83"/>
      <c r="AA931" s="104"/>
    </row>
    <row r="932" spans="1:27" s="104" customFormat="1" ht="15.75" x14ac:dyDescent="0.25">
      <c r="A932" s="103" t="s">
        <v>76</v>
      </c>
      <c r="AA932" s="64"/>
    </row>
    <row r="933" spans="1:27" ht="15" thickBot="1" x14ac:dyDescent="0.25"/>
    <row r="934" spans="1:27" ht="30.75" customHeight="1" thickBot="1" x14ac:dyDescent="0.25">
      <c r="A934" s="370" t="s">
        <v>48</v>
      </c>
      <c r="B934" s="370"/>
      <c r="C934" s="370"/>
      <c r="D934" s="370"/>
      <c r="E934" s="370"/>
      <c r="F934" s="371" t="s">
        <v>215</v>
      </c>
      <c r="G934" s="370"/>
      <c r="H934" s="370"/>
      <c r="I934" s="370"/>
      <c r="J934" s="370"/>
      <c r="K934" s="370"/>
      <c r="L934" s="370"/>
      <c r="M934" s="370"/>
      <c r="U934" s="65"/>
      <c r="V934" s="65"/>
      <c r="W934" s="65"/>
      <c r="X934" s="65"/>
      <c r="Y934" s="65"/>
    </row>
    <row r="935" spans="1:27" ht="30.75" customHeight="1" thickBot="1" x14ac:dyDescent="0.25">
      <c r="A935" s="370"/>
      <c r="B935" s="370"/>
      <c r="C935" s="370"/>
      <c r="D935" s="370"/>
      <c r="E935" s="370"/>
      <c r="F935" s="371" t="s">
        <v>21</v>
      </c>
      <c r="G935" s="370"/>
      <c r="H935" s="370"/>
      <c r="I935" s="370"/>
      <c r="J935" s="370"/>
      <c r="K935" s="370"/>
      <c r="L935" s="370"/>
      <c r="M935" s="370"/>
      <c r="U935" s="65"/>
      <c r="V935" s="65"/>
      <c r="W935" s="65"/>
      <c r="X935" s="65"/>
      <c r="Y935" s="65"/>
    </row>
    <row r="936" spans="1:27" ht="27" customHeight="1" thickBot="1" x14ac:dyDescent="0.25">
      <c r="A936" s="370"/>
      <c r="B936" s="370"/>
      <c r="C936" s="370"/>
      <c r="D936" s="370"/>
      <c r="E936" s="370"/>
      <c r="F936" s="373" t="s">
        <v>3</v>
      </c>
      <c r="G936" s="374"/>
      <c r="H936" s="374" t="s">
        <v>20</v>
      </c>
      <c r="I936" s="374"/>
      <c r="J936" s="374" t="s">
        <v>19</v>
      </c>
      <c r="K936" s="374"/>
      <c r="L936" s="374" t="s">
        <v>4</v>
      </c>
      <c r="M936" s="375"/>
      <c r="U936" s="65"/>
      <c r="V936" s="65"/>
      <c r="W936" s="65"/>
      <c r="X936" s="65"/>
      <c r="Y936" s="65"/>
    </row>
    <row r="937" spans="1:27" ht="24" customHeight="1" thickBot="1" x14ac:dyDescent="0.25">
      <c r="A937" s="351" t="s">
        <v>91</v>
      </c>
      <c r="B937" s="351"/>
      <c r="C937" s="351"/>
      <c r="D937" s="351"/>
      <c r="E937" s="351"/>
      <c r="F937" s="349">
        <f>F938+F939</f>
        <v>378446.08000000002</v>
      </c>
      <c r="G937" s="350"/>
      <c r="H937" s="349">
        <f>H938+H939</f>
        <v>509125.39</v>
      </c>
      <c r="I937" s="350"/>
      <c r="J937" s="349">
        <f>J938+J939</f>
        <v>579271.06999999995</v>
      </c>
      <c r="K937" s="350"/>
      <c r="L937" s="349">
        <f>L938+L939</f>
        <v>550622.78</v>
      </c>
      <c r="M937" s="350"/>
      <c r="U937" s="65"/>
      <c r="V937" s="65"/>
      <c r="W937" s="65"/>
      <c r="X937" s="65"/>
      <c r="Y937" s="65"/>
    </row>
    <row r="938" spans="1:27" ht="21" customHeight="1" outlineLevel="1" x14ac:dyDescent="0.2">
      <c r="A938" s="352" t="s">
        <v>8</v>
      </c>
      <c r="B938" s="352"/>
      <c r="C938" s="352"/>
      <c r="D938" s="352"/>
      <c r="E938" s="352"/>
      <c r="F938" s="353">
        <f>'цена АТС'!B33</f>
        <v>216633.91</v>
      </c>
      <c r="G938" s="354"/>
      <c r="H938" s="354">
        <f>F938</f>
        <v>216633.91</v>
      </c>
      <c r="I938" s="354"/>
      <c r="J938" s="353">
        <f>F938</f>
        <v>216633.91</v>
      </c>
      <c r="K938" s="354"/>
      <c r="L938" s="354">
        <f>F938</f>
        <v>216633.91</v>
      </c>
      <c r="M938" s="383"/>
      <c r="U938" s="65"/>
      <c r="V938" s="65"/>
      <c r="W938" s="65"/>
      <c r="X938" s="65"/>
      <c r="Y938" s="65"/>
    </row>
    <row r="939" spans="1:27" ht="21" customHeight="1" outlineLevel="1" thickBot="1" x14ac:dyDescent="0.25">
      <c r="A939" s="382" t="s">
        <v>9</v>
      </c>
      <c r="B939" s="382"/>
      <c r="C939" s="382"/>
      <c r="D939" s="382"/>
      <c r="E939" s="382"/>
      <c r="F939" s="377">
        <v>161812.17000000001</v>
      </c>
      <c r="G939" s="380"/>
      <c r="H939" s="380">
        <v>292491.48</v>
      </c>
      <c r="I939" s="380"/>
      <c r="J939" s="380">
        <v>362637.16</v>
      </c>
      <c r="K939" s="380"/>
      <c r="L939" s="380">
        <v>333988.87</v>
      </c>
      <c r="M939" s="381"/>
      <c r="U939" s="65"/>
      <c r="V939" s="65"/>
      <c r="W939" s="65"/>
      <c r="X939" s="65"/>
      <c r="Y939" s="65"/>
    </row>
    <row r="940" spans="1:27" ht="32.25" customHeight="1" thickBot="1" x14ac:dyDescent="0.25">
      <c r="A940" s="351" t="s">
        <v>22</v>
      </c>
      <c r="B940" s="351"/>
      <c r="C940" s="351"/>
      <c r="D940" s="351"/>
      <c r="E940" s="351"/>
      <c r="F940" s="349">
        <f>F938</f>
        <v>216633.91</v>
      </c>
      <c r="G940" s="350"/>
      <c r="H940" s="349">
        <f>H938</f>
        <v>216633.91</v>
      </c>
      <c r="I940" s="350"/>
      <c r="J940" s="349">
        <f>J938</f>
        <v>216633.91</v>
      </c>
      <c r="K940" s="350"/>
      <c r="L940" s="349">
        <f>L938</f>
        <v>216633.91</v>
      </c>
      <c r="M940" s="350"/>
      <c r="U940" s="65"/>
      <c r="V940" s="65"/>
      <c r="W940" s="65"/>
      <c r="X940" s="65"/>
      <c r="Y940" s="65"/>
    </row>
    <row r="941" spans="1:27" ht="18.75" customHeight="1" outlineLevel="1" x14ac:dyDescent="0.2">
      <c r="A941" s="352" t="s">
        <v>8</v>
      </c>
      <c r="B941" s="352"/>
      <c r="C941" s="352"/>
      <c r="D941" s="352"/>
      <c r="E941" s="352"/>
      <c r="F941" s="353">
        <f>F938</f>
        <v>216633.91</v>
      </c>
      <c r="G941" s="354"/>
      <c r="H941" s="353">
        <f>H938</f>
        <v>216633.91</v>
      </c>
      <c r="I941" s="354"/>
      <c r="J941" s="353">
        <f>J938</f>
        <v>216633.91</v>
      </c>
      <c r="K941" s="354"/>
      <c r="L941" s="353">
        <f>L938</f>
        <v>216633.91</v>
      </c>
      <c r="M941" s="354"/>
      <c r="U941" s="65"/>
      <c r="V941" s="65"/>
      <c r="W941" s="65"/>
      <c r="X941" s="65"/>
      <c r="Y941" s="65"/>
    </row>
    <row r="942" spans="1:27" ht="18.75" customHeight="1" outlineLevel="1" thickBot="1" x14ac:dyDescent="0.25">
      <c r="A942" s="382" t="s">
        <v>9</v>
      </c>
      <c r="B942" s="382"/>
      <c r="C942" s="382"/>
      <c r="D942" s="382"/>
      <c r="E942" s="382"/>
      <c r="F942" s="376">
        <v>0</v>
      </c>
      <c r="G942" s="377"/>
      <c r="H942" s="378">
        <v>0</v>
      </c>
      <c r="I942" s="377"/>
      <c r="J942" s="378">
        <v>0</v>
      </c>
      <c r="K942" s="377"/>
      <c r="L942" s="378">
        <v>0</v>
      </c>
      <c r="M942" s="379"/>
      <c r="U942" s="65"/>
      <c r="V942" s="65"/>
      <c r="W942" s="65"/>
      <c r="X942" s="65"/>
      <c r="Y942" s="65"/>
    </row>
  </sheetData>
  <mergeCells count="52">
    <mergeCell ref="A942:E942"/>
    <mergeCell ref="A941:E941"/>
    <mergeCell ref="A940:E940"/>
    <mergeCell ref="A939:E939"/>
    <mergeCell ref="F935:M935"/>
    <mergeCell ref="A938:E938"/>
    <mergeCell ref="A937:E937"/>
    <mergeCell ref="A934:E936"/>
    <mergeCell ref="F936:G936"/>
    <mergeCell ref="F937:G937"/>
    <mergeCell ref="F939:G939"/>
    <mergeCell ref="L938:M938"/>
    <mergeCell ref="F938:G938"/>
    <mergeCell ref="F934:M934"/>
    <mergeCell ref="H939:I939"/>
    <mergeCell ref="J939:K939"/>
    <mergeCell ref="A643:A644"/>
    <mergeCell ref="B643:Y643"/>
    <mergeCell ref="L937:M937"/>
    <mergeCell ref="J937:K937"/>
    <mergeCell ref="A804:A805"/>
    <mergeCell ref="A802:Y802"/>
    <mergeCell ref="B804:Y804"/>
    <mergeCell ref="H936:I936"/>
    <mergeCell ref="J936:K936"/>
    <mergeCell ref="L936:M936"/>
    <mergeCell ref="A2:Y2"/>
    <mergeCell ref="A324:A325"/>
    <mergeCell ref="B324:Y324"/>
    <mergeCell ref="A482:A483"/>
    <mergeCell ref="B482:Y482"/>
    <mergeCell ref="A4:Y4"/>
    <mergeCell ref="A8:A9"/>
    <mergeCell ref="B8:Y8"/>
    <mergeCell ref="A166:A167"/>
    <mergeCell ref="B166:Y166"/>
    <mergeCell ref="F940:G940"/>
    <mergeCell ref="H940:I940"/>
    <mergeCell ref="J940:K940"/>
    <mergeCell ref="L940:M940"/>
    <mergeCell ref="H937:I937"/>
    <mergeCell ref="L939:M939"/>
    <mergeCell ref="H938:I938"/>
    <mergeCell ref="J938:K938"/>
    <mergeCell ref="F942:G942"/>
    <mergeCell ref="L942:M942"/>
    <mergeCell ref="J942:K942"/>
    <mergeCell ref="H942:I942"/>
    <mergeCell ref="F941:G941"/>
    <mergeCell ref="H941:I941"/>
    <mergeCell ref="J941:K941"/>
    <mergeCell ref="L941:M941"/>
  </mergeCells>
  <pageMargins left="0.27559055118110237" right="0.23622047244094491" top="0.59055118110236227" bottom="0.31496062992125984" header="0.62992125984251968" footer="0.15748031496062992"/>
  <pageSetup paperSize="9" scale="10" orientation="landscape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854"/>
  <sheetViews>
    <sheetView showZeros="0" view="pageBreakPreview" zoomScale="75" zoomScaleNormal="100" zoomScaleSheetLayoutView="75" workbookViewId="0">
      <selection activeCell="A2" sqref="A2:Y2"/>
    </sheetView>
  </sheetViews>
  <sheetFormatPr defaultRowHeight="14.25" outlineLevelRow="1" x14ac:dyDescent="0.2"/>
  <cols>
    <col min="1" max="1" width="32.5703125" style="64" customWidth="1"/>
    <col min="2" max="2" width="10" style="64" customWidth="1"/>
    <col min="3" max="3" width="10.28515625" style="64" customWidth="1"/>
    <col min="4" max="25" width="10" style="64" customWidth="1"/>
    <col min="26" max="26" width="2.85546875" style="64" customWidth="1"/>
    <col min="27" max="16384" width="9.140625" style="64"/>
  </cols>
  <sheetData>
    <row r="2" spans="1:25" s="63" customFormat="1" ht="18" customHeight="1" x14ac:dyDescent="0.2">
      <c r="A2" s="355" t="s">
        <v>211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1:25" ht="15" customHeight="1" x14ac:dyDescent="0.2"/>
    <row r="4" spans="1:25" ht="48" customHeight="1" x14ac:dyDescent="0.2">
      <c r="A4" s="356" t="s">
        <v>64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</row>
    <row r="6" spans="1:25" s="104" customFormat="1" ht="15.75" x14ac:dyDescent="0.25">
      <c r="A6" s="150" t="s">
        <v>124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5" ht="15" thickBot="1" x14ac:dyDescent="0.25"/>
    <row r="8" spans="1:25" s="65" customFormat="1" ht="30.75" customHeight="1" thickBot="1" x14ac:dyDescent="0.25">
      <c r="A8" s="357" t="s">
        <v>47</v>
      </c>
      <c r="B8" s="359" t="s">
        <v>59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1"/>
    </row>
    <row r="9" spans="1:25" s="65" customFormat="1" ht="35.25" customHeight="1" thickBot="1" x14ac:dyDescent="0.25">
      <c r="A9" s="358"/>
      <c r="B9" s="170" t="s">
        <v>46</v>
      </c>
      <c r="C9" s="171" t="s">
        <v>45</v>
      </c>
      <c r="D9" s="172" t="s">
        <v>44</v>
      </c>
      <c r="E9" s="171" t="s">
        <v>43</v>
      </c>
      <c r="F9" s="171" t="s">
        <v>42</v>
      </c>
      <c r="G9" s="171" t="s">
        <v>41</v>
      </c>
      <c r="H9" s="171" t="s">
        <v>40</v>
      </c>
      <c r="I9" s="171" t="s">
        <v>39</v>
      </c>
      <c r="J9" s="171" t="s">
        <v>38</v>
      </c>
      <c r="K9" s="173" t="s">
        <v>37</v>
      </c>
      <c r="L9" s="171" t="s">
        <v>36</v>
      </c>
      <c r="M9" s="174" t="s">
        <v>35</v>
      </c>
      <c r="N9" s="173" t="s">
        <v>34</v>
      </c>
      <c r="O9" s="171" t="s">
        <v>33</v>
      </c>
      <c r="P9" s="174" t="s">
        <v>32</v>
      </c>
      <c r="Q9" s="172" t="s">
        <v>31</v>
      </c>
      <c r="R9" s="171" t="s">
        <v>30</v>
      </c>
      <c r="S9" s="172" t="s">
        <v>29</v>
      </c>
      <c r="T9" s="171" t="s">
        <v>28</v>
      </c>
      <c r="U9" s="172" t="s">
        <v>27</v>
      </c>
      <c r="V9" s="171" t="s">
        <v>26</v>
      </c>
      <c r="W9" s="172" t="s">
        <v>25</v>
      </c>
      <c r="X9" s="171" t="s">
        <v>24</v>
      </c>
      <c r="Y9" s="175" t="s">
        <v>23</v>
      </c>
    </row>
    <row r="10" spans="1:25" s="65" customFormat="1" ht="18.75" customHeight="1" thickBot="1" x14ac:dyDescent="0.25">
      <c r="A10" s="114">
        <v>1</v>
      </c>
      <c r="B10" s="143">
        <f>SUM(B11:B14)</f>
        <v>1286.1960000000001</v>
      </c>
      <c r="C10" s="144">
        <f t="shared" ref="C10:Y10" si="0">SUM(C11:C14)</f>
        <v>1281.6860000000001</v>
      </c>
      <c r="D10" s="144">
        <f t="shared" si="0"/>
        <v>1290.4360000000001</v>
      </c>
      <c r="E10" s="144">
        <f t="shared" si="0"/>
        <v>1264.9360000000001</v>
      </c>
      <c r="F10" s="144">
        <f t="shared" si="0"/>
        <v>1315.0460000000003</v>
      </c>
      <c r="G10" s="144">
        <f t="shared" si="0"/>
        <v>1335.0160000000001</v>
      </c>
      <c r="H10" s="144">
        <f t="shared" si="0"/>
        <v>1318.8160000000003</v>
      </c>
      <c r="I10" s="144">
        <f t="shared" si="0"/>
        <v>1329.7260000000001</v>
      </c>
      <c r="J10" s="144">
        <f t="shared" si="0"/>
        <v>1329.7860000000001</v>
      </c>
      <c r="K10" s="145">
        <f t="shared" si="0"/>
        <v>1319.9360000000001</v>
      </c>
      <c r="L10" s="144">
        <f t="shared" si="0"/>
        <v>1329.6760000000002</v>
      </c>
      <c r="M10" s="146">
        <f t="shared" si="0"/>
        <v>1333.5760000000002</v>
      </c>
      <c r="N10" s="145">
        <f t="shared" si="0"/>
        <v>1333.1960000000001</v>
      </c>
      <c r="O10" s="144">
        <f t="shared" si="0"/>
        <v>1335.6060000000002</v>
      </c>
      <c r="P10" s="146">
        <f t="shared" si="0"/>
        <v>1353.5060000000001</v>
      </c>
      <c r="Q10" s="147">
        <f t="shared" si="0"/>
        <v>1355.9060000000002</v>
      </c>
      <c r="R10" s="144">
        <f t="shared" si="0"/>
        <v>1358.0260000000001</v>
      </c>
      <c r="S10" s="147">
        <f t="shared" si="0"/>
        <v>1340.046</v>
      </c>
      <c r="T10" s="144">
        <f t="shared" si="0"/>
        <v>1328.056</v>
      </c>
      <c r="U10" s="144">
        <f t="shared" si="0"/>
        <v>1336.3860000000002</v>
      </c>
      <c r="V10" s="144">
        <f t="shared" si="0"/>
        <v>1319.9060000000002</v>
      </c>
      <c r="W10" s="144">
        <f t="shared" si="0"/>
        <v>1327.3760000000002</v>
      </c>
      <c r="X10" s="144">
        <f t="shared" si="0"/>
        <v>1319.6760000000002</v>
      </c>
      <c r="Y10" s="148">
        <f t="shared" si="0"/>
        <v>1163.576</v>
      </c>
    </row>
    <row r="11" spans="1:25" s="70" customFormat="1" ht="18.75" customHeight="1" outlineLevel="1" x14ac:dyDescent="0.2">
      <c r="A11" s="59" t="s">
        <v>8</v>
      </c>
      <c r="B11" s="211">
        <f>'цена АТС'!C50</f>
        <v>983.76</v>
      </c>
      <c r="C11" s="211">
        <f>'цена АТС'!C51</f>
        <v>979.25</v>
      </c>
      <c r="D11" s="211">
        <f>'цена АТС'!C52</f>
        <v>988</v>
      </c>
      <c r="E11" s="211">
        <f>'цена АТС'!C53</f>
        <v>962.5</v>
      </c>
      <c r="F11" s="211">
        <f>'цена АТС'!C54</f>
        <v>1012.61</v>
      </c>
      <c r="G11" s="211">
        <f>'цена АТС'!C55</f>
        <v>1032.58</v>
      </c>
      <c r="H11" s="211">
        <f>'цена АТС'!C56</f>
        <v>1016.38</v>
      </c>
      <c r="I11" s="211">
        <f>'цена АТС'!C57</f>
        <v>1027.29</v>
      </c>
      <c r="J11" s="211">
        <f>'цена АТС'!C58</f>
        <v>1027.3499999999999</v>
      </c>
      <c r="K11" s="211">
        <f>'цена АТС'!C59</f>
        <v>1017.5</v>
      </c>
      <c r="L11" s="211">
        <f>'цена АТС'!C60</f>
        <v>1027.24</v>
      </c>
      <c r="M11" s="211">
        <f>'цена АТС'!C61</f>
        <v>1031.1400000000001</v>
      </c>
      <c r="N11" s="211">
        <f>'цена АТС'!C62</f>
        <v>1030.76</v>
      </c>
      <c r="O11" s="211">
        <f>'цена АТС'!C63</f>
        <v>1033.17</v>
      </c>
      <c r="P11" s="211">
        <f>'цена АТС'!C64</f>
        <v>1051.07</v>
      </c>
      <c r="Q11" s="211">
        <f>'цена АТС'!C65</f>
        <v>1053.47</v>
      </c>
      <c r="R11" s="211">
        <f>'цена АТС'!C66</f>
        <v>1055.5899999999999</v>
      </c>
      <c r="S11" s="211">
        <f>'цена АТС'!C67</f>
        <v>1037.6099999999999</v>
      </c>
      <c r="T11" s="211">
        <f>'цена АТС'!C68</f>
        <v>1025.6199999999999</v>
      </c>
      <c r="U11" s="211">
        <f>'цена АТС'!C69</f>
        <v>1033.95</v>
      </c>
      <c r="V11" s="211">
        <f>'цена АТС'!C70</f>
        <v>1017.47</v>
      </c>
      <c r="W11" s="211">
        <f>'цена АТС'!C71</f>
        <v>1024.94</v>
      </c>
      <c r="X11" s="211">
        <f>'цена АТС'!C72</f>
        <v>1017.24</v>
      </c>
      <c r="Y11" s="211">
        <f>'цена АТС'!C73</f>
        <v>861.14</v>
      </c>
    </row>
    <row r="12" spans="1:25" s="70" customFormat="1" ht="18.75" customHeight="1" outlineLevel="1" x14ac:dyDescent="0.2">
      <c r="A12" s="60" t="s">
        <v>9</v>
      </c>
      <c r="B12" s="79">
        <v>271.02</v>
      </c>
      <c r="C12" s="77">
        <v>271.02</v>
      </c>
      <c r="D12" s="77">
        <v>271.02</v>
      </c>
      <c r="E12" s="77">
        <v>271.02</v>
      </c>
      <c r="F12" s="77">
        <v>271.02</v>
      </c>
      <c r="G12" s="77">
        <v>271.02</v>
      </c>
      <c r="H12" s="77">
        <v>271.02</v>
      </c>
      <c r="I12" s="77">
        <v>271.02</v>
      </c>
      <c r="J12" s="77">
        <v>271.02</v>
      </c>
      <c r="K12" s="77">
        <v>271.02</v>
      </c>
      <c r="L12" s="77">
        <v>271.02</v>
      </c>
      <c r="M12" s="77">
        <v>271.02</v>
      </c>
      <c r="N12" s="77">
        <v>271.02</v>
      </c>
      <c r="O12" s="77">
        <v>271.02</v>
      </c>
      <c r="P12" s="77">
        <v>271.02</v>
      </c>
      <c r="Q12" s="77">
        <v>271.02</v>
      </c>
      <c r="R12" s="77">
        <v>271.02</v>
      </c>
      <c r="S12" s="77">
        <v>271.02</v>
      </c>
      <c r="T12" s="77">
        <v>271.02</v>
      </c>
      <c r="U12" s="77">
        <v>271.02</v>
      </c>
      <c r="V12" s="77">
        <v>271.02</v>
      </c>
      <c r="W12" s="77">
        <v>271.02</v>
      </c>
      <c r="X12" s="77">
        <v>271.02</v>
      </c>
      <c r="Y12" s="84">
        <v>271.02</v>
      </c>
    </row>
    <row r="13" spans="1:25" s="70" customFormat="1" ht="18.75" customHeight="1" outlineLevel="1" x14ac:dyDescent="0.2">
      <c r="A13" s="61" t="s">
        <v>10</v>
      </c>
      <c r="B13" s="79">
        <v>28.92</v>
      </c>
      <c r="C13" s="77">
        <v>28.92</v>
      </c>
      <c r="D13" s="77">
        <v>28.92</v>
      </c>
      <c r="E13" s="77">
        <v>28.92</v>
      </c>
      <c r="F13" s="77">
        <v>28.92</v>
      </c>
      <c r="G13" s="77">
        <v>28.92</v>
      </c>
      <c r="H13" s="77">
        <v>28.92</v>
      </c>
      <c r="I13" s="77">
        <v>28.92</v>
      </c>
      <c r="J13" s="77">
        <v>28.92</v>
      </c>
      <c r="K13" s="77">
        <v>28.92</v>
      </c>
      <c r="L13" s="77">
        <v>28.92</v>
      </c>
      <c r="M13" s="77">
        <v>28.92</v>
      </c>
      <c r="N13" s="77">
        <v>28.92</v>
      </c>
      <c r="O13" s="77">
        <v>28.92</v>
      </c>
      <c r="P13" s="77">
        <v>28.92</v>
      </c>
      <c r="Q13" s="77">
        <v>28.92</v>
      </c>
      <c r="R13" s="77">
        <v>28.92</v>
      </c>
      <c r="S13" s="77">
        <v>28.92</v>
      </c>
      <c r="T13" s="77">
        <v>28.92</v>
      </c>
      <c r="U13" s="77">
        <v>28.92</v>
      </c>
      <c r="V13" s="77">
        <v>28.92</v>
      </c>
      <c r="W13" s="77">
        <v>28.92</v>
      </c>
      <c r="X13" s="77">
        <v>28.92</v>
      </c>
      <c r="Y13" s="84">
        <v>28.92</v>
      </c>
    </row>
    <row r="14" spans="1:25" s="70" customFormat="1" ht="18.75" customHeight="1" outlineLevel="1" thickBot="1" x14ac:dyDescent="0.25">
      <c r="A14" s="152" t="s">
        <v>11</v>
      </c>
      <c r="B14" s="80">
        <v>2.496</v>
      </c>
      <c r="C14" s="78">
        <v>2.496</v>
      </c>
      <c r="D14" s="78">
        <v>2.496</v>
      </c>
      <c r="E14" s="78">
        <v>2.496</v>
      </c>
      <c r="F14" s="78">
        <v>2.496</v>
      </c>
      <c r="G14" s="78">
        <v>2.496</v>
      </c>
      <c r="H14" s="78">
        <v>2.496</v>
      </c>
      <c r="I14" s="78">
        <v>2.496</v>
      </c>
      <c r="J14" s="78">
        <v>2.496</v>
      </c>
      <c r="K14" s="78">
        <v>2.496</v>
      </c>
      <c r="L14" s="78">
        <v>2.496</v>
      </c>
      <c r="M14" s="78">
        <v>2.496</v>
      </c>
      <c r="N14" s="78">
        <v>2.496</v>
      </c>
      <c r="O14" s="78">
        <v>2.496</v>
      </c>
      <c r="P14" s="78">
        <v>2.496</v>
      </c>
      <c r="Q14" s="78">
        <v>2.496</v>
      </c>
      <c r="R14" s="78">
        <v>2.496</v>
      </c>
      <c r="S14" s="78">
        <v>2.496</v>
      </c>
      <c r="T14" s="78">
        <v>2.496</v>
      </c>
      <c r="U14" s="78">
        <v>2.496</v>
      </c>
      <c r="V14" s="78">
        <v>2.496</v>
      </c>
      <c r="W14" s="78">
        <v>2.496</v>
      </c>
      <c r="X14" s="78">
        <v>2.496</v>
      </c>
      <c r="Y14" s="85">
        <v>2.496</v>
      </c>
    </row>
    <row r="15" spans="1:25" s="65" customFormat="1" ht="18.75" customHeight="1" thickBot="1" x14ac:dyDescent="0.25">
      <c r="A15" s="117">
        <v>2</v>
      </c>
      <c r="B15" s="143">
        <f t="shared" ref="B15:Y15" si="1">SUM(B16:B19)</f>
        <v>1165.9460000000001</v>
      </c>
      <c r="C15" s="144">
        <f t="shared" si="1"/>
        <v>1150.7860000000001</v>
      </c>
      <c r="D15" s="144">
        <f t="shared" si="1"/>
        <v>1134.366</v>
      </c>
      <c r="E15" s="144">
        <f t="shared" si="1"/>
        <v>1161.1760000000002</v>
      </c>
      <c r="F15" s="144">
        <f t="shared" si="1"/>
        <v>1247.616</v>
      </c>
      <c r="G15" s="144">
        <f t="shared" si="1"/>
        <v>1184.5360000000001</v>
      </c>
      <c r="H15" s="144">
        <f t="shared" si="1"/>
        <v>1230.6960000000001</v>
      </c>
      <c r="I15" s="144">
        <f t="shared" si="1"/>
        <v>1221.346</v>
      </c>
      <c r="J15" s="144">
        <f t="shared" si="1"/>
        <v>1223.8960000000002</v>
      </c>
      <c r="K15" s="145">
        <f t="shared" si="1"/>
        <v>1154.6060000000002</v>
      </c>
      <c r="L15" s="144">
        <f t="shared" si="1"/>
        <v>1268.2660000000001</v>
      </c>
      <c r="M15" s="146">
        <f t="shared" si="1"/>
        <v>1263.2560000000003</v>
      </c>
      <c r="N15" s="145">
        <f t="shared" si="1"/>
        <v>1239.1760000000002</v>
      </c>
      <c r="O15" s="144">
        <f t="shared" si="1"/>
        <v>1211.4860000000001</v>
      </c>
      <c r="P15" s="146">
        <f t="shared" si="1"/>
        <v>1290.5160000000001</v>
      </c>
      <c r="Q15" s="147">
        <f t="shared" si="1"/>
        <v>1281.8360000000002</v>
      </c>
      <c r="R15" s="144">
        <f t="shared" si="1"/>
        <v>1292.2960000000003</v>
      </c>
      <c r="S15" s="147">
        <f t="shared" si="1"/>
        <v>1268.8760000000002</v>
      </c>
      <c r="T15" s="144">
        <f t="shared" si="1"/>
        <v>1284.806</v>
      </c>
      <c r="U15" s="144">
        <f t="shared" si="1"/>
        <v>1239.9460000000001</v>
      </c>
      <c r="V15" s="144">
        <f t="shared" si="1"/>
        <v>1258.3860000000002</v>
      </c>
      <c r="W15" s="144">
        <f t="shared" si="1"/>
        <v>1260.846</v>
      </c>
      <c r="X15" s="144">
        <f t="shared" si="1"/>
        <v>1258.4660000000001</v>
      </c>
      <c r="Y15" s="148">
        <f t="shared" si="1"/>
        <v>1150.2360000000001</v>
      </c>
    </row>
    <row r="16" spans="1:25" s="65" customFormat="1" ht="18.75" customHeight="1" outlineLevel="1" x14ac:dyDescent="0.2">
      <c r="A16" s="59" t="s">
        <v>8</v>
      </c>
      <c r="B16" s="211">
        <f>'цена АТС'!C74</f>
        <v>863.51</v>
      </c>
      <c r="C16" s="211">
        <f>'цена АТС'!C75</f>
        <v>848.35</v>
      </c>
      <c r="D16" s="211">
        <f>'цена АТС'!C76</f>
        <v>831.93</v>
      </c>
      <c r="E16" s="211">
        <f>'цена АТС'!C77</f>
        <v>858.74</v>
      </c>
      <c r="F16" s="211">
        <f>'цена АТС'!C78</f>
        <v>945.18</v>
      </c>
      <c r="G16" s="211">
        <f>'цена АТС'!C79</f>
        <v>882.1</v>
      </c>
      <c r="H16" s="211">
        <f>'цена АТС'!C80</f>
        <v>928.26</v>
      </c>
      <c r="I16" s="211">
        <f>'цена АТС'!C81</f>
        <v>918.91</v>
      </c>
      <c r="J16" s="211">
        <f>'цена АТС'!C82</f>
        <v>921.46</v>
      </c>
      <c r="K16" s="211">
        <f>'цена АТС'!C83</f>
        <v>852.17</v>
      </c>
      <c r="L16" s="211">
        <f>'цена АТС'!C84</f>
        <v>965.83</v>
      </c>
      <c r="M16" s="211">
        <f>'цена АТС'!C85</f>
        <v>960.82</v>
      </c>
      <c r="N16" s="211">
        <f>'цена АТС'!C86</f>
        <v>936.74</v>
      </c>
      <c r="O16" s="211">
        <f>'цена АТС'!C87</f>
        <v>909.05</v>
      </c>
      <c r="P16" s="211">
        <f>'цена АТС'!C88</f>
        <v>988.08</v>
      </c>
      <c r="Q16" s="211">
        <f>'цена АТС'!C89</f>
        <v>979.4</v>
      </c>
      <c r="R16" s="211">
        <f>'цена АТС'!C90</f>
        <v>989.86</v>
      </c>
      <c r="S16" s="211">
        <f>'цена АТС'!C91</f>
        <v>966.44</v>
      </c>
      <c r="T16" s="211">
        <f>'цена АТС'!C92</f>
        <v>982.37</v>
      </c>
      <c r="U16" s="211">
        <f>'цена АТС'!C93</f>
        <v>937.51</v>
      </c>
      <c r="V16" s="211">
        <f>'цена АТС'!C94</f>
        <v>955.95</v>
      </c>
      <c r="W16" s="211">
        <f>'цена АТС'!C95</f>
        <v>958.41</v>
      </c>
      <c r="X16" s="211">
        <f>'цена АТС'!C96</f>
        <v>956.03</v>
      </c>
      <c r="Y16" s="211">
        <f>'цена АТС'!C97</f>
        <v>847.8</v>
      </c>
    </row>
    <row r="17" spans="1:25" s="65" customFormat="1" ht="18.75" customHeight="1" outlineLevel="1" x14ac:dyDescent="0.2">
      <c r="A17" s="60" t="s">
        <v>9</v>
      </c>
      <c r="B17" s="79">
        <v>271.02</v>
      </c>
      <c r="C17" s="77">
        <v>271.02</v>
      </c>
      <c r="D17" s="77">
        <v>271.02</v>
      </c>
      <c r="E17" s="77">
        <v>271.02</v>
      </c>
      <c r="F17" s="77">
        <v>271.02</v>
      </c>
      <c r="G17" s="77">
        <v>271.02</v>
      </c>
      <c r="H17" s="77">
        <v>271.02</v>
      </c>
      <c r="I17" s="77">
        <v>271.02</v>
      </c>
      <c r="J17" s="77">
        <v>271.02</v>
      </c>
      <c r="K17" s="77">
        <v>271.02</v>
      </c>
      <c r="L17" s="77">
        <v>271.02</v>
      </c>
      <c r="M17" s="77">
        <v>271.02</v>
      </c>
      <c r="N17" s="77">
        <v>271.02</v>
      </c>
      <c r="O17" s="77">
        <v>271.02</v>
      </c>
      <c r="P17" s="77">
        <v>271.02</v>
      </c>
      <c r="Q17" s="77">
        <v>271.02</v>
      </c>
      <c r="R17" s="77">
        <v>271.02</v>
      </c>
      <c r="S17" s="77">
        <v>271.02</v>
      </c>
      <c r="T17" s="77">
        <v>271.02</v>
      </c>
      <c r="U17" s="77">
        <v>271.02</v>
      </c>
      <c r="V17" s="77">
        <v>271.02</v>
      </c>
      <c r="W17" s="77">
        <v>271.02</v>
      </c>
      <c r="X17" s="77">
        <v>271.02</v>
      </c>
      <c r="Y17" s="84">
        <v>271.02</v>
      </c>
    </row>
    <row r="18" spans="1:25" s="65" customFormat="1" ht="18.75" customHeight="1" outlineLevel="1" x14ac:dyDescent="0.2">
      <c r="A18" s="61" t="s">
        <v>10</v>
      </c>
      <c r="B18" s="79">
        <v>28.92</v>
      </c>
      <c r="C18" s="77">
        <v>28.92</v>
      </c>
      <c r="D18" s="77">
        <v>28.92</v>
      </c>
      <c r="E18" s="77">
        <v>28.92</v>
      </c>
      <c r="F18" s="77">
        <v>28.92</v>
      </c>
      <c r="G18" s="77">
        <v>28.92</v>
      </c>
      <c r="H18" s="77">
        <v>28.92</v>
      </c>
      <c r="I18" s="77">
        <v>28.92</v>
      </c>
      <c r="J18" s="77">
        <v>28.92</v>
      </c>
      <c r="K18" s="77">
        <v>28.92</v>
      </c>
      <c r="L18" s="77">
        <v>28.92</v>
      </c>
      <c r="M18" s="77">
        <v>28.92</v>
      </c>
      <c r="N18" s="77">
        <v>28.92</v>
      </c>
      <c r="O18" s="77">
        <v>28.92</v>
      </c>
      <c r="P18" s="77">
        <v>28.92</v>
      </c>
      <c r="Q18" s="77">
        <v>28.92</v>
      </c>
      <c r="R18" s="77">
        <v>28.92</v>
      </c>
      <c r="S18" s="77">
        <v>28.92</v>
      </c>
      <c r="T18" s="77">
        <v>28.92</v>
      </c>
      <c r="U18" s="77">
        <v>28.92</v>
      </c>
      <c r="V18" s="77">
        <v>28.92</v>
      </c>
      <c r="W18" s="77">
        <v>28.92</v>
      </c>
      <c r="X18" s="77">
        <v>28.92</v>
      </c>
      <c r="Y18" s="84">
        <v>28.92</v>
      </c>
    </row>
    <row r="19" spans="1:25" s="65" customFormat="1" ht="18.75" customHeight="1" outlineLevel="1" thickBot="1" x14ac:dyDescent="0.25">
      <c r="A19" s="152" t="s">
        <v>11</v>
      </c>
      <c r="B19" s="80">
        <v>2.496</v>
      </c>
      <c r="C19" s="78">
        <v>2.496</v>
      </c>
      <c r="D19" s="78">
        <v>2.496</v>
      </c>
      <c r="E19" s="78">
        <v>2.496</v>
      </c>
      <c r="F19" s="78">
        <v>2.496</v>
      </c>
      <c r="G19" s="78">
        <v>2.496</v>
      </c>
      <c r="H19" s="78">
        <v>2.496</v>
      </c>
      <c r="I19" s="78">
        <v>2.496</v>
      </c>
      <c r="J19" s="78">
        <v>2.496</v>
      </c>
      <c r="K19" s="78">
        <v>2.496</v>
      </c>
      <c r="L19" s="78">
        <v>2.496</v>
      </c>
      <c r="M19" s="78">
        <v>2.496</v>
      </c>
      <c r="N19" s="78">
        <v>2.496</v>
      </c>
      <c r="O19" s="78">
        <v>2.496</v>
      </c>
      <c r="P19" s="78">
        <v>2.496</v>
      </c>
      <c r="Q19" s="78">
        <v>2.496</v>
      </c>
      <c r="R19" s="78">
        <v>2.496</v>
      </c>
      <c r="S19" s="78">
        <v>2.496</v>
      </c>
      <c r="T19" s="78">
        <v>2.496</v>
      </c>
      <c r="U19" s="78">
        <v>2.496</v>
      </c>
      <c r="V19" s="78">
        <v>2.496</v>
      </c>
      <c r="W19" s="78">
        <v>2.496</v>
      </c>
      <c r="X19" s="78">
        <v>2.496</v>
      </c>
      <c r="Y19" s="85">
        <v>2.496</v>
      </c>
    </row>
    <row r="20" spans="1:25" s="65" customFormat="1" ht="18.75" customHeight="1" thickBot="1" x14ac:dyDescent="0.25">
      <c r="A20" s="114">
        <v>3</v>
      </c>
      <c r="B20" s="143">
        <f t="shared" ref="B20:Y20" si="2">SUM(B21:B24)</f>
        <v>1128.7260000000001</v>
      </c>
      <c r="C20" s="144">
        <f t="shared" si="2"/>
        <v>1169.596</v>
      </c>
      <c r="D20" s="144">
        <f t="shared" si="2"/>
        <v>1284.2560000000003</v>
      </c>
      <c r="E20" s="144">
        <f t="shared" si="2"/>
        <v>1360.1860000000001</v>
      </c>
      <c r="F20" s="144">
        <f t="shared" si="2"/>
        <v>1282.616</v>
      </c>
      <c r="G20" s="144">
        <f t="shared" si="2"/>
        <v>1286.9060000000002</v>
      </c>
      <c r="H20" s="144">
        <f t="shared" si="2"/>
        <v>1283.6660000000002</v>
      </c>
      <c r="I20" s="144">
        <f t="shared" si="2"/>
        <v>1278.576</v>
      </c>
      <c r="J20" s="144">
        <f t="shared" si="2"/>
        <v>1296.806</v>
      </c>
      <c r="K20" s="145">
        <f t="shared" si="2"/>
        <v>1335.9460000000001</v>
      </c>
      <c r="L20" s="144">
        <f t="shared" si="2"/>
        <v>1295.9160000000002</v>
      </c>
      <c r="M20" s="146">
        <f t="shared" si="2"/>
        <v>1278.576</v>
      </c>
      <c r="N20" s="145">
        <f t="shared" si="2"/>
        <v>1307.576</v>
      </c>
      <c r="O20" s="144">
        <f t="shared" si="2"/>
        <v>1296.0160000000001</v>
      </c>
      <c r="P20" s="146">
        <f t="shared" si="2"/>
        <v>1292.8960000000002</v>
      </c>
      <c r="Q20" s="147">
        <f t="shared" si="2"/>
        <v>1337.056</v>
      </c>
      <c r="R20" s="144">
        <f t="shared" si="2"/>
        <v>1337.7060000000001</v>
      </c>
      <c r="S20" s="147">
        <f t="shared" si="2"/>
        <v>1305.9460000000001</v>
      </c>
      <c r="T20" s="144">
        <f t="shared" si="2"/>
        <v>1285.5060000000003</v>
      </c>
      <c r="U20" s="144">
        <f t="shared" si="2"/>
        <v>1308.2660000000001</v>
      </c>
      <c r="V20" s="144">
        <f t="shared" si="2"/>
        <v>1306.1860000000001</v>
      </c>
      <c r="W20" s="144">
        <f t="shared" si="2"/>
        <v>1299.6260000000002</v>
      </c>
      <c r="X20" s="144">
        <f t="shared" si="2"/>
        <v>1297.3860000000002</v>
      </c>
      <c r="Y20" s="148">
        <f t="shared" si="2"/>
        <v>1146.9760000000001</v>
      </c>
    </row>
    <row r="21" spans="1:25" s="65" customFormat="1" ht="18.75" hidden="1" customHeight="1" outlineLevel="1" x14ac:dyDescent="0.2">
      <c r="A21" s="59" t="s">
        <v>8</v>
      </c>
      <c r="B21" s="250">
        <f>'цена АТС'!C98</f>
        <v>826.29</v>
      </c>
      <c r="C21" s="250">
        <f>'цена АТС'!C99</f>
        <v>867.16</v>
      </c>
      <c r="D21" s="250">
        <f>'цена АТС'!C100</f>
        <v>981.82</v>
      </c>
      <c r="E21" s="250">
        <f>'цена АТС'!C101</f>
        <v>1057.75</v>
      </c>
      <c r="F21" s="250">
        <f>'цена АТС'!C102</f>
        <v>980.18</v>
      </c>
      <c r="G21" s="250">
        <f>'цена АТС'!C103</f>
        <v>984.47</v>
      </c>
      <c r="H21" s="250">
        <f>'цена АТС'!C104</f>
        <v>981.23</v>
      </c>
      <c r="I21" s="250">
        <f>'цена АТС'!C105</f>
        <v>976.14</v>
      </c>
      <c r="J21" s="250">
        <f>'цена АТС'!C106</f>
        <v>994.37</v>
      </c>
      <c r="K21" s="250">
        <f>'цена АТС'!C107</f>
        <v>1033.51</v>
      </c>
      <c r="L21" s="250">
        <f>'цена АТС'!C108</f>
        <v>993.48</v>
      </c>
      <c r="M21" s="250">
        <f>'цена АТС'!C109</f>
        <v>976.14</v>
      </c>
      <c r="N21" s="250">
        <f>'цена АТС'!C110</f>
        <v>1005.14</v>
      </c>
      <c r="O21" s="250">
        <f>'цена АТС'!C111</f>
        <v>993.58</v>
      </c>
      <c r="P21" s="250">
        <f>'цена АТС'!C112</f>
        <v>990.46</v>
      </c>
      <c r="Q21" s="250">
        <f>'цена АТС'!C113</f>
        <v>1034.6199999999999</v>
      </c>
      <c r="R21" s="250">
        <f>'цена АТС'!C114</f>
        <v>1035.27</v>
      </c>
      <c r="S21" s="250">
        <f>'цена АТС'!C115</f>
        <v>1003.51</v>
      </c>
      <c r="T21" s="250">
        <f>'цена АТС'!C116</f>
        <v>983.07</v>
      </c>
      <c r="U21" s="250">
        <f>'цена АТС'!C117</f>
        <v>1005.83</v>
      </c>
      <c r="V21" s="250">
        <f>'цена АТС'!C118</f>
        <v>1003.75</v>
      </c>
      <c r="W21" s="250">
        <f>'цена АТС'!C119</f>
        <v>997.19</v>
      </c>
      <c r="X21" s="250">
        <f>'цена АТС'!C120</f>
        <v>994.95</v>
      </c>
      <c r="Y21" s="250">
        <f>'цена АТС'!C121</f>
        <v>844.54</v>
      </c>
    </row>
    <row r="22" spans="1:25" s="65" customFormat="1" ht="18.75" hidden="1" customHeight="1" outlineLevel="1" x14ac:dyDescent="0.2">
      <c r="A22" s="60" t="s">
        <v>9</v>
      </c>
      <c r="B22" s="79">
        <v>271.02</v>
      </c>
      <c r="C22" s="77">
        <v>271.02</v>
      </c>
      <c r="D22" s="77">
        <v>271.02</v>
      </c>
      <c r="E22" s="77">
        <v>271.02</v>
      </c>
      <c r="F22" s="77">
        <v>271.02</v>
      </c>
      <c r="G22" s="77">
        <v>271.02</v>
      </c>
      <c r="H22" s="77">
        <v>271.02</v>
      </c>
      <c r="I22" s="77">
        <v>271.02</v>
      </c>
      <c r="J22" s="77">
        <v>271.02</v>
      </c>
      <c r="K22" s="77">
        <v>271.02</v>
      </c>
      <c r="L22" s="77">
        <v>271.02</v>
      </c>
      <c r="M22" s="77">
        <v>271.02</v>
      </c>
      <c r="N22" s="77">
        <v>271.02</v>
      </c>
      <c r="O22" s="77">
        <v>271.02</v>
      </c>
      <c r="P22" s="77">
        <v>271.02</v>
      </c>
      <c r="Q22" s="77">
        <v>271.02</v>
      </c>
      <c r="R22" s="77">
        <v>271.02</v>
      </c>
      <c r="S22" s="77">
        <v>271.02</v>
      </c>
      <c r="T22" s="77">
        <v>271.02</v>
      </c>
      <c r="U22" s="77">
        <v>271.02</v>
      </c>
      <c r="V22" s="77">
        <v>271.02</v>
      </c>
      <c r="W22" s="77">
        <v>271.02</v>
      </c>
      <c r="X22" s="77">
        <v>271.02</v>
      </c>
      <c r="Y22" s="84">
        <v>271.02</v>
      </c>
    </row>
    <row r="23" spans="1:25" s="65" customFormat="1" ht="18.75" hidden="1" customHeight="1" outlineLevel="1" x14ac:dyDescent="0.2">
      <c r="A23" s="61" t="s">
        <v>10</v>
      </c>
      <c r="B23" s="79">
        <v>28.92</v>
      </c>
      <c r="C23" s="77">
        <v>28.92</v>
      </c>
      <c r="D23" s="77">
        <v>28.92</v>
      </c>
      <c r="E23" s="77">
        <v>28.92</v>
      </c>
      <c r="F23" s="77">
        <v>28.92</v>
      </c>
      <c r="G23" s="77">
        <v>28.92</v>
      </c>
      <c r="H23" s="77">
        <v>28.92</v>
      </c>
      <c r="I23" s="77">
        <v>28.92</v>
      </c>
      <c r="J23" s="77">
        <v>28.92</v>
      </c>
      <c r="K23" s="77">
        <v>28.92</v>
      </c>
      <c r="L23" s="77">
        <v>28.92</v>
      </c>
      <c r="M23" s="77">
        <v>28.92</v>
      </c>
      <c r="N23" s="77">
        <v>28.92</v>
      </c>
      <c r="O23" s="77">
        <v>28.92</v>
      </c>
      <c r="P23" s="77">
        <v>28.92</v>
      </c>
      <c r="Q23" s="77">
        <v>28.92</v>
      </c>
      <c r="R23" s="77">
        <v>28.92</v>
      </c>
      <c r="S23" s="77">
        <v>28.92</v>
      </c>
      <c r="T23" s="77">
        <v>28.92</v>
      </c>
      <c r="U23" s="77">
        <v>28.92</v>
      </c>
      <c r="V23" s="77">
        <v>28.92</v>
      </c>
      <c r="W23" s="77">
        <v>28.92</v>
      </c>
      <c r="X23" s="77">
        <v>28.92</v>
      </c>
      <c r="Y23" s="84">
        <v>28.92</v>
      </c>
    </row>
    <row r="24" spans="1:25" s="65" customFormat="1" ht="18.75" hidden="1" customHeight="1" outlineLevel="1" thickBot="1" x14ac:dyDescent="0.25">
      <c r="A24" s="152" t="s">
        <v>11</v>
      </c>
      <c r="B24" s="80">
        <v>2.496</v>
      </c>
      <c r="C24" s="78">
        <v>2.496</v>
      </c>
      <c r="D24" s="78">
        <v>2.496</v>
      </c>
      <c r="E24" s="78">
        <v>2.496</v>
      </c>
      <c r="F24" s="78">
        <v>2.496</v>
      </c>
      <c r="G24" s="78">
        <v>2.496</v>
      </c>
      <c r="H24" s="78">
        <v>2.496</v>
      </c>
      <c r="I24" s="78">
        <v>2.496</v>
      </c>
      <c r="J24" s="78">
        <v>2.496</v>
      </c>
      <c r="K24" s="78">
        <v>2.496</v>
      </c>
      <c r="L24" s="78">
        <v>2.496</v>
      </c>
      <c r="M24" s="78">
        <v>2.496</v>
      </c>
      <c r="N24" s="78">
        <v>2.496</v>
      </c>
      <c r="O24" s="78">
        <v>2.496</v>
      </c>
      <c r="P24" s="78">
        <v>2.496</v>
      </c>
      <c r="Q24" s="78">
        <v>2.496</v>
      </c>
      <c r="R24" s="78">
        <v>2.496</v>
      </c>
      <c r="S24" s="78">
        <v>2.496</v>
      </c>
      <c r="T24" s="78">
        <v>2.496</v>
      </c>
      <c r="U24" s="78">
        <v>2.496</v>
      </c>
      <c r="V24" s="78">
        <v>2.496</v>
      </c>
      <c r="W24" s="78">
        <v>2.496</v>
      </c>
      <c r="X24" s="78">
        <v>2.496</v>
      </c>
      <c r="Y24" s="85">
        <v>2.496</v>
      </c>
    </row>
    <row r="25" spans="1:25" s="65" customFormat="1" ht="18.75" customHeight="1" collapsed="1" thickBot="1" x14ac:dyDescent="0.25">
      <c r="A25" s="117">
        <v>4</v>
      </c>
      <c r="B25" s="143">
        <f t="shared" ref="B25:Y25" si="3">SUM(B26:B29)</f>
        <v>1801.7460000000001</v>
      </c>
      <c r="C25" s="144">
        <f t="shared" si="3"/>
        <v>1801.326</v>
      </c>
      <c r="D25" s="144">
        <f t="shared" si="3"/>
        <v>1948.0160000000001</v>
      </c>
      <c r="E25" s="144">
        <f t="shared" si="3"/>
        <v>1982.4360000000001</v>
      </c>
      <c r="F25" s="144">
        <f t="shared" si="3"/>
        <v>1966.3960000000002</v>
      </c>
      <c r="G25" s="144">
        <f t="shared" si="3"/>
        <v>1963.2460000000001</v>
      </c>
      <c r="H25" s="144">
        <f t="shared" si="3"/>
        <v>2027.2460000000001</v>
      </c>
      <c r="I25" s="144">
        <f t="shared" si="3"/>
        <v>2015.056</v>
      </c>
      <c r="J25" s="144">
        <f t="shared" si="3"/>
        <v>1997.7559999999999</v>
      </c>
      <c r="K25" s="145">
        <f t="shared" si="3"/>
        <v>2010.4659999999999</v>
      </c>
      <c r="L25" s="144">
        <f t="shared" si="3"/>
        <v>2007.826</v>
      </c>
      <c r="M25" s="146">
        <f t="shared" si="3"/>
        <v>1969.326</v>
      </c>
      <c r="N25" s="145">
        <f t="shared" si="3"/>
        <v>2022.556</v>
      </c>
      <c r="O25" s="144">
        <f t="shared" si="3"/>
        <v>1971.5059999999999</v>
      </c>
      <c r="P25" s="146">
        <f t="shared" si="3"/>
        <v>1975.0259999999998</v>
      </c>
      <c r="Q25" s="147">
        <f t="shared" si="3"/>
        <v>1955.3160000000003</v>
      </c>
      <c r="R25" s="144">
        <f t="shared" si="3"/>
        <v>1970.2060000000001</v>
      </c>
      <c r="S25" s="147">
        <f t="shared" si="3"/>
        <v>2029.1860000000001</v>
      </c>
      <c r="T25" s="144">
        <f t="shared" si="3"/>
        <v>1927.1860000000001</v>
      </c>
      <c r="U25" s="144">
        <f t="shared" si="3"/>
        <v>1979.1660000000002</v>
      </c>
      <c r="V25" s="144">
        <f t="shared" si="3"/>
        <v>1950.846</v>
      </c>
      <c r="W25" s="144">
        <f t="shared" si="3"/>
        <v>1949.3760000000002</v>
      </c>
      <c r="X25" s="144">
        <f t="shared" si="3"/>
        <v>1841.9860000000001</v>
      </c>
      <c r="Y25" s="148">
        <f t="shared" si="3"/>
        <v>1780.1460000000002</v>
      </c>
    </row>
    <row r="26" spans="1:25" s="65" customFormat="1" ht="18.75" hidden="1" customHeight="1" outlineLevel="1" x14ac:dyDescent="0.2">
      <c r="A26" s="59" t="s">
        <v>8</v>
      </c>
      <c r="B26" s="250">
        <f>'цена АТС'!C122</f>
        <v>879.58</v>
      </c>
      <c r="C26" s="250">
        <f>'цена АТС'!C123</f>
        <v>879.16</v>
      </c>
      <c r="D26" s="250">
        <f>'цена АТС'!C124</f>
        <v>1025.8499999999999</v>
      </c>
      <c r="E26" s="250">
        <f>'цена АТС'!C125</f>
        <v>1060.27</v>
      </c>
      <c r="F26" s="250">
        <f>'цена АТС'!C126</f>
        <v>1044.23</v>
      </c>
      <c r="G26" s="250">
        <f>'цена АТС'!C127</f>
        <v>1041.08</v>
      </c>
      <c r="H26" s="250">
        <f>'цена АТС'!C128</f>
        <v>1105.08</v>
      </c>
      <c r="I26" s="250">
        <f>'цена АТС'!C129</f>
        <v>1092.8900000000001</v>
      </c>
      <c r="J26" s="250">
        <f>'цена АТС'!C130</f>
        <v>1075.5899999999999</v>
      </c>
      <c r="K26" s="250">
        <f>'цена АТС'!C131</f>
        <v>1088.3</v>
      </c>
      <c r="L26" s="250">
        <f>'цена АТС'!C132</f>
        <v>1085.6600000000001</v>
      </c>
      <c r="M26" s="250">
        <f>'цена АТС'!C133</f>
        <v>1047.1600000000001</v>
      </c>
      <c r="N26" s="250">
        <f>'цена АТС'!C134</f>
        <v>1100.3900000000001</v>
      </c>
      <c r="O26" s="250">
        <f>'цена АТС'!C135</f>
        <v>1049.3399999999999</v>
      </c>
      <c r="P26" s="250">
        <f>'цена АТС'!C136</f>
        <v>1052.8599999999999</v>
      </c>
      <c r="Q26" s="250">
        <f>'цена АТС'!C137</f>
        <v>1033.1500000000001</v>
      </c>
      <c r="R26" s="250">
        <f>'цена АТС'!C138</f>
        <v>1048.04</v>
      </c>
      <c r="S26" s="250">
        <f>'цена АТС'!C139</f>
        <v>1107.02</v>
      </c>
      <c r="T26" s="250">
        <f>'цена АТС'!C140</f>
        <v>1005.02</v>
      </c>
      <c r="U26" s="250">
        <f>'цена АТС'!C141</f>
        <v>1057</v>
      </c>
      <c r="V26" s="250">
        <f>'цена АТС'!C142</f>
        <v>1028.68</v>
      </c>
      <c r="W26" s="250">
        <f>'цена АТС'!C143</f>
        <v>1027.21</v>
      </c>
      <c r="X26" s="250">
        <f>'цена АТС'!C144</f>
        <v>919.82</v>
      </c>
      <c r="Y26" s="250">
        <f>'цена АТС'!C145</f>
        <v>857.98</v>
      </c>
    </row>
    <row r="27" spans="1:25" s="65" customFormat="1" ht="18.75" hidden="1" customHeight="1" outlineLevel="1" x14ac:dyDescent="0.2">
      <c r="A27" s="60" t="s">
        <v>9</v>
      </c>
      <c r="B27" s="79">
        <v>840.15</v>
      </c>
      <c r="C27" s="77">
        <v>840.15</v>
      </c>
      <c r="D27" s="77">
        <v>840.15</v>
      </c>
      <c r="E27" s="77">
        <v>840.15</v>
      </c>
      <c r="F27" s="77">
        <v>840.15</v>
      </c>
      <c r="G27" s="77">
        <v>840.15</v>
      </c>
      <c r="H27" s="77">
        <v>840.15</v>
      </c>
      <c r="I27" s="77">
        <v>840.15</v>
      </c>
      <c r="J27" s="77">
        <v>840.15</v>
      </c>
      <c r="K27" s="77">
        <v>840.15</v>
      </c>
      <c r="L27" s="77">
        <v>840.15</v>
      </c>
      <c r="M27" s="77">
        <v>840.15</v>
      </c>
      <c r="N27" s="77">
        <v>840.15</v>
      </c>
      <c r="O27" s="77">
        <v>840.15</v>
      </c>
      <c r="P27" s="77">
        <v>840.15</v>
      </c>
      <c r="Q27" s="77">
        <v>840.15</v>
      </c>
      <c r="R27" s="77">
        <v>840.15</v>
      </c>
      <c r="S27" s="77">
        <v>840.15</v>
      </c>
      <c r="T27" s="77">
        <v>840.15</v>
      </c>
      <c r="U27" s="77">
        <v>840.15</v>
      </c>
      <c r="V27" s="77">
        <v>840.15</v>
      </c>
      <c r="W27" s="77">
        <v>840.15</v>
      </c>
      <c r="X27" s="77">
        <v>840.15</v>
      </c>
      <c r="Y27" s="84">
        <v>840.15</v>
      </c>
    </row>
    <row r="28" spans="1:25" s="65" customFormat="1" ht="18.75" hidden="1" customHeight="1" outlineLevel="1" x14ac:dyDescent="0.2">
      <c r="A28" s="61" t="s">
        <v>10</v>
      </c>
      <c r="B28" s="79">
        <v>79.52</v>
      </c>
      <c r="C28" s="77">
        <v>79.52</v>
      </c>
      <c r="D28" s="77">
        <v>79.52</v>
      </c>
      <c r="E28" s="77">
        <v>79.52</v>
      </c>
      <c r="F28" s="77">
        <v>79.52</v>
      </c>
      <c r="G28" s="77">
        <v>79.52</v>
      </c>
      <c r="H28" s="77">
        <v>79.52</v>
      </c>
      <c r="I28" s="77">
        <v>79.52</v>
      </c>
      <c r="J28" s="77">
        <v>79.52</v>
      </c>
      <c r="K28" s="77">
        <v>79.52</v>
      </c>
      <c r="L28" s="77">
        <v>79.52</v>
      </c>
      <c r="M28" s="77">
        <v>79.52</v>
      </c>
      <c r="N28" s="77">
        <v>79.52</v>
      </c>
      <c r="O28" s="77">
        <v>79.52</v>
      </c>
      <c r="P28" s="77">
        <v>79.52</v>
      </c>
      <c r="Q28" s="77">
        <v>79.52</v>
      </c>
      <c r="R28" s="77">
        <v>79.52</v>
      </c>
      <c r="S28" s="77">
        <v>79.52</v>
      </c>
      <c r="T28" s="77">
        <v>79.52</v>
      </c>
      <c r="U28" s="77">
        <v>79.52</v>
      </c>
      <c r="V28" s="77">
        <v>79.52</v>
      </c>
      <c r="W28" s="77">
        <v>79.52</v>
      </c>
      <c r="X28" s="77">
        <v>79.52</v>
      </c>
      <c r="Y28" s="84">
        <v>79.52</v>
      </c>
    </row>
    <row r="29" spans="1:25" s="65" customFormat="1" ht="18.75" hidden="1" customHeight="1" outlineLevel="1" thickBot="1" x14ac:dyDescent="0.25">
      <c r="A29" s="152" t="s">
        <v>11</v>
      </c>
      <c r="B29" s="80">
        <v>2.496</v>
      </c>
      <c r="C29" s="78">
        <v>2.496</v>
      </c>
      <c r="D29" s="78">
        <v>2.496</v>
      </c>
      <c r="E29" s="78">
        <v>2.496</v>
      </c>
      <c r="F29" s="78">
        <v>2.496</v>
      </c>
      <c r="G29" s="78">
        <v>2.496</v>
      </c>
      <c r="H29" s="78">
        <v>2.496</v>
      </c>
      <c r="I29" s="78">
        <v>2.496</v>
      </c>
      <c r="J29" s="78">
        <v>2.496</v>
      </c>
      <c r="K29" s="78">
        <v>2.496</v>
      </c>
      <c r="L29" s="78">
        <v>2.496</v>
      </c>
      <c r="M29" s="78">
        <v>2.496</v>
      </c>
      <c r="N29" s="78">
        <v>2.496</v>
      </c>
      <c r="O29" s="78">
        <v>2.496</v>
      </c>
      <c r="P29" s="78">
        <v>2.496</v>
      </c>
      <c r="Q29" s="78">
        <v>2.496</v>
      </c>
      <c r="R29" s="78">
        <v>2.496</v>
      </c>
      <c r="S29" s="78">
        <v>2.496</v>
      </c>
      <c r="T29" s="78">
        <v>2.496</v>
      </c>
      <c r="U29" s="78">
        <v>2.496</v>
      </c>
      <c r="V29" s="78">
        <v>2.496</v>
      </c>
      <c r="W29" s="78">
        <v>2.496</v>
      </c>
      <c r="X29" s="78">
        <v>2.496</v>
      </c>
      <c r="Y29" s="85">
        <v>2.496</v>
      </c>
    </row>
    <row r="30" spans="1:25" s="65" customFormat="1" ht="18.75" customHeight="1" collapsed="1" thickBot="1" x14ac:dyDescent="0.25">
      <c r="A30" s="114">
        <v>5</v>
      </c>
      <c r="B30" s="143">
        <f t="shared" ref="B30:Y30" si="4">SUM(B31:B34)</f>
        <v>1179.0060000000003</v>
      </c>
      <c r="C30" s="144">
        <f t="shared" si="4"/>
        <v>1225.8360000000002</v>
      </c>
      <c r="D30" s="144">
        <f t="shared" si="4"/>
        <v>1170.4260000000002</v>
      </c>
      <c r="E30" s="144">
        <f t="shared" si="4"/>
        <v>1229.1060000000002</v>
      </c>
      <c r="F30" s="144">
        <f t="shared" si="4"/>
        <v>1275.9260000000002</v>
      </c>
      <c r="G30" s="144">
        <f t="shared" si="4"/>
        <v>1301.3860000000002</v>
      </c>
      <c r="H30" s="144">
        <f t="shared" si="4"/>
        <v>1314.2160000000001</v>
      </c>
      <c r="I30" s="144">
        <f t="shared" si="4"/>
        <v>1302.4560000000001</v>
      </c>
      <c r="J30" s="144">
        <f t="shared" si="4"/>
        <v>1315.096</v>
      </c>
      <c r="K30" s="145">
        <f t="shared" si="4"/>
        <v>1280.7560000000003</v>
      </c>
      <c r="L30" s="144">
        <f t="shared" si="4"/>
        <v>1283.2260000000001</v>
      </c>
      <c r="M30" s="146">
        <f t="shared" si="4"/>
        <v>1286.7160000000001</v>
      </c>
      <c r="N30" s="145">
        <f t="shared" si="4"/>
        <v>1315.6460000000002</v>
      </c>
      <c r="O30" s="144">
        <f t="shared" si="4"/>
        <v>1321.4260000000002</v>
      </c>
      <c r="P30" s="146">
        <f t="shared" si="4"/>
        <v>1318.846</v>
      </c>
      <c r="Q30" s="147">
        <f t="shared" si="4"/>
        <v>1329.796</v>
      </c>
      <c r="R30" s="144">
        <f t="shared" si="4"/>
        <v>1334.3560000000002</v>
      </c>
      <c r="S30" s="147">
        <f t="shared" si="4"/>
        <v>1293.4160000000002</v>
      </c>
      <c r="T30" s="144">
        <f t="shared" si="4"/>
        <v>1287.4360000000001</v>
      </c>
      <c r="U30" s="144">
        <f t="shared" si="4"/>
        <v>1268.0060000000003</v>
      </c>
      <c r="V30" s="144">
        <f t="shared" si="4"/>
        <v>1264.616</v>
      </c>
      <c r="W30" s="144">
        <f t="shared" si="4"/>
        <v>1234.0460000000003</v>
      </c>
      <c r="X30" s="144">
        <f t="shared" si="4"/>
        <v>1214.9660000000001</v>
      </c>
      <c r="Y30" s="148">
        <f t="shared" si="4"/>
        <v>1220.3860000000002</v>
      </c>
    </row>
    <row r="31" spans="1:25" s="65" customFormat="1" ht="18.75" hidden="1" customHeight="1" outlineLevel="1" x14ac:dyDescent="0.2">
      <c r="A31" s="59" t="s">
        <v>8</v>
      </c>
      <c r="B31" s="250">
        <f>'цена АТС'!C146</f>
        <v>876.57</v>
      </c>
      <c r="C31" s="250">
        <f>'цена АТС'!C147</f>
        <v>923.4</v>
      </c>
      <c r="D31" s="250">
        <f>'цена АТС'!C148</f>
        <v>867.99</v>
      </c>
      <c r="E31" s="250">
        <f>'цена АТС'!C149</f>
        <v>926.67</v>
      </c>
      <c r="F31" s="250">
        <f>'цена АТС'!C150</f>
        <v>973.49</v>
      </c>
      <c r="G31" s="250">
        <f>'цена АТС'!C151</f>
        <v>998.95</v>
      </c>
      <c r="H31" s="250">
        <f>'цена АТС'!C152</f>
        <v>1011.78</v>
      </c>
      <c r="I31" s="250">
        <f>'цена АТС'!C153</f>
        <v>1000.02</v>
      </c>
      <c r="J31" s="250">
        <f>'цена АТС'!C154</f>
        <v>1012.66</v>
      </c>
      <c r="K31" s="250">
        <f>'цена АТС'!C155</f>
        <v>978.32</v>
      </c>
      <c r="L31" s="250">
        <f>'цена АТС'!C156</f>
        <v>980.79</v>
      </c>
      <c r="M31" s="250">
        <f>'цена АТС'!C157</f>
        <v>984.28</v>
      </c>
      <c r="N31" s="250">
        <f>'цена АТС'!C158</f>
        <v>1013.21</v>
      </c>
      <c r="O31" s="250">
        <f>'цена АТС'!C159</f>
        <v>1018.99</v>
      </c>
      <c r="P31" s="250">
        <f>'цена АТС'!C160</f>
        <v>1016.41</v>
      </c>
      <c r="Q31" s="250">
        <f>'цена АТС'!C161</f>
        <v>1027.3599999999999</v>
      </c>
      <c r="R31" s="250">
        <f>'цена АТС'!C162</f>
        <v>1031.92</v>
      </c>
      <c r="S31" s="250">
        <f>'цена АТС'!C163</f>
        <v>990.98</v>
      </c>
      <c r="T31" s="250">
        <f>'цена АТС'!C164</f>
        <v>985</v>
      </c>
      <c r="U31" s="250">
        <f>'цена АТС'!C165</f>
        <v>965.57</v>
      </c>
      <c r="V31" s="250">
        <f>'цена АТС'!C166</f>
        <v>962.18</v>
      </c>
      <c r="W31" s="250">
        <f>'цена АТС'!C167</f>
        <v>931.61</v>
      </c>
      <c r="X31" s="250">
        <f>'цена АТС'!C168</f>
        <v>912.53</v>
      </c>
      <c r="Y31" s="250">
        <f>'цена АТС'!C169</f>
        <v>917.95</v>
      </c>
    </row>
    <row r="32" spans="1:25" s="65" customFormat="1" ht="18.75" hidden="1" customHeight="1" outlineLevel="1" x14ac:dyDescent="0.2">
      <c r="A32" s="60" t="s">
        <v>9</v>
      </c>
      <c r="B32" s="79">
        <v>271.02</v>
      </c>
      <c r="C32" s="77">
        <v>271.02</v>
      </c>
      <c r="D32" s="77">
        <v>271.02</v>
      </c>
      <c r="E32" s="77">
        <v>271.02</v>
      </c>
      <c r="F32" s="77">
        <v>271.02</v>
      </c>
      <c r="G32" s="77">
        <v>271.02</v>
      </c>
      <c r="H32" s="77">
        <v>271.02</v>
      </c>
      <c r="I32" s="77">
        <v>271.02</v>
      </c>
      <c r="J32" s="77">
        <v>271.02</v>
      </c>
      <c r="K32" s="77">
        <v>271.02</v>
      </c>
      <c r="L32" s="77">
        <v>271.02</v>
      </c>
      <c r="M32" s="77">
        <v>271.02</v>
      </c>
      <c r="N32" s="77">
        <v>271.02</v>
      </c>
      <c r="O32" s="77">
        <v>271.02</v>
      </c>
      <c r="P32" s="77">
        <v>271.02</v>
      </c>
      <c r="Q32" s="77">
        <v>271.02</v>
      </c>
      <c r="R32" s="77">
        <v>271.02</v>
      </c>
      <c r="S32" s="77">
        <v>271.02</v>
      </c>
      <c r="T32" s="77">
        <v>271.02</v>
      </c>
      <c r="U32" s="77">
        <v>271.02</v>
      </c>
      <c r="V32" s="77">
        <v>271.02</v>
      </c>
      <c r="W32" s="77">
        <v>271.02</v>
      </c>
      <c r="X32" s="77">
        <v>271.02</v>
      </c>
      <c r="Y32" s="84">
        <v>271.02</v>
      </c>
    </row>
    <row r="33" spans="1:25" s="65" customFormat="1" ht="18.75" hidden="1" customHeight="1" outlineLevel="1" x14ac:dyDescent="0.2">
      <c r="A33" s="61" t="s">
        <v>10</v>
      </c>
      <c r="B33" s="79">
        <v>28.92</v>
      </c>
      <c r="C33" s="77">
        <v>28.92</v>
      </c>
      <c r="D33" s="77">
        <v>28.92</v>
      </c>
      <c r="E33" s="77">
        <v>28.92</v>
      </c>
      <c r="F33" s="77">
        <v>28.92</v>
      </c>
      <c r="G33" s="77">
        <v>28.92</v>
      </c>
      <c r="H33" s="77">
        <v>28.92</v>
      </c>
      <c r="I33" s="77">
        <v>28.92</v>
      </c>
      <c r="J33" s="77">
        <v>28.92</v>
      </c>
      <c r="K33" s="77">
        <v>28.92</v>
      </c>
      <c r="L33" s="77">
        <v>28.92</v>
      </c>
      <c r="M33" s="77">
        <v>28.92</v>
      </c>
      <c r="N33" s="77">
        <v>28.92</v>
      </c>
      <c r="O33" s="77">
        <v>28.92</v>
      </c>
      <c r="P33" s="77">
        <v>28.92</v>
      </c>
      <c r="Q33" s="77">
        <v>28.92</v>
      </c>
      <c r="R33" s="77">
        <v>28.92</v>
      </c>
      <c r="S33" s="77">
        <v>28.92</v>
      </c>
      <c r="T33" s="77">
        <v>28.92</v>
      </c>
      <c r="U33" s="77">
        <v>28.92</v>
      </c>
      <c r="V33" s="77">
        <v>28.92</v>
      </c>
      <c r="W33" s="77">
        <v>28.92</v>
      </c>
      <c r="X33" s="77">
        <v>28.92</v>
      </c>
      <c r="Y33" s="84">
        <v>28.92</v>
      </c>
    </row>
    <row r="34" spans="1:25" s="65" customFormat="1" ht="18.75" hidden="1" customHeight="1" outlineLevel="1" thickBot="1" x14ac:dyDescent="0.25">
      <c r="A34" s="152" t="s">
        <v>11</v>
      </c>
      <c r="B34" s="80">
        <v>2.496</v>
      </c>
      <c r="C34" s="78">
        <v>2.496</v>
      </c>
      <c r="D34" s="78">
        <v>2.496</v>
      </c>
      <c r="E34" s="78">
        <v>2.496</v>
      </c>
      <c r="F34" s="78">
        <v>2.496</v>
      </c>
      <c r="G34" s="78">
        <v>2.496</v>
      </c>
      <c r="H34" s="78">
        <v>2.496</v>
      </c>
      <c r="I34" s="78">
        <v>2.496</v>
      </c>
      <c r="J34" s="78">
        <v>2.496</v>
      </c>
      <c r="K34" s="78">
        <v>2.496</v>
      </c>
      <c r="L34" s="78">
        <v>2.496</v>
      </c>
      <c r="M34" s="78">
        <v>2.496</v>
      </c>
      <c r="N34" s="78">
        <v>2.496</v>
      </c>
      <c r="O34" s="78">
        <v>2.496</v>
      </c>
      <c r="P34" s="78">
        <v>2.496</v>
      </c>
      <c r="Q34" s="78">
        <v>2.496</v>
      </c>
      <c r="R34" s="78">
        <v>2.496</v>
      </c>
      <c r="S34" s="78">
        <v>2.496</v>
      </c>
      <c r="T34" s="78">
        <v>2.496</v>
      </c>
      <c r="U34" s="78">
        <v>2.496</v>
      </c>
      <c r="V34" s="78">
        <v>2.496</v>
      </c>
      <c r="W34" s="78">
        <v>2.496</v>
      </c>
      <c r="X34" s="78">
        <v>2.496</v>
      </c>
      <c r="Y34" s="85">
        <v>2.496</v>
      </c>
    </row>
    <row r="35" spans="1:25" s="65" customFormat="1" ht="18.75" customHeight="1" collapsed="1" thickBot="1" x14ac:dyDescent="0.25">
      <c r="A35" s="117">
        <v>6</v>
      </c>
      <c r="B35" s="143">
        <f t="shared" ref="B35:Y35" si="5">SUM(B36:B39)</f>
        <v>1178.326</v>
      </c>
      <c r="C35" s="144">
        <f t="shared" si="5"/>
        <v>1169.1860000000001</v>
      </c>
      <c r="D35" s="144">
        <f t="shared" si="5"/>
        <v>1214.6860000000001</v>
      </c>
      <c r="E35" s="144">
        <f t="shared" si="5"/>
        <v>1358.7760000000001</v>
      </c>
      <c r="F35" s="144">
        <f t="shared" si="5"/>
        <v>1334.3760000000002</v>
      </c>
      <c r="G35" s="144">
        <f t="shared" si="5"/>
        <v>1315.0860000000002</v>
      </c>
      <c r="H35" s="144">
        <f t="shared" si="5"/>
        <v>1396.1760000000002</v>
      </c>
      <c r="I35" s="144">
        <f t="shared" si="5"/>
        <v>1390.1860000000001</v>
      </c>
      <c r="J35" s="144">
        <f t="shared" si="5"/>
        <v>1300.4460000000001</v>
      </c>
      <c r="K35" s="145">
        <f t="shared" si="5"/>
        <v>1320.7360000000001</v>
      </c>
      <c r="L35" s="144">
        <f t="shared" si="5"/>
        <v>1302.3760000000002</v>
      </c>
      <c r="M35" s="146">
        <f t="shared" si="5"/>
        <v>1300.346</v>
      </c>
      <c r="N35" s="145">
        <f t="shared" si="5"/>
        <v>1325.2960000000003</v>
      </c>
      <c r="O35" s="144">
        <f t="shared" si="5"/>
        <v>1353.3960000000002</v>
      </c>
      <c r="P35" s="146">
        <f t="shared" si="5"/>
        <v>1333.1560000000002</v>
      </c>
      <c r="Q35" s="147">
        <f t="shared" si="5"/>
        <v>1331.8560000000002</v>
      </c>
      <c r="R35" s="144">
        <f t="shared" si="5"/>
        <v>1327.6760000000002</v>
      </c>
      <c r="S35" s="147">
        <f t="shared" si="5"/>
        <v>1322.5660000000003</v>
      </c>
      <c r="T35" s="144">
        <f t="shared" si="5"/>
        <v>1285.1260000000002</v>
      </c>
      <c r="U35" s="144">
        <f t="shared" si="5"/>
        <v>1295.846</v>
      </c>
      <c r="V35" s="144">
        <f t="shared" si="5"/>
        <v>1337.4360000000001</v>
      </c>
      <c r="W35" s="144">
        <f t="shared" si="5"/>
        <v>1333.9160000000002</v>
      </c>
      <c r="X35" s="144">
        <f t="shared" si="5"/>
        <v>1306.7360000000001</v>
      </c>
      <c r="Y35" s="148">
        <f t="shared" si="5"/>
        <v>1200.306</v>
      </c>
    </row>
    <row r="36" spans="1:25" s="65" customFormat="1" ht="18.75" hidden="1" customHeight="1" outlineLevel="1" x14ac:dyDescent="0.2">
      <c r="A36" s="59" t="s">
        <v>8</v>
      </c>
      <c r="B36" s="250">
        <f>'цена АТС'!C170</f>
        <v>875.89</v>
      </c>
      <c r="C36" s="250">
        <f>'цена АТС'!C171</f>
        <v>866.75</v>
      </c>
      <c r="D36" s="250">
        <f>'цена АТС'!C172</f>
        <v>912.25</v>
      </c>
      <c r="E36" s="250">
        <f>'цена АТС'!C173</f>
        <v>1056.3399999999999</v>
      </c>
      <c r="F36" s="250">
        <f>'цена АТС'!C174</f>
        <v>1031.94</v>
      </c>
      <c r="G36" s="250">
        <f>'цена АТС'!C175</f>
        <v>1012.65</v>
      </c>
      <c r="H36" s="250">
        <f>'цена АТС'!C176</f>
        <v>1093.74</v>
      </c>
      <c r="I36" s="250">
        <f>'цена АТС'!C177</f>
        <v>1087.75</v>
      </c>
      <c r="J36" s="250">
        <f>'цена АТС'!C178</f>
        <v>998.01</v>
      </c>
      <c r="K36" s="250">
        <f>'цена АТС'!C179</f>
        <v>1018.3</v>
      </c>
      <c r="L36" s="250">
        <f>'цена АТС'!C180</f>
        <v>999.94</v>
      </c>
      <c r="M36" s="250">
        <f>'цена АТС'!C181</f>
        <v>997.91</v>
      </c>
      <c r="N36" s="250">
        <f>'цена АТС'!C182</f>
        <v>1022.86</v>
      </c>
      <c r="O36" s="250">
        <f>'цена АТС'!C183</f>
        <v>1050.96</v>
      </c>
      <c r="P36" s="250">
        <f>'цена АТС'!C184</f>
        <v>1030.72</v>
      </c>
      <c r="Q36" s="250">
        <f>'цена АТС'!C185</f>
        <v>1029.42</v>
      </c>
      <c r="R36" s="250">
        <f>'цена АТС'!C186</f>
        <v>1025.24</v>
      </c>
      <c r="S36" s="250">
        <f>'цена АТС'!C187</f>
        <v>1020.13</v>
      </c>
      <c r="T36" s="250">
        <f>'цена АТС'!C188</f>
        <v>982.69</v>
      </c>
      <c r="U36" s="250">
        <f>'цена АТС'!C189</f>
        <v>993.41</v>
      </c>
      <c r="V36" s="250">
        <f>'цена АТС'!C190</f>
        <v>1035</v>
      </c>
      <c r="W36" s="250">
        <f>'цена АТС'!C191</f>
        <v>1031.48</v>
      </c>
      <c r="X36" s="250">
        <f>'цена АТС'!C192</f>
        <v>1004.3</v>
      </c>
      <c r="Y36" s="250">
        <f>'цена АТС'!C193</f>
        <v>897.87</v>
      </c>
    </row>
    <row r="37" spans="1:25" s="65" customFormat="1" ht="18.75" hidden="1" customHeight="1" outlineLevel="1" x14ac:dyDescent="0.2">
      <c r="A37" s="60" t="s">
        <v>9</v>
      </c>
      <c r="B37" s="79">
        <v>271.02</v>
      </c>
      <c r="C37" s="77">
        <v>271.02</v>
      </c>
      <c r="D37" s="77">
        <v>271.02</v>
      </c>
      <c r="E37" s="77">
        <v>271.02</v>
      </c>
      <c r="F37" s="77">
        <v>271.02</v>
      </c>
      <c r="G37" s="77">
        <v>271.02</v>
      </c>
      <c r="H37" s="77">
        <v>271.02</v>
      </c>
      <c r="I37" s="77">
        <v>271.02</v>
      </c>
      <c r="J37" s="77">
        <v>271.02</v>
      </c>
      <c r="K37" s="77">
        <v>271.02</v>
      </c>
      <c r="L37" s="77">
        <v>271.02</v>
      </c>
      <c r="M37" s="77">
        <v>271.02</v>
      </c>
      <c r="N37" s="77">
        <v>271.02</v>
      </c>
      <c r="O37" s="77">
        <v>271.02</v>
      </c>
      <c r="P37" s="77">
        <v>271.02</v>
      </c>
      <c r="Q37" s="77">
        <v>271.02</v>
      </c>
      <c r="R37" s="77">
        <v>271.02</v>
      </c>
      <c r="S37" s="77">
        <v>271.02</v>
      </c>
      <c r="T37" s="77">
        <v>271.02</v>
      </c>
      <c r="U37" s="77">
        <v>271.02</v>
      </c>
      <c r="V37" s="77">
        <v>271.02</v>
      </c>
      <c r="W37" s="77">
        <v>271.02</v>
      </c>
      <c r="X37" s="77">
        <v>271.02</v>
      </c>
      <c r="Y37" s="84">
        <v>271.02</v>
      </c>
    </row>
    <row r="38" spans="1:25" s="65" customFormat="1" ht="18.75" hidden="1" customHeight="1" outlineLevel="1" x14ac:dyDescent="0.2">
      <c r="A38" s="61" t="s">
        <v>10</v>
      </c>
      <c r="B38" s="79">
        <v>28.92</v>
      </c>
      <c r="C38" s="77">
        <v>28.92</v>
      </c>
      <c r="D38" s="77">
        <v>28.92</v>
      </c>
      <c r="E38" s="77">
        <v>28.92</v>
      </c>
      <c r="F38" s="77">
        <v>28.92</v>
      </c>
      <c r="G38" s="77">
        <v>28.92</v>
      </c>
      <c r="H38" s="77">
        <v>28.92</v>
      </c>
      <c r="I38" s="77">
        <v>28.92</v>
      </c>
      <c r="J38" s="77">
        <v>28.92</v>
      </c>
      <c r="K38" s="77">
        <v>28.92</v>
      </c>
      <c r="L38" s="77">
        <v>28.92</v>
      </c>
      <c r="M38" s="77">
        <v>28.92</v>
      </c>
      <c r="N38" s="77">
        <v>28.92</v>
      </c>
      <c r="O38" s="77">
        <v>28.92</v>
      </c>
      <c r="P38" s="77">
        <v>28.92</v>
      </c>
      <c r="Q38" s="77">
        <v>28.92</v>
      </c>
      <c r="R38" s="77">
        <v>28.92</v>
      </c>
      <c r="S38" s="77">
        <v>28.92</v>
      </c>
      <c r="T38" s="77">
        <v>28.92</v>
      </c>
      <c r="U38" s="77">
        <v>28.92</v>
      </c>
      <c r="V38" s="77">
        <v>28.92</v>
      </c>
      <c r="W38" s="77">
        <v>28.92</v>
      </c>
      <c r="X38" s="77">
        <v>28.92</v>
      </c>
      <c r="Y38" s="84">
        <v>28.92</v>
      </c>
    </row>
    <row r="39" spans="1:25" s="65" customFormat="1" ht="18.75" hidden="1" customHeight="1" outlineLevel="1" thickBot="1" x14ac:dyDescent="0.25">
      <c r="A39" s="152" t="s">
        <v>11</v>
      </c>
      <c r="B39" s="80">
        <v>2.496</v>
      </c>
      <c r="C39" s="78">
        <v>2.496</v>
      </c>
      <c r="D39" s="78">
        <v>2.496</v>
      </c>
      <c r="E39" s="78">
        <v>2.496</v>
      </c>
      <c r="F39" s="78">
        <v>2.496</v>
      </c>
      <c r="G39" s="78">
        <v>2.496</v>
      </c>
      <c r="H39" s="78">
        <v>2.496</v>
      </c>
      <c r="I39" s="78">
        <v>2.496</v>
      </c>
      <c r="J39" s="78">
        <v>2.496</v>
      </c>
      <c r="K39" s="78">
        <v>2.496</v>
      </c>
      <c r="L39" s="78">
        <v>2.496</v>
      </c>
      <c r="M39" s="78">
        <v>2.496</v>
      </c>
      <c r="N39" s="78">
        <v>2.496</v>
      </c>
      <c r="O39" s="78">
        <v>2.496</v>
      </c>
      <c r="P39" s="78">
        <v>2.496</v>
      </c>
      <c r="Q39" s="78">
        <v>2.496</v>
      </c>
      <c r="R39" s="78">
        <v>2.496</v>
      </c>
      <c r="S39" s="78">
        <v>2.496</v>
      </c>
      <c r="T39" s="78">
        <v>2.496</v>
      </c>
      <c r="U39" s="78">
        <v>2.496</v>
      </c>
      <c r="V39" s="78">
        <v>2.496</v>
      </c>
      <c r="W39" s="78">
        <v>2.496</v>
      </c>
      <c r="X39" s="78">
        <v>2.496</v>
      </c>
      <c r="Y39" s="85">
        <v>2.496</v>
      </c>
    </row>
    <row r="40" spans="1:25" s="65" customFormat="1" ht="18.75" customHeight="1" collapsed="1" thickBot="1" x14ac:dyDescent="0.25">
      <c r="A40" s="114">
        <v>7</v>
      </c>
      <c r="B40" s="143">
        <f t="shared" ref="B40:Y40" si="6">SUM(B41:B44)</f>
        <v>1163.6860000000001</v>
      </c>
      <c r="C40" s="144">
        <f t="shared" si="6"/>
        <v>1186.4860000000001</v>
      </c>
      <c r="D40" s="144">
        <f t="shared" si="6"/>
        <v>1172.9360000000001</v>
      </c>
      <c r="E40" s="144">
        <f t="shared" si="6"/>
        <v>1383.8960000000002</v>
      </c>
      <c r="F40" s="144">
        <f t="shared" si="6"/>
        <v>1369.5860000000002</v>
      </c>
      <c r="G40" s="144">
        <f t="shared" si="6"/>
        <v>1361.1760000000002</v>
      </c>
      <c r="H40" s="144">
        <f t="shared" si="6"/>
        <v>1368.8860000000002</v>
      </c>
      <c r="I40" s="144">
        <f t="shared" si="6"/>
        <v>1369.2660000000001</v>
      </c>
      <c r="J40" s="144">
        <f t="shared" si="6"/>
        <v>1368.8960000000002</v>
      </c>
      <c r="K40" s="145">
        <f t="shared" si="6"/>
        <v>1367.4960000000001</v>
      </c>
      <c r="L40" s="144">
        <f t="shared" si="6"/>
        <v>1364.1760000000002</v>
      </c>
      <c r="M40" s="146">
        <f t="shared" si="6"/>
        <v>1368.1660000000002</v>
      </c>
      <c r="N40" s="145">
        <f t="shared" si="6"/>
        <v>1371.4560000000001</v>
      </c>
      <c r="O40" s="144">
        <f t="shared" si="6"/>
        <v>1374.9260000000002</v>
      </c>
      <c r="P40" s="146">
        <f t="shared" si="6"/>
        <v>1373.4660000000001</v>
      </c>
      <c r="Q40" s="147">
        <f t="shared" si="6"/>
        <v>1349.5060000000001</v>
      </c>
      <c r="R40" s="144">
        <f t="shared" si="6"/>
        <v>1344.1560000000002</v>
      </c>
      <c r="S40" s="147">
        <f t="shared" si="6"/>
        <v>1357.3860000000002</v>
      </c>
      <c r="T40" s="144">
        <f t="shared" si="6"/>
        <v>1387.7860000000001</v>
      </c>
      <c r="U40" s="144">
        <f t="shared" si="6"/>
        <v>1345.4760000000001</v>
      </c>
      <c r="V40" s="144">
        <f t="shared" si="6"/>
        <v>1347.3560000000002</v>
      </c>
      <c r="W40" s="144">
        <f t="shared" si="6"/>
        <v>1344.0360000000001</v>
      </c>
      <c r="X40" s="144">
        <f t="shared" si="6"/>
        <v>1347.806</v>
      </c>
      <c r="Y40" s="148">
        <f t="shared" si="6"/>
        <v>1197.1360000000002</v>
      </c>
    </row>
    <row r="41" spans="1:25" s="65" customFormat="1" ht="18.75" hidden="1" customHeight="1" outlineLevel="1" x14ac:dyDescent="0.2">
      <c r="A41" s="59" t="s">
        <v>8</v>
      </c>
      <c r="B41" s="250">
        <f>'цена АТС'!C194</f>
        <v>861.25</v>
      </c>
      <c r="C41" s="250">
        <f>'цена АТС'!C195</f>
        <v>884.05</v>
      </c>
      <c r="D41" s="250">
        <f>'цена АТС'!C196</f>
        <v>870.5</v>
      </c>
      <c r="E41" s="250">
        <f>'цена АТС'!C197</f>
        <v>1081.46</v>
      </c>
      <c r="F41" s="250">
        <f>'цена АТС'!C198</f>
        <v>1067.1500000000001</v>
      </c>
      <c r="G41" s="250">
        <f>'цена АТС'!C199</f>
        <v>1058.74</v>
      </c>
      <c r="H41" s="250">
        <f>'цена АТС'!C200</f>
        <v>1066.45</v>
      </c>
      <c r="I41" s="250">
        <f>'цена АТС'!C201</f>
        <v>1066.83</v>
      </c>
      <c r="J41" s="250">
        <f>'цена АТС'!C202</f>
        <v>1066.46</v>
      </c>
      <c r="K41" s="250">
        <f>'цена АТС'!C203</f>
        <v>1065.06</v>
      </c>
      <c r="L41" s="250">
        <f>'цена АТС'!C204</f>
        <v>1061.74</v>
      </c>
      <c r="M41" s="250">
        <f>'цена АТС'!C205</f>
        <v>1065.73</v>
      </c>
      <c r="N41" s="250">
        <f>'цена АТС'!C206</f>
        <v>1069.02</v>
      </c>
      <c r="O41" s="250">
        <f>'цена АТС'!C207</f>
        <v>1072.49</v>
      </c>
      <c r="P41" s="250">
        <f>'цена АТС'!C208</f>
        <v>1071.03</v>
      </c>
      <c r="Q41" s="250">
        <f>'цена АТС'!C209</f>
        <v>1047.07</v>
      </c>
      <c r="R41" s="250">
        <f>'цена АТС'!C210</f>
        <v>1041.72</v>
      </c>
      <c r="S41" s="250">
        <f>'цена АТС'!C211</f>
        <v>1054.95</v>
      </c>
      <c r="T41" s="250">
        <f>'цена АТС'!C212</f>
        <v>1085.3499999999999</v>
      </c>
      <c r="U41" s="250">
        <f>'цена АТС'!C213</f>
        <v>1043.04</v>
      </c>
      <c r="V41" s="250">
        <f>'цена АТС'!C214</f>
        <v>1044.92</v>
      </c>
      <c r="W41" s="250">
        <f>'цена АТС'!C215</f>
        <v>1041.5999999999999</v>
      </c>
      <c r="X41" s="250">
        <f>'цена АТС'!C216</f>
        <v>1045.3699999999999</v>
      </c>
      <c r="Y41" s="250">
        <f>'цена АТС'!C217</f>
        <v>894.7</v>
      </c>
    </row>
    <row r="42" spans="1:25" s="65" customFormat="1" ht="18.75" hidden="1" customHeight="1" outlineLevel="1" x14ac:dyDescent="0.2">
      <c r="A42" s="60" t="s">
        <v>9</v>
      </c>
      <c r="B42" s="79">
        <v>271.02</v>
      </c>
      <c r="C42" s="77">
        <v>271.02</v>
      </c>
      <c r="D42" s="77">
        <v>271.02</v>
      </c>
      <c r="E42" s="77">
        <v>271.02</v>
      </c>
      <c r="F42" s="77">
        <v>271.02</v>
      </c>
      <c r="G42" s="77">
        <v>271.02</v>
      </c>
      <c r="H42" s="77">
        <v>271.02</v>
      </c>
      <c r="I42" s="77">
        <v>271.02</v>
      </c>
      <c r="J42" s="77">
        <v>271.02</v>
      </c>
      <c r="K42" s="77">
        <v>271.02</v>
      </c>
      <c r="L42" s="77">
        <v>271.02</v>
      </c>
      <c r="M42" s="77">
        <v>271.02</v>
      </c>
      <c r="N42" s="77">
        <v>271.02</v>
      </c>
      <c r="O42" s="77">
        <v>271.02</v>
      </c>
      <c r="P42" s="77">
        <v>271.02</v>
      </c>
      <c r="Q42" s="77">
        <v>271.02</v>
      </c>
      <c r="R42" s="77">
        <v>271.02</v>
      </c>
      <c r="S42" s="77">
        <v>271.02</v>
      </c>
      <c r="T42" s="77">
        <v>271.02</v>
      </c>
      <c r="U42" s="77">
        <v>271.02</v>
      </c>
      <c r="V42" s="77">
        <v>271.02</v>
      </c>
      <c r="W42" s="77">
        <v>271.02</v>
      </c>
      <c r="X42" s="77">
        <v>271.02</v>
      </c>
      <c r="Y42" s="84">
        <v>271.02</v>
      </c>
    </row>
    <row r="43" spans="1:25" s="65" customFormat="1" ht="18.75" hidden="1" customHeight="1" outlineLevel="1" x14ac:dyDescent="0.2">
      <c r="A43" s="61" t="s">
        <v>10</v>
      </c>
      <c r="B43" s="79">
        <v>28.92</v>
      </c>
      <c r="C43" s="77">
        <v>28.92</v>
      </c>
      <c r="D43" s="77">
        <v>28.92</v>
      </c>
      <c r="E43" s="77">
        <v>28.92</v>
      </c>
      <c r="F43" s="77">
        <v>28.92</v>
      </c>
      <c r="G43" s="77">
        <v>28.92</v>
      </c>
      <c r="H43" s="77">
        <v>28.92</v>
      </c>
      <c r="I43" s="77">
        <v>28.92</v>
      </c>
      <c r="J43" s="77">
        <v>28.92</v>
      </c>
      <c r="K43" s="77">
        <v>28.92</v>
      </c>
      <c r="L43" s="77">
        <v>28.92</v>
      </c>
      <c r="M43" s="77">
        <v>28.92</v>
      </c>
      <c r="N43" s="77">
        <v>28.92</v>
      </c>
      <c r="O43" s="77">
        <v>28.92</v>
      </c>
      <c r="P43" s="77">
        <v>28.92</v>
      </c>
      <c r="Q43" s="77">
        <v>28.92</v>
      </c>
      <c r="R43" s="77">
        <v>28.92</v>
      </c>
      <c r="S43" s="77">
        <v>28.92</v>
      </c>
      <c r="T43" s="77">
        <v>28.92</v>
      </c>
      <c r="U43" s="77">
        <v>28.92</v>
      </c>
      <c r="V43" s="77">
        <v>28.92</v>
      </c>
      <c r="W43" s="77">
        <v>28.92</v>
      </c>
      <c r="X43" s="77">
        <v>28.92</v>
      </c>
      <c r="Y43" s="84">
        <v>28.92</v>
      </c>
    </row>
    <row r="44" spans="1:25" s="65" customFormat="1" ht="18.75" hidden="1" customHeight="1" outlineLevel="1" thickBot="1" x14ac:dyDescent="0.25">
      <c r="A44" s="152" t="s">
        <v>11</v>
      </c>
      <c r="B44" s="80">
        <v>2.496</v>
      </c>
      <c r="C44" s="78">
        <v>2.496</v>
      </c>
      <c r="D44" s="78">
        <v>2.496</v>
      </c>
      <c r="E44" s="78">
        <v>2.496</v>
      </c>
      <c r="F44" s="78">
        <v>2.496</v>
      </c>
      <c r="G44" s="78">
        <v>2.496</v>
      </c>
      <c r="H44" s="78">
        <v>2.496</v>
      </c>
      <c r="I44" s="78">
        <v>2.496</v>
      </c>
      <c r="J44" s="78">
        <v>2.496</v>
      </c>
      <c r="K44" s="78">
        <v>2.496</v>
      </c>
      <c r="L44" s="78">
        <v>2.496</v>
      </c>
      <c r="M44" s="78">
        <v>2.496</v>
      </c>
      <c r="N44" s="78">
        <v>2.496</v>
      </c>
      <c r="O44" s="78">
        <v>2.496</v>
      </c>
      <c r="P44" s="78">
        <v>2.496</v>
      </c>
      <c r="Q44" s="78">
        <v>2.496</v>
      </c>
      <c r="R44" s="78">
        <v>2.496</v>
      </c>
      <c r="S44" s="78">
        <v>2.496</v>
      </c>
      <c r="T44" s="78">
        <v>2.496</v>
      </c>
      <c r="U44" s="78">
        <v>2.496</v>
      </c>
      <c r="V44" s="78">
        <v>2.496</v>
      </c>
      <c r="W44" s="78">
        <v>2.496</v>
      </c>
      <c r="X44" s="78">
        <v>2.496</v>
      </c>
      <c r="Y44" s="85">
        <v>2.496</v>
      </c>
    </row>
    <row r="45" spans="1:25" s="65" customFormat="1" ht="18.75" customHeight="1" collapsed="1" thickBot="1" x14ac:dyDescent="0.25">
      <c r="A45" s="117">
        <v>8</v>
      </c>
      <c r="B45" s="143">
        <f t="shared" ref="B45:Y45" si="7">SUM(B46:B49)</f>
        <v>1184.5460000000003</v>
      </c>
      <c r="C45" s="144">
        <f t="shared" si="7"/>
        <v>1188.8360000000002</v>
      </c>
      <c r="D45" s="144">
        <f t="shared" si="7"/>
        <v>1189.1260000000002</v>
      </c>
      <c r="E45" s="144">
        <f t="shared" si="7"/>
        <v>1202.6960000000001</v>
      </c>
      <c r="F45" s="144">
        <f t="shared" si="7"/>
        <v>1350.0760000000002</v>
      </c>
      <c r="G45" s="144">
        <f t="shared" si="7"/>
        <v>1320.7760000000003</v>
      </c>
      <c r="H45" s="144">
        <f t="shared" si="7"/>
        <v>1339.6860000000001</v>
      </c>
      <c r="I45" s="144">
        <f t="shared" si="7"/>
        <v>1323.2460000000001</v>
      </c>
      <c r="J45" s="144">
        <f t="shared" si="7"/>
        <v>1378.3560000000002</v>
      </c>
      <c r="K45" s="145">
        <f t="shared" si="7"/>
        <v>1374.1260000000002</v>
      </c>
      <c r="L45" s="144">
        <f t="shared" si="7"/>
        <v>1343.2260000000001</v>
      </c>
      <c r="M45" s="146">
        <f t="shared" si="7"/>
        <v>1338.306</v>
      </c>
      <c r="N45" s="145">
        <f t="shared" si="7"/>
        <v>1304.2260000000001</v>
      </c>
      <c r="O45" s="144">
        <f t="shared" si="7"/>
        <v>1343.9660000000001</v>
      </c>
      <c r="P45" s="146">
        <f t="shared" si="7"/>
        <v>1396.7160000000001</v>
      </c>
      <c r="Q45" s="147">
        <f t="shared" si="7"/>
        <v>1394.6260000000002</v>
      </c>
      <c r="R45" s="144">
        <f t="shared" si="7"/>
        <v>1321.2160000000001</v>
      </c>
      <c r="S45" s="147">
        <f t="shared" si="7"/>
        <v>1347.7560000000001</v>
      </c>
      <c r="T45" s="144">
        <f t="shared" si="7"/>
        <v>1326.5760000000002</v>
      </c>
      <c r="U45" s="144">
        <f t="shared" si="7"/>
        <v>1297.866</v>
      </c>
      <c r="V45" s="144">
        <f t="shared" si="7"/>
        <v>1328.7060000000001</v>
      </c>
      <c r="W45" s="144">
        <f t="shared" si="7"/>
        <v>1320.9460000000001</v>
      </c>
      <c r="X45" s="144">
        <f t="shared" si="7"/>
        <v>1330.7560000000001</v>
      </c>
      <c r="Y45" s="148">
        <f t="shared" si="7"/>
        <v>1214.0460000000003</v>
      </c>
    </row>
    <row r="46" spans="1:25" s="65" customFormat="1" ht="18.75" hidden="1" customHeight="1" outlineLevel="1" x14ac:dyDescent="0.2">
      <c r="A46" s="59" t="s">
        <v>8</v>
      </c>
      <c r="B46" s="250">
        <f>'цена АТС'!C218</f>
        <v>882.11</v>
      </c>
      <c r="C46" s="250">
        <f>'цена АТС'!C219</f>
        <v>886.4</v>
      </c>
      <c r="D46" s="250">
        <f>'цена АТС'!C220</f>
        <v>886.69</v>
      </c>
      <c r="E46" s="250">
        <f>'цена АТС'!C221</f>
        <v>900.26</v>
      </c>
      <c r="F46" s="250">
        <f>'цена АТС'!C222</f>
        <v>1047.6400000000001</v>
      </c>
      <c r="G46" s="250">
        <f>'цена АТС'!C223</f>
        <v>1018.34</v>
      </c>
      <c r="H46" s="250">
        <f>'цена АТС'!C224</f>
        <v>1037.25</v>
      </c>
      <c r="I46" s="250">
        <f>'цена АТС'!C225</f>
        <v>1020.81</v>
      </c>
      <c r="J46" s="250">
        <f>'цена АТС'!C226</f>
        <v>1075.92</v>
      </c>
      <c r="K46" s="250">
        <f>'цена АТС'!C227</f>
        <v>1071.69</v>
      </c>
      <c r="L46" s="250">
        <f>'цена АТС'!C228</f>
        <v>1040.79</v>
      </c>
      <c r="M46" s="250">
        <f>'цена АТС'!C229</f>
        <v>1035.8699999999999</v>
      </c>
      <c r="N46" s="250">
        <f>'цена АТС'!C230</f>
        <v>1001.79</v>
      </c>
      <c r="O46" s="250">
        <f>'цена АТС'!C231</f>
        <v>1041.53</v>
      </c>
      <c r="P46" s="250">
        <f>'цена АТС'!C232</f>
        <v>1094.28</v>
      </c>
      <c r="Q46" s="250">
        <f>'цена АТС'!C233</f>
        <v>1092.19</v>
      </c>
      <c r="R46" s="250">
        <f>'цена АТС'!C234</f>
        <v>1018.78</v>
      </c>
      <c r="S46" s="250">
        <f>'цена АТС'!C235</f>
        <v>1045.32</v>
      </c>
      <c r="T46" s="250">
        <f>'цена АТС'!C236</f>
        <v>1024.1400000000001</v>
      </c>
      <c r="U46" s="250">
        <f>'цена АТС'!C237</f>
        <v>995.43</v>
      </c>
      <c r="V46" s="250">
        <f>'цена АТС'!C238</f>
        <v>1026.27</v>
      </c>
      <c r="W46" s="250">
        <f>'цена АТС'!C239</f>
        <v>1018.51</v>
      </c>
      <c r="X46" s="250">
        <f>'цена АТС'!C240</f>
        <v>1028.32</v>
      </c>
      <c r="Y46" s="250">
        <f>'цена АТС'!C241</f>
        <v>911.61</v>
      </c>
    </row>
    <row r="47" spans="1:25" s="65" customFormat="1" ht="18.75" hidden="1" customHeight="1" outlineLevel="1" x14ac:dyDescent="0.2">
      <c r="A47" s="60" t="s">
        <v>9</v>
      </c>
      <c r="B47" s="79">
        <v>271.02</v>
      </c>
      <c r="C47" s="77">
        <v>271.02</v>
      </c>
      <c r="D47" s="77">
        <v>271.02</v>
      </c>
      <c r="E47" s="77">
        <v>271.02</v>
      </c>
      <c r="F47" s="77">
        <v>271.02</v>
      </c>
      <c r="G47" s="77">
        <v>271.02</v>
      </c>
      <c r="H47" s="77">
        <v>271.02</v>
      </c>
      <c r="I47" s="77">
        <v>271.02</v>
      </c>
      <c r="J47" s="77">
        <v>271.02</v>
      </c>
      <c r="K47" s="77">
        <v>271.02</v>
      </c>
      <c r="L47" s="77">
        <v>271.02</v>
      </c>
      <c r="M47" s="77">
        <v>271.02</v>
      </c>
      <c r="N47" s="77">
        <v>271.02</v>
      </c>
      <c r="O47" s="77">
        <v>271.02</v>
      </c>
      <c r="P47" s="77">
        <v>271.02</v>
      </c>
      <c r="Q47" s="77">
        <v>271.02</v>
      </c>
      <c r="R47" s="77">
        <v>271.02</v>
      </c>
      <c r="S47" s="77">
        <v>271.02</v>
      </c>
      <c r="T47" s="77">
        <v>271.02</v>
      </c>
      <c r="U47" s="77">
        <v>271.02</v>
      </c>
      <c r="V47" s="77">
        <v>271.02</v>
      </c>
      <c r="W47" s="77">
        <v>271.02</v>
      </c>
      <c r="X47" s="77">
        <v>271.02</v>
      </c>
      <c r="Y47" s="84">
        <v>271.02</v>
      </c>
    </row>
    <row r="48" spans="1:25" s="65" customFormat="1" ht="18.75" hidden="1" customHeight="1" outlineLevel="1" x14ac:dyDescent="0.2">
      <c r="A48" s="61" t="s">
        <v>10</v>
      </c>
      <c r="B48" s="79">
        <v>28.92</v>
      </c>
      <c r="C48" s="77">
        <v>28.92</v>
      </c>
      <c r="D48" s="77">
        <v>28.92</v>
      </c>
      <c r="E48" s="77">
        <v>28.92</v>
      </c>
      <c r="F48" s="77">
        <v>28.92</v>
      </c>
      <c r="G48" s="77">
        <v>28.92</v>
      </c>
      <c r="H48" s="77">
        <v>28.92</v>
      </c>
      <c r="I48" s="77">
        <v>28.92</v>
      </c>
      <c r="J48" s="77">
        <v>28.92</v>
      </c>
      <c r="K48" s="77">
        <v>28.92</v>
      </c>
      <c r="L48" s="77">
        <v>28.92</v>
      </c>
      <c r="M48" s="77">
        <v>28.92</v>
      </c>
      <c r="N48" s="77">
        <v>28.92</v>
      </c>
      <c r="O48" s="77">
        <v>28.92</v>
      </c>
      <c r="P48" s="77">
        <v>28.92</v>
      </c>
      <c r="Q48" s="77">
        <v>28.92</v>
      </c>
      <c r="R48" s="77">
        <v>28.92</v>
      </c>
      <c r="S48" s="77">
        <v>28.92</v>
      </c>
      <c r="T48" s="77">
        <v>28.92</v>
      </c>
      <c r="U48" s="77">
        <v>28.92</v>
      </c>
      <c r="V48" s="77">
        <v>28.92</v>
      </c>
      <c r="W48" s="77">
        <v>28.92</v>
      </c>
      <c r="X48" s="77">
        <v>28.92</v>
      </c>
      <c r="Y48" s="84">
        <v>28.92</v>
      </c>
    </row>
    <row r="49" spans="1:25" s="65" customFormat="1" ht="18.75" hidden="1" customHeight="1" outlineLevel="1" thickBot="1" x14ac:dyDescent="0.25">
      <c r="A49" s="152" t="s">
        <v>11</v>
      </c>
      <c r="B49" s="80">
        <v>2.496</v>
      </c>
      <c r="C49" s="78">
        <v>2.496</v>
      </c>
      <c r="D49" s="78">
        <v>2.496</v>
      </c>
      <c r="E49" s="78">
        <v>2.496</v>
      </c>
      <c r="F49" s="78">
        <v>2.496</v>
      </c>
      <c r="G49" s="78">
        <v>2.496</v>
      </c>
      <c r="H49" s="78">
        <v>2.496</v>
      </c>
      <c r="I49" s="78">
        <v>2.496</v>
      </c>
      <c r="J49" s="78">
        <v>2.496</v>
      </c>
      <c r="K49" s="78">
        <v>2.496</v>
      </c>
      <c r="L49" s="78">
        <v>2.496</v>
      </c>
      <c r="M49" s="78">
        <v>2.496</v>
      </c>
      <c r="N49" s="78">
        <v>2.496</v>
      </c>
      <c r="O49" s="78">
        <v>2.496</v>
      </c>
      <c r="P49" s="78">
        <v>2.496</v>
      </c>
      <c r="Q49" s="78">
        <v>2.496</v>
      </c>
      <c r="R49" s="78">
        <v>2.496</v>
      </c>
      <c r="S49" s="78">
        <v>2.496</v>
      </c>
      <c r="T49" s="78">
        <v>2.496</v>
      </c>
      <c r="U49" s="78">
        <v>2.496</v>
      </c>
      <c r="V49" s="78">
        <v>2.496</v>
      </c>
      <c r="W49" s="78">
        <v>2.496</v>
      </c>
      <c r="X49" s="78">
        <v>2.496</v>
      </c>
      <c r="Y49" s="85">
        <v>2.496</v>
      </c>
    </row>
    <row r="50" spans="1:25" s="65" customFormat="1" ht="18.75" customHeight="1" collapsed="1" thickBot="1" x14ac:dyDescent="0.25">
      <c r="A50" s="114">
        <v>9</v>
      </c>
      <c r="B50" s="143">
        <f t="shared" ref="B50:Y50" si="8">SUM(B51:B54)</f>
        <v>1153.596</v>
      </c>
      <c r="C50" s="144">
        <f t="shared" si="8"/>
        <v>1154.616</v>
      </c>
      <c r="D50" s="144">
        <f t="shared" si="8"/>
        <v>1155.9560000000001</v>
      </c>
      <c r="E50" s="144">
        <f t="shared" si="8"/>
        <v>1165.3860000000002</v>
      </c>
      <c r="F50" s="144">
        <f t="shared" si="8"/>
        <v>1160.0360000000001</v>
      </c>
      <c r="G50" s="144">
        <f t="shared" si="8"/>
        <v>1174.3760000000002</v>
      </c>
      <c r="H50" s="144">
        <f t="shared" si="8"/>
        <v>1180.9660000000001</v>
      </c>
      <c r="I50" s="144">
        <f t="shared" si="8"/>
        <v>1178.3760000000002</v>
      </c>
      <c r="J50" s="144">
        <f t="shared" si="8"/>
        <v>1179.2160000000001</v>
      </c>
      <c r="K50" s="145">
        <f t="shared" si="8"/>
        <v>1180.6360000000002</v>
      </c>
      <c r="L50" s="144">
        <f t="shared" si="8"/>
        <v>1181.4860000000001</v>
      </c>
      <c r="M50" s="146">
        <f t="shared" si="8"/>
        <v>1177.9760000000001</v>
      </c>
      <c r="N50" s="145">
        <f t="shared" si="8"/>
        <v>1192.0660000000003</v>
      </c>
      <c r="O50" s="144">
        <f t="shared" si="8"/>
        <v>1200.3860000000002</v>
      </c>
      <c r="P50" s="146">
        <f t="shared" si="8"/>
        <v>1224.7360000000001</v>
      </c>
      <c r="Q50" s="147">
        <f t="shared" si="8"/>
        <v>1227.326</v>
      </c>
      <c r="R50" s="144">
        <f t="shared" si="8"/>
        <v>1228.0660000000003</v>
      </c>
      <c r="S50" s="147">
        <f t="shared" si="8"/>
        <v>1216.3960000000002</v>
      </c>
      <c r="T50" s="144">
        <f t="shared" si="8"/>
        <v>1203.0160000000001</v>
      </c>
      <c r="U50" s="144">
        <f t="shared" si="8"/>
        <v>1190.9560000000001</v>
      </c>
      <c r="V50" s="144">
        <f t="shared" si="8"/>
        <v>1185.8760000000002</v>
      </c>
      <c r="W50" s="144">
        <f t="shared" si="8"/>
        <v>1183.3160000000003</v>
      </c>
      <c r="X50" s="144">
        <f t="shared" si="8"/>
        <v>1184.4860000000001</v>
      </c>
      <c r="Y50" s="148">
        <f t="shared" si="8"/>
        <v>1183.9360000000001</v>
      </c>
    </row>
    <row r="51" spans="1:25" s="65" customFormat="1" ht="18.75" hidden="1" customHeight="1" outlineLevel="1" x14ac:dyDescent="0.2">
      <c r="A51" s="59" t="s">
        <v>8</v>
      </c>
      <c r="B51" s="250">
        <f>'цена АТС'!C242</f>
        <v>851.16</v>
      </c>
      <c r="C51" s="250">
        <f>'цена АТС'!C243</f>
        <v>852.18</v>
      </c>
      <c r="D51" s="250">
        <f>'цена АТС'!C244</f>
        <v>853.52</v>
      </c>
      <c r="E51" s="250">
        <f>'цена АТС'!C245</f>
        <v>862.95</v>
      </c>
      <c r="F51" s="250">
        <f>'цена АТС'!C246</f>
        <v>857.6</v>
      </c>
      <c r="G51" s="250">
        <f>'цена АТС'!C247</f>
        <v>871.94</v>
      </c>
      <c r="H51" s="250">
        <f>'цена АТС'!C248</f>
        <v>878.53</v>
      </c>
      <c r="I51" s="250">
        <f>'цена АТС'!C249</f>
        <v>875.94</v>
      </c>
      <c r="J51" s="250">
        <f>'цена АТС'!C250</f>
        <v>876.78</v>
      </c>
      <c r="K51" s="250">
        <f>'цена АТС'!C251</f>
        <v>878.2</v>
      </c>
      <c r="L51" s="250">
        <f>'цена АТС'!C252</f>
        <v>879.05</v>
      </c>
      <c r="M51" s="250">
        <f>'цена АТС'!C253</f>
        <v>875.54</v>
      </c>
      <c r="N51" s="250">
        <f>'цена АТС'!C254</f>
        <v>889.63</v>
      </c>
      <c r="O51" s="250">
        <f>'цена АТС'!C255</f>
        <v>897.95</v>
      </c>
      <c r="P51" s="250">
        <f>'цена АТС'!C256</f>
        <v>922.3</v>
      </c>
      <c r="Q51" s="250">
        <f>'цена АТС'!C257</f>
        <v>924.89</v>
      </c>
      <c r="R51" s="250">
        <f>'цена АТС'!C258</f>
        <v>925.63</v>
      </c>
      <c r="S51" s="250">
        <f>'цена АТС'!C259</f>
        <v>913.96</v>
      </c>
      <c r="T51" s="250">
        <f>'цена АТС'!C260</f>
        <v>900.58</v>
      </c>
      <c r="U51" s="250">
        <f>'цена АТС'!C261</f>
        <v>888.52</v>
      </c>
      <c r="V51" s="250">
        <f>'цена АТС'!C262</f>
        <v>883.44</v>
      </c>
      <c r="W51" s="250">
        <f>'цена АТС'!C263</f>
        <v>880.88</v>
      </c>
      <c r="X51" s="250">
        <f>'цена АТС'!C264</f>
        <v>882.05</v>
      </c>
      <c r="Y51" s="250">
        <f>'цена АТС'!C265</f>
        <v>881.5</v>
      </c>
    </row>
    <row r="52" spans="1:25" s="65" customFormat="1" ht="18.75" hidden="1" customHeight="1" outlineLevel="1" x14ac:dyDescent="0.2">
      <c r="A52" s="60" t="s">
        <v>9</v>
      </c>
      <c r="B52" s="79">
        <v>271.02</v>
      </c>
      <c r="C52" s="77">
        <v>271.02</v>
      </c>
      <c r="D52" s="77">
        <v>271.02</v>
      </c>
      <c r="E52" s="77">
        <v>271.02</v>
      </c>
      <c r="F52" s="77">
        <v>271.02</v>
      </c>
      <c r="G52" s="77">
        <v>271.02</v>
      </c>
      <c r="H52" s="77">
        <v>271.02</v>
      </c>
      <c r="I52" s="77">
        <v>271.02</v>
      </c>
      <c r="J52" s="77">
        <v>271.02</v>
      </c>
      <c r="K52" s="77">
        <v>271.02</v>
      </c>
      <c r="L52" s="77">
        <v>271.02</v>
      </c>
      <c r="M52" s="77">
        <v>271.02</v>
      </c>
      <c r="N52" s="77">
        <v>271.02</v>
      </c>
      <c r="O52" s="77">
        <v>271.02</v>
      </c>
      <c r="P52" s="77">
        <v>271.02</v>
      </c>
      <c r="Q52" s="77">
        <v>271.02</v>
      </c>
      <c r="R52" s="77">
        <v>271.02</v>
      </c>
      <c r="S52" s="77">
        <v>271.02</v>
      </c>
      <c r="T52" s="77">
        <v>271.02</v>
      </c>
      <c r="U52" s="77">
        <v>271.02</v>
      </c>
      <c r="V52" s="77">
        <v>271.02</v>
      </c>
      <c r="W52" s="77">
        <v>271.02</v>
      </c>
      <c r="X52" s="77">
        <v>271.02</v>
      </c>
      <c r="Y52" s="84">
        <v>271.02</v>
      </c>
    </row>
    <row r="53" spans="1:25" s="65" customFormat="1" ht="18.75" hidden="1" customHeight="1" outlineLevel="1" x14ac:dyDescent="0.2">
      <c r="A53" s="61" t="s">
        <v>10</v>
      </c>
      <c r="B53" s="79">
        <v>28.92</v>
      </c>
      <c r="C53" s="77">
        <v>28.92</v>
      </c>
      <c r="D53" s="77">
        <v>28.92</v>
      </c>
      <c r="E53" s="77">
        <v>28.92</v>
      </c>
      <c r="F53" s="77">
        <v>28.92</v>
      </c>
      <c r="G53" s="77">
        <v>28.92</v>
      </c>
      <c r="H53" s="77">
        <v>28.92</v>
      </c>
      <c r="I53" s="77">
        <v>28.92</v>
      </c>
      <c r="J53" s="77">
        <v>28.92</v>
      </c>
      <c r="K53" s="77">
        <v>28.92</v>
      </c>
      <c r="L53" s="77">
        <v>28.92</v>
      </c>
      <c r="M53" s="77">
        <v>28.92</v>
      </c>
      <c r="N53" s="77">
        <v>28.92</v>
      </c>
      <c r="O53" s="77">
        <v>28.92</v>
      </c>
      <c r="P53" s="77">
        <v>28.92</v>
      </c>
      <c r="Q53" s="77">
        <v>28.92</v>
      </c>
      <c r="R53" s="77">
        <v>28.92</v>
      </c>
      <c r="S53" s="77">
        <v>28.92</v>
      </c>
      <c r="T53" s="77">
        <v>28.92</v>
      </c>
      <c r="U53" s="77">
        <v>28.92</v>
      </c>
      <c r="V53" s="77">
        <v>28.92</v>
      </c>
      <c r="W53" s="77">
        <v>28.92</v>
      </c>
      <c r="X53" s="77">
        <v>28.92</v>
      </c>
      <c r="Y53" s="84">
        <v>28.92</v>
      </c>
    </row>
    <row r="54" spans="1:25" s="65" customFormat="1" ht="18.75" hidden="1" customHeight="1" outlineLevel="1" thickBot="1" x14ac:dyDescent="0.25">
      <c r="A54" s="152" t="s">
        <v>11</v>
      </c>
      <c r="B54" s="80">
        <v>2.496</v>
      </c>
      <c r="C54" s="78">
        <v>2.496</v>
      </c>
      <c r="D54" s="78">
        <v>2.496</v>
      </c>
      <c r="E54" s="78">
        <v>2.496</v>
      </c>
      <c r="F54" s="78">
        <v>2.496</v>
      </c>
      <c r="G54" s="78">
        <v>2.496</v>
      </c>
      <c r="H54" s="78">
        <v>2.496</v>
      </c>
      <c r="I54" s="78">
        <v>2.496</v>
      </c>
      <c r="J54" s="78">
        <v>2.496</v>
      </c>
      <c r="K54" s="78">
        <v>2.496</v>
      </c>
      <c r="L54" s="78">
        <v>2.496</v>
      </c>
      <c r="M54" s="78">
        <v>2.496</v>
      </c>
      <c r="N54" s="78">
        <v>2.496</v>
      </c>
      <c r="O54" s="78">
        <v>2.496</v>
      </c>
      <c r="P54" s="78">
        <v>2.496</v>
      </c>
      <c r="Q54" s="78">
        <v>2.496</v>
      </c>
      <c r="R54" s="78">
        <v>2.496</v>
      </c>
      <c r="S54" s="78">
        <v>2.496</v>
      </c>
      <c r="T54" s="78">
        <v>2.496</v>
      </c>
      <c r="U54" s="78">
        <v>2.496</v>
      </c>
      <c r="V54" s="78">
        <v>2.496</v>
      </c>
      <c r="W54" s="78">
        <v>2.496</v>
      </c>
      <c r="X54" s="78">
        <v>2.496</v>
      </c>
      <c r="Y54" s="85">
        <v>2.496</v>
      </c>
    </row>
    <row r="55" spans="1:25" s="65" customFormat="1" ht="18.75" customHeight="1" collapsed="1" thickBot="1" x14ac:dyDescent="0.25">
      <c r="A55" s="117">
        <v>10</v>
      </c>
      <c r="B55" s="143">
        <f t="shared" ref="B55:Y55" si="9">SUM(B56:B59)</f>
        <v>1088.3860000000002</v>
      </c>
      <c r="C55" s="144">
        <f t="shared" si="9"/>
        <v>1091.4460000000001</v>
      </c>
      <c r="D55" s="144">
        <f t="shared" si="9"/>
        <v>1138.9260000000002</v>
      </c>
      <c r="E55" s="144">
        <f t="shared" si="9"/>
        <v>1315.1560000000002</v>
      </c>
      <c r="F55" s="144">
        <f t="shared" si="9"/>
        <v>1298.8360000000002</v>
      </c>
      <c r="G55" s="144">
        <f t="shared" si="9"/>
        <v>1376.6060000000002</v>
      </c>
      <c r="H55" s="144">
        <f t="shared" si="9"/>
        <v>1380.8660000000002</v>
      </c>
      <c r="I55" s="144">
        <f t="shared" si="9"/>
        <v>1373.3860000000002</v>
      </c>
      <c r="J55" s="144">
        <f t="shared" si="9"/>
        <v>1385.1160000000002</v>
      </c>
      <c r="K55" s="145">
        <f t="shared" si="9"/>
        <v>1372.0360000000001</v>
      </c>
      <c r="L55" s="144">
        <f t="shared" si="9"/>
        <v>1352.2360000000001</v>
      </c>
      <c r="M55" s="146">
        <f t="shared" si="9"/>
        <v>1380.8160000000003</v>
      </c>
      <c r="N55" s="145">
        <f t="shared" si="9"/>
        <v>1388.1460000000002</v>
      </c>
      <c r="O55" s="144">
        <f t="shared" si="9"/>
        <v>1388.4760000000001</v>
      </c>
      <c r="P55" s="146">
        <f t="shared" si="9"/>
        <v>1386.6560000000002</v>
      </c>
      <c r="Q55" s="147">
        <f t="shared" si="9"/>
        <v>1390.0960000000002</v>
      </c>
      <c r="R55" s="144">
        <f t="shared" si="9"/>
        <v>1392.3660000000002</v>
      </c>
      <c r="S55" s="147">
        <f t="shared" si="9"/>
        <v>1380.2860000000001</v>
      </c>
      <c r="T55" s="144">
        <f t="shared" si="9"/>
        <v>1378.7760000000001</v>
      </c>
      <c r="U55" s="144">
        <f t="shared" si="9"/>
        <v>1275.1060000000002</v>
      </c>
      <c r="V55" s="144">
        <f t="shared" si="9"/>
        <v>1207.9060000000002</v>
      </c>
      <c r="W55" s="144">
        <f t="shared" si="9"/>
        <v>1185.616</v>
      </c>
      <c r="X55" s="144">
        <f t="shared" si="9"/>
        <v>1136.866</v>
      </c>
      <c r="Y55" s="148">
        <f t="shared" si="9"/>
        <v>1091.8860000000002</v>
      </c>
    </row>
    <row r="56" spans="1:25" s="65" customFormat="1" ht="18.75" hidden="1" customHeight="1" outlineLevel="1" x14ac:dyDescent="0.2">
      <c r="A56" s="59" t="s">
        <v>8</v>
      </c>
      <c r="B56" s="250">
        <f>'цена АТС'!C266</f>
        <v>785.95</v>
      </c>
      <c r="C56" s="250">
        <f>'цена АТС'!C267</f>
        <v>789.01</v>
      </c>
      <c r="D56" s="250">
        <f>'цена АТС'!C268</f>
        <v>836.49</v>
      </c>
      <c r="E56" s="250">
        <f>'цена АТС'!C269</f>
        <v>1012.72</v>
      </c>
      <c r="F56" s="250">
        <f>'цена АТС'!C270</f>
        <v>996.4</v>
      </c>
      <c r="G56" s="250">
        <f>'цена АТС'!C271</f>
        <v>1074.17</v>
      </c>
      <c r="H56" s="250">
        <f>'цена АТС'!C272</f>
        <v>1078.43</v>
      </c>
      <c r="I56" s="250">
        <f>'цена АТС'!C273</f>
        <v>1070.95</v>
      </c>
      <c r="J56" s="250">
        <f>'цена АТС'!C274</f>
        <v>1082.68</v>
      </c>
      <c r="K56" s="250">
        <f>'цена АТС'!C275</f>
        <v>1069.5999999999999</v>
      </c>
      <c r="L56" s="250">
        <f>'цена АТС'!C276</f>
        <v>1049.8</v>
      </c>
      <c r="M56" s="250">
        <f>'цена АТС'!C277</f>
        <v>1078.3800000000001</v>
      </c>
      <c r="N56" s="250">
        <f>'цена АТС'!C278</f>
        <v>1085.71</v>
      </c>
      <c r="O56" s="250">
        <f>'цена АТС'!C279</f>
        <v>1086.04</v>
      </c>
      <c r="P56" s="250">
        <f>'цена АТС'!C280</f>
        <v>1084.22</v>
      </c>
      <c r="Q56" s="250">
        <f>'цена АТС'!C281</f>
        <v>1087.6600000000001</v>
      </c>
      <c r="R56" s="250">
        <f>'цена АТС'!C282</f>
        <v>1089.93</v>
      </c>
      <c r="S56" s="250">
        <f>'цена АТС'!C283</f>
        <v>1077.8499999999999</v>
      </c>
      <c r="T56" s="250">
        <f>'цена АТС'!C284</f>
        <v>1076.3399999999999</v>
      </c>
      <c r="U56" s="250">
        <f>'цена АТС'!C285</f>
        <v>972.67</v>
      </c>
      <c r="V56" s="250">
        <f>'цена АТС'!C286</f>
        <v>905.47</v>
      </c>
      <c r="W56" s="250">
        <f>'цена АТС'!C287</f>
        <v>883.18</v>
      </c>
      <c r="X56" s="250">
        <f>'цена АТС'!C288</f>
        <v>834.43</v>
      </c>
      <c r="Y56" s="250">
        <f>'цена АТС'!C289</f>
        <v>789.45</v>
      </c>
    </row>
    <row r="57" spans="1:25" s="65" customFormat="1" ht="18.75" hidden="1" customHeight="1" outlineLevel="1" x14ac:dyDescent="0.2">
      <c r="A57" s="60" t="s">
        <v>9</v>
      </c>
      <c r="B57" s="79">
        <v>271.02</v>
      </c>
      <c r="C57" s="77">
        <v>271.02</v>
      </c>
      <c r="D57" s="77">
        <v>271.02</v>
      </c>
      <c r="E57" s="77">
        <v>271.02</v>
      </c>
      <c r="F57" s="77">
        <v>271.02</v>
      </c>
      <c r="G57" s="77">
        <v>271.02</v>
      </c>
      <c r="H57" s="77">
        <v>271.02</v>
      </c>
      <c r="I57" s="77">
        <v>271.02</v>
      </c>
      <c r="J57" s="77">
        <v>271.02</v>
      </c>
      <c r="K57" s="77">
        <v>271.02</v>
      </c>
      <c r="L57" s="77">
        <v>271.02</v>
      </c>
      <c r="M57" s="77">
        <v>271.02</v>
      </c>
      <c r="N57" s="77">
        <v>271.02</v>
      </c>
      <c r="O57" s="77">
        <v>271.02</v>
      </c>
      <c r="P57" s="77">
        <v>271.02</v>
      </c>
      <c r="Q57" s="77">
        <v>271.02</v>
      </c>
      <c r="R57" s="77">
        <v>271.02</v>
      </c>
      <c r="S57" s="77">
        <v>271.02</v>
      </c>
      <c r="T57" s="77">
        <v>271.02</v>
      </c>
      <c r="U57" s="77">
        <v>271.02</v>
      </c>
      <c r="V57" s="77">
        <v>271.02</v>
      </c>
      <c r="W57" s="77">
        <v>271.02</v>
      </c>
      <c r="X57" s="77">
        <v>271.02</v>
      </c>
      <c r="Y57" s="84">
        <v>271.02</v>
      </c>
    </row>
    <row r="58" spans="1:25" s="65" customFormat="1" ht="18.75" hidden="1" customHeight="1" outlineLevel="1" x14ac:dyDescent="0.2">
      <c r="A58" s="61" t="s">
        <v>10</v>
      </c>
      <c r="B58" s="79">
        <v>28.92</v>
      </c>
      <c r="C58" s="77">
        <v>28.92</v>
      </c>
      <c r="D58" s="77">
        <v>28.92</v>
      </c>
      <c r="E58" s="77">
        <v>28.92</v>
      </c>
      <c r="F58" s="77">
        <v>28.92</v>
      </c>
      <c r="G58" s="77">
        <v>28.92</v>
      </c>
      <c r="H58" s="77">
        <v>28.92</v>
      </c>
      <c r="I58" s="77">
        <v>28.92</v>
      </c>
      <c r="J58" s="77">
        <v>28.92</v>
      </c>
      <c r="K58" s="77">
        <v>28.92</v>
      </c>
      <c r="L58" s="77">
        <v>28.92</v>
      </c>
      <c r="M58" s="77">
        <v>28.92</v>
      </c>
      <c r="N58" s="77">
        <v>28.92</v>
      </c>
      <c r="O58" s="77">
        <v>28.92</v>
      </c>
      <c r="P58" s="77">
        <v>28.92</v>
      </c>
      <c r="Q58" s="77">
        <v>28.92</v>
      </c>
      <c r="R58" s="77">
        <v>28.92</v>
      </c>
      <c r="S58" s="77">
        <v>28.92</v>
      </c>
      <c r="T58" s="77">
        <v>28.92</v>
      </c>
      <c r="U58" s="77">
        <v>28.92</v>
      </c>
      <c r="V58" s="77">
        <v>28.92</v>
      </c>
      <c r="W58" s="77">
        <v>28.92</v>
      </c>
      <c r="X58" s="77">
        <v>28.92</v>
      </c>
      <c r="Y58" s="84">
        <v>28.92</v>
      </c>
    </row>
    <row r="59" spans="1:25" s="65" customFormat="1" ht="18.75" hidden="1" customHeight="1" outlineLevel="1" thickBot="1" x14ac:dyDescent="0.25">
      <c r="A59" s="152" t="s">
        <v>11</v>
      </c>
      <c r="B59" s="80">
        <v>2.496</v>
      </c>
      <c r="C59" s="78">
        <v>2.496</v>
      </c>
      <c r="D59" s="78">
        <v>2.496</v>
      </c>
      <c r="E59" s="78">
        <v>2.496</v>
      </c>
      <c r="F59" s="78">
        <v>2.496</v>
      </c>
      <c r="G59" s="78">
        <v>2.496</v>
      </c>
      <c r="H59" s="78">
        <v>2.496</v>
      </c>
      <c r="I59" s="78">
        <v>2.496</v>
      </c>
      <c r="J59" s="78">
        <v>2.496</v>
      </c>
      <c r="K59" s="78">
        <v>2.496</v>
      </c>
      <c r="L59" s="78">
        <v>2.496</v>
      </c>
      <c r="M59" s="78">
        <v>2.496</v>
      </c>
      <c r="N59" s="78">
        <v>2.496</v>
      </c>
      <c r="O59" s="78">
        <v>2.496</v>
      </c>
      <c r="P59" s="78">
        <v>2.496</v>
      </c>
      <c r="Q59" s="78">
        <v>2.496</v>
      </c>
      <c r="R59" s="78">
        <v>2.496</v>
      </c>
      <c r="S59" s="78">
        <v>2.496</v>
      </c>
      <c r="T59" s="78">
        <v>2.496</v>
      </c>
      <c r="U59" s="78">
        <v>2.496</v>
      </c>
      <c r="V59" s="78">
        <v>2.496</v>
      </c>
      <c r="W59" s="78">
        <v>2.496</v>
      </c>
      <c r="X59" s="78">
        <v>2.496</v>
      </c>
      <c r="Y59" s="85">
        <v>2.496</v>
      </c>
    </row>
    <row r="60" spans="1:25" s="65" customFormat="1" ht="18.75" customHeight="1" collapsed="1" thickBot="1" x14ac:dyDescent="0.25">
      <c r="A60" s="114">
        <v>11</v>
      </c>
      <c r="B60" s="143">
        <f t="shared" ref="B60:Y60" si="10">SUM(B61:B64)</f>
        <v>1095.6960000000001</v>
      </c>
      <c r="C60" s="144">
        <f t="shared" si="10"/>
        <v>1103.306</v>
      </c>
      <c r="D60" s="144">
        <f t="shared" si="10"/>
        <v>1167.0260000000003</v>
      </c>
      <c r="E60" s="144">
        <f t="shared" si="10"/>
        <v>1234.4660000000001</v>
      </c>
      <c r="F60" s="144">
        <f t="shared" si="10"/>
        <v>1244.9960000000001</v>
      </c>
      <c r="G60" s="144">
        <f t="shared" si="10"/>
        <v>1246.0860000000002</v>
      </c>
      <c r="H60" s="144">
        <f t="shared" si="10"/>
        <v>1245.8560000000002</v>
      </c>
      <c r="I60" s="144">
        <f t="shared" si="10"/>
        <v>1241.2460000000001</v>
      </c>
      <c r="J60" s="144">
        <f t="shared" si="10"/>
        <v>1246.6960000000001</v>
      </c>
      <c r="K60" s="145">
        <f t="shared" si="10"/>
        <v>1249.1260000000002</v>
      </c>
      <c r="L60" s="144">
        <f t="shared" si="10"/>
        <v>1246.826</v>
      </c>
      <c r="M60" s="146">
        <f t="shared" si="10"/>
        <v>1242.9460000000001</v>
      </c>
      <c r="N60" s="145">
        <f t="shared" si="10"/>
        <v>1252.2460000000001</v>
      </c>
      <c r="O60" s="144">
        <f t="shared" si="10"/>
        <v>1253.9060000000002</v>
      </c>
      <c r="P60" s="146">
        <f t="shared" si="10"/>
        <v>1247.4460000000001</v>
      </c>
      <c r="Q60" s="147">
        <f t="shared" si="10"/>
        <v>1245.9160000000002</v>
      </c>
      <c r="R60" s="144">
        <f t="shared" si="10"/>
        <v>1239.2260000000001</v>
      </c>
      <c r="S60" s="147">
        <f t="shared" si="10"/>
        <v>1229.2760000000003</v>
      </c>
      <c r="T60" s="144">
        <f t="shared" si="10"/>
        <v>1221.7560000000003</v>
      </c>
      <c r="U60" s="144">
        <f t="shared" si="10"/>
        <v>1191.4360000000001</v>
      </c>
      <c r="V60" s="144">
        <f t="shared" si="10"/>
        <v>1190.1860000000001</v>
      </c>
      <c r="W60" s="144">
        <f t="shared" si="10"/>
        <v>1193.7360000000001</v>
      </c>
      <c r="X60" s="144">
        <f t="shared" si="10"/>
        <v>1176.6060000000002</v>
      </c>
      <c r="Y60" s="148">
        <f t="shared" si="10"/>
        <v>1108.806</v>
      </c>
    </row>
    <row r="61" spans="1:25" s="65" customFormat="1" ht="18.75" hidden="1" customHeight="1" outlineLevel="1" x14ac:dyDescent="0.2">
      <c r="A61" s="59" t="s">
        <v>8</v>
      </c>
      <c r="B61" s="250">
        <f>'цена АТС'!C290</f>
        <v>793.26</v>
      </c>
      <c r="C61" s="250">
        <f>'цена АТС'!C291</f>
        <v>800.87</v>
      </c>
      <c r="D61" s="250">
        <f>'цена АТС'!C292</f>
        <v>864.59</v>
      </c>
      <c r="E61" s="250">
        <f>'цена АТС'!C293</f>
        <v>932.03</v>
      </c>
      <c r="F61" s="250">
        <f>'цена АТС'!C294</f>
        <v>942.56</v>
      </c>
      <c r="G61" s="250">
        <f>'цена АТС'!C295</f>
        <v>943.65</v>
      </c>
      <c r="H61" s="250">
        <f>'цена АТС'!C296</f>
        <v>943.42</v>
      </c>
      <c r="I61" s="250">
        <f>'цена АТС'!C297</f>
        <v>938.81</v>
      </c>
      <c r="J61" s="250">
        <f>'цена АТС'!C298</f>
        <v>944.26</v>
      </c>
      <c r="K61" s="250">
        <f>'цена АТС'!C299</f>
        <v>946.69</v>
      </c>
      <c r="L61" s="250">
        <f>'цена АТС'!C300</f>
        <v>944.39</v>
      </c>
      <c r="M61" s="250">
        <f>'цена АТС'!C301</f>
        <v>940.51</v>
      </c>
      <c r="N61" s="250">
        <f>'цена АТС'!C302</f>
        <v>949.81</v>
      </c>
      <c r="O61" s="250">
        <f>'цена АТС'!C303</f>
        <v>951.47</v>
      </c>
      <c r="P61" s="250">
        <f>'цена АТС'!C304</f>
        <v>945.01</v>
      </c>
      <c r="Q61" s="250">
        <f>'цена АТС'!C305</f>
        <v>943.48</v>
      </c>
      <c r="R61" s="250">
        <f>'цена АТС'!C306</f>
        <v>936.79</v>
      </c>
      <c r="S61" s="250">
        <f>'цена АТС'!C307</f>
        <v>926.84</v>
      </c>
      <c r="T61" s="250">
        <f>'цена АТС'!C308</f>
        <v>919.32</v>
      </c>
      <c r="U61" s="250">
        <f>'цена АТС'!C309</f>
        <v>889</v>
      </c>
      <c r="V61" s="250">
        <f>'цена АТС'!C310</f>
        <v>887.75</v>
      </c>
      <c r="W61" s="250">
        <f>'цена АТС'!C311</f>
        <v>891.3</v>
      </c>
      <c r="X61" s="250">
        <f>'цена АТС'!C312</f>
        <v>874.17</v>
      </c>
      <c r="Y61" s="250">
        <f>'цена АТС'!C313</f>
        <v>806.37</v>
      </c>
    </row>
    <row r="62" spans="1:25" s="65" customFormat="1" ht="18.75" hidden="1" customHeight="1" outlineLevel="1" x14ac:dyDescent="0.2">
      <c r="A62" s="60" t="s">
        <v>9</v>
      </c>
      <c r="B62" s="79">
        <v>271.02</v>
      </c>
      <c r="C62" s="77">
        <v>271.02</v>
      </c>
      <c r="D62" s="77">
        <v>271.02</v>
      </c>
      <c r="E62" s="77">
        <v>271.02</v>
      </c>
      <c r="F62" s="77">
        <v>271.02</v>
      </c>
      <c r="G62" s="77">
        <v>271.02</v>
      </c>
      <c r="H62" s="77">
        <v>271.02</v>
      </c>
      <c r="I62" s="77">
        <v>271.02</v>
      </c>
      <c r="J62" s="77">
        <v>271.02</v>
      </c>
      <c r="K62" s="77">
        <v>271.02</v>
      </c>
      <c r="L62" s="77">
        <v>271.02</v>
      </c>
      <c r="M62" s="77">
        <v>271.02</v>
      </c>
      <c r="N62" s="77">
        <v>271.02</v>
      </c>
      <c r="O62" s="77">
        <v>271.02</v>
      </c>
      <c r="P62" s="77">
        <v>271.02</v>
      </c>
      <c r="Q62" s="77">
        <v>271.02</v>
      </c>
      <c r="R62" s="77">
        <v>271.02</v>
      </c>
      <c r="S62" s="77">
        <v>271.02</v>
      </c>
      <c r="T62" s="77">
        <v>271.02</v>
      </c>
      <c r="U62" s="77">
        <v>271.02</v>
      </c>
      <c r="V62" s="77">
        <v>271.02</v>
      </c>
      <c r="W62" s="77">
        <v>271.02</v>
      </c>
      <c r="X62" s="77">
        <v>271.02</v>
      </c>
      <c r="Y62" s="84">
        <v>271.02</v>
      </c>
    </row>
    <row r="63" spans="1:25" s="65" customFormat="1" ht="18.75" hidden="1" customHeight="1" outlineLevel="1" x14ac:dyDescent="0.2">
      <c r="A63" s="61" t="s">
        <v>10</v>
      </c>
      <c r="B63" s="79">
        <v>28.92</v>
      </c>
      <c r="C63" s="77">
        <v>28.92</v>
      </c>
      <c r="D63" s="77">
        <v>28.92</v>
      </c>
      <c r="E63" s="77">
        <v>28.92</v>
      </c>
      <c r="F63" s="77">
        <v>28.92</v>
      </c>
      <c r="G63" s="77">
        <v>28.92</v>
      </c>
      <c r="H63" s="77">
        <v>28.92</v>
      </c>
      <c r="I63" s="77">
        <v>28.92</v>
      </c>
      <c r="J63" s="77">
        <v>28.92</v>
      </c>
      <c r="K63" s="77">
        <v>28.92</v>
      </c>
      <c r="L63" s="77">
        <v>28.92</v>
      </c>
      <c r="M63" s="77">
        <v>28.92</v>
      </c>
      <c r="N63" s="77">
        <v>28.92</v>
      </c>
      <c r="O63" s="77">
        <v>28.92</v>
      </c>
      <c r="P63" s="77">
        <v>28.92</v>
      </c>
      <c r="Q63" s="77">
        <v>28.92</v>
      </c>
      <c r="R63" s="77">
        <v>28.92</v>
      </c>
      <c r="S63" s="77">
        <v>28.92</v>
      </c>
      <c r="T63" s="77">
        <v>28.92</v>
      </c>
      <c r="U63" s="77">
        <v>28.92</v>
      </c>
      <c r="V63" s="77">
        <v>28.92</v>
      </c>
      <c r="W63" s="77">
        <v>28.92</v>
      </c>
      <c r="X63" s="77">
        <v>28.92</v>
      </c>
      <c r="Y63" s="84">
        <v>28.92</v>
      </c>
    </row>
    <row r="64" spans="1:25" s="65" customFormat="1" ht="18.75" hidden="1" customHeight="1" outlineLevel="1" thickBot="1" x14ac:dyDescent="0.25">
      <c r="A64" s="152" t="s">
        <v>11</v>
      </c>
      <c r="B64" s="80">
        <v>2.496</v>
      </c>
      <c r="C64" s="78">
        <v>2.496</v>
      </c>
      <c r="D64" s="78">
        <v>2.496</v>
      </c>
      <c r="E64" s="78">
        <v>2.496</v>
      </c>
      <c r="F64" s="78">
        <v>2.496</v>
      </c>
      <c r="G64" s="78">
        <v>2.496</v>
      </c>
      <c r="H64" s="78">
        <v>2.496</v>
      </c>
      <c r="I64" s="78">
        <v>2.496</v>
      </c>
      <c r="J64" s="78">
        <v>2.496</v>
      </c>
      <c r="K64" s="78">
        <v>2.496</v>
      </c>
      <c r="L64" s="78">
        <v>2.496</v>
      </c>
      <c r="M64" s="78">
        <v>2.496</v>
      </c>
      <c r="N64" s="78">
        <v>2.496</v>
      </c>
      <c r="O64" s="78">
        <v>2.496</v>
      </c>
      <c r="P64" s="78">
        <v>2.496</v>
      </c>
      <c r="Q64" s="78">
        <v>2.496</v>
      </c>
      <c r="R64" s="78">
        <v>2.496</v>
      </c>
      <c r="S64" s="78">
        <v>2.496</v>
      </c>
      <c r="T64" s="78">
        <v>2.496</v>
      </c>
      <c r="U64" s="78">
        <v>2.496</v>
      </c>
      <c r="V64" s="78">
        <v>2.496</v>
      </c>
      <c r="W64" s="78">
        <v>2.496</v>
      </c>
      <c r="X64" s="78">
        <v>2.496</v>
      </c>
      <c r="Y64" s="85">
        <v>2.496</v>
      </c>
    </row>
    <row r="65" spans="1:25" s="65" customFormat="1" ht="18.75" customHeight="1" collapsed="1" thickBot="1" x14ac:dyDescent="0.25">
      <c r="A65" s="117">
        <v>12</v>
      </c>
      <c r="B65" s="143">
        <f t="shared" ref="B65:Y65" si="11">SUM(B66:B69)</f>
        <v>1199.8960000000002</v>
      </c>
      <c r="C65" s="144">
        <f t="shared" si="11"/>
        <v>1216.3960000000002</v>
      </c>
      <c r="D65" s="144">
        <f t="shared" si="11"/>
        <v>1222.6660000000002</v>
      </c>
      <c r="E65" s="144">
        <f t="shared" si="11"/>
        <v>1260.7560000000003</v>
      </c>
      <c r="F65" s="144">
        <f t="shared" si="11"/>
        <v>1318.6960000000001</v>
      </c>
      <c r="G65" s="144">
        <f t="shared" si="11"/>
        <v>1265.9760000000001</v>
      </c>
      <c r="H65" s="144">
        <f t="shared" si="11"/>
        <v>1264.5460000000003</v>
      </c>
      <c r="I65" s="144">
        <f t="shared" si="11"/>
        <v>1260.1960000000001</v>
      </c>
      <c r="J65" s="144">
        <f t="shared" si="11"/>
        <v>1257.326</v>
      </c>
      <c r="K65" s="145">
        <f t="shared" si="11"/>
        <v>1249.7760000000003</v>
      </c>
      <c r="L65" s="144">
        <f t="shared" si="11"/>
        <v>1246.9060000000002</v>
      </c>
      <c r="M65" s="146">
        <f t="shared" si="11"/>
        <v>1249.076</v>
      </c>
      <c r="N65" s="145">
        <f t="shared" si="11"/>
        <v>1346.0360000000001</v>
      </c>
      <c r="O65" s="144">
        <f t="shared" si="11"/>
        <v>1291.1960000000001</v>
      </c>
      <c r="P65" s="146">
        <f t="shared" si="11"/>
        <v>1255.1560000000002</v>
      </c>
      <c r="Q65" s="147">
        <f t="shared" si="11"/>
        <v>1264.9160000000002</v>
      </c>
      <c r="R65" s="144">
        <f t="shared" si="11"/>
        <v>1242.1760000000002</v>
      </c>
      <c r="S65" s="147">
        <f t="shared" si="11"/>
        <v>1210.3560000000002</v>
      </c>
      <c r="T65" s="144">
        <f t="shared" si="11"/>
        <v>1200.306</v>
      </c>
      <c r="U65" s="144">
        <f t="shared" si="11"/>
        <v>1221.096</v>
      </c>
      <c r="V65" s="144">
        <f t="shared" si="11"/>
        <v>1216.4260000000002</v>
      </c>
      <c r="W65" s="144">
        <f t="shared" si="11"/>
        <v>1213.5060000000003</v>
      </c>
      <c r="X65" s="144">
        <f t="shared" si="11"/>
        <v>1208.5260000000003</v>
      </c>
      <c r="Y65" s="148">
        <f t="shared" si="11"/>
        <v>1190.6060000000002</v>
      </c>
    </row>
    <row r="66" spans="1:25" s="65" customFormat="1" ht="18.75" hidden="1" customHeight="1" outlineLevel="1" x14ac:dyDescent="0.2">
      <c r="A66" s="59" t="s">
        <v>8</v>
      </c>
      <c r="B66" s="250">
        <f>'цена АТС'!C314</f>
        <v>897.46</v>
      </c>
      <c r="C66" s="250">
        <f>'цена АТС'!C315</f>
        <v>913.96</v>
      </c>
      <c r="D66" s="250">
        <f>'цена АТС'!C316</f>
        <v>920.23</v>
      </c>
      <c r="E66" s="250">
        <f>'цена АТС'!C317</f>
        <v>958.32</v>
      </c>
      <c r="F66" s="250">
        <f>'цена АТС'!C318</f>
        <v>1016.26</v>
      </c>
      <c r="G66" s="250">
        <f>'цена АТС'!C319</f>
        <v>963.54</v>
      </c>
      <c r="H66" s="250">
        <f>'цена АТС'!C320</f>
        <v>962.11</v>
      </c>
      <c r="I66" s="250">
        <f>'цена АТС'!C321</f>
        <v>957.76</v>
      </c>
      <c r="J66" s="250">
        <f>'цена АТС'!C322</f>
        <v>954.89</v>
      </c>
      <c r="K66" s="250">
        <f>'цена АТС'!C323</f>
        <v>947.34</v>
      </c>
      <c r="L66" s="250">
        <f>'цена АТС'!C324</f>
        <v>944.47</v>
      </c>
      <c r="M66" s="250">
        <f>'цена АТС'!C325</f>
        <v>946.64</v>
      </c>
      <c r="N66" s="250">
        <f>'цена АТС'!C326</f>
        <v>1043.5999999999999</v>
      </c>
      <c r="O66" s="250">
        <f>'цена АТС'!C327</f>
        <v>988.76</v>
      </c>
      <c r="P66" s="250">
        <f>'цена АТС'!C328</f>
        <v>952.72</v>
      </c>
      <c r="Q66" s="250">
        <f>'цена АТС'!C329</f>
        <v>962.48</v>
      </c>
      <c r="R66" s="250">
        <f>'цена АТС'!C330</f>
        <v>939.74</v>
      </c>
      <c r="S66" s="250">
        <f>'цена АТС'!C331</f>
        <v>907.92</v>
      </c>
      <c r="T66" s="250">
        <f>'цена АТС'!C332</f>
        <v>897.87</v>
      </c>
      <c r="U66" s="250">
        <f>'цена АТС'!C333</f>
        <v>918.66</v>
      </c>
      <c r="V66" s="250">
        <f>'цена АТС'!C334</f>
        <v>913.99</v>
      </c>
      <c r="W66" s="250">
        <f>'цена АТС'!C335</f>
        <v>911.07</v>
      </c>
      <c r="X66" s="250">
        <f>'цена АТС'!C336</f>
        <v>906.09</v>
      </c>
      <c r="Y66" s="250">
        <f>'цена АТС'!C337</f>
        <v>888.17</v>
      </c>
    </row>
    <row r="67" spans="1:25" s="65" customFormat="1" ht="18.75" hidden="1" customHeight="1" outlineLevel="1" x14ac:dyDescent="0.2">
      <c r="A67" s="60" t="s">
        <v>9</v>
      </c>
      <c r="B67" s="79">
        <v>271.02</v>
      </c>
      <c r="C67" s="77">
        <v>271.02</v>
      </c>
      <c r="D67" s="77">
        <v>271.02</v>
      </c>
      <c r="E67" s="77">
        <v>271.02</v>
      </c>
      <c r="F67" s="77">
        <v>271.02</v>
      </c>
      <c r="G67" s="77">
        <v>271.02</v>
      </c>
      <c r="H67" s="77">
        <v>271.02</v>
      </c>
      <c r="I67" s="77">
        <v>271.02</v>
      </c>
      <c r="J67" s="77">
        <v>271.02</v>
      </c>
      <c r="K67" s="77">
        <v>271.02</v>
      </c>
      <c r="L67" s="77">
        <v>271.02</v>
      </c>
      <c r="M67" s="77">
        <v>271.02</v>
      </c>
      <c r="N67" s="77">
        <v>271.02</v>
      </c>
      <c r="O67" s="77">
        <v>271.02</v>
      </c>
      <c r="P67" s="77">
        <v>271.02</v>
      </c>
      <c r="Q67" s="77">
        <v>271.02</v>
      </c>
      <c r="R67" s="77">
        <v>271.02</v>
      </c>
      <c r="S67" s="77">
        <v>271.02</v>
      </c>
      <c r="T67" s="77">
        <v>271.02</v>
      </c>
      <c r="U67" s="77">
        <v>271.02</v>
      </c>
      <c r="V67" s="77">
        <v>271.02</v>
      </c>
      <c r="W67" s="77">
        <v>271.02</v>
      </c>
      <c r="X67" s="77">
        <v>271.02</v>
      </c>
      <c r="Y67" s="84">
        <v>271.02</v>
      </c>
    </row>
    <row r="68" spans="1:25" s="65" customFormat="1" ht="18.75" hidden="1" customHeight="1" outlineLevel="1" x14ac:dyDescent="0.2">
      <c r="A68" s="61" t="s">
        <v>10</v>
      </c>
      <c r="B68" s="79">
        <v>28.92</v>
      </c>
      <c r="C68" s="77">
        <v>28.92</v>
      </c>
      <c r="D68" s="77">
        <v>28.92</v>
      </c>
      <c r="E68" s="77">
        <v>28.92</v>
      </c>
      <c r="F68" s="77">
        <v>28.92</v>
      </c>
      <c r="G68" s="77">
        <v>28.92</v>
      </c>
      <c r="H68" s="77">
        <v>28.92</v>
      </c>
      <c r="I68" s="77">
        <v>28.92</v>
      </c>
      <c r="J68" s="77">
        <v>28.92</v>
      </c>
      <c r="K68" s="77">
        <v>28.92</v>
      </c>
      <c r="L68" s="77">
        <v>28.92</v>
      </c>
      <c r="M68" s="77">
        <v>28.92</v>
      </c>
      <c r="N68" s="77">
        <v>28.92</v>
      </c>
      <c r="O68" s="77">
        <v>28.92</v>
      </c>
      <c r="P68" s="77">
        <v>28.92</v>
      </c>
      <c r="Q68" s="77">
        <v>28.92</v>
      </c>
      <c r="R68" s="77">
        <v>28.92</v>
      </c>
      <c r="S68" s="77">
        <v>28.92</v>
      </c>
      <c r="T68" s="77">
        <v>28.92</v>
      </c>
      <c r="U68" s="77">
        <v>28.92</v>
      </c>
      <c r="V68" s="77">
        <v>28.92</v>
      </c>
      <c r="W68" s="77">
        <v>28.92</v>
      </c>
      <c r="X68" s="77">
        <v>28.92</v>
      </c>
      <c r="Y68" s="84">
        <v>28.92</v>
      </c>
    </row>
    <row r="69" spans="1:25" s="65" customFormat="1" ht="18.75" hidden="1" customHeight="1" outlineLevel="1" thickBot="1" x14ac:dyDescent="0.25">
      <c r="A69" s="152" t="s">
        <v>11</v>
      </c>
      <c r="B69" s="80">
        <v>2.496</v>
      </c>
      <c r="C69" s="78">
        <v>2.496</v>
      </c>
      <c r="D69" s="78">
        <v>2.496</v>
      </c>
      <c r="E69" s="78">
        <v>2.496</v>
      </c>
      <c r="F69" s="78">
        <v>2.496</v>
      </c>
      <c r="G69" s="78">
        <v>2.496</v>
      </c>
      <c r="H69" s="78">
        <v>2.496</v>
      </c>
      <c r="I69" s="78">
        <v>2.496</v>
      </c>
      <c r="J69" s="78">
        <v>2.496</v>
      </c>
      <c r="K69" s="78">
        <v>2.496</v>
      </c>
      <c r="L69" s="78">
        <v>2.496</v>
      </c>
      <c r="M69" s="78">
        <v>2.496</v>
      </c>
      <c r="N69" s="78">
        <v>2.496</v>
      </c>
      <c r="O69" s="78">
        <v>2.496</v>
      </c>
      <c r="P69" s="78">
        <v>2.496</v>
      </c>
      <c r="Q69" s="78">
        <v>2.496</v>
      </c>
      <c r="R69" s="78">
        <v>2.496</v>
      </c>
      <c r="S69" s="78">
        <v>2.496</v>
      </c>
      <c r="T69" s="78">
        <v>2.496</v>
      </c>
      <c r="U69" s="78">
        <v>2.496</v>
      </c>
      <c r="V69" s="78">
        <v>2.496</v>
      </c>
      <c r="W69" s="78">
        <v>2.496</v>
      </c>
      <c r="X69" s="78">
        <v>2.496</v>
      </c>
      <c r="Y69" s="85">
        <v>2.496</v>
      </c>
    </row>
    <row r="70" spans="1:25" s="65" customFormat="1" ht="18.75" customHeight="1" collapsed="1" thickBot="1" x14ac:dyDescent="0.25">
      <c r="A70" s="114">
        <v>13</v>
      </c>
      <c r="B70" s="143">
        <f t="shared" ref="B70:Y70" si="12">SUM(B71:B74)</f>
        <v>1265.5160000000001</v>
      </c>
      <c r="C70" s="144">
        <f t="shared" si="12"/>
        <v>1257.7760000000003</v>
      </c>
      <c r="D70" s="144">
        <f t="shared" si="12"/>
        <v>1300.4260000000002</v>
      </c>
      <c r="E70" s="144">
        <f t="shared" si="12"/>
        <v>1264.4360000000001</v>
      </c>
      <c r="F70" s="144">
        <f t="shared" si="12"/>
        <v>1317.1660000000002</v>
      </c>
      <c r="G70" s="144">
        <f t="shared" si="12"/>
        <v>1310.7060000000001</v>
      </c>
      <c r="H70" s="144">
        <f t="shared" si="12"/>
        <v>1304.4260000000002</v>
      </c>
      <c r="I70" s="144">
        <f t="shared" si="12"/>
        <v>1291.7460000000001</v>
      </c>
      <c r="J70" s="144">
        <f t="shared" si="12"/>
        <v>1297.0860000000002</v>
      </c>
      <c r="K70" s="145">
        <f t="shared" si="12"/>
        <v>1293.8960000000002</v>
      </c>
      <c r="L70" s="144">
        <f t="shared" si="12"/>
        <v>1289.8960000000002</v>
      </c>
      <c r="M70" s="146">
        <f t="shared" si="12"/>
        <v>1296.3860000000002</v>
      </c>
      <c r="N70" s="145">
        <f t="shared" si="12"/>
        <v>1294.3160000000003</v>
      </c>
      <c r="O70" s="144">
        <f t="shared" si="12"/>
        <v>1303.346</v>
      </c>
      <c r="P70" s="146">
        <f t="shared" si="12"/>
        <v>1291.9160000000002</v>
      </c>
      <c r="Q70" s="147">
        <f t="shared" si="12"/>
        <v>1292.2960000000003</v>
      </c>
      <c r="R70" s="144">
        <f t="shared" si="12"/>
        <v>1292.4660000000001</v>
      </c>
      <c r="S70" s="147">
        <f t="shared" si="12"/>
        <v>1270.4760000000001</v>
      </c>
      <c r="T70" s="144">
        <f t="shared" si="12"/>
        <v>1267.2960000000003</v>
      </c>
      <c r="U70" s="144">
        <f t="shared" si="12"/>
        <v>1264.1460000000002</v>
      </c>
      <c r="V70" s="144">
        <f t="shared" si="12"/>
        <v>1241.2760000000003</v>
      </c>
      <c r="W70" s="144">
        <f t="shared" si="12"/>
        <v>1237.5660000000003</v>
      </c>
      <c r="X70" s="144">
        <f t="shared" si="12"/>
        <v>1254.116</v>
      </c>
      <c r="Y70" s="148">
        <f t="shared" si="12"/>
        <v>1245.6360000000002</v>
      </c>
    </row>
    <row r="71" spans="1:25" s="65" customFormat="1" ht="18.75" hidden="1" customHeight="1" outlineLevel="1" x14ac:dyDescent="0.2">
      <c r="A71" s="59" t="s">
        <v>8</v>
      </c>
      <c r="B71" s="250">
        <f>'цена АТС'!C338</f>
        <v>963.08</v>
      </c>
      <c r="C71" s="250">
        <f>'цена АТС'!C339</f>
        <v>955.34</v>
      </c>
      <c r="D71" s="250">
        <f>'цена АТС'!C340</f>
        <v>997.99</v>
      </c>
      <c r="E71" s="250">
        <f>'цена АТС'!C341</f>
        <v>962</v>
      </c>
      <c r="F71" s="250">
        <f>'цена АТС'!C342</f>
        <v>1014.73</v>
      </c>
      <c r="G71" s="250">
        <f>'цена АТС'!C343</f>
        <v>1008.27</v>
      </c>
      <c r="H71" s="250">
        <f>'цена АТС'!C344</f>
        <v>1001.99</v>
      </c>
      <c r="I71" s="250">
        <f>'цена АТС'!C345</f>
        <v>989.31</v>
      </c>
      <c r="J71" s="250">
        <f>'цена АТС'!C346</f>
        <v>994.65</v>
      </c>
      <c r="K71" s="250">
        <f>'цена АТС'!C347</f>
        <v>991.46</v>
      </c>
      <c r="L71" s="250">
        <f>'цена АТС'!C348</f>
        <v>987.46</v>
      </c>
      <c r="M71" s="250">
        <f>'цена АТС'!C349</f>
        <v>993.95</v>
      </c>
      <c r="N71" s="250">
        <f>'цена АТС'!C350</f>
        <v>991.88</v>
      </c>
      <c r="O71" s="250">
        <f>'цена АТС'!C351</f>
        <v>1000.91</v>
      </c>
      <c r="P71" s="250">
        <f>'цена АТС'!C352</f>
        <v>989.48</v>
      </c>
      <c r="Q71" s="250">
        <f>'цена АТС'!C353</f>
        <v>989.86</v>
      </c>
      <c r="R71" s="250">
        <f>'цена АТС'!C354</f>
        <v>990.03</v>
      </c>
      <c r="S71" s="250">
        <f>'цена АТС'!C355</f>
        <v>968.04</v>
      </c>
      <c r="T71" s="250">
        <f>'цена АТС'!C356</f>
        <v>964.86</v>
      </c>
      <c r="U71" s="250">
        <f>'цена АТС'!C357</f>
        <v>961.71</v>
      </c>
      <c r="V71" s="250">
        <f>'цена АТС'!C358</f>
        <v>938.84</v>
      </c>
      <c r="W71" s="250">
        <f>'цена АТС'!C359</f>
        <v>935.13</v>
      </c>
      <c r="X71" s="250">
        <f>'цена АТС'!C360</f>
        <v>951.68</v>
      </c>
      <c r="Y71" s="250">
        <f>'цена АТС'!C361</f>
        <v>943.2</v>
      </c>
    </row>
    <row r="72" spans="1:25" s="65" customFormat="1" ht="18.75" hidden="1" customHeight="1" outlineLevel="1" x14ac:dyDescent="0.2">
      <c r="A72" s="60" t="s">
        <v>9</v>
      </c>
      <c r="B72" s="79">
        <v>271.02</v>
      </c>
      <c r="C72" s="77">
        <v>271.02</v>
      </c>
      <c r="D72" s="77">
        <v>271.02</v>
      </c>
      <c r="E72" s="77">
        <v>271.02</v>
      </c>
      <c r="F72" s="77">
        <v>271.02</v>
      </c>
      <c r="G72" s="77">
        <v>271.02</v>
      </c>
      <c r="H72" s="77">
        <v>271.02</v>
      </c>
      <c r="I72" s="77">
        <v>271.02</v>
      </c>
      <c r="J72" s="77">
        <v>271.02</v>
      </c>
      <c r="K72" s="77">
        <v>271.02</v>
      </c>
      <c r="L72" s="77">
        <v>271.02</v>
      </c>
      <c r="M72" s="77">
        <v>271.02</v>
      </c>
      <c r="N72" s="77">
        <v>271.02</v>
      </c>
      <c r="O72" s="77">
        <v>271.02</v>
      </c>
      <c r="P72" s="77">
        <v>271.02</v>
      </c>
      <c r="Q72" s="77">
        <v>271.02</v>
      </c>
      <c r="R72" s="77">
        <v>271.02</v>
      </c>
      <c r="S72" s="77">
        <v>271.02</v>
      </c>
      <c r="T72" s="77">
        <v>271.02</v>
      </c>
      <c r="U72" s="77">
        <v>271.02</v>
      </c>
      <c r="V72" s="77">
        <v>271.02</v>
      </c>
      <c r="W72" s="77">
        <v>271.02</v>
      </c>
      <c r="X72" s="77">
        <v>271.02</v>
      </c>
      <c r="Y72" s="84">
        <v>271.02</v>
      </c>
    </row>
    <row r="73" spans="1:25" s="65" customFormat="1" ht="18.75" hidden="1" customHeight="1" outlineLevel="1" x14ac:dyDescent="0.2">
      <c r="A73" s="61" t="s">
        <v>10</v>
      </c>
      <c r="B73" s="79">
        <v>28.92</v>
      </c>
      <c r="C73" s="77">
        <v>28.92</v>
      </c>
      <c r="D73" s="77">
        <v>28.92</v>
      </c>
      <c r="E73" s="77">
        <v>28.92</v>
      </c>
      <c r="F73" s="77">
        <v>28.92</v>
      </c>
      <c r="G73" s="77">
        <v>28.92</v>
      </c>
      <c r="H73" s="77">
        <v>28.92</v>
      </c>
      <c r="I73" s="77">
        <v>28.92</v>
      </c>
      <c r="J73" s="77">
        <v>28.92</v>
      </c>
      <c r="K73" s="77">
        <v>28.92</v>
      </c>
      <c r="L73" s="77">
        <v>28.92</v>
      </c>
      <c r="M73" s="77">
        <v>28.92</v>
      </c>
      <c r="N73" s="77">
        <v>28.92</v>
      </c>
      <c r="O73" s="77">
        <v>28.92</v>
      </c>
      <c r="P73" s="77">
        <v>28.92</v>
      </c>
      <c r="Q73" s="77">
        <v>28.92</v>
      </c>
      <c r="R73" s="77">
        <v>28.92</v>
      </c>
      <c r="S73" s="77">
        <v>28.92</v>
      </c>
      <c r="T73" s="77">
        <v>28.92</v>
      </c>
      <c r="U73" s="77">
        <v>28.92</v>
      </c>
      <c r="V73" s="77">
        <v>28.92</v>
      </c>
      <c r="W73" s="77">
        <v>28.92</v>
      </c>
      <c r="X73" s="77">
        <v>28.92</v>
      </c>
      <c r="Y73" s="84">
        <v>28.92</v>
      </c>
    </row>
    <row r="74" spans="1:25" s="65" customFormat="1" ht="18.75" hidden="1" customHeight="1" outlineLevel="1" thickBot="1" x14ac:dyDescent="0.25">
      <c r="A74" s="152" t="s">
        <v>11</v>
      </c>
      <c r="B74" s="80">
        <v>2.496</v>
      </c>
      <c r="C74" s="78">
        <v>2.496</v>
      </c>
      <c r="D74" s="78">
        <v>2.496</v>
      </c>
      <c r="E74" s="78">
        <v>2.496</v>
      </c>
      <c r="F74" s="78">
        <v>2.496</v>
      </c>
      <c r="G74" s="78">
        <v>2.496</v>
      </c>
      <c r="H74" s="78">
        <v>2.496</v>
      </c>
      <c r="I74" s="78">
        <v>2.496</v>
      </c>
      <c r="J74" s="78">
        <v>2.496</v>
      </c>
      <c r="K74" s="78">
        <v>2.496</v>
      </c>
      <c r="L74" s="78">
        <v>2.496</v>
      </c>
      <c r="M74" s="78">
        <v>2.496</v>
      </c>
      <c r="N74" s="78">
        <v>2.496</v>
      </c>
      <c r="O74" s="78">
        <v>2.496</v>
      </c>
      <c r="P74" s="78">
        <v>2.496</v>
      </c>
      <c r="Q74" s="78">
        <v>2.496</v>
      </c>
      <c r="R74" s="78">
        <v>2.496</v>
      </c>
      <c r="S74" s="78">
        <v>2.496</v>
      </c>
      <c r="T74" s="78">
        <v>2.496</v>
      </c>
      <c r="U74" s="78">
        <v>2.496</v>
      </c>
      <c r="V74" s="78">
        <v>2.496</v>
      </c>
      <c r="W74" s="78">
        <v>2.496</v>
      </c>
      <c r="X74" s="78">
        <v>2.496</v>
      </c>
      <c r="Y74" s="85">
        <v>2.496</v>
      </c>
    </row>
    <row r="75" spans="1:25" s="65" customFormat="1" ht="18.75" customHeight="1" collapsed="1" thickBot="1" x14ac:dyDescent="0.25">
      <c r="A75" s="117">
        <v>14</v>
      </c>
      <c r="B75" s="143">
        <f t="shared" ref="B75:Y75" si="13">SUM(B76:B79)</f>
        <v>1194.076</v>
      </c>
      <c r="C75" s="144">
        <f t="shared" si="13"/>
        <v>1179.326</v>
      </c>
      <c r="D75" s="144">
        <f t="shared" si="13"/>
        <v>1169.4560000000001</v>
      </c>
      <c r="E75" s="144">
        <f t="shared" si="13"/>
        <v>1176.6760000000002</v>
      </c>
      <c r="F75" s="144">
        <f t="shared" si="13"/>
        <v>1182.2360000000001</v>
      </c>
      <c r="G75" s="144">
        <f t="shared" si="13"/>
        <v>1225.0060000000003</v>
      </c>
      <c r="H75" s="144">
        <f t="shared" si="13"/>
        <v>1221.9860000000001</v>
      </c>
      <c r="I75" s="144">
        <f t="shared" si="13"/>
        <v>1225.8160000000003</v>
      </c>
      <c r="J75" s="144">
        <f t="shared" si="13"/>
        <v>1223.1260000000002</v>
      </c>
      <c r="K75" s="145">
        <f t="shared" si="13"/>
        <v>1218.2060000000001</v>
      </c>
      <c r="L75" s="144">
        <f t="shared" si="13"/>
        <v>1222.5860000000002</v>
      </c>
      <c r="M75" s="146">
        <f t="shared" si="13"/>
        <v>1208.9660000000001</v>
      </c>
      <c r="N75" s="145">
        <f t="shared" si="13"/>
        <v>1215.7360000000001</v>
      </c>
      <c r="O75" s="144">
        <f t="shared" si="13"/>
        <v>1229.306</v>
      </c>
      <c r="P75" s="146">
        <f t="shared" si="13"/>
        <v>1227.1260000000002</v>
      </c>
      <c r="Q75" s="147">
        <f t="shared" si="13"/>
        <v>1227.0260000000003</v>
      </c>
      <c r="R75" s="144">
        <f t="shared" si="13"/>
        <v>1221.2460000000001</v>
      </c>
      <c r="S75" s="147">
        <f t="shared" si="13"/>
        <v>1214.0660000000003</v>
      </c>
      <c r="T75" s="144">
        <f t="shared" si="13"/>
        <v>1209.116</v>
      </c>
      <c r="U75" s="144">
        <f t="shared" si="13"/>
        <v>1215.4160000000002</v>
      </c>
      <c r="V75" s="144">
        <f t="shared" si="13"/>
        <v>1194.5360000000001</v>
      </c>
      <c r="W75" s="144">
        <f t="shared" si="13"/>
        <v>1194.576</v>
      </c>
      <c r="X75" s="144">
        <f t="shared" si="13"/>
        <v>1191.7260000000001</v>
      </c>
      <c r="Y75" s="148">
        <f t="shared" si="13"/>
        <v>1192.576</v>
      </c>
    </row>
    <row r="76" spans="1:25" s="65" customFormat="1" ht="18.75" hidden="1" customHeight="1" outlineLevel="1" x14ac:dyDescent="0.2">
      <c r="A76" s="59" t="s">
        <v>8</v>
      </c>
      <c r="B76" s="250">
        <f>'цена АТС'!C362</f>
        <v>891.64</v>
      </c>
      <c r="C76" s="250">
        <f>'цена АТС'!C363</f>
        <v>876.89</v>
      </c>
      <c r="D76" s="250">
        <f>'цена АТС'!C364</f>
        <v>867.02</v>
      </c>
      <c r="E76" s="250">
        <f>'цена АТС'!C365</f>
        <v>874.24</v>
      </c>
      <c r="F76" s="250">
        <f>'цена АТС'!C366</f>
        <v>879.8</v>
      </c>
      <c r="G76" s="250">
        <f>'цена АТС'!C367</f>
        <v>922.57</v>
      </c>
      <c r="H76" s="250">
        <f>'цена АТС'!C368</f>
        <v>919.55</v>
      </c>
      <c r="I76" s="250">
        <f>'цена АТС'!C369</f>
        <v>923.38</v>
      </c>
      <c r="J76" s="250">
        <f>'цена АТС'!C370</f>
        <v>920.69</v>
      </c>
      <c r="K76" s="250">
        <f>'цена АТС'!C371</f>
        <v>915.77</v>
      </c>
      <c r="L76" s="250">
        <f>'цена АТС'!C372</f>
        <v>920.15</v>
      </c>
      <c r="M76" s="250">
        <f>'цена АТС'!C373</f>
        <v>906.53</v>
      </c>
      <c r="N76" s="250">
        <f>'цена АТС'!C374</f>
        <v>913.3</v>
      </c>
      <c r="O76" s="250">
        <f>'цена АТС'!C375</f>
        <v>926.87</v>
      </c>
      <c r="P76" s="250">
        <f>'цена АТС'!C376</f>
        <v>924.69</v>
      </c>
      <c r="Q76" s="250">
        <f>'цена АТС'!C377</f>
        <v>924.59</v>
      </c>
      <c r="R76" s="250">
        <f>'цена АТС'!C378</f>
        <v>918.81</v>
      </c>
      <c r="S76" s="250">
        <f>'цена АТС'!C379</f>
        <v>911.63</v>
      </c>
      <c r="T76" s="250">
        <f>'цена АТС'!C380</f>
        <v>906.68</v>
      </c>
      <c r="U76" s="250">
        <f>'цена АТС'!C381</f>
        <v>912.98</v>
      </c>
      <c r="V76" s="250">
        <f>'цена АТС'!C382</f>
        <v>892.1</v>
      </c>
      <c r="W76" s="250">
        <f>'цена АТС'!C383</f>
        <v>892.14</v>
      </c>
      <c r="X76" s="250">
        <f>'цена АТС'!C384</f>
        <v>889.29</v>
      </c>
      <c r="Y76" s="250">
        <f>'цена АТС'!C385</f>
        <v>890.14</v>
      </c>
    </row>
    <row r="77" spans="1:25" s="65" customFormat="1" ht="18.75" hidden="1" customHeight="1" outlineLevel="1" x14ac:dyDescent="0.2">
      <c r="A77" s="60" t="s">
        <v>9</v>
      </c>
      <c r="B77" s="79">
        <v>271.02</v>
      </c>
      <c r="C77" s="77">
        <v>271.02</v>
      </c>
      <c r="D77" s="77">
        <v>271.02</v>
      </c>
      <c r="E77" s="77">
        <v>271.02</v>
      </c>
      <c r="F77" s="77">
        <v>271.02</v>
      </c>
      <c r="G77" s="77">
        <v>271.02</v>
      </c>
      <c r="H77" s="77">
        <v>271.02</v>
      </c>
      <c r="I77" s="77">
        <v>271.02</v>
      </c>
      <c r="J77" s="77">
        <v>271.02</v>
      </c>
      <c r="K77" s="77">
        <v>271.02</v>
      </c>
      <c r="L77" s="77">
        <v>271.02</v>
      </c>
      <c r="M77" s="77">
        <v>271.02</v>
      </c>
      <c r="N77" s="77">
        <v>271.02</v>
      </c>
      <c r="O77" s="77">
        <v>271.02</v>
      </c>
      <c r="P77" s="77">
        <v>271.02</v>
      </c>
      <c r="Q77" s="77">
        <v>271.02</v>
      </c>
      <c r="R77" s="77">
        <v>271.02</v>
      </c>
      <c r="S77" s="77">
        <v>271.02</v>
      </c>
      <c r="T77" s="77">
        <v>271.02</v>
      </c>
      <c r="U77" s="77">
        <v>271.02</v>
      </c>
      <c r="V77" s="77">
        <v>271.02</v>
      </c>
      <c r="W77" s="77">
        <v>271.02</v>
      </c>
      <c r="X77" s="77">
        <v>271.02</v>
      </c>
      <c r="Y77" s="84">
        <v>271.02</v>
      </c>
    </row>
    <row r="78" spans="1:25" s="65" customFormat="1" ht="18.75" hidden="1" customHeight="1" outlineLevel="1" x14ac:dyDescent="0.2">
      <c r="A78" s="61" t="s">
        <v>10</v>
      </c>
      <c r="B78" s="79">
        <v>28.92</v>
      </c>
      <c r="C78" s="77">
        <v>28.92</v>
      </c>
      <c r="D78" s="77">
        <v>28.92</v>
      </c>
      <c r="E78" s="77">
        <v>28.92</v>
      </c>
      <c r="F78" s="77">
        <v>28.92</v>
      </c>
      <c r="G78" s="77">
        <v>28.92</v>
      </c>
      <c r="H78" s="77">
        <v>28.92</v>
      </c>
      <c r="I78" s="77">
        <v>28.92</v>
      </c>
      <c r="J78" s="77">
        <v>28.92</v>
      </c>
      <c r="K78" s="77">
        <v>28.92</v>
      </c>
      <c r="L78" s="77">
        <v>28.92</v>
      </c>
      <c r="M78" s="77">
        <v>28.92</v>
      </c>
      <c r="N78" s="77">
        <v>28.92</v>
      </c>
      <c r="O78" s="77">
        <v>28.92</v>
      </c>
      <c r="P78" s="77">
        <v>28.92</v>
      </c>
      <c r="Q78" s="77">
        <v>28.92</v>
      </c>
      <c r="R78" s="77">
        <v>28.92</v>
      </c>
      <c r="S78" s="77">
        <v>28.92</v>
      </c>
      <c r="T78" s="77">
        <v>28.92</v>
      </c>
      <c r="U78" s="77">
        <v>28.92</v>
      </c>
      <c r="V78" s="77">
        <v>28.92</v>
      </c>
      <c r="W78" s="77">
        <v>28.92</v>
      </c>
      <c r="X78" s="77">
        <v>28.92</v>
      </c>
      <c r="Y78" s="84">
        <v>28.92</v>
      </c>
    </row>
    <row r="79" spans="1:25" s="65" customFormat="1" ht="18.75" hidden="1" customHeight="1" outlineLevel="1" thickBot="1" x14ac:dyDescent="0.25">
      <c r="A79" s="152" t="s">
        <v>11</v>
      </c>
      <c r="B79" s="80">
        <v>2.496</v>
      </c>
      <c r="C79" s="78">
        <v>2.496</v>
      </c>
      <c r="D79" s="78">
        <v>2.496</v>
      </c>
      <c r="E79" s="78">
        <v>2.496</v>
      </c>
      <c r="F79" s="78">
        <v>2.496</v>
      </c>
      <c r="G79" s="78">
        <v>2.496</v>
      </c>
      <c r="H79" s="78">
        <v>2.496</v>
      </c>
      <c r="I79" s="78">
        <v>2.496</v>
      </c>
      <c r="J79" s="78">
        <v>2.496</v>
      </c>
      <c r="K79" s="78">
        <v>2.496</v>
      </c>
      <c r="L79" s="78">
        <v>2.496</v>
      </c>
      <c r="M79" s="78">
        <v>2.496</v>
      </c>
      <c r="N79" s="78">
        <v>2.496</v>
      </c>
      <c r="O79" s="78">
        <v>2.496</v>
      </c>
      <c r="P79" s="78">
        <v>2.496</v>
      </c>
      <c r="Q79" s="78">
        <v>2.496</v>
      </c>
      <c r="R79" s="78">
        <v>2.496</v>
      </c>
      <c r="S79" s="78">
        <v>2.496</v>
      </c>
      <c r="T79" s="78">
        <v>2.496</v>
      </c>
      <c r="U79" s="78">
        <v>2.496</v>
      </c>
      <c r="V79" s="78">
        <v>2.496</v>
      </c>
      <c r="W79" s="78">
        <v>2.496</v>
      </c>
      <c r="X79" s="78">
        <v>2.496</v>
      </c>
      <c r="Y79" s="85">
        <v>2.496</v>
      </c>
    </row>
    <row r="80" spans="1:25" s="65" customFormat="1" ht="18.75" customHeight="1" collapsed="1" thickBot="1" x14ac:dyDescent="0.25">
      <c r="A80" s="114">
        <v>15</v>
      </c>
      <c r="B80" s="143">
        <f t="shared" ref="B80:Y80" si="14">SUM(B81:B84)</f>
        <v>1187.9160000000002</v>
      </c>
      <c r="C80" s="144">
        <f t="shared" si="14"/>
        <v>1175.616</v>
      </c>
      <c r="D80" s="144">
        <f t="shared" si="14"/>
        <v>1161.8160000000003</v>
      </c>
      <c r="E80" s="144">
        <f t="shared" si="14"/>
        <v>1183.366</v>
      </c>
      <c r="F80" s="144">
        <f t="shared" si="14"/>
        <v>1190.576</v>
      </c>
      <c r="G80" s="144">
        <f t="shared" si="14"/>
        <v>1229.5860000000002</v>
      </c>
      <c r="H80" s="144">
        <f t="shared" si="14"/>
        <v>1234.9460000000001</v>
      </c>
      <c r="I80" s="144">
        <f t="shared" si="14"/>
        <v>1224.116</v>
      </c>
      <c r="J80" s="144">
        <f t="shared" si="14"/>
        <v>1227.366</v>
      </c>
      <c r="K80" s="145">
        <f t="shared" si="14"/>
        <v>1222.1360000000002</v>
      </c>
      <c r="L80" s="144">
        <f t="shared" si="14"/>
        <v>1217.596</v>
      </c>
      <c r="M80" s="146">
        <f t="shared" si="14"/>
        <v>1215.556</v>
      </c>
      <c r="N80" s="145">
        <f t="shared" si="14"/>
        <v>1218.7360000000001</v>
      </c>
      <c r="O80" s="144">
        <f t="shared" si="14"/>
        <v>1221.346</v>
      </c>
      <c r="P80" s="146">
        <f t="shared" si="14"/>
        <v>1225.8360000000002</v>
      </c>
      <c r="Q80" s="147">
        <f t="shared" si="14"/>
        <v>1227.076</v>
      </c>
      <c r="R80" s="144">
        <f t="shared" si="14"/>
        <v>1218.2960000000003</v>
      </c>
      <c r="S80" s="147">
        <f t="shared" si="14"/>
        <v>1214.5060000000003</v>
      </c>
      <c r="T80" s="144">
        <f t="shared" si="14"/>
        <v>1210.6560000000002</v>
      </c>
      <c r="U80" s="144">
        <f t="shared" si="14"/>
        <v>1205.556</v>
      </c>
      <c r="V80" s="144">
        <f t="shared" si="14"/>
        <v>1183.9960000000001</v>
      </c>
      <c r="W80" s="144">
        <f t="shared" si="14"/>
        <v>1188.096</v>
      </c>
      <c r="X80" s="144">
        <f t="shared" si="14"/>
        <v>1155.0060000000003</v>
      </c>
      <c r="Y80" s="148">
        <f t="shared" si="14"/>
        <v>1180.2260000000001</v>
      </c>
    </row>
    <row r="81" spans="1:25" s="65" customFormat="1" ht="18.75" hidden="1" customHeight="1" outlineLevel="1" x14ac:dyDescent="0.2">
      <c r="A81" s="59" t="s">
        <v>8</v>
      </c>
      <c r="B81" s="250">
        <f>'цена АТС'!C386</f>
        <v>885.48</v>
      </c>
      <c r="C81" s="250">
        <f>'цена АТС'!C387</f>
        <v>873.18</v>
      </c>
      <c r="D81" s="250">
        <f>'цена АТС'!C388</f>
        <v>859.38</v>
      </c>
      <c r="E81" s="250">
        <f>'цена АТС'!C389</f>
        <v>880.93</v>
      </c>
      <c r="F81" s="250">
        <f>'цена АТС'!C390</f>
        <v>888.14</v>
      </c>
      <c r="G81" s="250">
        <f>'цена АТС'!C391</f>
        <v>927.15</v>
      </c>
      <c r="H81" s="250">
        <f>'цена АТС'!C392</f>
        <v>932.51</v>
      </c>
      <c r="I81" s="250">
        <f>'цена АТС'!C393</f>
        <v>921.68</v>
      </c>
      <c r="J81" s="250">
        <f>'цена АТС'!C394</f>
        <v>924.93</v>
      </c>
      <c r="K81" s="250">
        <f>'цена АТС'!C395</f>
        <v>919.7</v>
      </c>
      <c r="L81" s="250">
        <f>'цена АТС'!C396</f>
        <v>915.16</v>
      </c>
      <c r="M81" s="250">
        <f>'цена АТС'!C397</f>
        <v>913.12</v>
      </c>
      <c r="N81" s="250">
        <f>'цена АТС'!C398</f>
        <v>916.3</v>
      </c>
      <c r="O81" s="250">
        <f>'цена АТС'!C399</f>
        <v>918.91</v>
      </c>
      <c r="P81" s="250">
        <f>'цена АТС'!C400</f>
        <v>923.4</v>
      </c>
      <c r="Q81" s="250">
        <f>'цена АТС'!C401</f>
        <v>924.64</v>
      </c>
      <c r="R81" s="250">
        <f>'цена АТС'!C402</f>
        <v>915.86</v>
      </c>
      <c r="S81" s="250">
        <f>'цена АТС'!C403</f>
        <v>912.07</v>
      </c>
      <c r="T81" s="250">
        <f>'цена АТС'!C404</f>
        <v>908.22</v>
      </c>
      <c r="U81" s="250">
        <f>'цена АТС'!C405</f>
        <v>903.12</v>
      </c>
      <c r="V81" s="250">
        <f>'цена АТС'!C406</f>
        <v>881.56</v>
      </c>
      <c r="W81" s="250">
        <f>'цена АТС'!C407</f>
        <v>885.66</v>
      </c>
      <c r="X81" s="250">
        <f>'цена АТС'!C408</f>
        <v>852.57</v>
      </c>
      <c r="Y81" s="250">
        <f>'цена АТС'!C409</f>
        <v>877.79</v>
      </c>
    </row>
    <row r="82" spans="1:25" s="65" customFormat="1" ht="18.75" hidden="1" customHeight="1" outlineLevel="1" x14ac:dyDescent="0.2">
      <c r="A82" s="60" t="s">
        <v>9</v>
      </c>
      <c r="B82" s="79">
        <v>271.02</v>
      </c>
      <c r="C82" s="77">
        <v>271.02</v>
      </c>
      <c r="D82" s="77">
        <v>271.02</v>
      </c>
      <c r="E82" s="77">
        <v>271.02</v>
      </c>
      <c r="F82" s="77">
        <v>271.02</v>
      </c>
      <c r="G82" s="77">
        <v>271.02</v>
      </c>
      <c r="H82" s="77">
        <v>271.02</v>
      </c>
      <c r="I82" s="77">
        <v>271.02</v>
      </c>
      <c r="J82" s="77">
        <v>271.02</v>
      </c>
      <c r="K82" s="77">
        <v>271.02</v>
      </c>
      <c r="L82" s="77">
        <v>271.02</v>
      </c>
      <c r="M82" s="77">
        <v>271.02</v>
      </c>
      <c r="N82" s="77">
        <v>271.02</v>
      </c>
      <c r="O82" s="77">
        <v>271.02</v>
      </c>
      <c r="P82" s="77">
        <v>271.02</v>
      </c>
      <c r="Q82" s="77">
        <v>271.02</v>
      </c>
      <c r="R82" s="77">
        <v>271.02</v>
      </c>
      <c r="S82" s="77">
        <v>271.02</v>
      </c>
      <c r="T82" s="77">
        <v>271.02</v>
      </c>
      <c r="U82" s="77">
        <v>271.02</v>
      </c>
      <c r="V82" s="77">
        <v>271.02</v>
      </c>
      <c r="W82" s="77">
        <v>271.02</v>
      </c>
      <c r="X82" s="77">
        <v>271.02</v>
      </c>
      <c r="Y82" s="84">
        <v>271.02</v>
      </c>
    </row>
    <row r="83" spans="1:25" s="65" customFormat="1" ht="18.75" hidden="1" customHeight="1" outlineLevel="1" x14ac:dyDescent="0.2">
      <c r="A83" s="61" t="s">
        <v>10</v>
      </c>
      <c r="B83" s="79">
        <v>28.92</v>
      </c>
      <c r="C83" s="77">
        <v>28.92</v>
      </c>
      <c r="D83" s="77">
        <v>28.92</v>
      </c>
      <c r="E83" s="77">
        <v>28.92</v>
      </c>
      <c r="F83" s="77">
        <v>28.92</v>
      </c>
      <c r="G83" s="77">
        <v>28.92</v>
      </c>
      <c r="H83" s="77">
        <v>28.92</v>
      </c>
      <c r="I83" s="77">
        <v>28.92</v>
      </c>
      <c r="J83" s="77">
        <v>28.92</v>
      </c>
      <c r="K83" s="77">
        <v>28.92</v>
      </c>
      <c r="L83" s="77">
        <v>28.92</v>
      </c>
      <c r="M83" s="77">
        <v>28.92</v>
      </c>
      <c r="N83" s="77">
        <v>28.92</v>
      </c>
      <c r="O83" s="77">
        <v>28.92</v>
      </c>
      <c r="P83" s="77">
        <v>28.92</v>
      </c>
      <c r="Q83" s="77">
        <v>28.92</v>
      </c>
      <c r="R83" s="77">
        <v>28.92</v>
      </c>
      <c r="S83" s="77">
        <v>28.92</v>
      </c>
      <c r="T83" s="77">
        <v>28.92</v>
      </c>
      <c r="U83" s="77">
        <v>28.92</v>
      </c>
      <c r="V83" s="77">
        <v>28.92</v>
      </c>
      <c r="W83" s="77">
        <v>28.92</v>
      </c>
      <c r="X83" s="77">
        <v>28.92</v>
      </c>
      <c r="Y83" s="84">
        <v>28.92</v>
      </c>
    </row>
    <row r="84" spans="1:25" s="65" customFormat="1" ht="18.75" hidden="1" customHeight="1" outlineLevel="1" thickBot="1" x14ac:dyDescent="0.25">
      <c r="A84" s="152" t="s">
        <v>11</v>
      </c>
      <c r="B84" s="80">
        <v>2.496</v>
      </c>
      <c r="C84" s="78">
        <v>2.496</v>
      </c>
      <c r="D84" s="78">
        <v>2.496</v>
      </c>
      <c r="E84" s="78">
        <v>2.496</v>
      </c>
      <c r="F84" s="78">
        <v>2.496</v>
      </c>
      <c r="G84" s="78">
        <v>2.496</v>
      </c>
      <c r="H84" s="78">
        <v>2.496</v>
      </c>
      <c r="I84" s="78">
        <v>2.496</v>
      </c>
      <c r="J84" s="78">
        <v>2.496</v>
      </c>
      <c r="K84" s="78">
        <v>2.496</v>
      </c>
      <c r="L84" s="78">
        <v>2.496</v>
      </c>
      <c r="M84" s="78">
        <v>2.496</v>
      </c>
      <c r="N84" s="78">
        <v>2.496</v>
      </c>
      <c r="O84" s="78">
        <v>2.496</v>
      </c>
      <c r="P84" s="78">
        <v>2.496</v>
      </c>
      <c r="Q84" s="78">
        <v>2.496</v>
      </c>
      <c r="R84" s="78">
        <v>2.496</v>
      </c>
      <c r="S84" s="78">
        <v>2.496</v>
      </c>
      <c r="T84" s="78">
        <v>2.496</v>
      </c>
      <c r="U84" s="78">
        <v>2.496</v>
      </c>
      <c r="V84" s="78">
        <v>2.496</v>
      </c>
      <c r="W84" s="78">
        <v>2.496</v>
      </c>
      <c r="X84" s="78">
        <v>2.496</v>
      </c>
      <c r="Y84" s="85">
        <v>2.496</v>
      </c>
    </row>
    <row r="85" spans="1:25" s="65" customFormat="1" ht="18.75" customHeight="1" collapsed="1" thickBot="1" x14ac:dyDescent="0.25">
      <c r="A85" s="117">
        <v>16</v>
      </c>
      <c r="B85" s="143">
        <f t="shared" ref="B85:Y85" si="15">SUM(B86:B89)</f>
        <v>1161.7660000000001</v>
      </c>
      <c r="C85" s="144">
        <f t="shared" si="15"/>
        <v>1147.4160000000002</v>
      </c>
      <c r="D85" s="144">
        <f t="shared" si="15"/>
        <v>1157.116</v>
      </c>
      <c r="E85" s="144">
        <f t="shared" si="15"/>
        <v>1168.3560000000002</v>
      </c>
      <c r="F85" s="144">
        <f t="shared" si="15"/>
        <v>1178.5360000000001</v>
      </c>
      <c r="G85" s="144">
        <f t="shared" si="15"/>
        <v>1184.1560000000002</v>
      </c>
      <c r="H85" s="144">
        <f t="shared" si="15"/>
        <v>1209.8160000000003</v>
      </c>
      <c r="I85" s="144">
        <f t="shared" si="15"/>
        <v>1196.2360000000001</v>
      </c>
      <c r="J85" s="144">
        <f t="shared" si="15"/>
        <v>1197.7660000000001</v>
      </c>
      <c r="K85" s="145">
        <f t="shared" si="15"/>
        <v>1192.3360000000002</v>
      </c>
      <c r="L85" s="144">
        <f t="shared" si="15"/>
        <v>1191.4060000000002</v>
      </c>
      <c r="M85" s="146">
        <f t="shared" si="15"/>
        <v>1189.6660000000002</v>
      </c>
      <c r="N85" s="145">
        <f t="shared" si="15"/>
        <v>1193.8360000000002</v>
      </c>
      <c r="O85" s="144">
        <f t="shared" si="15"/>
        <v>1195.9160000000002</v>
      </c>
      <c r="P85" s="146">
        <f t="shared" si="15"/>
        <v>1197.5160000000001</v>
      </c>
      <c r="Q85" s="147">
        <f t="shared" si="15"/>
        <v>1196.4860000000001</v>
      </c>
      <c r="R85" s="144">
        <f t="shared" si="15"/>
        <v>1191.306</v>
      </c>
      <c r="S85" s="147">
        <f t="shared" si="15"/>
        <v>1181.9360000000001</v>
      </c>
      <c r="T85" s="144">
        <f t="shared" si="15"/>
        <v>1185.326</v>
      </c>
      <c r="U85" s="144">
        <f t="shared" si="15"/>
        <v>1183.1060000000002</v>
      </c>
      <c r="V85" s="144">
        <f t="shared" si="15"/>
        <v>1162.3560000000002</v>
      </c>
      <c r="W85" s="144">
        <f t="shared" si="15"/>
        <v>1162.0060000000003</v>
      </c>
      <c r="X85" s="144">
        <f t="shared" si="15"/>
        <v>1162.6960000000001</v>
      </c>
      <c r="Y85" s="148">
        <f t="shared" si="15"/>
        <v>1163.6060000000002</v>
      </c>
    </row>
    <row r="86" spans="1:25" s="65" customFormat="1" ht="18.75" hidden="1" customHeight="1" outlineLevel="1" x14ac:dyDescent="0.2">
      <c r="A86" s="163" t="s">
        <v>8</v>
      </c>
      <c r="B86" s="250">
        <f>'цена АТС'!C410</f>
        <v>859.33</v>
      </c>
      <c r="C86" s="250">
        <f>'цена АТС'!C411</f>
        <v>844.98</v>
      </c>
      <c r="D86" s="250">
        <f>'цена АТС'!C412</f>
        <v>854.68</v>
      </c>
      <c r="E86" s="250">
        <f>'цена АТС'!C413</f>
        <v>865.92</v>
      </c>
      <c r="F86" s="250">
        <f>'цена АТС'!C414</f>
        <v>876.1</v>
      </c>
      <c r="G86" s="250">
        <f>'цена АТС'!C415</f>
        <v>881.72</v>
      </c>
      <c r="H86" s="250">
        <f>'цена АТС'!C416</f>
        <v>907.38</v>
      </c>
      <c r="I86" s="250">
        <f>'цена АТС'!C417</f>
        <v>893.8</v>
      </c>
      <c r="J86" s="250">
        <f>'цена АТС'!C418</f>
        <v>895.33</v>
      </c>
      <c r="K86" s="250">
        <f>'цена АТС'!C419</f>
        <v>889.9</v>
      </c>
      <c r="L86" s="250">
        <f>'цена АТС'!C420</f>
        <v>888.97</v>
      </c>
      <c r="M86" s="250">
        <f>'цена АТС'!C421</f>
        <v>887.23</v>
      </c>
      <c r="N86" s="250">
        <f>'цена АТС'!C422</f>
        <v>891.4</v>
      </c>
      <c r="O86" s="250">
        <f>'цена АТС'!C423</f>
        <v>893.48</v>
      </c>
      <c r="P86" s="250">
        <f>'цена АТС'!C424</f>
        <v>895.08</v>
      </c>
      <c r="Q86" s="250">
        <f>'цена АТС'!C425</f>
        <v>894.05</v>
      </c>
      <c r="R86" s="250">
        <f>'цена АТС'!C426</f>
        <v>888.87</v>
      </c>
      <c r="S86" s="250">
        <f>'цена АТС'!C427</f>
        <v>879.5</v>
      </c>
      <c r="T86" s="250">
        <f>'цена АТС'!C428</f>
        <v>882.89</v>
      </c>
      <c r="U86" s="250">
        <f>'цена АТС'!C429</f>
        <v>880.67</v>
      </c>
      <c r="V86" s="250">
        <f>'цена АТС'!C430</f>
        <v>859.92</v>
      </c>
      <c r="W86" s="250">
        <f>'цена АТС'!C431</f>
        <v>859.57</v>
      </c>
      <c r="X86" s="250">
        <f>'цена АТС'!C432</f>
        <v>860.26</v>
      </c>
      <c r="Y86" s="250">
        <f>'цена АТС'!C433</f>
        <v>861.17</v>
      </c>
    </row>
    <row r="87" spans="1:25" s="65" customFormat="1" ht="18.75" hidden="1" customHeight="1" outlineLevel="1" x14ac:dyDescent="0.2">
      <c r="A87" s="56" t="s">
        <v>9</v>
      </c>
      <c r="B87" s="79">
        <v>271.02</v>
      </c>
      <c r="C87" s="77">
        <v>271.02</v>
      </c>
      <c r="D87" s="77">
        <v>271.02</v>
      </c>
      <c r="E87" s="77">
        <v>271.02</v>
      </c>
      <c r="F87" s="77">
        <v>271.02</v>
      </c>
      <c r="G87" s="77">
        <v>271.02</v>
      </c>
      <c r="H87" s="77">
        <v>271.02</v>
      </c>
      <c r="I87" s="77">
        <v>271.02</v>
      </c>
      <c r="J87" s="77">
        <v>271.02</v>
      </c>
      <c r="K87" s="77">
        <v>271.02</v>
      </c>
      <c r="L87" s="77">
        <v>271.02</v>
      </c>
      <c r="M87" s="77">
        <v>271.02</v>
      </c>
      <c r="N87" s="77">
        <v>271.02</v>
      </c>
      <c r="O87" s="77">
        <v>271.02</v>
      </c>
      <c r="P87" s="77">
        <v>271.02</v>
      </c>
      <c r="Q87" s="77">
        <v>271.02</v>
      </c>
      <c r="R87" s="77">
        <v>271.02</v>
      </c>
      <c r="S87" s="77">
        <v>271.02</v>
      </c>
      <c r="T87" s="77">
        <v>271.02</v>
      </c>
      <c r="U87" s="77">
        <v>271.02</v>
      </c>
      <c r="V87" s="77">
        <v>271.02</v>
      </c>
      <c r="W87" s="77">
        <v>271.02</v>
      </c>
      <c r="X87" s="77">
        <v>271.02</v>
      </c>
      <c r="Y87" s="84">
        <v>271.02</v>
      </c>
    </row>
    <row r="88" spans="1:25" s="65" customFormat="1" ht="18.75" hidden="1" customHeight="1" outlineLevel="1" x14ac:dyDescent="0.2">
      <c r="A88" s="57" t="s">
        <v>10</v>
      </c>
      <c r="B88" s="79">
        <v>28.92</v>
      </c>
      <c r="C88" s="77">
        <v>28.92</v>
      </c>
      <c r="D88" s="77">
        <v>28.92</v>
      </c>
      <c r="E88" s="77">
        <v>28.92</v>
      </c>
      <c r="F88" s="77">
        <v>28.92</v>
      </c>
      <c r="G88" s="77">
        <v>28.92</v>
      </c>
      <c r="H88" s="77">
        <v>28.92</v>
      </c>
      <c r="I88" s="77">
        <v>28.92</v>
      </c>
      <c r="J88" s="77">
        <v>28.92</v>
      </c>
      <c r="K88" s="77">
        <v>28.92</v>
      </c>
      <c r="L88" s="77">
        <v>28.92</v>
      </c>
      <c r="M88" s="77">
        <v>28.92</v>
      </c>
      <c r="N88" s="77">
        <v>28.92</v>
      </c>
      <c r="O88" s="77">
        <v>28.92</v>
      </c>
      <c r="P88" s="77">
        <v>28.92</v>
      </c>
      <c r="Q88" s="77">
        <v>28.92</v>
      </c>
      <c r="R88" s="77">
        <v>28.92</v>
      </c>
      <c r="S88" s="77">
        <v>28.92</v>
      </c>
      <c r="T88" s="77">
        <v>28.92</v>
      </c>
      <c r="U88" s="77">
        <v>28.92</v>
      </c>
      <c r="V88" s="77">
        <v>28.92</v>
      </c>
      <c r="W88" s="77">
        <v>28.92</v>
      </c>
      <c r="X88" s="77">
        <v>28.92</v>
      </c>
      <c r="Y88" s="84">
        <v>28.92</v>
      </c>
    </row>
    <row r="89" spans="1:25" s="65" customFormat="1" ht="18.75" hidden="1" customHeight="1" outlineLevel="1" thickBot="1" x14ac:dyDescent="0.25">
      <c r="A89" s="164" t="s">
        <v>11</v>
      </c>
      <c r="B89" s="80">
        <v>2.496</v>
      </c>
      <c r="C89" s="78">
        <v>2.496</v>
      </c>
      <c r="D89" s="78">
        <v>2.496</v>
      </c>
      <c r="E89" s="78">
        <v>2.496</v>
      </c>
      <c r="F89" s="78">
        <v>2.496</v>
      </c>
      <c r="G89" s="78">
        <v>2.496</v>
      </c>
      <c r="H89" s="78">
        <v>2.496</v>
      </c>
      <c r="I89" s="78">
        <v>2.496</v>
      </c>
      <c r="J89" s="78">
        <v>2.496</v>
      </c>
      <c r="K89" s="78">
        <v>2.496</v>
      </c>
      <c r="L89" s="78">
        <v>2.496</v>
      </c>
      <c r="M89" s="78">
        <v>2.496</v>
      </c>
      <c r="N89" s="78">
        <v>2.496</v>
      </c>
      <c r="O89" s="78">
        <v>2.496</v>
      </c>
      <c r="P89" s="78">
        <v>2.496</v>
      </c>
      <c r="Q89" s="78">
        <v>2.496</v>
      </c>
      <c r="R89" s="78">
        <v>2.496</v>
      </c>
      <c r="S89" s="78">
        <v>2.496</v>
      </c>
      <c r="T89" s="78">
        <v>2.496</v>
      </c>
      <c r="U89" s="78">
        <v>2.496</v>
      </c>
      <c r="V89" s="78">
        <v>2.496</v>
      </c>
      <c r="W89" s="78">
        <v>2.496</v>
      </c>
      <c r="X89" s="78">
        <v>2.496</v>
      </c>
      <c r="Y89" s="85">
        <v>2.496</v>
      </c>
    </row>
    <row r="90" spans="1:25" s="65" customFormat="1" ht="18.75" customHeight="1" collapsed="1" thickBot="1" x14ac:dyDescent="0.25">
      <c r="A90" s="114">
        <v>17</v>
      </c>
      <c r="B90" s="143">
        <f t="shared" ref="B90:Y90" si="16">SUM(B91:B94)</f>
        <v>1152.8760000000002</v>
      </c>
      <c r="C90" s="144">
        <f t="shared" si="16"/>
        <v>1144.4560000000001</v>
      </c>
      <c r="D90" s="144">
        <f t="shared" si="16"/>
        <v>1186.826</v>
      </c>
      <c r="E90" s="144">
        <f t="shared" si="16"/>
        <v>1209.8360000000002</v>
      </c>
      <c r="F90" s="144">
        <f t="shared" si="16"/>
        <v>1237.4960000000001</v>
      </c>
      <c r="G90" s="144">
        <f t="shared" si="16"/>
        <v>1238.0360000000001</v>
      </c>
      <c r="H90" s="144">
        <f t="shared" si="16"/>
        <v>1235.1560000000002</v>
      </c>
      <c r="I90" s="144">
        <f t="shared" si="16"/>
        <v>1220.0360000000001</v>
      </c>
      <c r="J90" s="144">
        <f t="shared" si="16"/>
        <v>1223.4060000000002</v>
      </c>
      <c r="K90" s="145">
        <f t="shared" si="16"/>
        <v>1220.6760000000002</v>
      </c>
      <c r="L90" s="144">
        <f t="shared" si="16"/>
        <v>1221.2860000000001</v>
      </c>
      <c r="M90" s="146">
        <f t="shared" si="16"/>
        <v>1220.8760000000002</v>
      </c>
      <c r="N90" s="145">
        <f t="shared" si="16"/>
        <v>1225.3860000000002</v>
      </c>
      <c r="O90" s="144">
        <f t="shared" si="16"/>
        <v>1230.6360000000002</v>
      </c>
      <c r="P90" s="146">
        <f t="shared" si="16"/>
        <v>1220.6860000000001</v>
      </c>
      <c r="Q90" s="147">
        <f t="shared" si="16"/>
        <v>1218.6360000000002</v>
      </c>
      <c r="R90" s="144">
        <f t="shared" si="16"/>
        <v>1223.5260000000003</v>
      </c>
      <c r="S90" s="147">
        <f t="shared" si="16"/>
        <v>1215.2160000000001</v>
      </c>
      <c r="T90" s="144">
        <f t="shared" si="16"/>
        <v>1215.8960000000002</v>
      </c>
      <c r="U90" s="144">
        <f t="shared" si="16"/>
        <v>1207.5260000000003</v>
      </c>
      <c r="V90" s="144">
        <f t="shared" si="16"/>
        <v>1189.1660000000002</v>
      </c>
      <c r="W90" s="144">
        <f t="shared" si="16"/>
        <v>1196.096</v>
      </c>
      <c r="X90" s="144">
        <f t="shared" si="16"/>
        <v>1189.596</v>
      </c>
      <c r="Y90" s="148">
        <f t="shared" si="16"/>
        <v>1146.9060000000002</v>
      </c>
    </row>
    <row r="91" spans="1:25" s="65" customFormat="1" ht="18.75" hidden="1" customHeight="1" outlineLevel="1" x14ac:dyDescent="0.2">
      <c r="A91" s="163" t="s">
        <v>8</v>
      </c>
      <c r="B91" s="250">
        <f>'цена АТС'!C434</f>
        <v>850.44</v>
      </c>
      <c r="C91" s="250">
        <f>'цена АТС'!C435</f>
        <v>842.02</v>
      </c>
      <c r="D91" s="250">
        <f>'цена АТС'!C436</f>
        <v>884.39</v>
      </c>
      <c r="E91" s="250">
        <f>'цена АТС'!C437</f>
        <v>907.4</v>
      </c>
      <c r="F91" s="250">
        <f>'цена АТС'!C438</f>
        <v>935.06</v>
      </c>
      <c r="G91" s="250">
        <f>'цена АТС'!C439</f>
        <v>935.6</v>
      </c>
      <c r="H91" s="250">
        <f>'цена АТС'!C440</f>
        <v>932.72</v>
      </c>
      <c r="I91" s="250">
        <f>'цена АТС'!C441</f>
        <v>917.6</v>
      </c>
      <c r="J91" s="250">
        <f>'цена АТС'!C442</f>
        <v>920.97</v>
      </c>
      <c r="K91" s="250">
        <f>'цена АТС'!C443</f>
        <v>918.24</v>
      </c>
      <c r="L91" s="250">
        <f>'цена АТС'!C444</f>
        <v>918.85</v>
      </c>
      <c r="M91" s="250">
        <f>'цена АТС'!C445</f>
        <v>918.44</v>
      </c>
      <c r="N91" s="250">
        <f>'цена АТС'!C446</f>
        <v>922.95</v>
      </c>
      <c r="O91" s="250">
        <f>'цена АТС'!C447</f>
        <v>928.2</v>
      </c>
      <c r="P91" s="250">
        <f>'цена АТС'!C448</f>
        <v>918.25</v>
      </c>
      <c r="Q91" s="250">
        <f>'цена АТС'!C449</f>
        <v>916.2</v>
      </c>
      <c r="R91" s="250">
        <f>'цена АТС'!C450</f>
        <v>921.09</v>
      </c>
      <c r="S91" s="250">
        <f>'цена АТС'!C451</f>
        <v>912.78</v>
      </c>
      <c r="T91" s="250">
        <f>'цена АТС'!C452</f>
        <v>913.46</v>
      </c>
      <c r="U91" s="250">
        <f>'цена АТС'!C453</f>
        <v>905.09</v>
      </c>
      <c r="V91" s="250">
        <f>'цена АТС'!C454</f>
        <v>886.73</v>
      </c>
      <c r="W91" s="250">
        <f>'цена АТС'!C455</f>
        <v>893.66</v>
      </c>
      <c r="X91" s="250">
        <f>'цена АТС'!C456</f>
        <v>887.16</v>
      </c>
      <c r="Y91" s="250">
        <f>'цена АТС'!C457</f>
        <v>844.47</v>
      </c>
    </row>
    <row r="92" spans="1:25" s="65" customFormat="1" ht="18.75" hidden="1" customHeight="1" outlineLevel="1" x14ac:dyDescent="0.2">
      <c r="A92" s="56" t="s">
        <v>9</v>
      </c>
      <c r="B92" s="79">
        <v>271.02</v>
      </c>
      <c r="C92" s="77">
        <v>271.02</v>
      </c>
      <c r="D92" s="77">
        <v>271.02</v>
      </c>
      <c r="E92" s="77">
        <v>271.02</v>
      </c>
      <c r="F92" s="77">
        <v>271.02</v>
      </c>
      <c r="G92" s="77">
        <v>271.02</v>
      </c>
      <c r="H92" s="77">
        <v>271.02</v>
      </c>
      <c r="I92" s="77">
        <v>271.02</v>
      </c>
      <c r="J92" s="77">
        <v>271.02</v>
      </c>
      <c r="K92" s="77">
        <v>271.02</v>
      </c>
      <c r="L92" s="77">
        <v>271.02</v>
      </c>
      <c r="M92" s="77">
        <v>271.02</v>
      </c>
      <c r="N92" s="77">
        <v>271.02</v>
      </c>
      <c r="O92" s="77">
        <v>271.02</v>
      </c>
      <c r="P92" s="77">
        <v>271.02</v>
      </c>
      <c r="Q92" s="77">
        <v>271.02</v>
      </c>
      <c r="R92" s="77">
        <v>271.02</v>
      </c>
      <c r="S92" s="77">
        <v>271.02</v>
      </c>
      <c r="T92" s="77">
        <v>271.02</v>
      </c>
      <c r="U92" s="77">
        <v>271.02</v>
      </c>
      <c r="V92" s="77">
        <v>271.02</v>
      </c>
      <c r="W92" s="77">
        <v>271.02</v>
      </c>
      <c r="X92" s="77">
        <v>271.02</v>
      </c>
      <c r="Y92" s="84">
        <v>271.02</v>
      </c>
    </row>
    <row r="93" spans="1:25" s="65" customFormat="1" ht="18.75" hidden="1" customHeight="1" outlineLevel="1" x14ac:dyDescent="0.2">
      <c r="A93" s="57" t="s">
        <v>10</v>
      </c>
      <c r="B93" s="79">
        <v>28.92</v>
      </c>
      <c r="C93" s="77">
        <v>28.92</v>
      </c>
      <c r="D93" s="77">
        <v>28.92</v>
      </c>
      <c r="E93" s="77">
        <v>28.92</v>
      </c>
      <c r="F93" s="77">
        <v>28.92</v>
      </c>
      <c r="G93" s="77">
        <v>28.92</v>
      </c>
      <c r="H93" s="77">
        <v>28.92</v>
      </c>
      <c r="I93" s="77">
        <v>28.92</v>
      </c>
      <c r="J93" s="77">
        <v>28.92</v>
      </c>
      <c r="K93" s="77">
        <v>28.92</v>
      </c>
      <c r="L93" s="77">
        <v>28.92</v>
      </c>
      <c r="M93" s="77">
        <v>28.92</v>
      </c>
      <c r="N93" s="77">
        <v>28.92</v>
      </c>
      <c r="O93" s="77">
        <v>28.92</v>
      </c>
      <c r="P93" s="77">
        <v>28.92</v>
      </c>
      <c r="Q93" s="77">
        <v>28.92</v>
      </c>
      <c r="R93" s="77">
        <v>28.92</v>
      </c>
      <c r="S93" s="77">
        <v>28.92</v>
      </c>
      <c r="T93" s="77">
        <v>28.92</v>
      </c>
      <c r="U93" s="77">
        <v>28.92</v>
      </c>
      <c r="V93" s="77">
        <v>28.92</v>
      </c>
      <c r="W93" s="77">
        <v>28.92</v>
      </c>
      <c r="X93" s="77">
        <v>28.92</v>
      </c>
      <c r="Y93" s="84">
        <v>28.92</v>
      </c>
    </row>
    <row r="94" spans="1:25" s="65" customFormat="1" ht="18.75" hidden="1" customHeight="1" outlineLevel="1" thickBot="1" x14ac:dyDescent="0.25">
      <c r="A94" s="164" t="s">
        <v>11</v>
      </c>
      <c r="B94" s="80">
        <v>2.496</v>
      </c>
      <c r="C94" s="78">
        <v>2.496</v>
      </c>
      <c r="D94" s="78">
        <v>2.496</v>
      </c>
      <c r="E94" s="78">
        <v>2.496</v>
      </c>
      <c r="F94" s="78">
        <v>2.496</v>
      </c>
      <c r="G94" s="78">
        <v>2.496</v>
      </c>
      <c r="H94" s="78">
        <v>2.496</v>
      </c>
      <c r="I94" s="78">
        <v>2.496</v>
      </c>
      <c r="J94" s="78">
        <v>2.496</v>
      </c>
      <c r="K94" s="78">
        <v>2.496</v>
      </c>
      <c r="L94" s="78">
        <v>2.496</v>
      </c>
      <c r="M94" s="78">
        <v>2.496</v>
      </c>
      <c r="N94" s="78">
        <v>2.496</v>
      </c>
      <c r="O94" s="78">
        <v>2.496</v>
      </c>
      <c r="P94" s="78">
        <v>2.496</v>
      </c>
      <c r="Q94" s="78">
        <v>2.496</v>
      </c>
      <c r="R94" s="78">
        <v>2.496</v>
      </c>
      <c r="S94" s="78">
        <v>2.496</v>
      </c>
      <c r="T94" s="78">
        <v>2.496</v>
      </c>
      <c r="U94" s="78">
        <v>2.496</v>
      </c>
      <c r="V94" s="78">
        <v>2.496</v>
      </c>
      <c r="W94" s="78">
        <v>2.496</v>
      </c>
      <c r="X94" s="78">
        <v>2.496</v>
      </c>
      <c r="Y94" s="85">
        <v>2.496</v>
      </c>
    </row>
    <row r="95" spans="1:25" s="65" customFormat="1" ht="18.75" customHeight="1" collapsed="1" thickBot="1" x14ac:dyDescent="0.25">
      <c r="A95" s="115">
        <v>18</v>
      </c>
      <c r="B95" s="143">
        <f t="shared" ref="B95:Y95" si="17">SUM(B96:B99)</f>
        <v>1138.7160000000001</v>
      </c>
      <c r="C95" s="144">
        <f t="shared" si="17"/>
        <v>1173.1760000000002</v>
      </c>
      <c r="D95" s="144">
        <f t="shared" si="17"/>
        <v>1181.6960000000001</v>
      </c>
      <c r="E95" s="144">
        <f t="shared" si="17"/>
        <v>1200.5060000000003</v>
      </c>
      <c r="F95" s="144">
        <f t="shared" si="17"/>
        <v>1212.1560000000002</v>
      </c>
      <c r="G95" s="144">
        <f t="shared" si="17"/>
        <v>1186.326</v>
      </c>
      <c r="H95" s="144">
        <f t="shared" si="17"/>
        <v>1183.6460000000002</v>
      </c>
      <c r="I95" s="144">
        <f t="shared" si="17"/>
        <v>1201.9560000000001</v>
      </c>
      <c r="J95" s="144">
        <f t="shared" si="17"/>
        <v>1188.6660000000002</v>
      </c>
      <c r="K95" s="145">
        <f t="shared" si="17"/>
        <v>1168.3160000000003</v>
      </c>
      <c r="L95" s="144">
        <f t="shared" si="17"/>
        <v>1164.5160000000001</v>
      </c>
      <c r="M95" s="146">
        <f t="shared" si="17"/>
        <v>1168.7660000000001</v>
      </c>
      <c r="N95" s="145">
        <f t="shared" si="17"/>
        <v>1172.4960000000001</v>
      </c>
      <c r="O95" s="144">
        <f t="shared" si="17"/>
        <v>302.43599999999998</v>
      </c>
      <c r="P95" s="146">
        <f t="shared" si="17"/>
        <v>1158.6560000000002</v>
      </c>
      <c r="Q95" s="147">
        <f t="shared" si="17"/>
        <v>1199.7460000000001</v>
      </c>
      <c r="R95" s="144">
        <f t="shared" si="17"/>
        <v>1198.9560000000001</v>
      </c>
      <c r="S95" s="147">
        <f t="shared" si="17"/>
        <v>1185.0060000000003</v>
      </c>
      <c r="T95" s="144">
        <f t="shared" si="17"/>
        <v>1177.7060000000001</v>
      </c>
      <c r="U95" s="144">
        <f t="shared" si="17"/>
        <v>1171.366</v>
      </c>
      <c r="V95" s="144">
        <f t="shared" si="17"/>
        <v>1142.076</v>
      </c>
      <c r="W95" s="144">
        <f t="shared" si="17"/>
        <v>1138.5860000000002</v>
      </c>
      <c r="X95" s="144">
        <f t="shared" si="17"/>
        <v>1140.7660000000001</v>
      </c>
      <c r="Y95" s="148">
        <f t="shared" si="17"/>
        <v>1139.8760000000002</v>
      </c>
    </row>
    <row r="96" spans="1:25" s="65" customFormat="1" ht="18.75" hidden="1" customHeight="1" outlineLevel="1" x14ac:dyDescent="0.2">
      <c r="A96" s="59" t="s">
        <v>8</v>
      </c>
      <c r="B96" s="250">
        <f>'цена АТС'!C458</f>
        <v>836.28</v>
      </c>
      <c r="C96" s="250">
        <f>'цена АТС'!C459</f>
        <v>870.74</v>
      </c>
      <c r="D96" s="250">
        <f>'цена АТС'!C460</f>
        <v>879.26</v>
      </c>
      <c r="E96" s="250">
        <f>'цена АТС'!C461</f>
        <v>898.07</v>
      </c>
      <c r="F96" s="250">
        <f>'цена АТС'!C462</f>
        <v>909.72</v>
      </c>
      <c r="G96" s="250">
        <f>'цена АТС'!C463</f>
        <v>883.89</v>
      </c>
      <c r="H96" s="250">
        <f>'цена АТС'!C464</f>
        <v>881.21</v>
      </c>
      <c r="I96" s="250">
        <f>'цена АТС'!C465</f>
        <v>899.52</v>
      </c>
      <c r="J96" s="250">
        <f>'цена АТС'!C466</f>
        <v>886.23</v>
      </c>
      <c r="K96" s="250">
        <f>'цена АТС'!C467</f>
        <v>865.88</v>
      </c>
      <c r="L96" s="250">
        <f>'цена АТС'!C468</f>
        <v>862.08</v>
      </c>
      <c r="M96" s="250">
        <f>'цена АТС'!C469</f>
        <v>866.33</v>
      </c>
      <c r="N96" s="250">
        <f>'цена АТС'!C470</f>
        <v>870.06</v>
      </c>
      <c r="O96" s="250" t="str">
        <f>'цена АТС'!C471</f>
        <v>864</v>
      </c>
      <c r="P96" s="250">
        <f>'цена АТС'!C472</f>
        <v>856.22</v>
      </c>
      <c r="Q96" s="250">
        <f>'цена АТС'!C473</f>
        <v>897.31</v>
      </c>
      <c r="R96" s="250">
        <f>'цена АТС'!C474</f>
        <v>896.52</v>
      </c>
      <c r="S96" s="250">
        <f>'цена АТС'!C475</f>
        <v>882.57</v>
      </c>
      <c r="T96" s="250">
        <f>'цена АТС'!C476</f>
        <v>875.27</v>
      </c>
      <c r="U96" s="250">
        <f>'цена АТС'!C477</f>
        <v>868.93</v>
      </c>
      <c r="V96" s="250">
        <f>'цена АТС'!C478</f>
        <v>839.64</v>
      </c>
      <c r="W96" s="250">
        <f>'цена АТС'!C479</f>
        <v>836.15</v>
      </c>
      <c r="X96" s="250">
        <f>'цена АТС'!C480</f>
        <v>838.33</v>
      </c>
      <c r="Y96" s="250">
        <f>'цена АТС'!C481</f>
        <v>837.44</v>
      </c>
    </row>
    <row r="97" spans="1:25" s="65" customFormat="1" ht="18.75" hidden="1" customHeight="1" outlineLevel="1" x14ac:dyDescent="0.2">
      <c r="A97" s="60" t="s">
        <v>9</v>
      </c>
      <c r="B97" s="79">
        <v>271.02</v>
      </c>
      <c r="C97" s="77">
        <v>271.02</v>
      </c>
      <c r="D97" s="77">
        <v>271.02</v>
      </c>
      <c r="E97" s="77">
        <v>271.02</v>
      </c>
      <c r="F97" s="77">
        <v>271.02</v>
      </c>
      <c r="G97" s="77">
        <v>271.02</v>
      </c>
      <c r="H97" s="77">
        <v>271.02</v>
      </c>
      <c r="I97" s="77">
        <v>271.02</v>
      </c>
      <c r="J97" s="77">
        <v>271.02</v>
      </c>
      <c r="K97" s="77">
        <v>271.02</v>
      </c>
      <c r="L97" s="77">
        <v>271.02</v>
      </c>
      <c r="M97" s="77">
        <v>271.02</v>
      </c>
      <c r="N97" s="77">
        <v>271.02</v>
      </c>
      <c r="O97" s="77">
        <v>271.02</v>
      </c>
      <c r="P97" s="77">
        <v>271.02</v>
      </c>
      <c r="Q97" s="77">
        <v>271.02</v>
      </c>
      <c r="R97" s="77">
        <v>271.02</v>
      </c>
      <c r="S97" s="77">
        <v>271.02</v>
      </c>
      <c r="T97" s="77">
        <v>271.02</v>
      </c>
      <c r="U97" s="77">
        <v>271.02</v>
      </c>
      <c r="V97" s="77">
        <v>271.02</v>
      </c>
      <c r="W97" s="77">
        <v>271.02</v>
      </c>
      <c r="X97" s="77">
        <v>271.02</v>
      </c>
      <c r="Y97" s="84">
        <v>271.02</v>
      </c>
    </row>
    <row r="98" spans="1:25" s="65" customFormat="1" ht="18.75" hidden="1" customHeight="1" outlineLevel="1" x14ac:dyDescent="0.2">
      <c r="A98" s="61" t="s">
        <v>10</v>
      </c>
      <c r="B98" s="79">
        <v>28.92</v>
      </c>
      <c r="C98" s="77">
        <v>28.92</v>
      </c>
      <c r="D98" s="77">
        <v>28.92</v>
      </c>
      <c r="E98" s="77">
        <v>28.92</v>
      </c>
      <c r="F98" s="77">
        <v>28.92</v>
      </c>
      <c r="G98" s="77">
        <v>28.92</v>
      </c>
      <c r="H98" s="77">
        <v>28.92</v>
      </c>
      <c r="I98" s="77">
        <v>28.92</v>
      </c>
      <c r="J98" s="77">
        <v>28.92</v>
      </c>
      <c r="K98" s="77">
        <v>28.92</v>
      </c>
      <c r="L98" s="77">
        <v>28.92</v>
      </c>
      <c r="M98" s="77">
        <v>28.92</v>
      </c>
      <c r="N98" s="77">
        <v>28.92</v>
      </c>
      <c r="O98" s="77">
        <v>28.92</v>
      </c>
      <c r="P98" s="77">
        <v>28.92</v>
      </c>
      <c r="Q98" s="77">
        <v>28.92</v>
      </c>
      <c r="R98" s="77">
        <v>28.92</v>
      </c>
      <c r="S98" s="77">
        <v>28.92</v>
      </c>
      <c r="T98" s="77">
        <v>28.92</v>
      </c>
      <c r="U98" s="77">
        <v>28.92</v>
      </c>
      <c r="V98" s="77">
        <v>28.92</v>
      </c>
      <c r="W98" s="77">
        <v>28.92</v>
      </c>
      <c r="X98" s="77">
        <v>28.92</v>
      </c>
      <c r="Y98" s="84">
        <v>28.92</v>
      </c>
    </row>
    <row r="99" spans="1:25" s="65" customFormat="1" ht="18.75" hidden="1" customHeight="1" outlineLevel="1" thickBot="1" x14ac:dyDescent="0.25">
      <c r="A99" s="152" t="s">
        <v>11</v>
      </c>
      <c r="B99" s="80">
        <v>2.496</v>
      </c>
      <c r="C99" s="78">
        <v>2.496</v>
      </c>
      <c r="D99" s="78">
        <v>2.496</v>
      </c>
      <c r="E99" s="78">
        <v>2.496</v>
      </c>
      <c r="F99" s="78">
        <v>2.496</v>
      </c>
      <c r="G99" s="78">
        <v>2.496</v>
      </c>
      <c r="H99" s="78">
        <v>2.496</v>
      </c>
      <c r="I99" s="78">
        <v>2.496</v>
      </c>
      <c r="J99" s="78">
        <v>2.496</v>
      </c>
      <c r="K99" s="78">
        <v>2.496</v>
      </c>
      <c r="L99" s="78">
        <v>2.496</v>
      </c>
      <c r="M99" s="78">
        <v>2.496</v>
      </c>
      <c r="N99" s="78">
        <v>2.496</v>
      </c>
      <c r="O99" s="78">
        <v>2.496</v>
      </c>
      <c r="P99" s="78">
        <v>2.496</v>
      </c>
      <c r="Q99" s="78">
        <v>2.496</v>
      </c>
      <c r="R99" s="78">
        <v>2.496</v>
      </c>
      <c r="S99" s="78">
        <v>2.496</v>
      </c>
      <c r="T99" s="78">
        <v>2.496</v>
      </c>
      <c r="U99" s="78">
        <v>2.496</v>
      </c>
      <c r="V99" s="78">
        <v>2.496</v>
      </c>
      <c r="W99" s="78">
        <v>2.496</v>
      </c>
      <c r="X99" s="78">
        <v>2.496</v>
      </c>
      <c r="Y99" s="85">
        <v>2.496</v>
      </c>
    </row>
    <row r="100" spans="1:25" s="65" customFormat="1" ht="18.75" customHeight="1" collapsed="1" thickBot="1" x14ac:dyDescent="0.25">
      <c r="A100" s="117">
        <v>19</v>
      </c>
      <c r="B100" s="143">
        <f t="shared" ref="B100:Y100" si="18">SUM(B101:B104)</f>
        <v>1131.1260000000002</v>
      </c>
      <c r="C100" s="144">
        <f t="shared" si="18"/>
        <v>1163.8360000000002</v>
      </c>
      <c r="D100" s="144">
        <f t="shared" si="18"/>
        <v>1183.2160000000001</v>
      </c>
      <c r="E100" s="144">
        <f t="shared" si="18"/>
        <v>1194.866</v>
      </c>
      <c r="F100" s="144">
        <f t="shared" si="18"/>
        <v>1211.1960000000001</v>
      </c>
      <c r="G100" s="144">
        <f t="shared" si="18"/>
        <v>1212.1860000000001</v>
      </c>
      <c r="H100" s="144">
        <f t="shared" si="18"/>
        <v>1213.6560000000002</v>
      </c>
      <c r="I100" s="144">
        <f t="shared" si="18"/>
        <v>1197.6660000000002</v>
      </c>
      <c r="J100" s="144">
        <f t="shared" si="18"/>
        <v>1200.1060000000002</v>
      </c>
      <c r="K100" s="145">
        <f t="shared" si="18"/>
        <v>1196.1060000000002</v>
      </c>
      <c r="L100" s="144">
        <f t="shared" si="18"/>
        <v>1195.8560000000002</v>
      </c>
      <c r="M100" s="146">
        <f t="shared" si="18"/>
        <v>1197.2160000000001</v>
      </c>
      <c r="N100" s="145">
        <f t="shared" si="18"/>
        <v>1199.596</v>
      </c>
      <c r="O100" s="144">
        <f t="shared" si="18"/>
        <v>1197.1860000000001</v>
      </c>
      <c r="P100" s="146">
        <f t="shared" si="18"/>
        <v>1201.7160000000001</v>
      </c>
      <c r="Q100" s="147">
        <f t="shared" si="18"/>
        <v>1201.2260000000001</v>
      </c>
      <c r="R100" s="144">
        <f t="shared" si="18"/>
        <v>1198.3560000000002</v>
      </c>
      <c r="S100" s="147">
        <f t="shared" si="18"/>
        <v>1179.9660000000001</v>
      </c>
      <c r="T100" s="144">
        <f t="shared" si="18"/>
        <v>1169.9760000000001</v>
      </c>
      <c r="U100" s="144">
        <f t="shared" si="18"/>
        <v>1167.0160000000001</v>
      </c>
      <c r="V100" s="144">
        <f t="shared" si="18"/>
        <v>1165.9260000000002</v>
      </c>
      <c r="W100" s="144">
        <f t="shared" si="18"/>
        <v>1134.6860000000001</v>
      </c>
      <c r="X100" s="144">
        <f t="shared" si="18"/>
        <v>1133.8860000000002</v>
      </c>
      <c r="Y100" s="148">
        <f t="shared" si="18"/>
        <v>1132.7960000000003</v>
      </c>
    </row>
    <row r="101" spans="1:25" s="65" customFormat="1" ht="18.75" hidden="1" customHeight="1" outlineLevel="1" x14ac:dyDescent="0.2">
      <c r="A101" s="163" t="s">
        <v>8</v>
      </c>
      <c r="B101" s="250">
        <f>'цена АТС'!C482</f>
        <v>828.69</v>
      </c>
      <c r="C101" s="250">
        <f>'цена АТС'!C483</f>
        <v>861.4</v>
      </c>
      <c r="D101" s="250">
        <f>'цена АТС'!C484</f>
        <v>880.78</v>
      </c>
      <c r="E101" s="250">
        <f>'цена АТС'!C485</f>
        <v>892.43</v>
      </c>
      <c r="F101" s="250">
        <f>'цена АТС'!C486</f>
        <v>908.76</v>
      </c>
      <c r="G101" s="250">
        <f>'цена АТС'!C487</f>
        <v>909.75</v>
      </c>
      <c r="H101" s="250">
        <f>'цена АТС'!C488</f>
        <v>911.22</v>
      </c>
      <c r="I101" s="250">
        <f>'цена АТС'!C489</f>
        <v>895.23</v>
      </c>
      <c r="J101" s="250">
        <f>'цена АТС'!C490</f>
        <v>897.67</v>
      </c>
      <c r="K101" s="250">
        <f>'цена АТС'!C491</f>
        <v>893.67</v>
      </c>
      <c r="L101" s="250">
        <f>'цена АТС'!C492</f>
        <v>893.42</v>
      </c>
      <c r="M101" s="250">
        <f>'цена АТС'!C493</f>
        <v>894.78</v>
      </c>
      <c r="N101" s="250">
        <f>'цена АТС'!C494</f>
        <v>897.16</v>
      </c>
      <c r="O101" s="250">
        <f>'цена АТС'!C495</f>
        <v>894.75</v>
      </c>
      <c r="P101" s="250">
        <f>'цена АТС'!C496</f>
        <v>899.28</v>
      </c>
      <c r="Q101" s="250">
        <f>'цена АТС'!C497</f>
        <v>898.79</v>
      </c>
      <c r="R101" s="250">
        <f>'цена АТС'!C498</f>
        <v>895.92</v>
      </c>
      <c r="S101" s="250">
        <f>'цена АТС'!C499</f>
        <v>877.53</v>
      </c>
      <c r="T101" s="250">
        <f>'цена АТС'!C500</f>
        <v>867.54</v>
      </c>
      <c r="U101" s="250">
        <f>'цена АТС'!C501</f>
        <v>864.58</v>
      </c>
      <c r="V101" s="250">
        <f>'цена АТС'!C502</f>
        <v>863.49</v>
      </c>
      <c r="W101" s="250">
        <f>'цена АТС'!C503</f>
        <v>832.25</v>
      </c>
      <c r="X101" s="250">
        <f>'цена АТС'!C504</f>
        <v>831.45</v>
      </c>
      <c r="Y101" s="250">
        <f>'цена АТС'!C505</f>
        <v>830.36</v>
      </c>
    </row>
    <row r="102" spans="1:25" s="65" customFormat="1" ht="18.75" hidden="1" customHeight="1" outlineLevel="1" x14ac:dyDescent="0.2">
      <c r="A102" s="56" t="s">
        <v>9</v>
      </c>
      <c r="B102" s="79">
        <v>271.02</v>
      </c>
      <c r="C102" s="77">
        <v>271.02</v>
      </c>
      <c r="D102" s="77">
        <v>271.02</v>
      </c>
      <c r="E102" s="77">
        <v>271.02</v>
      </c>
      <c r="F102" s="77">
        <v>271.02</v>
      </c>
      <c r="G102" s="77">
        <v>271.02</v>
      </c>
      <c r="H102" s="77">
        <v>271.02</v>
      </c>
      <c r="I102" s="77">
        <v>271.02</v>
      </c>
      <c r="J102" s="77">
        <v>271.02</v>
      </c>
      <c r="K102" s="77">
        <v>271.02</v>
      </c>
      <c r="L102" s="77">
        <v>271.02</v>
      </c>
      <c r="M102" s="77">
        <v>271.02</v>
      </c>
      <c r="N102" s="77">
        <v>271.02</v>
      </c>
      <c r="O102" s="77">
        <v>271.02</v>
      </c>
      <c r="P102" s="77">
        <v>271.02</v>
      </c>
      <c r="Q102" s="77">
        <v>271.02</v>
      </c>
      <c r="R102" s="77">
        <v>271.02</v>
      </c>
      <c r="S102" s="77">
        <v>271.02</v>
      </c>
      <c r="T102" s="77">
        <v>271.02</v>
      </c>
      <c r="U102" s="77">
        <v>271.02</v>
      </c>
      <c r="V102" s="77">
        <v>271.02</v>
      </c>
      <c r="W102" s="77">
        <v>271.02</v>
      </c>
      <c r="X102" s="77">
        <v>271.02</v>
      </c>
      <c r="Y102" s="84">
        <v>271.02</v>
      </c>
    </row>
    <row r="103" spans="1:25" s="65" customFormat="1" ht="18.75" hidden="1" customHeight="1" outlineLevel="1" x14ac:dyDescent="0.2">
      <c r="A103" s="57" t="s">
        <v>10</v>
      </c>
      <c r="B103" s="79">
        <v>28.92</v>
      </c>
      <c r="C103" s="77">
        <v>28.92</v>
      </c>
      <c r="D103" s="77">
        <v>28.92</v>
      </c>
      <c r="E103" s="77">
        <v>28.92</v>
      </c>
      <c r="F103" s="77">
        <v>28.92</v>
      </c>
      <c r="G103" s="77">
        <v>28.92</v>
      </c>
      <c r="H103" s="77">
        <v>28.92</v>
      </c>
      <c r="I103" s="77">
        <v>28.92</v>
      </c>
      <c r="J103" s="77">
        <v>28.92</v>
      </c>
      <c r="K103" s="77">
        <v>28.92</v>
      </c>
      <c r="L103" s="77">
        <v>28.92</v>
      </c>
      <c r="M103" s="77">
        <v>28.92</v>
      </c>
      <c r="N103" s="77">
        <v>28.92</v>
      </c>
      <c r="O103" s="77">
        <v>28.92</v>
      </c>
      <c r="P103" s="77">
        <v>28.92</v>
      </c>
      <c r="Q103" s="77">
        <v>28.92</v>
      </c>
      <c r="R103" s="77">
        <v>28.92</v>
      </c>
      <c r="S103" s="77">
        <v>28.92</v>
      </c>
      <c r="T103" s="77">
        <v>28.92</v>
      </c>
      <c r="U103" s="77">
        <v>28.92</v>
      </c>
      <c r="V103" s="77">
        <v>28.92</v>
      </c>
      <c r="W103" s="77">
        <v>28.92</v>
      </c>
      <c r="X103" s="77">
        <v>28.92</v>
      </c>
      <c r="Y103" s="84">
        <v>28.92</v>
      </c>
    </row>
    <row r="104" spans="1:25" s="65" customFormat="1" ht="18.75" hidden="1" customHeight="1" outlineLevel="1" thickBot="1" x14ac:dyDescent="0.25">
      <c r="A104" s="164" t="s">
        <v>11</v>
      </c>
      <c r="B104" s="80">
        <v>2.496</v>
      </c>
      <c r="C104" s="78">
        <v>2.496</v>
      </c>
      <c r="D104" s="78">
        <v>2.496</v>
      </c>
      <c r="E104" s="78">
        <v>2.496</v>
      </c>
      <c r="F104" s="78">
        <v>2.496</v>
      </c>
      <c r="G104" s="78">
        <v>2.496</v>
      </c>
      <c r="H104" s="78">
        <v>2.496</v>
      </c>
      <c r="I104" s="78">
        <v>2.496</v>
      </c>
      <c r="J104" s="78">
        <v>2.496</v>
      </c>
      <c r="K104" s="78">
        <v>2.496</v>
      </c>
      <c r="L104" s="78">
        <v>2.496</v>
      </c>
      <c r="M104" s="78">
        <v>2.496</v>
      </c>
      <c r="N104" s="78">
        <v>2.496</v>
      </c>
      <c r="O104" s="78">
        <v>2.496</v>
      </c>
      <c r="P104" s="78">
        <v>2.496</v>
      </c>
      <c r="Q104" s="78">
        <v>2.496</v>
      </c>
      <c r="R104" s="78">
        <v>2.496</v>
      </c>
      <c r="S104" s="78">
        <v>2.496</v>
      </c>
      <c r="T104" s="78">
        <v>2.496</v>
      </c>
      <c r="U104" s="78">
        <v>2.496</v>
      </c>
      <c r="V104" s="78">
        <v>2.496</v>
      </c>
      <c r="W104" s="78">
        <v>2.496</v>
      </c>
      <c r="X104" s="78">
        <v>2.496</v>
      </c>
      <c r="Y104" s="85">
        <v>2.496</v>
      </c>
    </row>
    <row r="105" spans="1:25" s="65" customFormat="1" ht="18.75" customHeight="1" collapsed="1" thickBot="1" x14ac:dyDescent="0.25">
      <c r="A105" s="114">
        <v>20</v>
      </c>
      <c r="B105" s="143">
        <f t="shared" ref="B105:Y105" si="19">SUM(B106:B109)</f>
        <v>1128.5260000000003</v>
      </c>
      <c r="C105" s="144">
        <f t="shared" si="19"/>
        <v>1133.6260000000002</v>
      </c>
      <c r="D105" s="144">
        <f t="shared" si="19"/>
        <v>1177.3360000000002</v>
      </c>
      <c r="E105" s="144">
        <f t="shared" si="19"/>
        <v>1177.076</v>
      </c>
      <c r="F105" s="144">
        <f t="shared" si="19"/>
        <v>1194.9360000000001</v>
      </c>
      <c r="G105" s="144">
        <f t="shared" si="19"/>
        <v>1197.6660000000002</v>
      </c>
      <c r="H105" s="144">
        <f t="shared" si="19"/>
        <v>1196.6360000000002</v>
      </c>
      <c r="I105" s="144">
        <f t="shared" si="19"/>
        <v>1115.8860000000002</v>
      </c>
      <c r="J105" s="144">
        <f t="shared" si="19"/>
        <v>1146.1960000000001</v>
      </c>
      <c r="K105" s="145">
        <f t="shared" si="19"/>
        <v>1144.8160000000003</v>
      </c>
      <c r="L105" s="144">
        <f t="shared" si="19"/>
        <v>1144.9060000000002</v>
      </c>
      <c r="M105" s="146">
        <f t="shared" si="19"/>
        <v>302.43599999999998</v>
      </c>
      <c r="N105" s="145">
        <f t="shared" si="19"/>
        <v>1174.9860000000001</v>
      </c>
      <c r="O105" s="144">
        <f t="shared" si="19"/>
        <v>1179.1960000000001</v>
      </c>
      <c r="P105" s="146">
        <f t="shared" si="19"/>
        <v>1180.9560000000001</v>
      </c>
      <c r="Q105" s="147">
        <f t="shared" si="19"/>
        <v>1178.826</v>
      </c>
      <c r="R105" s="144">
        <f t="shared" si="19"/>
        <v>1178.5460000000003</v>
      </c>
      <c r="S105" s="147">
        <f t="shared" si="19"/>
        <v>1164.4060000000002</v>
      </c>
      <c r="T105" s="144">
        <f t="shared" si="19"/>
        <v>1155.806</v>
      </c>
      <c r="U105" s="144">
        <f t="shared" si="19"/>
        <v>1155.2960000000003</v>
      </c>
      <c r="V105" s="144">
        <f t="shared" si="19"/>
        <v>1154.596</v>
      </c>
      <c r="W105" s="144">
        <f t="shared" si="19"/>
        <v>1123.7360000000001</v>
      </c>
      <c r="X105" s="144">
        <f t="shared" si="19"/>
        <v>1127.576</v>
      </c>
      <c r="Y105" s="148">
        <f t="shared" si="19"/>
        <v>1123.2760000000003</v>
      </c>
    </row>
    <row r="106" spans="1:25" s="65" customFormat="1" ht="18.75" hidden="1" customHeight="1" outlineLevel="1" x14ac:dyDescent="0.2">
      <c r="A106" s="163" t="s">
        <v>8</v>
      </c>
      <c r="B106" s="250">
        <f>'цена АТС'!C506</f>
        <v>826.09</v>
      </c>
      <c r="C106" s="250">
        <f>'цена АТС'!C507</f>
        <v>831.19</v>
      </c>
      <c r="D106" s="250">
        <f>'цена АТС'!C508</f>
        <v>874.9</v>
      </c>
      <c r="E106" s="250">
        <f>'цена АТС'!C509</f>
        <v>874.64</v>
      </c>
      <c r="F106" s="250">
        <f>'цена АТС'!C510</f>
        <v>892.5</v>
      </c>
      <c r="G106" s="250">
        <f>'цена АТС'!C511</f>
        <v>895.23</v>
      </c>
      <c r="H106" s="250">
        <f>'цена АТС'!C512</f>
        <v>894.2</v>
      </c>
      <c r="I106" s="250">
        <f>'цена АТС'!C513</f>
        <v>813.45</v>
      </c>
      <c r="J106" s="250">
        <f>'цена АТС'!C514</f>
        <v>843.76</v>
      </c>
      <c r="K106" s="250">
        <f>'цена АТС'!C515</f>
        <v>842.38</v>
      </c>
      <c r="L106" s="250">
        <f>'цена АТС'!C516</f>
        <v>842.47</v>
      </c>
      <c r="M106" s="250" t="str">
        <f>'цена АТС'!C517</f>
        <v>843</v>
      </c>
      <c r="N106" s="250">
        <f>'цена АТС'!C518</f>
        <v>872.55</v>
      </c>
      <c r="O106" s="250">
        <f>'цена АТС'!C519</f>
        <v>876.76</v>
      </c>
      <c r="P106" s="250">
        <f>'цена АТС'!C520</f>
        <v>878.52</v>
      </c>
      <c r="Q106" s="250">
        <f>'цена АТС'!C521</f>
        <v>876.39</v>
      </c>
      <c r="R106" s="250">
        <f>'цена АТС'!C522</f>
        <v>876.11</v>
      </c>
      <c r="S106" s="250">
        <f>'цена АТС'!C523</f>
        <v>861.97</v>
      </c>
      <c r="T106" s="250">
        <f>'цена АТС'!C524</f>
        <v>853.37</v>
      </c>
      <c r="U106" s="250">
        <f>'цена АТС'!C525</f>
        <v>852.86</v>
      </c>
      <c r="V106" s="250">
        <f>'цена АТС'!C526</f>
        <v>852.16</v>
      </c>
      <c r="W106" s="250">
        <f>'цена АТС'!C527</f>
        <v>821.3</v>
      </c>
      <c r="X106" s="250">
        <f>'цена АТС'!C528</f>
        <v>825.14</v>
      </c>
      <c r="Y106" s="250">
        <f>'цена АТС'!C529</f>
        <v>820.84</v>
      </c>
    </row>
    <row r="107" spans="1:25" s="65" customFormat="1" ht="18.75" hidden="1" customHeight="1" outlineLevel="1" x14ac:dyDescent="0.2">
      <c r="A107" s="56" t="s">
        <v>9</v>
      </c>
      <c r="B107" s="79">
        <v>271.02</v>
      </c>
      <c r="C107" s="77">
        <v>271.02</v>
      </c>
      <c r="D107" s="77">
        <v>271.02</v>
      </c>
      <c r="E107" s="77">
        <v>271.02</v>
      </c>
      <c r="F107" s="77">
        <v>271.02</v>
      </c>
      <c r="G107" s="77">
        <v>271.02</v>
      </c>
      <c r="H107" s="77">
        <v>271.02</v>
      </c>
      <c r="I107" s="77">
        <v>271.02</v>
      </c>
      <c r="J107" s="77">
        <v>271.02</v>
      </c>
      <c r="K107" s="77">
        <v>271.02</v>
      </c>
      <c r="L107" s="77">
        <v>271.02</v>
      </c>
      <c r="M107" s="77">
        <v>271.02</v>
      </c>
      <c r="N107" s="77">
        <v>271.02</v>
      </c>
      <c r="O107" s="77">
        <v>271.02</v>
      </c>
      <c r="P107" s="77">
        <v>271.02</v>
      </c>
      <c r="Q107" s="77">
        <v>271.02</v>
      </c>
      <c r="R107" s="77">
        <v>271.02</v>
      </c>
      <c r="S107" s="77">
        <v>271.02</v>
      </c>
      <c r="T107" s="77">
        <v>271.02</v>
      </c>
      <c r="U107" s="77">
        <v>271.02</v>
      </c>
      <c r="V107" s="77">
        <v>271.02</v>
      </c>
      <c r="W107" s="77">
        <v>271.02</v>
      </c>
      <c r="X107" s="77">
        <v>271.02</v>
      </c>
      <c r="Y107" s="84">
        <v>271.02</v>
      </c>
    </row>
    <row r="108" spans="1:25" s="65" customFormat="1" ht="18.75" hidden="1" customHeight="1" outlineLevel="1" x14ac:dyDescent="0.2">
      <c r="A108" s="57" t="s">
        <v>10</v>
      </c>
      <c r="B108" s="79">
        <v>28.92</v>
      </c>
      <c r="C108" s="77">
        <v>28.92</v>
      </c>
      <c r="D108" s="77">
        <v>28.92</v>
      </c>
      <c r="E108" s="77">
        <v>28.92</v>
      </c>
      <c r="F108" s="77">
        <v>28.92</v>
      </c>
      <c r="G108" s="77">
        <v>28.92</v>
      </c>
      <c r="H108" s="77">
        <v>28.92</v>
      </c>
      <c r="I108" s="77">
        <v>28.92</v>
      </c>
      <c r="J108" s="77">
        <v>28.92</v>
      </c>
      <c r="K108" s="77">
        <v>28.92</v>
      </c>
      <c r="L108" s="77">
        <v>28.92</v>
      </c>
      <c r="M108" s="77">
        <v>28.92</v>
      </c>
      <c r="N108" s="77">
        <v>28.92</v>
      </c>
      <c r="O108" s="77">
        <v>28.92</v>
      </c>
      <c r="P108" s="77">
        <v>28.92</v>
      </c>
      <c r="Q108" s="77">
        <v>28.92</v>
      </c>
      <c r="R108" s="77">
        <v>28.92</v>
      </c>
      <c r="S108" s="77">
        <v>28.92</v>
      </c>
      <c r="T108" s="77">
        <v>28.92</v>
      </c>
      <c r="U108" s="77">
        <v>28.92</v>
      </c>
      <c r="V108" s="77">
        <v>28.92</v>
      </c>
      <c r="W108" s="77">
        <v>28.92</v>
      </c>
      <c r="X108" s="77">
        <v>28.92</v>
      </c>
      <c r="Y108" s="84">
        <v>28.92</v>
      </c>
    </row>
    <row r="109" spans="1:25" s="65" customFormat="1" ht="18.75" hidden="1" customHeight="1" outlineLevel="1" thickBot="1" x14ac:dyDescent="0.25">
      <c r="A109" s="164" t="s">
        <v>11</v>
      </c>
      <c r="B109" s="80">
        <v>2.496</v>
      </c>
      <c r="C109" s="78">
        <v>2.496</v>
      </c>
      <c r="D109" s="78">
        <v>2.496</v>
      </c>
      <c r="E109" s="78">
        <v>2.496</v>
      </c>
      <c r="F109" s="78">
        <v>2.496</v>
      </c>
      <c r="G109" s="78">
        <v>2.496</v>
      </c>
      <c r="H109" s="78">
        <v>2.496</v>
      </c>
      <c r="I109" s="78">
        <v>2.496</v>
      </c>
      <c r="J109" s="78">
        <v>2.496</v>
      </c>
      <c r="K109" s="78">
        <v>2.496</v>
      </c>
      <c r="L109" s="78">
        <v>2.496</v>
      </c>
      <c r="M109" s="78">
        <v>2.496</v>
      </c>
      <c r="N109" s="78">
        <v>2.496</v>
      </c>
      <c r="O109" s="78">
        <v>2.496</v>
      </c>
      <c r="P109" s="78">
        <v>2.496</v>
      </c>
      <c r="Q109" s="78">
        <v>2.496</v>
      </c>
      <c r="R109" s="78">
        <v>2.496</v>
      </c>
      <c r="S109" s="78">
        <v>2.496</v>
      </c>
      <c r="T109" s="78">
        <v>2.496</v>
      </c>
      <c r="U109" s="78">
        <v>2.496</v>
      </c>
      <c r="V109" s="78">
        <v>2.496</v>
      </c>
      <c r="W109" s="78">
        <v>2.496</v>
      </c>
      <c r="X109" s="78">
        <v>2.496</v>
      </c>
      <c r="Y109" s="85">
        <v>2.496</v>
      </c>
    </row>
    <row r="110" spans="1:25" s="65" customFormat="1" ht="18.75" customHeight="1" collapsed="1" thickBot="1" x14ac:dyDescent="0.25">
      <c r="A110" s="105">
        <v>21</v>
      </c>
      <c r="B110" s="143">
        <f t="shared" ref="B110:Y110" si="20">SUM(B111:B114)</f>
        <v>1149.8760000000002</v>
      </c>
      <c r="C110" s="144">
        <f t="shared" si="20"/>
        <v>1186.4060000000002</v>
      </c>
      <c r="D110" s="144">
        <f t="shared" si="20"/>
        <v>1198.5860000000002</v>
      </c>
      <c r="E110" s="144">
        <f t="shared" si="20"/>
        <v>1204.2560000000003</v>
      </c>
      <c r="F110" s="144">
        <f t="shared" si="20"/>
        <v>1212.096</v>
      </c>
      <c r="G110" s="144">
        <f t="shared" si="20"/>
        <v>1212.1860000000001</v>
      </c>
      <c r="H110" s="144">
        <f t="shared" si="20"/>
        <v>1200.9160000000002</v>
      </c>
      <c r="I110" s="144">
        <f t="shared" si="20"/>
        <v>1194.9560000000001</v>
      </c>
      <c r="J110" s="144">
        <f t="shared" si="20"/>
        <v>1192.3860000000002</v>
      </c>
      <c r="K110" s="145">
        <f t="shared" si="20"/>
        <v>1189.4860000000001</v>
      </c>
      <c r="L110" s="144">
        <f t="shared" si="20"/>
        <v>1184.7660000000001</v>
      </c>
      <c r="M110" s="146">
        <f t="shared" si="20"/>
        <v>1186.1460000000002</v>
      </c>
      <c r="N110" s="145">
        <f t="shared" si="20"/>
        <v>1195.866</v>
      </c>
      <c r="O110" s="144">
        <f t="shared" si="20"/>
        <v>1199.9360000000001</v>
      </c>
      <c r="P110" s="146">
        <f t="shared" si="20"/>
        <v>1190.366</v>
      </c>
      <c r="Q110" s="147">
        <f t="shared" si="20"/>
        <v>1202.6460000000002</v>
      </c>
      <c r="R110" s="144">
        <f t="shared" si="20"/>
        <v>1202.8560000000002</v>
      </c>
      <c r="S110" s="147">
        <f t="shared" si="20"/>
        <v>1186.9260000000002</v>
      </c>
      <c r="T110" s="144">
        <f t="shared" si="20"/>
        <v>1180.1060000000002</v>
      </c>
      <c r="U110" s="144">
        <f t="shared" si="20"/>
        <v>1176.0860000000002</v>
      </c>
      <c r="V110" s="144">
        <f t="shared" si="20"/>
        <v>1172.6860000000001</v>
      </c>
      <c r="W110" s="144">
        <f t="shared" si="20"/>
        <v>1145.2160000000001</v>
      </c>
      <c r="X110" s="144">
        <f t="shared" si="20"/>
        <v>1147.5660000000003</v>
      </c>
      <c r="Y110" s="148">
        <f t="shared" si="20"/>
        <v>1144.3160000000003</v>
      </c>
    </row>
    <row r="111" spans="1:25" s="65" customFormat="1" ht="18.75" hidden="1" customHeight="1" outlineLevel="1" x14ac:dyDescent="0.2">
      <c r="A111" s="163" t="s">
        <v>8</v>
      </c>
      <c r="B111" s="250">
        <f>'цена АТС'!C530</f>
        <v>847.44</v>
      </c>
      <c r="C111" s="250">
        <f>'цена АТС'!C531</f>
        <v>883.97</v>
      </c>
      <c r="D111" s="250">
        <f>'цена АТС'!C532</f>
        <v>896.15</v>
      </c>
      <c r="E111" s="250">
        <f>'цена АТС'!C533</f>
        <v>901.82</v>
      </c>
      <c r="F111" s="250">
        <f>'цена АТС'!C534</f>
        <v>909.66</v>
      </c>
      <c r="G111" s="250">
        <f>'цена АТС'!C535</f>
        <v>909.75</v>
      </c>
      <c r="H111" s="250">
        <f>'цена АТС'!C536</f>
        <v>898.48</v>
      </c>
      <c r="I111" s="250">
        <f>'цена АТС'!C537</f>
        <v>892.52</v>
      </c>
      <c r="J111" s="250">
        <f>'цена АТС'!C538</f>
        <v>889.95</v>
      </c>
      <c r="K111" s="250">
        <f>'цена АТС'!C539</f>
        <v>887.05</v>
      </c>
      <c r="L111" s="250">
        <f>'цена АТС'!C540</f>
        <v>882.33</v>
      </c>
      <c r="M111" s="250">
        <f>'цена АТС'!C541</f>
        <v>883.71</v>
      </c>
      <c r="N111" s="250">
        <f>'цена АТС'!C542</f>
        <v>893.43</v>
      </c>
      <c r="O111" s="250">
        <f>'цена АТС'!C543</f>
        <v>897.5</v>
      </c>
      <c r="P111" s="250">
        <f>'цена АТС'!C544</f>
        <v>887.93</v>
      </c>
      <c r="Q111" s="250">
        <f>'цена АТС'!C545</f>
        <v>900.21</v>
      </c>
      <c r="R111" s="250">
        <f>'цена АТС'!C546</f>
        <v>900.42</v>
      </c>
      <c r="S111" s="250">
        <f>'цена АТС'!C547</f>
        <v>884.49</v>
      </c>
      <c r="T111" s="250">
        <f>'цена АТС'!C548</f>
        <v>877.67</v>
      </c>
      <c r="U111" s="250">
        <f>'цена АТС'!C549</f>
        <v>873.65</v>
      </c>
      <c r="V111" s="250">
        <f>'цена АТС'!C550</f>
        <v>870.25</v>
      </c>
      <c r="W111" s="250">
        <f>'цена АТС'!C551</f>
        <v>842.78</v>
      </c>
      <c r="X111" s="250">
        <f>'цена АТС'!C552</f>
        <v>845.13</v>
      </c>
      <c r="Y111" s="250">
        <f>'цена АТС'!C553</f>
        <v>841.88</v>
      </c>
    </row>
    <row r="112" spans="1:25" s="65" customFormat="1" ht="18.75" hidden="1" customHeight="1" outlineLevel="1" x14ac:dyDescent="0.2">
      <c r="A112" s="56" t="s">
        <v>9</v>
      </c>
      <c r="B112" s="79">
        <v>271.02</v>
      </c>
      <c r="C112" s="77">
        <v>271.02</v>
      </c>
      <c r="D112" s="77">
        <v>271.02</v>
      </c>
      <c r="E112" s="77">
        <v>271.02</v>
      </c>
      <c r="F112" s="77">
        <v>271.02</v>
      </c>
      <c r="G112" s="77">
        <v>271.02</v>
      </c>
      <c r="H112" s="77">
        <v>271.02</v>
      </c>
      <c r="I112" s="77">
        <v>271.02</v>
      </c>
      <c r="J112" s="77">
        <v>271.02</v>
      </c>
      <c r="K112" s="77">
        <v>271.02</v>
      </c>
      <c r="L112" s="77">
        <v>271.02</v>
      </c>
      <c r="M112" s="77">
        <v>271.02</v>
      </c>
      <c r="N112" s="77">
        <v>271.02</v>
      </c>
      <c r="O112" s="77">
        <v>271.02</v>
      </c>
      <c r="P112" s="77">
        <v>271.02</v>
      </c>
      <c r="Q112" s="77">
        <v>271.02</v>
      </c>
      <c r="R112" s="77">
        <v>271.02</v>
      </c>
      <c r="S112" s="77">
        <v>271.02</v>
      </c>
      <c r="T112" s="77">
        <v>271.02</v>
      </c>
      <c r="U112" s="77">
        <v>271.02</v>
      </c>
      <c r="V112" s="77">
        <v>271.02</v>
      </c>
      <c r="W112" s="77">
        <v>271.02</v>
      </c>
      <c r="X112" s="77">
        <v>271.02</v>
      </c>
      <c r="Y112" s="84">
        <v>271.02</v>
      </c>
    </row>
    <row r="113" spans="1:25" s="65" customFormat="1" ht="18.75" hidden="1" customHeight="1" outlineLevel="1" x14ac:dyDescent="0.2">
      <c r="A113" s="57" t="s">
        <v>10</v>
      </c>
      <c r="B113" s="79">
        <v>28.92</v>
      </c>
      <c r="C113" s="77">
        <v>28.92</v>
      </c>
      <c r="D113" s="77">
        <v>28.92</v>
      </c>
      <c r="E113" s="77">
        <v>28.92</v>
      </c>
      <c r="F113" s="77">
        <v>28.92</v>
      </c>
      <c r="G113" s="77">
        <v>28.92</v>
      </c>
      <c r="H113" s="77">
        <v>28.92</v>
      </c>
      <c r="I113" s="77">
        <v>28.92</v>
      </c>
      <c r="J113" s="77">
        <v>28.92</v>
      </c>
      <c r="K113" s="77">
        <v>28.92</v>
      </c>
      <c r="L113" s="77">
        <v>28.92</v>
      </c>
      <c r="M113" s="77">
        <v>28.92</v>
      </c>
      <c r="N113" s="77">
        <v>28.92</v>
      </c>
      <c r="O113" s="77">
        <v>28.92</v>
      </c>
      <c r="P113" s="77">
        <v>28.92</v>
      </c>
      <c r="Q113" s="77">
        <v>28.92</v>
      </c>
      <c r="R113" s="77">
        <v>28.92</v>
      </c>
      <c r="S113" s="77">
        <v>28.92</v>
      </c>
      <c r="T113" s="77">
        <v>28.92</v>
      </c>
      <c r="U113" s="77">
        <v>28.92</v>
      </c>
      <c r="V113" s="77">
        <v>28.92</v>
      </c>
      <c r="W113" s="77">
        <v>28.92</v>
      </c>
      <c r="X113" s="77">
        <v>28.92</v>
      </c>
      <c r="Y113" s="84">
        <v>28.92</v>
      </c>
    </row>
    <row r="114" spans="1:25" s="65" customFormat="1" ht="18.75" hidden="1" customHeight="1" outlineLevel="1" thickBot="1" x14ac:dyDescent="0.25">
      <c r="A114" s="164" t="s">
        <v>11</v>
      </c>
      <c r="B114" s="80">
        <v>2.496</v>
      </c>
      <c r="C114" s="78">
        <v>2.496</v>
      </c>
      <c r="D114" s="78">
        <v>2.496</v>
      </c>
      <c r="E114" s="78">
        <v>2.496</v>
      </c>
      <c r="F114" s="78">
        <v>2.496</v>
      </c>
      <c r="G114" s="78">
        <v>2.496</v>
      </c>
      <c r="H114" s="78">
        <v>2.496</v>
      </c>
      <c r="I114" s="78">
        <v>2.496</v>
      </c>
      <c r="J114" s="78">
        <v>2.496</v>
      </c>
      <c r="K114" s="78">
        <v>2.496</v>
      </c>
      <c r="L114" s="78">
        <v>2.496</v>
      </c>
      <c r="M114" s="78">
        <v>2.496</v>
      </c>
      <c r="N114" s="78">
        <v>2.496</v>
      </c>
      <c r="O114" s="78">
        <v>2.496</v>
      </c>
      <c r="P114" s="78">
        <v>2.496</v>
      </c>
      <c r="Q114" s="78">
        <v>2.496</v>
      </c>
      <c r="R114" s="78">
        <v>2.496</v>
      </c>
      <c r="S114" s="78">
        <v>2.496</v>
      </c>
      <c r="T114" s="78">
        <v>2.496</v>
      </c>
      <c r="U114" s="78">
        <v>2.496</v>
      </c>
      <c r="V114" s="78">
        <v>2.496</v>
      </c>
      <c r="W114" s="78">
        <v>2.496</v>
      </c>
      <c r="X114" s="78">
        <v>2.496</v>
      </c>
      <c r="Y114" s="85">
        <v>2.496</v>
      </c>
    </row>
    <row r="115" spans="1:25" s="65" customFormat="1" ht="18.75" customHeight="1" collapsed="1" thickBot="1" x14ac:dyDescent="0.25">
      <c r="A115" s="114">
        <v>22</v>
      </c>
      <c r="B115" s="143">
        <f t="shared" ref="B115:Y115" si="21">SUM(B116:B119)</f>
        <v>1136.5260000000003</v>
      </c>
      <c r="C115" s="144">
        <f t="shared" si="21"/>
        <v>1137.1260000000002</v>
      </c>
      <c r="D115" s="144">
        <f t="shared" si="21"/>
        <v>1146.5360000000001</v>
      </c>
      <c r="E115" s="144">
        <f t="shared" si="21"/>
        <v>1178.7860000000001</v>
      </c>
      <c r="F115" s="144">
        <f t="shared" si="21"/>
        <v>1193.5660000000003</v>
      </c>
      <c r="G115" s="144">
        <f t="shared" si="21"/>
        <v>1192.576</v>
      </c>
      <c r="H115" s="144">
        <f t="shared" si="21"/>
        <v>1191.6760000000002</v>
      </c>
      <c r="I115" s="144">
        <f t="shared" si="21"/>
        <v>1180.4960000000001</v>
      </c>
      <c r="J115" s="144">
        <f t="shared" si="21"/>
        <v>1178.4260000000002</v>
      </c>
      <c r="K115" s="145">
        <f t="shared" si="21"/>
        <v>1178.366</v>
      </c>
      <c r="L115" s="144">
        <f t="shared" si="21"/>
        <v>1177.0660000000003</v>
      </c>
      <c r="M115" s="146">
        <f t="shared" si="21"/>
        <v>1175.5860000000002</v>
      </c>
      <c r="N115" s="145">
        <f t="shared" si="21"/>
        <v>1181.9860000000001</v>
      </c>
      <c r="O115" s="144">
        <f t="shared" si="21"/>
        <v>1187.2960000000003</v>
      </c>
      <c r="P115" s="146">
        <f t="shared" si="21"/>
        <v>1183.616</v>
      </c>
      <c r="Q115" s="147">
        <f t="shared" si="21"/>
        <v>1194.7860000000001</v>
      </c>
      <c r="R115" s="144">
        <f t="shared" si="21"/>
        <v>1183.866</v>
      </c>
      <c r="S115" s="147">
        <f t="shared" si="21"/>
        <v>1175.0260000000003</v>
      </c>
      <c r="T115" s="144">
        <f t="shared" si="21"/>
        <v>1169.366</v>
      </c>
      <c r="U115" s="144">
        <f t="shared" si="21"/>
        <v>1164.5260000000003</v>
      </c>
      <c r="V115" s="144">
        <f t="shared" si="21"/>
        <v>1153.3760000000002</v>
      </c>
      <c r="W115" s="144">
        <f t="shared" si="21"/>
        <v>1126.056</v>
      </c>
      <c r="X115" s="144">
        <f t="shared" si="21"/>
        <v>1129.1560000000002</v>
      </c>
      <c r="Y115" s="148">
        <f t="shared" si="21"/>
        <v>1131.1360000000002</v>
      </c>
    </row>
    <row r="116" spans="1:25" s="65" customFormat="1" ht="18.75" hidden="1" customHeight="1" outlineLevel="1" x14ac:dyDescent="0.2">
      <c r="A116" s="163" t="s">
        <v>8</v>
      </c>
      <c r="B116" s="250">
        <f>'цена АТС'!C554</f>
        <v>834.09</v>
      </c>
      <c r="C116" s="250">
        <f>'цена АТС'!C555</f>
        <v>834.69</v>
      </c>
      <c r="D116" s="250">
        <f>'цена АТС'!C556</f>
        <v>844.1</v>
      </c>
      <c r="E116" s="250">
        <f>'цена АТС'!C557</f>
        <v>876.35</v>
      </c>
      <c r="F116" s="250">
        <f>'цена АТС'!C558</f>
        <v>891.13</v>
      </c>
      <c r="G116" s="250">
        <f>'цена АТС'!C559</f>
        <v>890.14</v>
      </c>
      <c r="H116" s="250">
        <f>'цена АТС'!C560</f>
        <v>889.24</v>
      </c>
      <c r="I116" s="250">
        <f>'цена АТС'!C561</f>
        <v>878.06</v>
      </c>
      <c r="J116" s="250">
        <f>'цена АТС'!C562</f>
        <v>875.99</v>
      </c>
      <c r="K116" s="250">
        <f>'цена АТС'!C563</f>
        <v>875.93</v>
      </c>
      <c r="L116" s="250">
        <f>'цена АТС'!C564</f>
        <v>874.63</v>
      </c>
      <c r="M116" s="250">
        <f>'цена АТС'!C565</f>
        <v>873.15</v>
      </c>
      <c r="N116" s="250">
        <f>'цена АТС'!C566</f>
        <v>879.55</v>
      </c>
      <c r="O116" s="250">
        <f>'цена АТС'!C567</f>
        <v>884.86</v>
      </c>
      <c r="P116" s="250">
        <f>'цена АТС'!C568</f>
        <v>881.18</v>
      </c>
      <c r="Q116" s="250">
        <f>'цена АТС'!C569</f>
        <v>892.35</v>
      </c>
      <c r="R116" s="250">
        <f>'цена АТС'!C570</f>
        <v>881.43</v>
      </c>
      <c r="S116" s="250">
        <f>'цена АТС'!C571</f>
        <v>872.59</v>
      </c>
      <c r="T116" s="250">
        <f>'цена АТС'!C572</f>
        <v>866.93</v>
      </c>
      <c r="U116" s="250">
        <f>'цена АТС'!C573</f>
        <v>862.09</v>
      </c>
      <c r="V116" s="250">
        <f>'цена АТС'!C574</f>
        <v>850.94</v>
      </c>
      <c r="W116" s="250">
        <f>'цена АТС'!C575</f>
        <v>823.62</v>
      </c>
      <c r="X116" s="250">
        <f>'цена АТС'!C576</f>
        <v>826.72</v>
      </c>
      <c r="Y116" s="250">
        <f>'цена АТС'!C577</f>
        <v>828.7</v>
      </c>
    </row>
    <row r="117" spans="1:25" s="65" customFormat="1" ht="18.75" hidden="1" customHeight="1" outlineLevel="1" x14ac:dyDescent="0.2">
      <c r="A117" s="56" t="s">
        <v>9</v>
      </c>
      <c r="B117" s="79">
        <v>271.02</v>
      </c>
      <c r="C117" s="77">
        <v>271.02</v>
      </c>
      <c r="D117" s="77">
        <v>271.02</v>
      </c>
      <c r="E117" s="77">
        <v>271.02</v>
      </c>
      <c r="F117" s="77">
        <v>271.02</v>
      </c>
      <c r="G117" s="77">
        <v>271.02</v>
      </c>
      <c r="H117" s="77">
        <v>271.02</v>
      </c>
      <c r="I117" s="77">
        <v>271.02</v>
      </c>
      <c r="J117" s="77">
        <v>271.02</v>
      </c>
      <c r="K117" s="77">
        <v>271.02</v>
      </c>
      <c r="L117" s="77">
        <v>271.02</v>
      </c>
      <c r="M117" s="77">
        <v>271.02</v>
      </c>
      <c r="N117" s="77">
        <v>271.02</v>
      </c>
      <c r="O117" s="77">
        <v>271.02</v>
      </c>
      <c r="P117" s="77">
        <v>271.02</v>
      </c>
      <c r="Q117" s="77">
        <v>271.02</v>
      </c>
      <c r="R117" s="77">
        <v>271.02</v>
      </c>
      <c r="S117" s="77">
        <v>271.02</v>
      </c>
      <c r="T117" s="77">
        <v>271.02</v>
      </c>
      <c r="U117" s="77">
        <v>271.02</v>
      </c>
      <c r="V117" s="77">
        <v>271.02</v>
      </c>
      <c r="W117" s="77">
        <v>271.02</v>
      </c>
      <c r="X117" s="77">
        <v>271.02</v>
      </c>
      <c r="Y117" s="84">
        <v>271.02</v>
      </c>
    </row>
    <row r="118" spans="1:25" s="65" customFormat="1" ht="18.75" hidden="1" customHeight="1" outlineLevel="1" x14ac:dyDescent="0.2">
      <c r="A118" s="57" t="s">
        <v>10</v>
      </c>
      <c r="B118" s="79">
        <v>28.92</v>
      </c>
      <c r="C118" s="77">
        <v>28.92</v>
      </c>
      <c r="D118" s="77">
        <v>28.92</v>
      </c>
      <c r="E118" s="77">
        <v>28.92</v>
      </c>
      <c r="F118" s="77">
        <v>28.92</v>
      </c>
      <c r="G118" s="77">
        <v>28.92</v>
      </c>
      <c r="H118" s="77">
        <v>28.92</v>
      </c>
      <c r="I118" s="77">
        <v>28.92</v>
      </c>
      <c r="J118" s="77">
        <v>28.92</v>
      </c>
      <c r="K118" s="77">
        <v>28.92</v>
      </c>
      <c r="L118" s="77">
        <v>28.92</v>
      </c>
      <c r="M118" s="77">
        <v>28.92</v>
      </c>
      <c r="N118" s="77">
        <v>28.92</v>
      </c>
      <c r="O118" s="77">
        <v>28.92</v>
      </c>
      <c r="P118" s="77">
        <v>28.92</v>
      </c>
      <c r="Q118" s="77">
        <v>28.92</v>
      </c>
      <c r="R118" s="77">
        <v>28.92</v>
      </c>
      <c r="S118" s="77">
        <v>28.92</v>
      </c>
      <c r="T118" s="77">
        <v>28.92</v>
      </c>
      <c r="U118" s="77">
        <v>28.92</v>
      </c>
      <c r="V118" s="77">
        <v>28.92</v>
      </c>
      <c r="W118" s="77">
        <v>28.92</v>
      </c>
      <c r="X118" s="77">
        <v>28.92</v>
      </c>
      <c r="Y118" s="84">
        <v>28.92</v>
      </c>
    </row>
    <row r="119" spans="1:25" s="65" customFormat="1" ht="18.75" hidden="1" customHeight="1" outlineLevel="1" thickBot="1" x14ac:dyDescent="0.25">
      <c r="A119" s="164" t="s">
        <v>11</v>
      </c>
      <c r="B119" s="80">
        <v>2.496</v>
      </c>
      <c r="C119" s="78">
        <v>2.496</v>
      </c>
      <c r="D119" s="78">
        <v>2.496</v>
      </c>
      <c r="E119" s="78">
        <v>2.496</v>
      </c>
      <c r="F119" s="78">
        <v>2.496</v>
      </c>
      <c r="G119" s="78">
        <v>2.496</v>
      </c>
      <c r="H119" s="78">
        <v>2.496</v>
      </c>
      <c r="I119" s="78">
        <v>2.496</v>
      </c>
      <c r="J119" s="78">
        <v>2.496</v>
      </c>
      <c r="K119" s="78">
        <v>2.496</v>
      </c>
      <c r="L119" s="78">
        <v>2.496</v>
      </c>
      <c r="M119" s="78">
        <v>2.496</v>
      </c>
      <c r="N119" s="78">
        <v>2.496</v>
      </c>
      <c r="O119" s="78">
        <v>2.496</v>
      </c>
      <c r="P119" s="78">
        <v>2.496</v>
      </c>
      <c r="Q119" s="78">
        <v>2.496</v>
      </c>
      <c r="R119" s="78">
        <v>2.496</v>
      </c>
      <c r="S119" s="78">
        <v>2.496</v>
      </c>
      <c r="T119" s="78">
        <v>2.496</v>
      </c>
      <c r="U119" s="78">
        <v>2.496</v>
      </c>
      <c r="V119" s="78">
        <v>2.496</v>
      </c>
      <c r="W119" s="78">
        <v>2.496</v>
      </c>
      <c r="X119" s="78">
        <v>2.496</v>
      </c>
      <c r="Y119" s="85">
        <v>2.496</v>
      </c>
    </row>
    <row r="120" spans="1:25" s="65" customFormat="1" ht="18.75" customHeight="1" collapsed="1" thickBot="1" x14ac:dyDescent="0.25">
      <c r="A120" s="105">
        <v>23</v>
      </c>
      <c r="B120" s="143">
        <f t="shared" ref="B120:Y120" si="22">SUM(B121:B124)</f>
        <v>1103.7060000000001</v>
      </c>
      <c r="C120" s="144">
        <f t="shared" si="22"/>
        <v>1104.076</v>
      </c>
      <c r="D120" s="144">
        <f t="shared" si="22"/>
        <v>1100.3560000000002</v>
      </c>
      <c r="E120" s="144">
        <f t="shared" si="22"/>
        <v>1113.2960000000003</v>
      </c>
      <c r="F120" s="144">
        <f t="shared" si="22"/>
        <v>1145.4760000000001</v>
      </c>
      <c r="G120" s="144">
        <f t="shared" si="22"/>
        <v>1129.866</v>
      </c>
      <c r="H120" s="144">
        <f t="shared" si="22"/>
        <v>1150.1760000000002</v>
      </c>
      <c r="I120" s="144">
        <f t="shared" si="22"/>
        <v>1138.8160000000003</v>
      </c>
      <c r="J120" s="144">
        <f t="shared" si="22"/>
        <v>1123.0860000000002</v>
      </c>
      <c r="K120" s="145">
        <f t="shared" si="22"/>
        <v>1131.1060000000002</v>
      </c>
      <c r="L120" s="144">
        <f t="shared" si="22"/>
        <v>1140.7560000000003</v>
      </c>
      <c r="M120" s="146">
        <f t="shared" si="22"/>
        <v>1141.3760000000002</v>
      </c>
      <c r="N120" s="145">
        <f t="shared" si="22"/>
        <v>1151.7360000000001</v>
      </c>
      <c r="O120" s="144">
        <f t="shared" si="22"/>
        <v>1157.7060000000001</v>
      </c>
      <c r="P120" s="146">
        <f t="shared" si="22"/>
        <v>1158.9160000000002</v>
      </c>
      <c r="Q120" s="147">
        <f t="shared" si="22"/>
        <v>1164.9160000000002</v>
      </c>
      <c r="R120" s="144">
        <f t="shared" si="22"/>
        <v>1154.2960000000003</v>
      </c>
      <c r="S120" s="147">
        <f t="shared" si="22"/>
        <v>1143.0060000000003</v>
      </c>
      <c r="T120" s="144">
        <f t="shared" si="22"/>
        <v>1129.4760000000001</v>
      </c>
      <c r="U120" s="144">
        <f t="shared" si="22"/>
        <v>1089.9560000000001</v>
      </c>
      <c r="V120" s="144">
        <f t="shared" si="22"/>
        <v>1089.4960000000001</v>
      </c>
      <c r="W120" s="144">
        <f t="shared" si="22"/>
        <v>1094.0660000000003</v>
      </c>
      <c r="X120" s="144">
        <f t="shared" si="22"/>
        <v>1095.7460000000001</v>
      </c>
      <c r="Y120" s="148">
        <f t="shared" si="22"/>
        <v>1107.556</v>
      </c>
    </row>
    <row r="121" spans="1:25" s="65" customFormat="1" ht="18.75" customHeight="1" outlineLevel="1" x14ac:dyDescent="0.2">
      <c r="A121" s="163" t="s">
        <v>8</v>
      </c>
      <c r="B121" s="250">
        <f>'цена АТС'!C578</f>
        <v>801.27</v>
      </c>
      <c r="C121" s="250">
        <f>'цена АТС'!C579</f>
        <v>801.64</v>
      </c>
      <c r="D121" s="250">
        <f>'цена АТС'!C580</f>
        <v>797.92</v>
      </c>
      <c r="E121" s="250">
        <f>'цена АТС'!C581</f>
        <v>810.86</v>
      </c>
      <c r="F121" s="250">
        <f>'цена АТС'!C582</f>
        <v>843.04</v>
      </c>
      <c r="G121" s="250">
        <f>'цена АТС'!C583</f>
        <v>827.43</v>
      </c>
      <c r="H121" s="250">
        <f>'цена АТС'!C584</f>
        <v>847.74</v>
      </c>
      <c r="I121" s="250">
        <f>'цена АТС'!C585</f>
        <v>836.38</v>
      </c>
      <c r="J121" s="250">
        <f>'цена АТС'!C586</f>
        <v>820.65</v>
      </c>
      <c r="K121" s="250">
        <f>'цена АТС'!C587</f>
        <v>828.67</v>
      </c>
      <c r="L121" s="250">
        <f>'цена АТС'!C588</f>
        <v>838.32</v>
      </c>
      <c r="M121" s="250">
        <f>'цена АТС'!C589</f>
        <v>838.94</v>
      </c>
      <c r="N121" s="250">
        <f>'цена АТС'!C590</f>
        <v>849.3</v>
      </c>
      <c r="O121" s="250">
        <f>'цена АТС'!C591</f>
        <v>855.27</v>
      </c>
      <c r="P121" s="250">
        <f>'цена АТС'!C592</f>
        <v>856.48</v>
      </c>
      <c r="Q121" s="250">
        <f>'цена АТС'!C593</f>
        <v>862.48</v>
      </c>
      <c r="R121" s="250">
        <f>'цена АТС'!C594</f>
        <v>851.86</v>
      </c>
      <c r="S121" s="250">
        <f>'цена АТС'!C595</f>
        <v>840.57</v>
      </c>
      <c r="T121" s="250">
        <f>'цена АТС'!C596</f>
        <v>827.04</v>
      </c>
      <c r="U121" s="250">
        <f>'цена АТС'!C597</f>
        <v>787.52</v>
      </c>
      <c r="V121" s="250">
        <f>'цена АТС'!C598</f>
        <v>787.06</v>
      </c>
      <c r="W121" s="250">
        <f>'цена АТС'!C599</f>
        <v>791.63</v>
      </c>
      <c r="X121" s="250">
        <f>'цена АТС'!C600</f>
        <v>793.31</v>
      </c>
      <c r="Y121" s="250">
        <f>'цена АТС'!C601</f>
        <v>805.12</v>
      </c>
    </row>
    <row r="122" spans="1:25" s="65" customFormat="1" ht="18.75" customHeight="1" outlineLevel="1" x14ac:dyDescent="0.2">
      <c r="A122" s="56" t="s">
        <v>9</v>
      </c>
      <c r="B122" s="79">
        <v>271.02</v>
      </c>
      <c r="C122" s="77">
        <v>271.02</v>
      </c>
      <c r="D122" s="77">
        <v>271.02</v>
      </c>
      <c r="E122" s="77">
        <v>271.02</v>
      </c>
      <c r="F122" s="77">
        <v>271.02</v>
      </c>
      <c r="G122" s="77">
        <v>271.02</v>
      </c>
      <c r="H122" s="77">
        <v>271.02</v>
      </c>
      <c r="I122" s="77">
        <v>271.02</v>
      </c>
      <c r="J122" s="77">
        <v>271.02</v>
      </c>
      <c r="K122" s="77">
        <v>271.02</v>
      </c>
      <c r="L122" s="77">
        <v>271.02</v>
      </c>
      <c r="M122" s="77">
        <v>271.02</v>
      </c>
      <c r="N122" s="77">
        <v>271.02</v>
      </c>
      <c r="O122" s="77">
        <v>271.02</v>
      </c>
      <c r="P122" s="77">
        <v>271.02</v>
      </c>
      <c r="Q122" s="77">
        <v>271.02</v>
      </c>
      <c r="R122" s="77">
        <v>271.02</v>
      </c>
      <c r="S122" s="77">
        <v>271.02</v>
      </c>
      <c r="T122" s="77">
        <v>271.02</v>
      </c>
      <c r="U122" s="77">
        <v>271.02</v>
      </c>
      <c r="V122" s="77">
        <v>271.02</v>
      </c>
      <c r="W122" s="77">
        <v>271.02</v>
      </c>
      <c r="X122" s="77">
        <v>271.02</v>
      </c>
      <c r="Y122" s="84">
        <v>271.02</v>
      </c>
    </row>
    <row r="123" spans="1:25" s="65" customFormat="1" ht="18.75" customHeight="1" outlineLevel="1" x14ac:dyDescent="0.2">
      <c r="A123" s="57" t="s">
        <v>10</v>
      </c>
      <c r="B123" s="79">
        <v>28.92</v>
      </c>
      <c r="C123" s="77">
        <v>28.92</v>
      </c>
      <c r="D123" s="77">
        <v>28.92</v>
      </c>
      <c r="E123" s="77">
        <v>28.92</v>
      </c>
      <c r="F123" s="77">
        <v>28.92</v>
      </c>
      <c r="G123" s="77">
        <v>28.92</v>
      </c>
      <c r="H123" s="77">
        <v>28.92</v>
      </c>
      <c r="I123" s="77">
        <v>28.92</v>
      </c>
      <c r="J123" s="77">
        <v>28.92</v>
      </c>
      <c r="K123" s="77">
        <v>28.92</v>
      </c>
      <c r="L123" s="77">
        <v>28.92</v>
      </c>
      <c r="M123" s="77">
        <v>28.92</v>
      </c>
      <c r="N123" s="77">
        <v>28.92</v>
      </c>
      <c r="O123" s="77">
        <v>28.92</v>
      </c>
      <c r="P123" s="77">
        <v>28.92</v>
      </c>
      <c r="Q123" s="77">
        <v>28.92</v>
      </c>
      <c r="R123" s="77">
        <v>28.92</v>
      </c>
      <c r="S123" s="77">
        <v>28.92</v>
      </c>
      <c r="T123" s="77">
        <v>28.92</v>
      </c>
      <c r="U123" s="77">
        <v>28.92</v>
      </c>
      <c r="V123" s="77">
        <v>28.92</v>
      </c>
      <c r="W123" s="77">
        <v>28.92</v>
      </c>
      <c r="X123" s="77">
        <v>28.92</v>
      </c>
      <c r="Y123" s="84">
        <v>28.92</v>
      </c>
    </row>
    <row r="124" spans="1:25" s="65" customFormat="1" ht="18.75" customHeight="1" outlineLevel="1" thickBot="1" x14ac:dyDescent="0.25">
      <c r="A124" s="164" t="s">
        <v>11</v>
      </c>
      <c r="B124" s="80">
        <v>2.496</v>
      </c>
      <c r="C124" s="78">
        <v>2.496</v>
      </c>
      <c r="D124" s="78">
        <v>2.496</v>
      </c>
      <c r="E124" s="78">
        <v>2.496</v>
      </c>
      <c r="F124" s="78">
        <v>2.496</v>
      </c>
      <c r="G124" s="78">
        <v>2.496</v>
      </c>
      <c r="H124" s="78">
        <v>2.496</v>
      </c>
      <c r="I124" s="78">
        <v>2.496</v>
      </c>
      <c r="J124" s="78">
        <v>2.496</v>
      </c>
      <c r="K124" s="78">
        <v>2.496</v>
      </c>
      <c r="L124" s="78">
        <v>2.496</v>
      </c>
      <c r="M124" s="78">
        <v>2.496</v>
      </c>
      <c r="N124" s="78">
        <v>2.496</v>
      </c>
      <c r="O124" s="78">
        <v>2.496</v>
      </c>
      <c r="P124" s="78">
        <v>2.496</v>
      </c>
      <c r="Q124" s="78">
        <v>2.496</v>
      </c>
      <c r="R124" s="78">
        <v>2.496</v>
      </c>
      <c r="S124" s="78">
        <v>2.496</v>
      </c>
      <c r="T124" s="78">
        <v>2.496</v>
      </c>
      <c r="U124" s="78">
        <v>2.496</v>
      </c>
      <c r="V124" s="78">
        <v>2.496</v>
      </c>
      <c r="W124" s="78">
        <v>2.496</v>
      </c>
      <c r="X124" s="78">
        <v>2.496</v>
      </c>
      <c r="Y124" s="85">
        <v>2.496</v>
      </c>
    </row>
    <row r="125" spans="1:25" s="65" customFormat="1" ht="18.75" customHeight="1" thickBot="1" x14ac:dyDescent="0.25">
      <c r="A125" s="116">
        <v>24</v>
      </c>
      <c r="B125" s="143">
        <f t="shared" ref="B125:Y125" si="23">SUM(B126:B129)</f>
        <v>1176.5160000000001</v>
      </c>
      <c r="C125" s="144">
        <f t="shared" si="23"/>
        <v>1194.2460000000001</v>
      </c>
      <c r="D125" s="144">
        <f t="shared" si="23"/>
        <v>1233.096</v>
      </c>
      <c r="E125" s="144">
        <f t="shared" si="23"/>
        <v>1264.8860000000002</v>
      </c>
      <c r="F125" s="144">
        <f t="shared" si="23"/>
        <v>1270.2260000000001</v>
      </c>
      <c r="G125" s="144">
        <f t="shared" si="23"/>
        <v>1271.8860000000002</v>
      </c>
      <c r="H125" s="144">
        <f t="shared" si="23"/>
        <v>1272.346</v>
      </c>
      <c r="I125" s="144">
        <f t="shared" si="23"/>
        <v>1252.9760000000001</v>
      </c>
      <c r="J125" s="144">
        <f t="shared" si="23"/>
        <v>1252.2660000000001</v>
      </c>
      <c r="K125" s="145">
        <f t="shared" si="23"/>
        <v>1249.7860000000001</v>
      </c>
      <c r="L125" s="144">
        <f t="shared" si="23"/>
        <v>1244.4560000000001</v>
      </c>
      <c r="M125" s="146">
        <f t="shared" si="23"/>
        <v>1249.1860000000001</v>
      </c>
      <c r="N125" s="145">
        <f t="shared" si="23"/>
        <v>1258.1060000000002</v>
      </c>
      <c r="O125" s="144">
        <f t="shared" si="23"/>
        <v>1261.1960000000001</v>
      </c>
      <c r="P125" s="146">
        <f t="shared" si="23"/>
        <v>1258.8860000000002</v>
      </c>
      <c r="Q125" s="147">
        <f t="shared" si="23"/>
        <v>1259.866</v>
      </c>
      <c r="R125" s="144">
        <f t="shared" si="23"/>
        <v>1255.7760000000003</v>
      </c>
      <c r="S125" s="147">
        <f t="shared" si="23"/>
        <v>1244.7360000000001</v>
      </c>
      <c r="T125" s="144">
        <f t="shared" si="23"/>
        <v>1230.0460000000003</v>
      </c>
      <c r="U125" s="144">
        <f t="shared" si="23"/>
        <v>1219.8160000000003</v>
      </c>
      <c r="V125" s="144">
        <f t="shared" si="23"/>
        <v>1187.0860000000002</v>
      </c>
      <c r="W125" s="144">
        <f t="shared" si="23"/>
        <v>1194.0860000000002</v>
      </c>
      <c r="X125" s="144">
        <f t="shared" si="23"/>
        <v>1190.1560000000002</v>
      </c>
      <c r="Y125" s="148">
        <f t="shared" si="23"/>
        <v>1182.4060000000002</v>
      </c>
    </row>
    <row r="126" spans="1:25" s="65" customFormat="1" ht="18.75" hidden="1" customHeight="1" outlineLevel="1" x14ac:dyDescent="0.2">
      <c r="A126" s="163" t="s">
        <v>8</v>
      </c>
      <c r="B126" s="250">
        <f>'цена АТС'!C602</f>
        <v>874.08</v>
      </c>
      <c r="C126" s="250">
        <f>'цена АТС'!C603</f>
        <v>891.81</v>
      </c>
      <c r="D126" s="250">
        <f>'цена АТС'!C604</f>
        <v>930.66</v>
      </c>
      <c r="E126" s="250">
        <f>'цена АТС'!C605</f>
        <v>962.45</v>
      </c>
      <c r="F126" s="250">
        <f>'цена АТС'!C606</f>
        <v>967.79</v>
      </c>
      <c r="G126" s="250">
        <f>'цена АТС'!C607</f>
        <v>969.45</v>
      </c>
      <c r="H126" s="250">
        <f>'цена АТС'!C608</f>
        <v>969.91</v>
      </c>
      <c r="I126" s="250">
        <f>'цена АТС'!C609</f>
        <v>950.54</v>
      </c>
      <c r="J126" s="250">
        <f>'цена АТС'!C610</f>
        <v>949.83</v>
      </c>
      <c r="K126" s="250">
        <f>'цена АТС'!C611</f>
        <v>947.35</v>
      </c>
      <c r="L126" s="250">
        <f>'цена АТС'!C612</f>
        <v>942.02</v>
      </c>
      <c r="M126" s="250">
        <f>'цена АТС'!C613</f>
        <v>946.75</v>
      </c>
      <c r="N126" s="250">
        <f>'цена АТС'!C614</f>
        <v>955.67</v>
      </c>
      <c r="O126" s="250">
        <f>'цена АТС'!C615</f>
        <v>958.76</v>
      </c>
      <c r="P126" s="250">
        <f>'цена АТС'!C616</f>
        <v>956.45</v>
      </c>
      <c r="Q126" s="250">
        <f>'цена АТС'!C617</f>
        <v>957.43</v>
      </c>
      <c r="R126" s="250">
        <f>'цена АТС'!C618</f>
        <v>953.34</v>
      </c>
      <c r="S126" s="250">
        <f>'цена АТС'!C619</f>
        <v>942.3</v>
      </c>
      <c r="T126" s="250">
        <f>'цена АТС'!C620</f>
        <v>927.61</v>
      </c>
      <c r="U126" s="250">
        <f>'цена АТС'!C621</f>
        <v>917.38</v>
      </c>
      <c r="V126" s="250">
        <f>'цена АТС'!C622</f>
        <v>884.65</v>
      </c>
      <c r="W126" s="250">
        <f>'цена АТС'!C623</f>
        <v>891.65</v>
      </c>
      <c r="X126" s="250">
        <f>'цена АТС'!C624</f>
        <v>887.72</v>
      </c>
      <c r="Y126" s="250">
        <f>'цена АТС'!C625</f>
        <v>879.97</v>
      </c>
    </row>
    <row r="127" spans="1:25" s="65" customFormat="1" ht="18.75" hidden="1" customHeight="1" outlineLevel="1" x14ac:dyDescent="0.2">
      <c r="A127" s="56" t="s">
        <v>9</v>
      </c>
      <c r="B127" s="79">
        <v>271.02</v>
      </c>
      <c r="C127" s="77">
        <v>271.02</v>
      </c>
      <c r="D127" s="77">
        <v>271.02</v>
      </c>
      <c r="E127" s="77">
        <v>271.02</v>
      </c>
      <c r="F127" s="77">
        <v>271.02</v>
      </c>
      <c r="G127" s="77">
        <v>271.02</v>
      </c>
      <c r="H127" s="77">
        <v>271.02</v>
      </c>
      <c r="I127" s="77">
        <v>271.02</v>
      </c>
      <c r="J127" s="77">
        <v>271.02</v>
      </c>
      <c r="K127" s="77">
        <v>271.02</v>
      </c>
      <c r="L127" s="77">
        <v>271.02</v>
      </c>
      <c r="M127" s="77">
        <v>271.02</v>
      </c>
      <c r="N127" s="77">
        <v>271.02</v>
      </c>
      <c r="O127" s="77">
        <v>271.02</v>
      </c>
      <c r="P127" s="77">
        <v>271.02</v>
      </c>
      <c r="Q127" s="77">
        <v>271.02</v>
      </c>
      <c r="R127" s="77">
        <v>271.02</v>
      </c>
      <c r="S127" s="77">
        <v>271.02</v>
      </c>
      <c r="T127" s="77">
        <v>271.02</v>
      </c>
      <c r="U127" s="77">
        <v>271.02</v>
      </c>
      <c r="V127" s="77">
        <v>271.02</v>
      </c>
      <c r="W127" s="77">
        <v>271.02</v>
      </c>
      <c r="X127" s="77">
        <v>271.02</v>
      </c>
      <c r="Y127" s="84">
        <v>271.02</v>
      </c>
    </row>
    <row r="128" spans="1:25" s="65" customFormat="1" ht="18.75" hidden="1" customHeight="1" outlineLevel="1" x14ac:dyDescent="0.2">
      <c r="A128" s="57" t="s">
        <v>10</v>
      </c>
      <c r="B128" s="79">
        <v>28.92</v>
      </c>
      <c r="C128" s="77">
        <v>28.92</v>
      </c>
      <c r="D128" s="77">
        <v>28.92</v>
      </c>
      <c r="E128" s="77">
        <v>28.92</v>
      </c>
      <c r="F128" s="77">
        <v>28.92</v>
      </c>
      <c r="G128" s="77">
        <v>28.92</v>
      </c>
      <c r="H128" s="77">
        <v>28.92</v>
      </c>
      <c r="I128" s="77">
        <v>28.92</v>
      </c>
      <c r="J128" s="77">
        <v>28.92</v>
      </c>
      <c r="K128" s="77">
        <v>28.92</v>
      </c>
      <c r="L128" s="77">
        <v>28.92</v>
      </c>
      <c r="M128" s="77">
        <v>28.92</v>
      </c>
      <c r="N128" s="77">
        <v>28.92</v>
      </c>
      <c r="O128" s="77">
        <v>28.92</v>
      </c>
      <c r="P128" s="77">
        <v>28.92</v>
      </c>
      <c r="Q128" s="77">
        <v>28.92</v>
      </c>
      <c r="R128" s="77">
        <v>28.92</v>
      </c>
      <c r="S128" s="77">
        <v>28.92</v>
      </c>
      <c r="T128" s="77">
        <v>28.92</v>
      </c>
      <c r="U128" s="77">
        <v>28.92</v>
      </c>
      <c r="V128" s="77">
        <v>28.92</v>
      </c>
      <c r="W128" s="77">
        <v>28.92</v>
      </c>
      <c r="X128" s="77">
        <v>28.92</v>
      </c>
      <c r="Y128" s="84">
        <v>28.92</v>
      </c>
    </row>
    <row r="129" spans="1:25" s="65" customFormat="1" ht="18.75" hidden="1" customHeight="1" outlineLevel="1" thickBot="1" x14ac:dyDescent="0.25">
      <c r="A129" s="164" t="s">
        <v>11</v>
      </c>
      <c r="B129" s="80">
        <v>2.496</v>
      </c>
      <c r="C129" s="78">
        <v>2.496</v>
      </c>
      <c r="D129" s="78">
        <v>2.496</v>
      </c>
      <c r="E129" s="78">
        <v>2.496</v>
      </c>
      <c r="F129" s="78">
        <v>2.496</v>
      </c>
      <c r="G129" s="78">
        <v>2.496</v>
      </c>
      <c r="H129" s="78">
        <v>2.496</v>
      </c>
      <c r="I129" s="78">
        <v>2.496</v>
      </c>
      <c r="J129" s="78">
        <v>2.496</v>
      </c>
      <c r="K129" s="78">
        <v>2.496</v>
      </c>
      <c r="L129" s="78">
        <v>2.496</v>
      </c>
      <c r="M129" s="78">
        <v>2.496</v>
      </c>
      <c r="N129" s="78">
        <v>2.496</v>
      </c>
      <c r="O129" s="78">
        <v>2.496</v>
      </c>
      <c r="P129" s="78">
        <v>2.496</v>
      </c>
      <c r="Q129" s="78">
        <v>2.496</v>
      </c>
      <c r="R129" s="78">
        <v>2.496</v>
      </c>
      <c r="S129" s="78">
        <v>2.496</v>
      </c>
      <c r="T129" s="78">
        <v>2.496</v>
      </c>
      <c r="U129" s="78">
        <v>2.496</v>
      </c>
      <c r="V129" s="78">
        <v>2.496</v>
      </c>
      <c r="W129" s="78">
        <v>2.496</v>
      </c>
      <c r="X129" s="78">
        <v>2.496</v>
      </c>
      <c r="Y129" s="85">
        <v>2.496</v>
      </c>
    </row>
    <row r="130" spans="1:25" s="65" customFormat="1" ht="18.75" customHeight="1" collapsed="1" thickBot="1" x14ac:dyDescent="0.25">
      <c r="A130" s="114">
        <v>25</v>
      </c>
      <c r="B130" s="143">
        <f t="shared" ref="B130:Y130" si="24">SUM(B131:B134)</f>
        <v>1144.5860000000002</v>
      </c>
      <c r="C130" s="144">
        <f t="shared" si="24"/>
        <v>1149.2060000000001</v>
      </c>
      <c r="D130" s="144">
        <f t="shared" si="24"/>
        <v>1162.1860000000001</v>
      </c>
      <c r="E130" s="144">
        <f t="shared" si="24"/>
        <v>1178.7560000000003</v>
      </c>
      <c r="F130" s="144">
        <f t="shared" si="24"/>
        <v>1192.7560000000003</v>
      </c>
      <c r="G130" s="144">
        <f t="shared" si="24"/>
        <v>1194.826</v>
      </c>
      <c r="H130" s="144">
        <f t="shared" si="24"/>
        <v>1192.0260000000003</v>
      </c>
      <c r="I130" s="144">
        <f t="shared" si="24"/>
        <v>1177.8960000000002</v>
      </c>
      <c r="J130" s="144">
        <f t="shared" si="24"/>
        <v>1174.9460000000001</v>
      </c>
      <c r="K130" s="145">
        <f t="shared" si="24"/>
        <v>1173.806</v>
      </c>
      <c r="L130" s="144">
        <f t="shared" si="24"/>
        <v>1166.2860000000001</v>
      </c>
      <c r="M130" s="146">
        <f t="shared" si="24"/>
        <v>1178.1860000000001</v>
      </c>
      <c r="N130" s="145">
        <f t="shared" si="24"/>
        <v>1181.9260000000002</v>
      </c>
      <c r="O130" s="144">
        <f t="shared" si="24"/>
        <v>1188.0060000000003</v>
      </c>
      <c r="P130" s="146">
        <f t="shared" si="24"/>
        <v>1189.866</v>
      </c>
      <c r="Q130" s="147">
        <f t="shared" si="24"/>
        <v>1194.8160000000003</v>
      </c>
      <c r="R130" s="144">
        <f t="shared" si="24"/>
        <v>1187.5360000000001</v>
      </c>
      <c r="S130" s="147">
        <f t="shared" si="24"/>
        <v>1172.1060000000002</v>
      </c>
      <c r="T130" s="144">
        <f t="shared" si="24"/>
        <v>1158.4160000000002</v>
      </c>
      <c r="U130" s="144">
        <f t="shared" si="24"/>
        <v>1154.1960000000001</v>
      </c>
      <c r="V130" s="144">
        <f t="shared" si="24"/>
        <v>1149.0460000000003</v>
      </c>
      <c r="W130" s="144">
        <f t="shared" si="24"/>
        <v>1152.6260000000002</v>
      </c>
      <c r="X130" s="144">
        <f t="shared" si="24"/>
        <v>1150.7660000000001</v>
      </c>
      <c r="Y130" s="148">
        <f t="shared" si="24"/>
        <v>1151.096</v>
      </c>
    </row>
    <row r="131" spans="1:25" s="65" customFormat="1" ht="18.75" customHeight="1" outlineLevel="1" x14ac:dyDescent="0.2">
      <c r="A131" s="163" t="s">
        <v>8</v>
      </c>
      <c r="B131" s="250">
        <f>'цена АТС'!C626</f>
        <v>842.15</v>
      </c>
      <c r="C131" s="250">
        <f>'цена АТС'!C627</f>
        <v>846.77</v>
      </c>
      <c r="D131" s="250">
        <f>'цена АТС'!C628</f>
        <v>859.75</v>
      </c>
      <c r="E131" s="250">
        <f>'цена АТС'!C629</f>
        <v>876.32</v>
      </c>
      <c r="F131" s="250">
        <f>'цена АТС'!C630</f>
        <v>890.32</v>
      </c>
      <c r="G131" s="250">
        <f>'цена АТС'!C631</f>
        <v>892.39</v>
      </c>
      <c r="H131" s="250">
        <f>'цена АТС'!C632</f>
        <v>889.59</v>
      </c>
      <c r="I131" s="250">
        <f>'цена АТС'!C633</f>
        <v>875.46</v>
      </c>
      <c r="J131" s="250">
        <f>'цена АТС'!C634</f>
        <v>872.51</v>
      </c>
      <c r="K131" s="250">
        <f>'цена АТС'!C635</f>
        <v>871.37</v>
      </c>
      <c r="L131" s="250">
        <f>'цена АТС'!C636</f>
        <v>863.85</v>
      </c>
      <c r="M131" s="250">
        <f>'цена АТС'!C637</f>
        <v>875.75</v>
      </c>
      <c r="N131" s="250">
        <f>'цена АТС'!C638</f>
        <v>879.49</v>
      </c>
      <c r="O131" s="250">
        <f>'цена АТС'!C639</f>
        <v>885.57</v>
      </c>
      <c r="P131" s="250">
        <f>'цена АТС'!C640</f>
        <v>887.43</v>
      </c>
      <c r="Q131" s="250">
        <f>'цена АТС'!C641</f>
        <v>892.38</v>
      </c>
      <c r="R131" s="250">
        <f>'цена АТС'!C642</f>
        <v>885.1</v>
      </c>
      <c r="S131" s="250">
        <f>'цена АТС'!C643</f>
        <v>869.67</v>
      </c>
      <c r="T131" s="250">
        <f>'цена АТС'!C644</f>
        <v>855.98</v>
      </c>
      <c r="U131" s="250">
        <f>'цена АТС'!C645</f>
        <v>851.76</v>
      </c>
      <c r="V131" s="250">
        <f>'цена АТС'!C646</f>
        <v>846.61</v>
      </c>
      <c r="W131" s="250">
        <f>'цена АТС'!C647</f>
        <v>850.19</v>
      </c>
      <c r="X131" s="250">
        <f>'цена АТС'!C648</f>
        <v>848.33</v>
      </c>
      <c r="Y131" s="250">
        <f>'цена АТС'!C649</f>
        <v>848.66</v>
      </c>
    </row>
    <row r="132" spans="1:25" s="65" customFormat="1" ht="18.75" customHeight="1" outlineLevel="1" x14ac:dyDescent="0.2">
      <c r="A132" s="56" t="s">
        <v>9</v>
      </c>
      <c r="B132" s="79">
        <v>271.02</v>
      </c>
      <c r="C132" s="77">
        <v>271.02</v>
      </c>
      <c r="D132" s="77">
        <v>271.02</v>
      </c>
      <c r="E132" s="77">
        <v>271.02</v>
      </c>
      <c r="F132" s="77">
        <v>271.02</v>
      </c>
      <c r="G132" s="77">
        <v>271.02</v>
      </c>
      <c r="H132" s="77">
        <v>271.02</v>
      </c>
      <c r="I132" s="77">
        <v>271.02</v>
      </c>
      <c r="J132" s="77">
        <v>271.02</v>
      </c>
      <c r="K132" s="77">
        <v>271.02</v>
      </c>
      <c r="L132" s="77">
        <v>271.02</v>
      </c>
      <c r="M132" s="77">
        <v>271.02</v>
      </c>
      <c r="N132" s="77">
        <v>271.02</v>
      </c>
      <c r="O132" s="77">
        <v>271.02</v>
      </c>
      <c r="P132" s="77">
        <v>271.02</v>
      </c>
      <c r="Q132" s="77">
        <v>271.02</v>
      </c>
      <c r="R132" s="77">
        <v>271.02</v>
      </c>
      <c r="S132" s="77">
        <v>271.02</v>
      </c>
      <c r="T132" s="77">
        <v>271.02</v>
      </c>
      <c r="U132" s="77">
        <v>271.02</v>
      </c>
      <c r="V132" s="77">
        <v>271.02</v>
      </c>
      <c r="W132" s="77">
        <v>271.02</v>
      </c>
      <c r="X132" s="77">
        <v>271.02</v>
      </c>
      <c r="Y132" s="84">
        <v>271.02</v>
      </c>
    </row>
    <row r="133" spans="1:25" s="65" customFormat="1" ht="18.75" customHeight="1" outlineLevel="1" x14ac:dyDescent="0.2">
      <c r="A133" s="57" t="s">
        <v>10</v>
      </c>
      <c r="B133" s="79">
        <v>28.92</v>
      </c>
      <c r="C133" s="77">
        <v>28.92</v>
      </c>
      <c r="D133" s="77">
        <v>28.92</v>
      </c>
      <c r="E133" s="77">
        <v>28.92</v>
      </c>
      <c r="F133" s="77">
        <v>28.92</v>
      </c>
      <c r="G133" s="77">
        <v>28.92</v>
      </c>
      <c r="H133" s="77">
        <v>28.92</v>
      </c>
      <c r="I133" s="77">
        <v>28.92</v>
      </c>
      <c r="J133" s="77">
        <v>28.92</v>
      </c>
      <c r="K133" s="77">
        <v>28.92</v>
      </c>
      <c r="L133" s="77">
        <v>28.92</v>
      </c>
      <c r="M133" s="77">
        <v>28.92</v>
      </c>
      <c r="N133" s="77">
        <v>28.92</v>
      </c>
      <c r="O133" s="77">
        <v>28.92</v>
      </c>
      <c r="P133" s="77">
        <v>28.92</v>
      </c>
      <c r="Q133" s="77">
        <v>28.92</v>
      </c>
      <c r="R133" s="77">
        <v>28.92</v>
      </c>
      <c r="S133" s="77">
        <v>28.92</v>
      </c>
      <c r="T133" s="77">
        <v>28.92</v>
      </c>
      <c r="U133" s="77">
        <v>28.92</v>
      </c>
      <c r="V133" s="77">
        <v>28.92</v>
      </c>
      <c r="W133" s="77">
        <v>28.92</v>
      </c>
      <c r="X133" s="77">
        <v>28.92</v>
      </c>
      <c r="Y133" s="84">
        <v>28.92</v>
      </c>
    </row>
    <row r="134" spans="1:25" s="65" customFormat="1" ht="18.75" customHeight="1" outlineLevel="1" thickBot="1" x14ac:dyDescent="0.25">
      <c r="A134" s="164" t="s">
        <v>11</v>
      </c>
      <c r="B134" s="80">
        <v>2.496</v>
      </c>
      <c r="C134" s="78">
        <v>2.496</v>
      </c>
      <c r="D134" s="78">
        <v>2.496</v>
      </c>
      <c r="E134" s="78">
        <v>2.496</v>
      </c>
      <c r="F134" s="78">
        <v>2.496</v>
      </c>
      <c r="G134" s="78">
        <v>2.496</v>
      </c>
      <c r="H134" s="78">
        <v>2.496</v>
      </c>
      <c r="I134" s="78">
        <v>2.496</v>
      </c>
      <c r="J134" s="78">
        <v>2.496</v>
      </c>
      <c r="K134" s="78">
        <v>2.496</v>
      </c>
      <c r="L134" s="78">
        <v>2.496</v>
      </c>
      <c r="M134" s="78">
        <v>2.496</v>
      </c>
      <c r="N134" s="78">
        <v>2.496</v>
      </c>
      <c r="O134" s="78">
        <v>2.496</v>
      </c>
      <c r="P134" s="78">
        <v>2.496</v>
      </c>
      <c r="Q134" s="78">
        <v>2.496</v>
      </c>
      <c r="R134" s="78">
        <v>2.496</v>
      </c>
      <c r="S134" s="78">
        <v>2.496</v>
      </c>
      <c r="T134" s="78">
        <v>2.496</v>
      </c>
      <c r="U134" s="78">
        <v>2.496</v>
      </c>
      <c r="V134" s="78">
        <v>2.496</v>
      </c>
      <c r="W134" s="78">
        <v>2.496</v>
      </c>
      <c r="X134" s="78">
        <v>2.496</v>
      </c>
      <c r="Y134" s="85">
        <v>2.496</v>
      </c>
    </row>
    <row r="135" spans="1:25" s="65" customFormat="1" ht="18.75" customHeight="1" thickBot="1" x14ac:dyDescent="0.25">
      <c r="A135" s="115">
        <v>26</v>
      </c>
      <c r="B135" s="143">
        <f t="shared" ref="B135:Y135" si="25">SUM(B136:B139)</f>
        <v>1234.4460000000001</v>
      </c>
      <c r="C135" s="144">
        <f t="shared" si="25"/>
        <v>1264.8560000000002</v>
      </c>
      <c r="D135" s="144">
        <f t="shared" si="25"/>
        <v>1279.9560000000001</v>
      </c>
      <c r="E135" s="144">
        <f t="shared" si="25"/>
        <v>1290.3560000000002</v>
      </c>
      <c r="F135" s="144">
        <f t="shared" si="25"/>
        <v>1323.5660000000003</v>
      </c>
      <c r="G135" s="144">
        <f t="shared" si="25"/>
        <v>1314.8360000000002</v>
      </c>
      <c r="H135" s="144">
        <f t="shared" si="25"/>
        <v>1315.9360000000001</v>
      </c>
      <c r="I135" s="144">
        <f t="shared" si="25"/>
        <v>1304.3560000000002</v>
      </c>
      <c r="J135" s="144">
        <f t="shared" si="25"/>
        <v>1305.4260000000002</v>
      </c>
      <c r="K135" s="145">
        <f t="shared" si="25"/>
        <v>1296.0360000000001</v>
      </c>
      <c r="L135" s="144">
        <f t="shared" si="25"/>
        <v>1295.3960000000002</v>
      </c>
      <c r="M135" s="146">
        <f t="shared" si="25"/>
        <v>1296.4560000000001</v>
      </c>
      <c r="N135" s="145">
        <f t="shared" si="25"/>
        <v>1314.2660000000001</v>
      </c>
      <c r="O135" s="144">
        <f t="shared" si="25"/>
        <v>1318.4960000000001</v>
      </c>
      <c r="P135" s="146">
        <f t="shared" si="25"/>
        <v>1313.096</v>
      </c>
      <c r="Q135" s="147">
        <f t="shared" si="25"/>
        <v>1321.076</v>
      </c>
      <c r="R135" s="144">
        <f t="shared" si="25"/>
        <v>1315.1860000000001</v>
      </c>
      <c r="S135" s="147">
        <f t="shared" si="25"/>
        <v>1295.5060000000003</v>
      </c>
      <c r="T135" s="144">
        <f t="shared" si="25"/>
        <v>1278.6460000000002</v>
      </c>
      <c r="U135" s="144">
        <f t="shared" si="25"/>
        <v>1263.3760000000002</v>
      </c>
      <c r="V135" s="144">
        <f t="shared" si="25"/>
        <v>1241.2460000000001</v>
      </c>
      <c r="W135" s="144">
        <f t="shared" si="25"/>
        <v>1250.5860000000002</v>
      </c>
      <c r="X135" s="144">
        <f t="shared" si="25"/>
        <v>1252.6760000000002</v>
      </c>
      <c r="Y135" s="148">
        <f t="shared" si="25"/>
        <v>1260.346</v>
      </c>
    </row>
    <row r="136" spans="1:25" s="65" customFormat="1" ht="18.75" customHeight="1" outlineLevel="1" x14ac:dyDescent="0.2">
      <c r="A136" s="59" t="s">
        <v>8</v>
      </c>
      <c r="B136" s="250">
        <f>'цена АТС'!C650</f>
        <v>932.01</v>
      </c>
      <c r="C136" s="250">
        <f>'цена АТС'!C651</f>
        <v>962.42</v>
      </c>
      <c r="D136" s="250">
        <f>'цена АТС'!C652</f>
        <v>977.52</v>
      </c>
      <c r="E136" s="250">
        <f>'цена АТС'!C653</f>
        <v>987.92</v>
      </c>
      <c r="F136" s="250">
        <f>'цена АТС'!C654</f>
        <v>1021.13</v>
      </c>
      <c r="G136" s="250">
        <f>'цена АТС'!C655</f>
        <v>1012.4</v>
      </c>
      <c r="H136" s="250">
        <f>'цена АТС'!C656</f>
        <v>1013.5</v>
      </c>
      <c r="I136" s="250">
        <f>'цена АТС'!C657</f>
        <v>1001.92</v>
      </c>
      <c r="J136" s="250">
        <f>'цена АТС'!C658</f>
        <v>1002.99</v>
      </c>
      <c r="K136" s="250">
        <f>'цена АТС'!C659</f>
        <v>993.6</v>
      </c>
      <c r="L136" s="250">
        <f>'цена АТС'!C660</f>
        <v>992.96</v>
      </c>
      <c r="M136" s="250">
        <f>'цена АТС'!C661</f>
        <v>994.02</v>
      </c>
      <c r="N136" s="250">
        <f>'цена АТС'!C662</f>
        <v>1011.83</v>
      </c>
      <c r="O136" s="250">
        <f>'цена АТС'!C663</f>
        <v>1016.06</v>
      </c>
      <c r="P136" s="250">
        <f>'цена АТС'!C664</f>
        <v>1010.66</v>
      </c>
      <c r="Q136" s="250">
        <f>'цена АТС'!C665</f>
        <v>1018.64</v>
      </c>
      <c r="R136" s="250">
        <f>'цена АТС'!C666</f>
        <v>1012.75</v>
      </c>
      <c r="S136" s="250">
        <f>'цена АТС'!C667</f>
        <v>993.07</v>
      </c>
      <c r="T136" s="250">
        <f>'цена АТС'!C668</f>
        <v>976.21</v>
      </c>
      <c r="U136" s="250">
        <f>'цена АТС'!C669</f>
        <v>960.94</v>
      </c>
      <c r="V136" s="250">
        <f>'цена АТС'!C670</f>
        <v>938.81</v>
      </c>
      <c r="W136" s="250">
        <f>'цена АТС'!C671</f>
        <v>948.15</v>
      </c>
      <c r="X136" s="250">
        <f>'цена АТС'!C672</f>
        <v>950.24</v>
      </c>
      <c r="Y136" s="250">
        <f>'цена АТС'!C673</f>
        <v>957.91</v>
      </c>
    </row>
    <row r="137" spans="1:25" s="65" customFormat="1" ht="18.75" customHeight="1" outlineLevel="1" x14ac:dyDescent="0.2">
      <c r="A137" s="60" t="s">
        <v>9</v>
      </c>
      <c r="B137" s="79">
        <v>271.02</v>
      </c>
      <c r="C137" s="77">
        <v>271.02</v>
      </c>
      <c r="D137" s="77">
        <v>271.02</v>
      </c>
      <c r="E137" s="77">
        <v>271.02</v>
      </c>
      <c r="F137" s="77">
        <v>271.02</v>
      </c>
      <c r="G137" s="77">
        <v>271.02</v>
      </c>
      <c r="H137" s="77">
        <v>271.02</v>
      </c>
      <c r="I137" s="77">
        <v>271.02</v>
      </c>
      <c r="J137" s="77">
        <v>271.02</v>
      </c>
      <c r="K137" s="77">
        <v>271.02</v>
      </c>
      <c r="L137" s="77">
        <v>271.02</v>
      </c>
      <c r="M137" s="77">
        <v>271.02</v>
      </c>
      <c r="N137" s="77">
        <v>271.02</v>
      </c>
      <c r="O137" s="77">
        <v>271.02</v>
      </c>
      <c r="P137" s="77">
        <v>271.02</v>
      </c>
      <c r="Q137" s="77">
        <v>271.02</v>
      </c>
      <c r="R137" s="77">
        <v>271.02</v>
      </c>
      <c r="S137" s="77">
        <v>271.02</v>
      </c>
      <c r="T137" s="77">
        <v>271.02</v>
      </c>
      <c r="U137" s="77">
        <v>271.02</v>
      </c>
      <c r="V137" s="77">
        <v>271.02</v>
      </c>
      <c r="W137" s="77">
        <v>271.02</v>
      </c>
      <c r="X137" s="77">
        <v>271.02</v>
      </c>
      <c r="Y137" s="84">
        <v>271.02</v>
      </c>
    </row>
    <row r="138" spans="1:25" s="65" customFormat="1" ht="18.75" customHeight="1" outlineLevel="1" x14ac:dyDescent="0.2">
      <c r="A138" s="61" t="s">
        <v>10</v>
      </c>
      <c r="B138" s="79">
        <v>28.92</v>
      </c>
      <c r="C138" s="77">
        <v>28.92</v>
      </c>
      <c r="D138" s="77">
        <v>28.92</v>
      </c>
      <c r="E138" s="77">
        <v>28.92</v>
      </c>
      <c r="F138" s="77">
        <v>28.92</v>
      </c>
      <c r="G138" s="77">
        <v>28.92</v>
      </c>
      <c r="H138" s="77">
        <v>28.92</v>
      </c>
      <c r="I138" s="77">
        <v>28.92</v>
      </c>
      <c r="J138" s="77">
        <v>28.92</v>
      </c>
      <c r="K138" s="77">
        <v>28.92</v>
      </c>
      <c r="L138" s="77">
        <v>28.92</v>
      </c>
      <c r="M138" s="77">
        <v>28.92</v>
      </c>
      <c r="N138" s="77">
        <v>28.92</v>
      </c>
      <c r="O138" s="77">
        <v>28.92</v>
      </c>
      <c r="P138" s="77">
        <v>28.92</v>
      </c>
      <c r="Q138" s="77">
        <v>28.92</v>
      </c>
      <c r="R138" s="77">
        <v>28.92</v>
      </c>
      <c r="S138" s="77">
        <v>28.92</v>
      </c>
      <c r="T138" s="77">
        <v>28.92</v>
      </c>
      <c r="U138" s="77">
        <v>28.92</v>
      </c>
      <c r="V138" s="77">
        <v>28.92</v>
      </c>
      <c r="W138" s="77">
        <v>28.92</v>
      </c>
      <c r="X138" s="77">
        <v>28.92</v>
      </c>
      <c r="Y138" s="84">
        <v>28.92</v>
      </c>
    </row>
    <row r="139" spans="1:25" s="65" customFormat="1" ht="18.75" customHeight="1" outlineLevel="1" thickBot="1" x14ac:dyDescent="0.25">
      <c r="A139" s="152" t="s">
        <v>11</v>
      </c>
      <c r="B139" s="80">
        <v>2.496</v>
      </c>
      <c r="C139" s="78">
        <v>2.496</v>
      </c>
      <c r="D139" s="78">
        <v>2.496</v>
      </c>
      <c r="E139" s="78">
        <v>2.496</v>
      </c>
      <c r="F139" s="78">
        <v>2.496</v>
      </c>
      <c r="G139" s="78">
        <v>2.496</v>
      </c>
      <c r="H139" s="78">
        <v>2.496</v>
      </c>
      <c r="I139" s="78">
        <v>2.496</v>
      </c>
      <c r="J139" s="78">
        <v>2.496</v>
      </c>
      <c r="K139" s="78">
        <v>2.496</v>
      </c>
      <c r="L139" s="78">
        <v>2.496</v>
      </c>
      <c r="M139" s="78">
        <v>2.496</v>
      </c>
      <c r="N139" s="78">
        <v>2.496</v>
      </c>
      <c r="O139" s="78">
        <v>2.496</v>
      </c>
      <c r="P139" s="78">
        <v>2.496</v>
      </c>
      <c r="Q139" s="78">
        <v>2.496</v>
      </c>
      <c r="R139" s="78">
        <v>2.496</v>
      </c>
      <c r="S139" s="78">
        <v>2.496</v>
      </c>
      <c r="T139" s="78">
        <v>2.496</v>
      </c>
      <c r="U139" s="78">
        <v>2.496</v>
      </c>
      <c r="V139" s="78">
        <v>2.496</v>
      </c>
      <c r="W139" s="78">
        <v>2.496</v>
      </c>
      <c r="X139" s="78">
        <v>2.496</v>
      </c>
      <c r="Y139" s="85">
        <v>2.496</v>
      </c>
    </row>
    <row r="140" spans="1:25" s="65" customFormat="1" ht="18.75" customHeight="1" thickBot="1" x14ac:dyDescent="0.25">
      <c r="A140" s="117">
        <v>27</v>
      </c>
      <c r="B140" s="143">
        <f t="shared" ref="B140:Y140" si="26">SUM(B141:B144)</f>
        <v>1204.0660000000003</v>
      </c>
      <c r="C140" s="144">
        <f t="shared" si="26"/>
        <v>1209.5460000000003</v>
      </c>
      <c r="D140" s="144">
        <f t="shared" si="26"/>
        <v>1260.2760000000003</v>
      </c>
      <c r="E140" s="144">
        <f t="shared" si="26"/>
        <v>1256.0260000000003</v>
      </c>
      <c r="F140" s="144">
        <f t="shared" si="26"/>
        <v>1304.596</v>
      </c>
      <c r="G140" s="144">
        <f t="shared" si="26"/>
        <v>1301.0160000000001</v>
      </c>
      <c r="H140" s="144">
        <f t="shared" si="26"/>
        <v>1291.4760000000001</v>
      </c>
      <c r="I140" s="144">
        <f t="shared" si="26"/>
        <v>1281.4860000000001</v>
      </c>
      <c r="J140" s="144">
        <f t="shared" si="26"/>
        <v>1273.846</v>
      </c>
      <c r="K140" s="145">
        <f t="shared" si="26"/>
        <v>1273.8560000000002</v>
      </c>
      <c r="L140" s="144">
        <f t="shared" si="26"/>
        <v>1274.2960000000003</v>
      </c>
      <c r="M140" s="146">
        <f t="shared" si="26"/>
        <v>1276.866</v>
      </c>
      <c r="N140" s="145">
        <f t="shared" si="26"/>
        <v>1279.306</v>
      </c>
      <c r="O140" s="144">
        <f t="shared" si="26"/>
        <v>1294.556</v>
      </c>
      <c r="P140" s="146">
        <f t="shared" si="26"/>
        <v>1288.9760000000001</v>
      </c>
      <c r="Q140" s="147">
        <f t="shared" si="26"/>
        <v>1295.826</v>
      </c>
      <c r="R140" s="144">
        <f t="shared" si="26"/>
        <v>1290.846</v>
      </c>
      <c r="S140" s="147">
        <f t="shared" si="26"/>
        <v>1270.596</v>
      </c>
      <c r="T140" s="144">
        <f t="shared" si="26"/>
        <v>1250.9460000000001</v>
      </c>
      <c r="U140" s="144">
        <f t="shared" si="26"/>
        <v>1238.5860000000002</v>
      </c>
      <c r="V140" s="144">
        <f t="shared" si="26"/>
        <v>1200.9160000000002</v>
      </c>
      <c r="W140" s="144">
        <f t="shared" si="26"/>
        <v>1204.7760000000003</v>
      </c>
      <c r="X140" s="144">
        <f t="shared" si="26"/>
        <v>1207.2660000000001</v>
      </c>
      <c r="Y140" s="148">
        <f t="shared" si="26"/>
        <v>1211.5660000000003</v>
      </c>
    </row>
    <row r="141" spans="1:25" s="65" customFormat="1" ht="18.75" customHeight="1" outlineLevel="1" x14ac:dyDescent="0.2">
      <c r="A141" s="59" t="s">
        <v>8</v>
      </c>
      <c r="B141" s="250">
        <f>'цена АТС'!C674</f>
        <v>901.63</v>
      </c>
      <c r="C141" s="250">
        <f>'цена АТС'!C675</f>
        <v>907.11</v>
      </c>
      <c r="D141" s="250">
        <f>'цена АТС'!C676</f>
        <v>957.84</v>
      </c>
      <c r="E141" s="250">
        <f>'цена АТС'!C677</f>
        <v>953.59</v>
      </c>
      <c r="F141" s="250">
        <f>'цена АТС'!C678</f>
        <v>1002.16</v>
      </c>
      <c r="G141" s="250">
        <f>'цена АТС'!C679</f>
        <v>998.58</v>
      </c>
      <c r="H141" s="250">
        <f>'цена АТС'!C680</f>
        <v>989.04</v>
      </c>
      <c r="I141" s="250">
        <f>'цена АТС'!C681</f>
        <v>979.05</v>
      </c>
      <c r="J141" s="250">
        <f>'цена АТС'!C682</f>
        <v>971.41</v>
      </c>
      <c r="K141" s="250">
        <f>'цена АТС'!C683</f>
        <v>971.42</v>
      </c>
      <c r="L141" s="250">
        <f>'цена АТС'!C684</f>
        <v>971.86</v>
      </c>
      <c r="M141" s="250">
        <f>'цена АТС'!C685</f>
        <v>974.43</v>
      </c>
      <c r="N141" s="250">
        <f>'цена АТС'!C686</f>
        <v>976.87</v>
      </c>
      <c r="O141" s="250">
        <f>'цена АТС'!C687</f>
        <v>992.12</v>
      </c>
      <c r="P141" s="250">
        <f>'цена АТС'!C688</f>
        <v>986.54</v>
      </c>
      <c r="Q141" s="250">
        <f>'цена АТС'!C689</f>
        <v>993.39</v>
      </c>
      <c r="R141" s="250">
        <f>'цена АТС'!C690</f>
        <v>988.41</v>
      </c>
      <c r="S141" s="250">
        <f>'цена АТС'!C691</f>
        <v>968.16</v>
      </c>
      <c r="T141" s="250">
        <f>'цена АТС'!C692</f>
        <v>948.51</v>
      </c>
      <c r="U141" s="250">
        <f>'цена АТС'!C693</f>
        <v>936.15</v>
      </c>
      <c r="V141" s="250">
        <f>'цена АТС'!C694</f>
        <v>898.48</v>
      </c>
      <c r="W141" s="250">
        <f>'цена АТС'!C695</f>
        <v>902.34</v>
      </c>
      <c r="X141" s="250">
        <f>'цена АТС'!C696</f>
        <v>904.83</v>
      </c>
      <c r="Y141" s="250">
        <f>'цена АТС'!C697</f>
        <v>909.13</v>
      </c>
    </row>
    <row r="142" spans="1:25" s="65" customFormat="1" ht="18.75" customHeight="1" outlineLevel="1" x14ac:dyDescent="0.2">
      <c r="A142" s="60" t="s">
        <v>9</v>
      </c>
      <c r="B142" s="79">
        <v>271.02</v>
      </c>
      <c r="C142" s="77">
        <v>271.02</v>
      </c>
      <c r="D142" s="77">
        <v>271.02</v>
      </c>
      <c r="E142" s="77">
        <v>271.02</v>
      </c>
      <c r="F142" s="77">
        <v>271.02</v>
      </c>
      <c r="G142" s="77">
        <v>271.02</v>
      </c>
      <c r="H142" s="77">
        <v>271.02</v>
      </c>
      <c r="I142" s="77">
        <v>271.02</v>
      </c>
      <c r="J142" s="77">
        <v>271.02</v>
      </c>
      <c r="K142" s="77">
        <v>271.02</v>
      </c>
      <c r="L142" s="77">
        <v>271.02</v>
      </c>
      <c r="M142" s="77">
        <v>271.02</v>
      </c>
      <c r="N142" s="77">
        <v>271.02</v>
      </c>
      <c r="O142" s="77">
        <v>271.02</v>
      </c>
      <c r="P142" s="77">
        <v>271.02</v>
      </c>
      <c r="Q142" s="77">
        <v>271.02</v>
      </c>
      <c r="R142" s="77">
        <v>271.02</v>
      </c>
      <c r="S142" s="77">
        <v>271.02</v>
      </c>
      <c r="T142" s="77">
        <v>271.02</v>
      </c>
      <c r="U142" s="77">
        <v>271.02</v>
      </c>
      <c r="V142" s="77">
        <v>271.02</v>
      </c>
      <c r="W142" s="77">
        <v>271.02</v>
      </c>
      <c r="X142" s="77">
        <v>271.02</v>
      </c>
      <c r="Y142" s="84">
        <v>271.02</v>
      </c>
    </row>
    <row r="143" spans="1:25" s="65" customFormat="1" ht="18.75" customHeight="1" outlineLevel="1" x14ac:dyDescent="0.2">
      <c r="A143" s="61" t="s">
        <v>10</v>
      </c>
      <c r="B143" s="79">
        <v>28.92</v>
      </c>
      <c r="C143" s="77">
        <v>28.92</v>
      </c>
      <c r="D143" s="77">
        <v>28.92</v>
      </c>
      <c r="E143" s="77">
        <v>28.92</v>
      </c>
      <c r="F143" s="77">
        <v>28.92</v>
      </c>
      <c r="G143" s="77">
        <v>28.92</v>
      </c>
      <c r="H143" s="77">
        <v>28.92</v>
      </c>
      <c r="I143" s="77">
        <v>28.92</v>
      </c>
      <c r="J143" s="77">
        <v>28.92</v>
      </c>
      <c r="K143" s="77">
        <v>28.92</v>
      </c>
      <c r="L143" s="77">
        <v>28.92</v>
      </c>
      <c r="M143" s="77">
        <v>28.92</v>
      </c>
      <c r="N143" s="77">
        <v>28.92</v>
      </c>
      <c r="O143" s="77">
        <v>28.92</v>
      </c>
      <c r="P143" s="77">
        <v>28.92</v>
      </c>
      <c r="Q143" s="77">
        <v>28.92</v>
      </c>
      <c r="R143" s="77">
        <v>28.92</v>
      </c>
      <c r="S143" s="77">
        <v>28.92</v>
      </c>
      <c r="T143" s="77">
        <v>28.92</v>
      </c>
      <c r="U143" s="77">
        <v>28.92</v>
      </c>
      <c r="V143" s="77">
        <v>28.92</v>
      </c>
      <c r="W143" s="77">
        <v>28.92</v>
      </c>
      <c r="X143" s="77">
        <v>28.92</v>
      </c>
      <c r="Y143" s="84">
        <v>28.92</v>
      </c>
    </row>
    <row r="144" spans="1:25" s="65" customFormat="1" ht="18.75" customHeight="1" outlineLevel="1" thickBot="1" x14ac:dyDescent="0.25">
      <c r="A144" s="152" t="s">
        <v>11</v>
      </c>
      <c r="B144" s="80">
        <v>2.496</v>
      </c>
      <c r="C144" s="78">
        <v>2.496</v>
      </c>
      <c r="D144" s="78">
        <v>2.496</v>
      </c>
      <c r="E144" s="78">
        <v>2.496</v>
      </c>
      <c r="F144" s="78">
        <v>2.496</v>
      </c>
      <c r="G144" s="78">
        <v>2.496</v>
      </c>
      <c r="H144" s="78">
        <v>2.496</v>
      </c>
      <c r="I144" s="78">
        <v>2.496</v>
      </c>
      <c r="J144" s="78">
        <v>2.496</v>
      </c>
      <c r="K144" s="78">
        <v>2.496</v>
      </c>
      <c r="L144" s="78">
        <v>2.496</v>
      </c>
      <c r="M144" s="78">
        <v>2.496</v>
      </c>
      <c r="N144" s="78">
        <v>2.496</v>
      </c>
      <c r="O144" s="78">
        <v>2.496</v>
      </c>
      <c r="P144" s="78">
        <v>2.496</v>
      </c>
      <c r="Q144" s="78">
        <v>2.496</v>
      </c>
      <c r="R144" s="78">
        <v>2.496</v>
      </c>
      <c r="S144" s="78">
        <v>2.496</v>
      </c>
      <c r="T144" s="78">
        <v>2.496</v>
      </c>
      <c r="U144" s="78">
        <v>2.496</v>
      </c>
      <c r="V144" s="78">
        <v>2.496</v>
      </c>
      <c r="W144" s="78">
        <v>2.496</v>
      </c>
      <c r="X144" s="78">
        <v>2.496</v>
      </c>
      <c r="Y144" s="85">
        <v>2.496</v>
      </c>
    </row>
    <row r="145" spans="1:25" s="65" customFormat="1" ht="18.75" customHeight="1" thickBot="1" x14ac:dyDescent="0.25">
      <c r="A145" s="116">
        <v>28</v>
      </c>
      <c r="B145" s="143">
        <f t="shared" ref="B145:Y145" si="27">SUM(B146:B149)</f>
        <v>1197.3360000000002</v>
      </c>
      <c r="C145" s="144">
        <f t="shared" si="27"/>
        <v>1232.076</v>
      </c>
      <c r="D145" s="144">
        <f t="shared" si="27"/>
        <v>1244.4360000000001</v>
      </c>
      <c r="E145" s="144">
        <f t="shared" si="27"/>
        <v>1268.2160000000001</v>
      </c>
      <c r="F145" s="144">
        <f t="shared" si="27"/>
        <v>1495.7660000000001</v>
      </c>
      <c r="G145" s="144">
        <f t="shared" si="27"/>
        <v>1492.1960000000001</v>
      </c>
      <c r="H145" s="144">
        <f t="shared" si="27"/>
        <v>1272.846</v>
      </c>
      <c r="I145" s="144">
        <f t="shared" si="27"/>
        <v>1251.4760000000001</v>
      </c>
      <c r="J145" s="144">
        <f t="shared" si="27"/>
        <v>1258.4060000000002</v>
      </c>
      <c r="K145" s="145">
        <f t="shared" si="27"/>
        <v>1254.9960000000001</v>
      </c>
      <c r="L145" s="144">
        <f t="shared" si="27"/>
        <v>1256.6660000000002</v>
      </c>
      <c r="M145" s="146">
        <f t="shared" si="27"/>
        <v>1258.9960000000001</v>
      </c>
      <c r="N145" s="145">
        <f t="shared" si="27"/>
        <v>1263.2360000000001</v>
      </c>
      <c r="O145" s="144">
        <f t="shared" si="27"/>
        <v>1279.2660000000001</v>
      </c>
      <c r="P145" s="146">
        <f t="shared" si="27"/>
        <v>1274.9860000000001</v>
      </c>
      <c r="Q145" s="147">
        <f t="shared" si="27"/>
        <v>1280.076</v>
      </c>
      <c r="R145" s="144">
        <f t="shared" si="27"/>
        <v>1271.6060000000002</v>
      </c>
      <c r="S145" s="147">
        <f t="shared" si="27"/>
        <v>1253.8960000000002</v>
      </c>
      <c r="T145" s="144">
        <f t="shared" si="27"/>
        <v>1236.1560000000002</v>
      </c>
      <c r="U145" s="144">
        <f t="shared" si="27"/>
        <v>1223.9960000000001</v>
      </c>
      <c r="V145" s="144">
        <f t="shared" si="27"/>
        <v>1187.306</v>
      </c>
      <c r="W145" s="144">
        <f t="shared" si="27"/>
        <v>1190.4960000000001</v>
      </c>
      <c r="X145" s="144">
        <f t="shared" si="27"/>
        <v>1194.5160000000001</v>
      </c>
      <c r="Y145" s="148">
        <f t="shared" si="27"/>
        <v>1197.1760000000002</v>
      </c>
    </row>
    <row r="146" spans="1:25" s="65" customFormat="1" ht="18.75" customHeight="1" outlineLevel="1" x14ac:dyDescent="0.2">
      <c r="A146" s="163" t="s">
        <v>8</v>
      </c>
      <c r="B146" s="250">
        <f>'цена АТС'!C698</f>
        <v>894.9</v>
      </c>
      <c r="C146" s="250">
        <f>'цена АТС'!C699</f>
        <v>929.64</v>
      </c>
      <c r="D146" s="250">
        <f>'цена АТС'!C700</f>
        <v>942</v>
      </c>
      <c r="E146" s="250">
        <f>'цена АТС'!C701</f>
        <v>965.78</v>
      </c>
      <c r="F146" s="250">
        <f>'цена АТС'!C702</f>
        <v>1193.33</v>
      </c>
      <c r="G146" s="250">
        <f>'цена АТС'!C703</f>
        <v>1189.76</v>
      </c>
      <c r="H146" s="250">
        <f>'цена АТС'!C704</f>
        <v>970.41</v>
      </c>
      <c r="I146" s="250">
        <f>'цена АТС'!C705</f>
        <v>949.04</v>
      </c>
      <c r="J146" s="250">
        <f>'цена АТС'!C706</f>
        <v>955.97</v>
      </c>
      <c r="K146" s="250">
        <f>'цена АТС'!C707</f>
        <v>952.56</v>
      </c>
      <c r="L146" s="250">
        <f>'цена АТС'!C708</f>
        <v>954.23</v>
      </c>
      <c r="M146" s="250">
        <f>'цена АТС'!C709</f>
        <v>956.56</v>
      </c>
      <c r="N146" s="250">
        <f>'цена АТС'!C710</f>
        <v>960.8</v>
      </c>
      <c r="O146" s="250">
        <f>'цена АТС'!C711</f>
        <v>976.83</v>
      </c>
      <c r="P146" s="250">
        <f>'цена АТС'!C712</f>
        <v>972.55</v>
      </c>
      <c r="Q146" s="250">
        <f>'цена АТС'!C713</f>
        <v>977.64</v>
      </c>
      <c r="R146" s="250">
        <f>'цена АТС'!C714</f>
        <v>969.17</v>
      </c>
      <c r="S146" s="250">
        <f>'цена АТС'!C715</f>
        <v>951.46</v>
      </c>
      <c r="T146" s="250">
        <f>'цена АТС'!C716</f>
        <v>933.72</v>
      </c>
      <c r="U146" s="250">
        <f>'цена АТС'!C717</f>
        <v>921.56</v>
      </c>
      <c r="V146" s="250">
        <f>'цена АТС'!C718</f>
        <v>884.87</v>
      </c>
      <c r="W146" s="250">
        <f>'цена АТС'!C719</f>
        <v>888.06</v>
      </c>
      <c r="X146" s="250">
        <f>'цена АТС'!C720</f>
        <v>892.08</v>
      </c>
      <c r="Y146" s="250">
        <f>'цена АТС'!C721</f>
        <v>894.74</v>
      </c>
    </row>
    <row r="147" spans="1:25" s="65" customFormat="1" ht="18.75" customHeight="1" outlineLevel="1" x14ac:dyDescent="0.2">
      <c r="A147" s="56" t="s">
        <v>9</v>
      </c>
      <c r="B147" s="79">
        <v>271.02</v>
      </c>
      <c r="C147" s="77">
        <v>271.02</v>
      </c>
      <c r="D147" s="77">
        <v>271.02</v>
      </c>
      <c r="E147" s="77">
        <v>271.02</v>
      </c>
      <c r="F147" s="77">
        <v>271.02</v>
      </c>
      <c r="G147" s="77">
        <v>271.02</v>
      </c>
      <c r="H147" s="77">
        <v>271.02</v>
      </c>
      <c r="I147" s="77">
        <v>271.02</v>
      </c>
      <c r="J147" s="77">
        <v>271.02</v>
      </c>
      <c r="K147" s="77">
        <v>271.02</v>
      </c>
      <c r="L147" s="77">
        <v>271.02</v>
      </c>
      <c r="M147" s="77">
        <v>271.02</v>
      </c>
      <c r="N147" s="77">
        <v>271.02</v>
      </c>
      <c r="O147" s="77">
        <v>271.02</v>
      </c>
      <c r="P147" s="77">
        <v>271.02</v>
      </c>
      <c r="Q147" s="77">
        <v>271.02</v>
      </c>
      <c r="R147" s="77">
        <v>271.02</v>
      </c>
      <c r="S147" s="77">
        <v>271.02</v>
      </c>
      <c r="T147" s="77">
        <v>271.02</v>
      </c>
      <c r="U147" s="77">
        <v>271.02</v>
      </c>
      <c r="V147" s="77">
        <v>271.02</v>
      </c>
      <c r="W147" s="77">
        <v>271.02</v>
      </c>
      <c r="X147" s="77">
        <v>271.02</v>
      </c>
      <c r="Y147" s="84">
        <v>271.02</v>
      </c>
    </row>
    <row r="148" spans="1:25" s="65" customFormat="1" ht="18.75" customHeight="1" outlineLevel="1" x14ac:dyDescent="0.2">
      <c r="A148" s="57" t="s">
        <v>10</v>
      </c>
      <c r="B148" s="79">
        <v>28.92</v>
      </c>
      <c r="C148" s="77">
        <v>28.92</v>
      </c>
      <c r="D148" s="77">
        <v>28.92</v>
      </c>
      <c r="E148" s="77">
        <v>28.92</v>
      </c>
      <c r="F148" s="77">
        <v>28.92</v>
      </c>
      <c r="G148" s="77">
        <v>28.92</v>
      </c>
      <c r="H148" s="77">
        <v>28.92</v>
      </c>
      <c r="I148" s="77">
        <v>28.92</v>
      </c>
      <c r="J148" s="77">
        <v>28.92</v>
      </c>
      <c r="K148" s="77">
        <v>28.92</v>
      </c>
      <c r="L148" s="77">
        <v>28.92</v>
      </c>
      <c r="M148" s="77">
        <v>28.92</v>
      </c>
      <c r="N148" s="77">
        <v>28.92</v>
      </c>
      <c r="O148" s="77">
        <v>28.92</v>
      </c>
      <c r="P148" s="77">
        <v>28.92</v>
      </c>
      <c r="Q148" s="77">
        <v>28.92</v>
      </c>
      <c r="R148" s="77">
        <v>28.92</v>
      </c>
      <c r="S148" s="77">
        <v>28.92</v>
      </c>
      <c r="T148" s="77">
        <v>28.92</v>
      </c>
      <c r="U148" s="77">
        <v>28.92</v>
      </c>
      <c r="V148" s="77">
        <v>28.92</v>
      </c>
      <c r="W148" s="77">
        <v>28.92</v>
      </c>
      <c r="X148" s="77">
        <v>28.92</v>
      </c>
      <c r="Y148" s="84">
        <v>28.92</v>
      </c>
    </row>
    <row r="149" spans="1:25" s="65" customFormat="1" ht="18.75" customHeight="1" outlineLevel="1" thickBot="1" x14ac:dyDescent="0.25">
      <c r="A149" s="164" t="s">
        <v>11</v>
      </c>
      <c r="B149" s="80">
        <v>2.496</v>
      </c>
      <c r="C149" s="78">
        <v>2.496</v>
      </c>
      <c r="D149" s="78">
        <v>2.496</v>
      </c>
      <c r="E149" s="78">
        <v>2.496</v>
      </c>
      <c r="F149" s="78">
        <v>2.496</v>
      </c>
      <c r="G149" s="78">
        <v>2.496</v>
      </c>
      <c r="H149" s="78">
        <v>2.496</v>
      </c>
      <c r="I149" s="78">
        <v>2.496</v>
      </c>
      <c r="J149" s="78">
        <v>2.496</v>
      </c>
      <c r="K149" s="78">
        <v>2.496</v>
      </c>
      <c r="L149" s="78">
        <v>2.496</v>
      </c>
      <c r="M149" s="78">
        <v>2.496</v>
      </c>
      <c r="N149" s="78">
        <v>2.496</v>
      </c>
      <c r="O149" s="78">
        <v>2.496</v>
      </c>
      <c r="P149" s="78">
        <v>2.496</v>
      </c>
      <c r="Q149" s="78">
        <v>2.496</v>
      </c>
      <c r="R149" s="78">
        <v>2.496</v>
      </c>
      <c r="S149" s="78">
        <v>2.496</v>
      </c>
      <c r="T149" s="78">
        <v>2.496</v>
      </c>
      <c r="U149" s="78">
        <v>2.496</v>
      </c>
      <c r="V149" s="78">
        <v>2.496</v>
      </c>
      <c r="W149" s="78">
        <v>2.496</v>
      </c>
      <c r="X149" s="78">
        <v>2.496</v>
      </c>
      <c r="Y149" s="85">
        <v>2.496</v>
      </c>
    </row>
    <row r="150" spans="1:25" s="65" customFormat="1" ht="18.75" customHeight="1" thickBot="1" x14ac:dyDescent="0.25">
      <c r="A150" s="114">
        <v>29</v>
      </c>
      <c r="B150" s="143">
        <f t="shared" ref="B150:Y150" si="28">SUM(B151:B154)</f>
        <v>1189.2660000000001</v>
      </c>
      <c r="C150" s="144">
        <f t="shared" si="28"/>
        <v>1188.6460000000002</v>
      </c>
      <c r="D150" s="144">
        <f t="shared" si="28"/>
        <v>1189.9160000000002</v>
      </c>
      <c r="E150" s="144">
        <f t="shared" si="28"/>
        <v>1224.3760000000002</v>
      </c>
      <c r="F150" s="144">
        <f t="shared" si="28"/>
        <v>1245.9360000000001</v>
      </c>
      <c r="G150" s="144">
        <f t="shared" si="28"/>
        <v>1249.2460000000001</v>
      </c>
      <c r="H150" s="144">
        <f t="shared" si="28"/>
        <v>1247.8860000000002</v>
      </c>
      <c r="I150" s="144">
        <f t="shared" si="28"/>
        <v>1240.9860000000001</v>
      </c>
      <c r="J150" s="144">
        <f t="shared" si="28"/>
        <v>1239.7660000000001</v>
      </c>
      <c r="K150" s="145">
        <f t="shared" si="28"/>
        <v>1232.2960000000003</v>
      </c>
      <c r="L150" s="144">
        <f t="shared" si="28"/>
        <v>1178.4660000000001</v>
      </c>
      <c r="M150" s="146">
        <f t="shared" si="28"/>
        <v>1179.3560000000002</v>
      </c>
      <c r="N150" s="145">
        <f t="shared" si="28"/>
        <v>1182.9960000000001</v>
      </c>
      <c r="O150" s="144">
        <f t="shared" si="28"/>
        <v>1186.4160000000002</v>
      </c>
      <c r="P150" s="146">
        <f t="shared" si="28"/>
        <v>1244.0860000000002</v>
      </c>
      <c r="Q150" s="147">
        <f t="shared" si="28"/>
        <v>1254.116</v>
      </c>
      <c r="R150" s="144">
        <f t="shared" si="28"/>
        <v>1242.4660000000001</v>
      </c>
      <c r="S150" s="147">
        <f t="shared" si="28"/>
        <v>1228.5460000000003</v>
      </c>
      <c r="T150" s="144">
        <f t="shared" si="28"/>
        <v>1219.1460000000002</v>
      </c>
      <c r="U150" s="144">
        <f t="shared" si="28"/>
        <v>1195.0160000000001</v>
      </c>
      <c r="V150" s="144">
        <f t="shared" si="28"/>
        <v>1189.0460000000003</v>
      </c>
      <c r="W150" s="144">
        <f t="shared" si="28"/>
        <v>1193.2260000000001</v>
      </c>
      <c r="X150" s="144">
        <f t="shared" si="28"/>
        <v>1190.4160000000002</v>
      </c>
      <c r="Y150" s="148">
        <f t="shared" si="28"/>
        <v>1186.2460000000001</v>
      </c>
    </row>
    <row r="151" spans="1:25" s="65" customFormat="1" ht="18.75" customHeight="1" outlineLevel="1" x14ac:dyDescent="0.2">
      <c r="A151" s="163" t="s">
        <v>8</v>
      </c>
      <c r="B151" s="250">
        <f>'цена АТС'!C722</f>
        <v>886.83</v>
      </c>
      <c r="C151" s="250">
        <f>'цена АТС'!C723</f>
        <v>886.21</v>
      </c>
      <c r="D151" s="250">
        <f>'цена АТС'!C724</f>
        <v>887.48</v>
      </c>
      <c r="E151" s="250">
        <f>'цена АТС'!C725</f>
        <v>921.94</v>
      </c>
      <c r="F151" s="250">
        <f>'цена АТС'!C726</f>
        <v>943.5</v>
      </c>
      <c r="G151" s="250">
        <f>'цена АТС'!C727</f>
        <v>946.81</v>
      </c>
      <c r="H151" s="250">
        <f>'цена АТС'!C728</f>
        <v>945.45</v>
      </c>
      <c r="I151" s="250">
        <f>'цена АТС'!C729</f>
        <v>938.55</v>
      </c>
      <c r="J151" s="250">
        <f>'цена АТС'!C730</f>
        <v>937.33</v>
      </c>
      <c r="K151" s="250">
        <f>'цена АТС'!C731</f>
        <v>929.86</v>
      </c>
      <c r="L151" s="250">
        <f>'цена АТС'!C732</f>
        <v>876.03</v>
      </c>
      <c r="M151" s="250">
        <f>'цена АТС'!C733</f>
        <v>876.92</v>
      </c>
      <c r="N151" s="250">
        <f>'цена АТС'!C734</f>
        <v>880.56</v>
      </c>
      <c r="O151" s="250">
        <f>'цена АТС'!C735</f>
        <v>883.98</v>
      </c>
      <c r="P151" s="250">
        <f>'цена АТС'!C736</f>
        <v>941.65</v>
      </c>
      <c r="Q151" s="250">
        <f>'цена АТС'!C737</f>
        <v>951.68</v>
      </c>
      <c r="R151" s="250">
        <f>'цена АТС'!C738</f>
        <v>940.03</v>
      </c>
      <c r="S151" s="250">
        <f>'цена АТС'!C739</f>
        <v>926.11</v>
      </c>
      <c r="T151" s="250">
        <f>'цена АТС'!C740</f>
        <v>916.71</v>
      </c>
      <c r="U151" s="250">
        <f>'цена АТС'!C741</f>
        <v>892.58</v>
      </c>
      <c r="V151" s="250">
        <f>'цена АТС'!C742</f>
        <v>886.61</v>
      </c>
      <c r="W151" s="250">
        <f>'цена АТС'!C743</f>
        <v>890.79</v>
      </c>
      <c r="X151" s="250">
        <f>'цена АТС'!C744</f>
        <v>887.98</v>
      </c>
      <c r="Y151" s="250">
        <f>'цена АТС'!C745</f>
        <v>883.81</v>
      </c>
    </row>
    <row r="152" spans="1:25" s="65" customFormat="1" ht="18.75" customHeight="1" outlineLevel="1" x14ac:dyDescent="0.2">
      <c r="A152" s="56" t="s">
        <v>9</v>
      </c>
      <c r="B152" s="79">
        <v>271.02</v>
      </c>
      <c r="C152" s="77">
        <v>271.02</v>
      </c>
      <c r="D152" s="77">
        <v>271.02</v>
      </c>
      <c r="E152" s="77">
        <v>271.02</v>
      </c>
      <c r="F152" s="77">
        <v>271.02</v>
      </c>
      <c r="G152" s="77">
        <v>271.02</v>
      </c>
      <c r="H152" s="77">
        <v>271.02</v>
      </c>
      <c r="I152" s="77">
        <v>271.02</v>
      </c>
      <c r="J152" s="77">
        <v>271.02</v>
      </c>
      <c r="K152" s="77">
        <v>271.02</v>
      </c>
      <c r="L152" s="77">
        <v>271.02</v>
      </c>
      <c r="M152" s="77">
        <v>271.02</v>
      </c>
      <c r="N152" s="77">
        <v>271.02</v>
      </c>
      <c r="O152" s="77">
        <v>271.02</v>
      </c>
      <c r="P152" s="77">
        <v>271.02</v>
      </c>
      <c r="Q152" s="77">
        <v>271.02</v>
      </c>
      <c r="R152" s="77">
        <v>271.02</v>
      </c>
      <c r="S152" s="77">
        <v>271.02</v>
      </c>
      <c r="T152" s="77">
        <v>271.02</v>
      </c>
      <c r="U152" s="77">
        <v>271.02</v>
      </c>
      <c r="V152" s="77">
        <v>271.02</v>
      </c>
      <c r="W152" s="77">
        <v>271.02</v>
      </c>
      <c r="X152" s="77">
        <v>271.02</v>
      </c>
      <c r="Y152" s="84">
        <v>271.02</v>
      </c>
    </row>
    <row r="153" spans="1:25" s="65" customFormat="1" ht="18.75" customHeight="1" outlineLevel="1" x14ac:dyDescent="0.2">
      <c r="A153" s="57" t="s">
        <v>10</v>
      </c>
      <c r="B153" s="79">
        <v>28.92</v>
      </c>
      <c r="C153" s="77">
        <v>28.92</v>
      </c>
      <c r="D153" s="77">
        <v>28.92</v>
      </c>
      <c r="E153" s="77">
        <v>28.92</v>
      </c>
      <c r="F153" s="77">
        <v>28.92</v>
      </c>
      <c r="G153" s="77">
        <v>28.92</v>
      </c>
      <c r="H153" s="77">
        <v>28.92</v>
      </c>
      <c r="I153" s="77">
        <v>28.92</v>
      </c>
      <c r="J153" s="77">
        <v>28.92</v>
      </c>
      <c r="K153" s="77">
        <v>28.92</v>
      </c>
      <c r="L153" s="77">
        <v>28.92</v>
      </c>
      <c r="M153" s="77">
        <v>28.92</v>
      </c>
      <c r="N153" s="77">
        <v>28.92</v>
      </c>
      <c r="O153" s="77">
        <v>28.92</v>
      </c>
      <c r="P153" s="77">
        <v>28.92</v>
      </c>
      <c r="Q153" s="77">
        <v>28.92</v>
      </c>
      <c r="R153" s="77">
        <v>28.92</v>
      </c>
      <c r="S153" s="77">
        <v>28.92</v>
      </c>
      <c r="T153" s="77">
        <v>28.92</v>
      </c>
      <c r="U153" s="77">
        <v>28.92</v>
      </c>
      <c r="V153" s="77">
        <v>28.92</v>
      </c>
      <c r="W153" s="77">
        <v>28.92</v>
      </c>
      <c r="X153" s="77">
        <v>28.92</v>
      </c>
      <c r="Y153" s="84">
        <v>28.92</v>
      </c>
    </row>
    <row r="154" spans="1:25" s="65" customFormat="1" ht="18.75" customHeight="1" outlineLevel="1" thickBot="1" x14ac:dyDescent="0.25">
      <c r="A154" s="164" t="s">
        <v>11</v>
      </c>
      <c r="B154" s="80">
        <v>2.496</v>
      </c>
      <c r="C154" s="78">
        <v>2.496</v>
      </c>
      <c r="D154" s="78">
        <v>2.496</v>
      </c>
      <c r="E154" s="78">
        <v>2.496</v>
      </c>
      <c r="F154" s="78">
        <v>2.496</v>
      </c>
      <c r="G154" s="78">
        <v>2.496</v>
      </c>
      <c r="H154" s="78">
        <v>2.496</v>
      </c>
      <c r="I154" s="78">
        <v>2.496</v>
      </c>
      <c r="J154" s="78">
        <v>2.496</v>
      </c>
      <c r="K154" s="78">
        <v>2.496</v>
      </c>
      <c r="L154" s="78">
        <v>2.496</v>
      </c>
      <c r="M154" s="78">
        <v>2.496</v>
      </c>
      <c r="N154" s="78">
        <v>2.496</v>
      </c>
      <c r="O154" s="78">
        <v>2.496</v>
      </c>
      <c r="P154" s="78">
        <v>2.496</v>
      </c>
      <c r="Q154" s="78">
        <v>2.496</v>
      </c>
      <c r="R154" s="78">
        <v>2.496</v>
      </c>
      <c r="S154" s="78">
        <v>2.496</v>
      </c>
      <c r="T154" s="78">
        <v>2.496</v>
      </c>
      <c r="U154" s="78">
        <v>2.496</v>
      </c>
      <c r="V154" s="78">
        <v>2.496</v>
      </c>
      <c r="W154" s="78">
        <v>2.496</v>
      </c>
      <c r="X154" s="78">
        <v>2.496</v>
      </c>
      <c r="Y154" s="85">
        <v>2.496</v>
      </c>
    </row>
    <row r="155" spans="1:25" s="65" customFormat="1" ht="18.75" customHeight="1" thickBot="1" x14ac:dyDescent="0.25">
      <c r="A155" s="115">
        <v>30</v>
      </c>
      <c r="B155" s="143">
        <f t="shared" ref="B155:Y155" si="29">SUM(B156:B159)</f>
        <v>1305.1860000000001</v>
      </c>
      <c r="C155" s="144">
        <f t="shared" si="29"/>
        <v>1313.1060000000002</v>
      </c>
      <c r="D155" s="144">
        <f t="shared" si="29"/>
        <v>1302.0860000000002</v>
      </c>
      <c r="E155" s="144">
        <f t="shared" si="29"/>
        <v>1311.326</v>
      </c>
      <c r="F155" s="144">
        <f t="shared" si="29"/>
        <v>1428.6960000000001</v>
      </c>
      <c r="G155" s="144">
        <f t="shared" si="29"/>
        <v>1345.1960000000001</v>
      </c>
      <c r="H155" s="144">
        <f t="shared" si="29"/>
        <v>1354.6860000000001</v>
      </c>
      <c r="I155" s="144">
        <f t="shared" si="29"/>
        <v>1348.4660000000001</v>
      </c>
      <c r="J155" s="144">
        <f t="shared" si="29"/>
        <v>1350.4660000000001</v>
      </c>
      <c r="K155" s="145">
        <f t="shared" si="29"/>
        <v>1428.2660000000001</v>
      </c>
      <c r="L155" s="144">
        <f t="shared" si="29"/>
        <v>1419.5960000000002</v>
      </c>
      <c r="M155" s="146">
        <f t="shared" si="29"/>
        <v>1422.0960000000002</v>
      </c>
      <c r="N155" s="145">
        <f t="shared" si="29"/>
        <v>1424.1060000000002</v>
      </c>
      <c r="O155" s="144">
        <f t="shared" si="29"/>
        <v>1416.7560000000001</v>
      </c>
      <c r="P155" s="146">
        <f t="shared" si="29"/>
        <v>1414.6260000000002</v>
      </c>
      <c r="Q155" s="147">
        <f t="shared" si="29"/>
        <v>1413.4260000000002</v>
      </c>
      <c r="R155" s="144">
        <f t="shared" si="29"/>
        <v>1409.5860000000002</v>
      </c>
      <c r="S155" s="147">
        <f t="shared" si="29"/>
        <v>1422.7460000000001</v>
      </c>
      <c r="T155" s="144">
        <f t="shared" si="29"/>
        <v>1388.9560000000001</v>
      </c>
      <c r="U155" s="144">
        <f t="shared" si="29"/>
        <v>1377.546</v>
      </c>
      <c r="V155" s="144">
        <f t="shared" si="29"/>
        <v>1370.3760000000002</v>
      </c>
      <c r="W155" s="144">
        <f t="shared" si="29"/>
        <v>1370.5060000000001</v>
      </c>
      <c r="X155" s="144">
        <f t="shared" si="29"/>
        <v>1368.7760000000001</v>
      </c>
      <c r="Y155" s="148">
        <f t="shared" si="29"/>
        <v>1379.1660000000002</v>
      </c>
    </row>
    <row r="156" spans="1:25" s="65" customFormat="1" ht="18.75" customHeight="1" outlineLevel="1" x14ac:dyDescent="0.2">
      <c r="A156" s="59" t="s">
        <v>8</v>
      </c>
      <c r="B156" s="250">
        <f>'цена АТС'!C746</f>
        <v>1002.75</v>
      </c>
      <c r="C156" s="250">
        <f>'цена АТС'!C747</f>
        <v>1010.67</v>
      </c>
      <c r="D156" s="250">
        <f>'цена АТС'!C748</f>
        <v>999.65</v>
      </c>
      <c r="E156" s="250">
        <f>'цена АТС'!C749</f>
        <v>1008.89</v>
      </c>
      <c r="F156" s="250">
        <f>'цена АТС'!C750</f>
        <v>1126.26</v>
      </c>
      <c r="G156" s="250">
        <f>'цена АТС'!C751</f>
        <v>1042.76</v>
      </c>
      <c r="H156" s="250">
        <f>'цена АТС'!C752</f>
        <v>1052.25</v>
      </c>
      <c r="I156" s="250">
        <f>'цена АТС'!C753</f>
        <v>1046.03</v>
      </c>
      <c r="J156" s="250">
        <f>'цена АТС'!C754</f>
        <v>1048.03</v>
      </c>
      <c r="K156" s="250">
        <f>'цена АТС'!C755</f>
        <v>1125.83</v>
      </c>
      <c r="L156" s="250">
        <f>'цена АТС'!C756</f>
        <v>1117.1600000000001</v>
      </c>
      <c r="M156" s="250">
        <f>'цена АТС'!C757</f>
        <v>1119.6600000000001</v>
      </c>
      <c r="N156" s="250">
        <f>'цена АТС'!C758</f>
        <v>1121.67</v>
      </c>
      <c r="O156" s="250">
        <f>'цена АТС'!C759</f>
        <v>1114.32</v>
      </c>
      <c r="P156" s="250">
        <f>'цена АТС'!C760</f>
        <v>1112.19</v>
      </c>
      <c r="Q156" s="250">
        <f>'цена АТС'!C761</f>
        <v>1110.99</v>
      </c>
      <c r="R156" s="250">
        <f>'цена АТС'!C762</f>
        <v>1107.1500000000001</v>
      </c>
      <c r="S156" s="250">
        <f>'цена АТС'!C763</f>
        <v>1120.31</v>
      </c>
      <c r="T156" s="250">
        <f>'цена АТС'!C764</f>
        <v>1086.52</v>
      </c>
      <c r="U156" s="250">
        <f>'цена АТС'!C765</f>
        <v>1075.1099999999999</v>
      </c>
      <c r="V156" s="250">
        <f>'цена АТС'!C766</f>
        <v>1067.94</v>
      </c>
      <c r="W156" s="250">
        <f>'цена АТС'!C767</f>
        <v>1068.07</v>
      </c>
      <c r="X156" s="250">
        <f>'цена АТС'!C768</f>
        <v>1066.3399999999999</v>
      </c>
      <c r="Y156" s="250">
        <f>'цена АТС'!C769</f>
        <v>1076.73</v>
      </c>
    </row>
    <row r="157" spans="1:25" s="65" customFormat="1" ht="18.75" customHeight="1" outlineLevel="1" x14ac:dyDescent="0.2">
      <c r="A157" s="60" t="s">
        <v>9</v>
      </c>
      <c r="B157" s="79">
        <v>271.02</v>
      </c>
      <c r="C157" s="77">
        <v>271.02</v>
      </c>
      <c r="D157" s="77">
        <v>271.02</v>
      </c>
      <c r="E157" s="77">
        <v>271.02</v>
      </c>
      <c r="F157" s="77">
        <v>271.02</v>
      </c>
      <c r="G157" s="77">
        <v>271.02</v>
      </c>
      <c r="H157" s="77">
        <v>271.02</v>
      </c>
      <c r="I157" s="77">
        <v>271.02</v>
      </c>
      <c r="J157" s="77">
        <v>271.02</v>
      </c>
      <c r="K157" s="77">
        <v>271.02</v>
      </c>
      <c r="L157" s="77">
        <v>271.02</v>
      </c>
      <c r="M157" s="77">
        <v>271.02</v>
      </c>
      <c r="N157" s="77">
        <v>271.02</v>
      </c>
      <c r="O157" s="77">
        <v>271.02</v>
      </c>
      <c r="P157" s="77">
        <v>271.02</v>
      </c>
      <c r="Q157" s="77">
        <v>271.02</v>
      </c>
      <c r="R157" s="77">
        <v>271.02</v>
      </c>
      <c r="S157" s="77">
        <v>271.02</v>
      </c>
      <c r="T157" s="77">
        <v>271.02</v>
      </c>
      <c r="U157" s="77">
        <v>271.02</v>
      </c>
      <c r="V157" s="77">
        <v>271.02</v>
      </c>
      <c r="W157" s="77">
        <v>271.02</v>
      </c>
      <c r="X157" s="77">
        <v>271.02</v>
      </c>
      <c r="Y157" s="84">
        <v>271.02</v>
      </c>
    </row>
    <row r="158" spans="1:25" s="65" customFormat="1" ht="18.75" customHeight="1" outlineLevel="1" x14ac:dyDescent="0.2">
      <c r="A158" s="61" t="s">
        <v>10</v>
      </c>
      <c r="B158" s="79">
        <v>28.92</v>
      </c>
      <c r="C158" s="77">
        <v>28.92</v>
      </c>
      <c r="D158" s="77">
        <v>28.92</v>
      </c>
      <c r="E158" s="77">
        <v>28.92</v>
      </c>
      <c r="F158" s="77">
        <v>28.92</v>
      </c>
      <c r="G158" s="77">
        <v>28.92</v>
      </c>
      <c r="H158" s="77">
        <v>28.92</v>
      </c>
      <c r="I158" s="77">
        <v>28.92</v>
      </c>
      <c r="J158" s="77">
        <v>28.92</v>
      </c>
      <c r="K158" s="77">
        <v>28.92</v>
      </c>
      <c r="L158" s="77">
        <v>28.92</v>
      </c>
      <c r="M158" s="77">
        <v>28.92</v>
      </c>
      <c r="N158" s="77">
        <v>28.92</v>
      </c>
      <c r="O158" s="77">
        <v>28.92</v>
      </c>
      <c r="P158" s="77">
        <v>28.92</v>
      </c>
      <c r="Q158" s="77">
        <v>28.92</v>
      </c>
      <c r="R158" s="77">
        <v>28.92</v>
      </c>
      <c r="S158" s="77">
        <v>28.92</v>
      </c>
      <c r="T158" s="77">
        <v>28.92</v>
      </c>
      <c r="U158" s="77">
        <v>28.92</v>
      </c>
      <c r="V158" s="77">
        <v>28.92</v>
      </c>
      <c r="W158" s="77">
        <v>28.92</v>
      </c>
      <c r="X158" s="77">
        <v>28.92</v>
      </c>
      <c r="Y158" s="84">
        <v>28.92</v>
      </c>
    </row>
    <row r="159" spans="1:25" s="65" customFormat="1" ht="18.75" customHeight="1" outlineLevel="1" thickBot="1" x14ac:dyDescent="0.25">
      <c r="A159" s="152" t="s">
        <v>11</v>
      </c>
      <c r="B159" s="80">
        <v>2.496</v>
      </c>
      <c r="C159" s="78">
        <v>2.496</v>
      </c>
      <c r="D159" s="78">
        <v>2.496</v>
      </c>
      <c r="E159" s="78">
        <v>2.496</v>
      </c>
      <c r="F159" s="78">
        <v>2.496</v>
      </c>
      <c r="G159" s="78">
        <v>2.496</v>
      </c>
      <c r="H159" s="78">
        <v>2.496</v>
      </c>
      <c r="I159" s="78">
        <v>2.496</v>
      </c>
      <c r="J159" s="78">
        <v>2.496</v>
      </c>
      <c r="K159" s="78">
        <v>2.496</v>
      </c>
      <c r="L159" s="78">
        <v>2.496</v>
      </c>
      <c r="M159" s="78">
        <v>2.496</v>
      </c>
      <c r="N159" s="78">
        <v>2.496</v>
      </c>
      <c r="O159" s="78">
        <v>2.496</v>
      </c>
      <c r="P159" s="78">
        <v>2.496</v>
      </c>
      <c r="Q159" s="78">
        <v>2.496</v>
      </c>
      <c r="R159" s="78">
        <v>2.496</v>
      </c>
      <c r="S159" s="78">
        <v>2.496</v>
      </c>
      <c r="T159" s="78">
        <v>2.496</v>
      </c>
      <c r="U159" s="78">
        <v>2.496</v>
      </c>
      <c r="V159" s="78">
        <v>2.496</v>
      </c>
      <c r="W159" s="78">
        <v>2.496</v>
      </c>
      <c r="X159" s="78">
        <v>2.496</v>
      </c>
      <c r="Y159" s="85">
        <v>2.496</v>
      </c>
    </row>
    <row r="160" spans="1:25" s="65" customFormat="1" ht="18.75" customHeight="1" thickBot="1" x14ac:dyDescent="0.25">
      <c r="A160" s="117">
        <v>31</v>
      </c>
      <c r="B160" s="143">
        <f t="shared" ref="B160:Y160" si="30">SUM(B161:B164)</f>
        <v>1307.2360000000001</v>
      </c>
      <c r="C160" s="144">
        <f t="shared" si="30"/>
        <v>1318.6660000000002</v>
      </c>
      <c r="D160" s="144">
        <f t="shared" si="30"/>
        <v>1342.2760000000001</v>
      </c>
      <c r="E160" s="144">
        <f t="shared" si="30"/>
        <v>1396.5160000000001</v>
      </c>
      <c r="F160" s="144">
        <f t="shared" si="30"/>
        <v>1341.9860000000001</v>
      </c>
      <c r="G160" s="144">
        <f t="shared" si="30"/>
        <v>1390.5860000000002</v>
      </c>
      <c r="H160" s="144">
        <f t="shared" si="30"/>
        <v>1389.2360000000001</v>
      </c>
      <c r="I160" s="144">
        <f t="shared" si="30"/>
        <v>1382.6860000000001</v>
      </c>
      <c r="J160" s="144">
        <f t="shared" si="30"/>
        <v>1371.3560000000002</v>
      </c>
      <c r="K160" s="145">
        <f t="shared" si="30"/>
        <v>1368.8860000000002</v>
      </c>
      <c r="L160" s="144">
        <f t="shared" si="30"/>
        <v>1358.2160000000001</v>
      </c>
      <c r="M160" s="146">
        <f t="shared" si="30"/>
        <v>1343.8360000000002</v>
      </c>
      <c r="N160" s="145">
        <f t="shared" si="30"/>
        <v>1398.4160000000002</v>
      </c>
      <c r="O160" s="144">
        <f t="shared" si="30"/>
        <v>1390.1460000000002</v>
      </c>
      <c r="P160" s="146">
        <f t="shared" si="30"/>
        <v>1471.4660000000001</v>
      </c>
      <c r="Q160" s="147">
        <f t="shared" si="30"/>
        <v>1465.6160000000002</v>
      </c>
      <c r="R160" s="144">
        <f t="shared" si="30"/>
        <v>1435.6560000000002</v>
      </c>
      <c r="S160" s="147">
        <f t="shared" si="30"/>
        <v>1445.6960000000001</v>
      </c>
      <c r="T160" s="144">
        <f t="shared" si="30"/>
        <v>1433.4060000000002</v>
      </c>
      <c r="U160" s="144">
        <f t="shared" si="30"/>
        <v>1371.3360000000002</v>
      </c>
      <c r="V160" s="144">
        <f t="shared" si="30"/>
        <v>1374.5260000000001</v>
      </c>
      <c r="W160" s="144">
        <f t="shared" si="30"/>
        <v>1376.2560000000001</v>
      </c>
      <c r="X160" s="144">
        <f t="shared" si="30"/>
        <v>1348.0360000000001</v>
      </c>
      <c r="Y160" s="148">
        <f t="shared" si="30"/>
        <v>1337.6960000000001</v>
      </c>
    </row>
    <row r="161" spans="1:25" s="65" customFormat="1" ht="18.75" customHeight="1" outlineLevel="1" x14ac:dyDescent="0.2">
      <c r="A161" s="163" t="s">
        <v>8</v>
      </c>
      <c r="B161" s="250">
        <f>'цена АТС'!C770</f>
        <v>1004.8</v>
      </c>
      <c r="C161" s="250">
        <f>'цена АТС'!C771</f>
        <v>1016.23</v>
      </c>
      <c r="D161" s="250">
        <f>'цена АТС'!C772</f>
        <v>1039.8399999999999</v>
      </c>
      <c r="E161" s="250">
        <f>'цена АТС'!C773</f>
        <v>1094.08</v>
      </c>
      <c r="F161" s="250">
        <f>'цена АТС'!C774</f>
        <v>1039.55</v>
      </c>
      <c r="G161" s="250">
        <f>'цена АТС'!C775</f>
        <v>1088.1500000000001</v>
      </c>
      <c r="H161" s="250">
        <f>'цена АТС'!C776</f>
        <v>1086.8</v>
      </c>
      <c r="I161" s="250">
        <f>'цена АТС'!C777</f>
        <v>1080.25</v>
      </c>
      <c r="J161" s="250">
        <f>'цена АТС'!C778</f>
        <v>1068.92</v>
      </c>
      <c r="K161" s="250">
        <f>'цена АТС'!C779</f>
        <v>1066.45</v>
      </c>
      <c r="L161" s="250">
        <f>'цена АТС'!C780</f>
        <v>1055.78</v>
      </c>
      <c r="M161" s="250">
        <f>'цена АТС'!C781</f>
        <v>1041.4000000000001</v>
      </c>
      <c r="N161" s="250">
        <f>'цена АТС'!C782</f>
        <v>1095.98</v>
      </c>
      <c r="O161" s="250">
        <f>'цена АТС'!C783</f>
        <v>1087.71</v>
      </c>
      <c r="P161" s="250">
        <f>'цена АТС'!C784</f>
        <v>1169.03</v>
      </c>
      <c r="Q161" s="250">
        <f>'цена АТС'!C785</f>
        <v>1163.18</v>
      </c>
      <c r="R161" s="250">
        <f>'цена АТС'!C786</f>
        <v>1133.22</v>
      </c>
      <c r="S161" s="250">
        <f>'цена АТС'!C787</f>
        <v>1143.26</v>
      </c>
      <c r="T161" s="250">
        <f>'цена АТС'!C788</f>
        <v>1130.97</v>
      </c>
      <c r="U161" s="250">
        <f>'цена АТС'!C789</f>
        <v>1068.9000000000001</v>
      </c>
      <c r="V161" s="250">
        <f>'цена АТС'!C790</f>
        <v>1072.0899999999999</v>
      </c>
      <c r="W161" s="250">
        <f>'цена АТС'!C791</f>
        <v>1073.82</v>
      </c>
      <c r="X161" s="250">
        <f>'цена АТС'!C792</f>
        <v>1045.5999999999999</v>
      </c>
      <c r="Y161" s="250">
        <f>'цена АТС'!C793</f>
        <v>1035.26</v>
      </c>
    </row>
    <row r="162" spans="1:25" s="65" customFormat="1" ht="18.75" customHeight="1" outlineLevel="1" x14ac:dyDescent="0.2">
      <c r="A162" s="56" t="s">
        <v>9</v>
      </c>
      <c r="B162" s="79">
        <v>271.02</v>
      </c>
      <c r="C162" s="77">
        <v>271.02</v>
      </c>
      <c r="D162" s="77">
        <v>271.02</v>
      </c>
      <c r="E162" s="77">
        <v>271.02</v>
      </c>
      <c r="F162" s="77">
        <v>271.02</v>
      </c>
      <c r="G162" s="77">
        <v>271.02</v>
      </c>
      <c r="H162" s="77">
        <v>271.02</v>
      </c>
      <c r="I162" s="77">
        <v>271.02</v>
      </c>
      <c r="J162" s="77">
        <v>271.02</v>
      </c>
      <c r="K162" s="77">
        <v>271.02</v>
      </c>
      <c r="L162" s="77">
        <v>271.02</v>
      </c>
      <c r="M162" s="77">
        <v>271.02</v>
      </c>
      <c r="N162" s="77">
        <v>271.02</v>
      </c>
      <c r="O162" s="77">
        <v>271.02</v>
      </c>
      <c r="P162" s="77">
        <v>271.02</v>
      </c>
      <c r="Q162" s="77">
        <v>271.02</v>
      </c>
      <c r="R162" s="77">
        <v>271.02</v>
      </c>
      <c r="S162" s="77">
        <v>271.02</v>
      </c>
      <c r="T162" s="77">
        <v>271.02</v>
      </c>
      <c r="U162" s="77">
        <v>271.02</v>
      </c>
      <c r="V162" s="77">
        <v>271.02</v>
      </c>
      <c r="W162" s="77">
        <v>271.02</v>
      </c>
      <c r="X162" s="77">
        <v>271.02</v>
      </c>
      <c r="Y162" s="84">
        <v>271.02</v>
      </c>
    </row>
    <row r="163" spans="1:25" s="65" customFormat="1" ht="18.75" customHeight="1" outlineLevel="1" x14ac:dyDescent="0.2">
      <c r="A163" s="57" t="s">
        <v>10</v>
      </c>
      <c r="B163" s="79">
        <v>28.92</v>
      </c>
      <c r="C163" s="77">
        <v>28.92</v>
      </c>
      <c r="D163" s="77">
        <v>28.92</v>
      </c>
      <c r="E163" s="77">
        <v>28.92</v>
      </c>
      <c r="F163" s="77">
        <v>28.92</v>
      </c>
      <c r="G163" s="77">
        <v>28.92</v>
      </c>
      <c r="H163" s="77">
        <v>28.92</v>
      </c>
      <c r="I163" s="77">
        <v>28.92</v>
      </c>
      <c r="J163" s="77">
        <v>28.92</v>
      </c>
      <c r="K163" s="77">
        <v>28.92</v>
      </c>
      <c r="L163" s="77">
        <v>28.92</v>
      </c>
      <c r="M163" s="77">
        <v>28.92</v>
      </c>
      <c r="N163" s="77">
        <v>28.92</v>
      </c>
      <c r="O163" s="77">
        <v>28.92</v>
      </c>
      <c r="P163" s="77">
        <v>28.92</v>
      </c>
      <c r="Q163" s="77">
        <v>28.92</v>
      </c>
      <c r="R163" s="77">
        <v>28.92</v>
      </c>
      <c r="S163" s="77">
        <v>28.92</v>
      </c>
      <c r="T163" s="77">
        <v>28.92</v>
      </c>
      <c r="U163" s="77">
        <v>28.92</v>
      </c>
      <c r="V163" s="77">
        <v>28.92</v>
      </c>
      <c r="W163" s="77">
        <v>28.92</v>
      </c>
      <c r="X163" s="77">
        <v>28.92</v>
      </c>
      <c r="Y163" s="84">
        <v>28.92</v>
      </c>
    </row>
    <row r="164" spans="1:25" s="65" customFormat="1" ht="18.75" customHeight="1" outlineLevel="1" thickBot="1" x14ac:dyDescent="0.25">
      <c r="A164" s="164" t="s">
        <v>11</v>
      </c>
      <c r="B164" s="80">
        <v>2.496</v>
      </c>
      <c r="C164" s="78">
        <v>2.496</v>
      </c>
      <c r="D164" s="78">
        <v>2.496</v>
      </c>
      <c r="E164" s="78">
        <v>2.496</v>
      </c>
      <c r="F164" s="78">
        <v>2.496</v>
      </c>
      <c r="G164" s="78">
        <v>2.496</v>
      </c>
      <c r="H164" s="78">
        <v>2.496</v>
      </c>
      <c r="I164" s="78">
        <v>2.496</v>
      </c>
      <c r="J164" s="78">
        <v>2.496</v>
      </c>
      <c r="K164" s="78">
        <v>2.496</v>
      </c>
      <c r="L164" s="78">
        <v>2.496</v>
      </c>
      <c r="M164" s="78">
        <v>2.496</v>
      </c>
      <c r="N164" s="78">
        <v>2.496</v>
      </c>
      <c r="O164" s="78">
        <v>2.496</v>
      </c>
      <c r="P164" s="78">
        <v>2.496</v>
      </c>
      <c r="Q164" s="78">
        <v>2.496</v>
      </c>
      <c r="R164" s="78">
        <v>2.496</v>
      </c>
      <c r="S164" s="78">
        <v>2.496</v>
      </c>
      <c r="T164" s="78">
        <v>2.496</v>
      </c>
      <c r="U164" s="78">
        <v>2.496</v>
      </c>
      <c r="V164" s="78">
        <v>2.496</v>
      </c>
      <c r="W164" s="78">
        <v>2.496</v>
      </c>
      <c r="X164" s="78">
        <v>2.496</v>
      </c>
      <c r="Y164" s="85">
        <v>2.496</v>
      </c>
    </row>
    <row r="165" spans="1:25" ht="15" thickBot="1" x14ac:dyDescent="0.25">
      <c r="A165" s="71"/>
    </row>
    <row r="166" spans="1:25" s="65" customFormat="1" ht="30.75" customHeight="1" thickBot="1" x14ac:dyDescent="0.25">
      <c r="A166" s="357" t="s">
        <v>47</v>
      </c>
      <c r="B166" s="394" t="s">
        <v>78</v>
      </c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  <c r="S166" s="395"/>
      <c r="T166" s="395"/>
      <c r="U166" s="395"/>
      <c r="V166" s="395"/>
      <c r="W166" s="395"/>
      <c r="X166" s="395"/>
      <c r="Y166" s="371"/>
    </row>
    <row r="167" spans="1:25" s="65" customFormat="1" ht="35.25" customHeight="1" thickBot="1" x14ac:dyDescent="0.25">
      <c r="A167" s="358"/>
      <c r="B167" s="170" t="s">
        <v>46</v>
      </c>
      <c r="C167" s="171" t="s">
        <v>45</v>
      </c>
      <c r="D167" s="172" t="s">
        <v>44</v>
      </c>
      <c r="E167" s="171" t="s">
        <v>43</v>
      </c>
      <c r="F167" s="171" t="s">
        <v>42</v>
      </c>
      <c r="G167" s="171" t="s">
        <v>41</v>
      </c>
      <c r="H167" s="171" t="s">
        <v>40</v>
      </c>
      <c r="I167" s="171" t="s">
        <v>39</v>
      </c>
      <c r="J167" s="171" t="s">
        <v>38</v>
      </c>
      <c r="K167" s="173" t="s">
        <v>37</v>
      </c>
      <c r="L167" s="171" t="s">
        <v>36</v>
      </c>
      <c r="M167" s="174" t="s">
        <v>35</v>
      </c>
      <c r="N167" s="173" t="s">
        <v>34</v>
      </c>
      <c r="O167" s="171" t="s">
        <v>33</v>
      </c>
      <c r="P167" s="174" t="s">
        <v>32</v>
      </c>
      <c r="Q167" s="172" t="s">
        <v>31</v>
      </c>
      <c r="R167" s="171" t="s">
        <v>30</v>
      </c>
      <c r="S167" s="172" t="s">
        <v>29</v>
      </c>
      <c r="T167" s="171" t="s">
        <v>28</v>
      </c>
      <c r="U167" s="172" t="s">
        <v>27</v>
      </c>
      <c r="V167" s="171" t="s">
        <v>26</v>
      </c>
      <c r="W167" s="172" t="s">
        <v>25</v>
      </c>
      <c r="X167" s="171" t="s">
        <v>24</v>
      </c>
      <c r="Y167" s="175" t="s">
        <v>23</v>
      </c>
    </row>
    <row r="168" spans="1:25" s="65" customFormat="1" ht="18.75" customHeight="1" thickBot="1" x14ac:dyDescent="0.25">
      <c r="A168" s="118">
        <v>1</v>
      </c>
      <c r="B168" s="106">
        <f>SUM(B169:B172)</f>
        <v>1535.7060000000001</v>
      </c>
      <c r="C168" s="107">
        <f t="shared" ref="C168:Y168" si="31">SUM(C169:C172)</f>
        <v>1531.1960000000001</v>
      </c>
      <c r="D168" s="107">
        <f t="shared" si="31"/>
        <v>1539.9460000000001</v>
      </c>
      <c r="E168" s="108">
        <f t="shared" si="31"/>
        <v>1514.4460000000001</v>
      </c>
      <c r="F168" s="108">
        <f t="shared" si="31"/>
        <v>1564.556</v>
      </c>
      <c r="G168" s="108">
        <f t="shared" si="31"/>
        <v>1584.5260000000001</v>
      </c>
      <c r="H168" s="108">
        <f t="shared" si="31"/>
        <v>1568.326</v>
      </c>
      <c r="I168" s="108">
        <f t="shared" si="31"/>
        <v>1579.2360000000001</v>
      </c>
      <c r="J168" s="108">
        <f t="shared" si="31"/>
        <v>1579.296</v>
      </c>
      <c r="K168" s="109">
        <f t="shared" si="31"/>
        <v>1569.4460000000001</v>
      </c>
      <c r="L168" s="108">
        <f t="shared" si="31"/>
        <v>1579.1860000000001</v>
      </c>
      <c r="M168" s="110">
        <f t="shared" si="31"/>
        <v>1583.0860000000002</v>
      </c>
      <c r="N168" s="109">
        <f t="shared" si="31"/>
        <v>1582.7060000000001</v>
      </c>
      <c r="O168" s="108">
        <f t="shared" si="31"/>
        <v>1585.1160000000002</v>
      </c>
      <c r="P168" s="110">
        <f t="shared" si="31"/>
        <v>1603.0160000000001</v>
      </c>
      <c r="Q168" s="111">
        <f t="shared" si="31"/>
        <v>1605.4160000000002</v>
      </c>
      <c r="R168" s="108">
        <f t="shared" si="31"/>
        <v>1607.5360000000001</v>
      </c>
      <c r="S168" s="111">
        <f t="shared" si="31"/>
        <v>1589.556</v>
      </c>
      <c r="T168" s="108">
        <f t="shared" si="31"/>
        <v>1577.566</v>
      </c>
      <c r="U168" s="107">
        <f t="shared" si="31"/>
        <v>1585.8960000000002</v>
      </c>
      <c r="V168" s="107">
        <f t="shared" si="31"/>
        <v>1569.4160000000002</v>
      </c>
      <c r="W168" s="107">
        <f t="shared" si="31"/>
        <v>1576.8860000000002</v>
      </c>
      <c r="X168" s="107">
        <f t="shared" si="31"/>
        <v>1569.1860000000001</v>
      </c>
      <c r="Y168" s="112">
        <f t="shared" si="31"/>
        <v>1413.0860000000002</v>
      </c>
    </row>
    <row r="169" spans="1:25" s="70" customFormat="1" ht="18.75" customHeight="1" outlineLevel="1" x14ac:dyDescent="0.2">
      <c r="A169" s="59" t="s">
        <v>8</v>
      </c>
      <c r="B169" s="73">
        <f>B11</f>
        <v>983.76</v>
      </c>
      <c r="C169" s="74">
        <f t="shared" ref="C169:Y169" si="32">C11</f>
        <v>979.25</v>
      </c>
      <c r="D169" s="74">
        <f t="shared" si="32"/>
        <v>988</v>
      </c>
      <c r="E169" s="75">
        <f t="shared" si="32"/>
        <v>962.5</v>
      </c>
      <c r="F169" s="74">
        <f t="shared" si="32"/>
        <v>1012.61</v>
      </c>
      <c r="G169" s="74">
        <f t="shared" si="32"/>
        <v>1032.58</v>
      </c>
      <c r="H169" s="74">
        <f t="shared" si="32"/>
        <v>1016.38</v>
      </c>
      <c r="I169" s="74">
        <f t="shared" si="32"/>
        <v>1027.29</v>
      </c>
      <c r="J169" s="76">
        <f t="shared" si="32"/>
        <v>1027.3499999999999</v>
      </c>
      <c r="K169" s="74">
        <f t="shared" si="32"/>
        <v>1017.5</v>
      </c>
      <c r="L169" s="74">
        <f t="shared" si="32"/>
        <v>1027.24</v>
      </c>
      <c r="M169" s="74">
        <f t="shared" si="32"/>
        <v>1031.1400000000001</v>
      </c>
      <c r="N169" s="74">
        <f t="shared" si="32"/>
        <v>1030.76</v>
      </c>
      <c r="O169" s="74">
        <f t="shared" si="32"/>
        <v>1033.17</v>
      </c>
      <c r="P169" s="74">
        <f t="shared" si="32"/>
        <v>1051.07</v>
      </c>
      <c r="Q169" s="74">
        <f t="shared" si="32"/>
        <v>1053.47</v>
      </c>
      <c r="R169" s="74">
        <f t="shared" si="32"/>
        <v>1055.5899999999999</v>
      </c>
      <c r="S169" s="74">
        <f t="shared" si="32"/>
        <v>1037.6099999999999</v>
      </c>
      <c r="T169" s="74">
        <f t="shared" si="32"/>
        <v>1025.6199999999999</v>
      </c>
      <c r="U169" s="74">
        <f t="shared" si="32"/>
        <v>1033.95</v>
      </c>
      <c r="V169" s="74">
        <f t="shared" si="32"/>
        <v>1017.47</v>
      </c>
      <c r="W169" s="74">
        <f t="shared" si="32"/>
        <v>1024.94</v>
      </c>
      <c r="X169" s="74">
        <f t="shared" si="32"/>
        <v>1017.24</v>
      </c>
      <c r="Y169" s="82">
        <f t="shared" si="32"/>
        <v>861.14</v>
      </c>
    </row>
    <row r="170" spans="1:25" s="70" customFormat="1" ht="18.75" customHeight="1" outlineLevel="1" x14ac:dyDescent="0.2">
      <c r="A170" s="60" t="s">
        <v>9</v>
      </c>
      <c r="B170" s="79">
        <v>520.53</v>
      </c>
      <c r="C170" s="77">
        <v>520.53</v>
      </c>
      <c r="D170" s="77">
        <v>520.53</v>
      </c>
      <c r="E170" s="77">
        <v>520.53</v>
      </c>
      <c r="F170" s="77">
        <v>520.53</v>
      </c>
      <c r="G170" s="77">
        <v>520.53</v>
      </c>
      <c r="H170" s="77">
        <v>520.53</v>
      </c>
      <c r="I170" s="77">
        <v>520.53</v>
      </c>
      <c r="J170" s="77">
        <v>520.53</v>
      </c>
      <c r="K170" s="77">
        <v>520.53</v>
      </c>
      <c r="L170" s="77">
        <v>520.53</v>
      </c>
      <c r="M170" s="77">
        <v>520.53</v>
      </c>
      <c r="N170" s="77">
        <v>520.53</v>
      </c>
      <c r="O170" s="77">
        <v>520.53</v>
      </c>
      <c r="P170" s="77">
        <v>520.53</v>
      </c>
      <c r="Q170" s="77">
        <v>520.53</v>
      </c>
      <c r="R170" s="77">
        <v>520.53</v>
      </c>
      <c r="S170" s="77">
        <v>520.53</v>
      </c>
      <c r="T170" s="77">
        <v>520.53</v>
      </c>
      <c r="U170" s="77">
        <v>520.53</v>
      </c>
      <c r="V170" s="77">
        <v>520.53</v>
      </c>
      <c r="W170" s="77">
        <v>520.53</v>
      </c>
      <c r="X170" s="77">
        <v>520.53</v>
      </c>
      <c r="Y170" s="84">
        <v>520.53</v>
      </c>
    </row>
    <row r="171" spans="1:25" s="70" customFormat="1" ht="18.75" customHeight="1" outlineLevel="1" x14ac:dyDescent="0.2">
      <c r="A171" s="61" t="s">
        <v>10</v>
      </c>
      <c r="B171" s="79">
        <v>28.92</v>
      </c>
      <c r="C171" s="77">
        <v>28.92</v>
      </c>
      <c r="D171" s="77">
        <v>28.92</v>
      </c>
      <c r="E171" s="77">
        <v>28.92</v>
      </c>
      <c r="F171" s="77">
        <v>28.92</v>
      </c>
      <c r="G171" s="77">
        <v>28.92</v>
      </c>
      <c r="H171" s="77">
        <v>28.92</v>
      </c>
      <c r="I171" s="77">
        <v>28.92</v>
      </c>
      <c r="J171" s="77">
        <v>28.92</v>
      </c>
      <c r="K171" s="77">
        <v>28.92</v>
      </c>
      <c r="L171" s="77">
        <v>28.92</v>
      </c>
      <c r="M171" s="77">
        <v>28.92</v>
      </c>
      <c r="N171" s="77">
        <v>28.92</v>
      </c>
      <c r="O171" s="77">
        <v>28.92</v>
      </c>
      <c r="P171" s="77">
        <v>28.92</v>
      </c>
      <c r="Q171" s="77">
        <v>28.92</v>
      </c>
      <c r="R171" s="77">
        <v>28.92</v>
      </c>
      <c r="S171" s="77">
        <v>28.92</v>
      </c>
      <c r="T171" s="77">
        <v>28.92</v>
      </c>
      <c r="U171" s="77">
        <v>28.92</v>
      </c>
      <c r="V171" s="77">
        <v>28.92</v>
      </c>
      <c r="W171" s="77">
        <v>28.92</v>
      </c>
      <c r="X171" s="77">
        <v>28.92</v>
      </c>
      <c r="Y171" s="84">
        <v>28.92</v>
      </c>
    </row>
    <row r="172" spans="1:25" s="70" customFormat="1" ht="18.75" customHeight="1" outlineLevel="1" thickBot="1" x14ac:dyDescent="0.25">
      <c r="A172" s="152" t="s">
        <v>11</v>
      </c>
      <c r="B172" s="80">
        <v>2.496</v>
      </c>
      <c r="C172" s="78">
        <v>2.496</v>
      </c>
      <c r="D172" s="78">
        <v>2.496</v>
      </c>
      <c r="E172" s="78">
        <v>2.496</v>
      </c>
      <c r="F172" s="78">
        <v>2.496</v>
      </c>
      <c r="G172" s="78">
        <v>2.496</v>
      </c>
      <c r="H172" s="78">
        <v>2.496</v>
      </c>
      <c r="I172" s="78">
        <v>2.496</v>
      </c>
      <c r="J172" s="78">
        <v>2.496</v>
      </c>
      <c r="K172" s="78">
        <v>2.496</v>
      </c>
      <c r="L172" s="78">
        <v>2.496</v>
      </c>
      <c r="M172" s="78">
        <v>2.496</v>
      </c>
      <c r="N172" s="78">
        <v>2.496</v>
      </c>
      <c r="O172" s="78">
        <v>2.496</v>
      </c>
      <c r="P172" s="78">
        <v>2.496</v>
      </c>
      <c r="Q172" s="78">
        <v>2.496</v>
      </c>
      <c r="R172" s="78">
        <v>2.496</v>
      </c>
      <c r="S172" s="78">
        <v>2.496</v>
      </c>
      <c r="T172" s="78">
        <v>2.496</v>
      </c>
      <c r="U172" s="78">
        <v>2.496</v>
      </c>
      <c r="V172" s="78">
        <v>2.496</v>
      </c>
      <c r="W172" s="78">
        <v>2.496</v>
      </c>
      <c r="X172" s="78">
        <v>2.496</v>
      </c>
      <c r="Y172" s="85">
        <v>2.496</v>
      </c>
    </row>
    <row r="173" spans="1:25" s="65" customFormat="1" ht="18.75" customHeight="1" thickBot="1" x14ac:dyDescent="0.25">
      <c r="A173" s="117">
        <v>2</v>
      </c>
      <c r="B173" s="106">
        <f>SUM(B174:B177)</f>
        <v>1415.4560000000001</v>
      </c>
      <c r="C173" s="106">
        <f t="shared" ref="C173:Y173" si="33">SUM(C174:C177)</f>
        <v>1400.2960000000003</v>
      </c>
      <c r="D173" s="106">
        <f t="shared" si="33"/>
        <v>1383.8760000000002</v>
      </c>
      <c r="E173" s="106">
        <f t="shared" si="33"/>
        <v>1410.6860000000001</v>
      </c>
      <c r="F173" s="106">
        <f t="shared" si="33"/>
        <v>1497.1260000000002</v>
      </c>
      <c r="G173" s="106">
        <f t="shared" si="33"/>
        <v>1434.0460000000003</v>
      </c>
      <c r="H173" s="106">
        <f t="shared" si="33"/>
        <v>1480.2060000000001</v>
      </c>
      <c r="I173" s="106">
        <f t="shared" si="33"/>
        <v>1470.8560000000002</v>
      </c>
      <c r="J173" s="106">
        <f t="shared" si="33"/>
        <v>1473.4060000000002</v>
      </c>
      <c r="K173" s="106">
        <f t="shared" si="33"/>
        <v>1404.116</v>
      </c>
      <c r="L173" s="106">
        <f t="shared" si="33"/>
        <v>1517.7760000000003</v>
      </c>
      <c r="M173" s="106">
        <f t="shared" si="33"/>
        <v>1512.7660000000001</v>
      </c>
      <c r="N173" s="106">
        <f t="shared" si="33"/>
        <v>1488.6860000000001</v>
      </c>
      <c r="O173" s="106">
        <f t="shared" si="33"/>
        <v>1460.9960000000001</v>
      </c>
      <c r="P173" s="106">
        <f t="shared" si="33"/>
        <v>1540.0260000000003</v>
      </c>
      <c r="Q173" s="106">
        <f t="shared" si="33"/>
        <v>1531.346</v>
      </c>
      <c r="R173" s="106">
        <f t="shared" si="33"/>
        <v>1541.806</v>
      </c>
      <c r="S173" s="106">
        <f t="shared" si="33"/>
        <v>1518.3860000000002</v>
      </c>
      <c r="T173" s="106">
        <f t="shared" si="33"/>
        <v>1534.3160000000003</v>
      </c>
      <c r="U173" s="106">
        <f t="shared" si="33"/>
        <v>1489.4560000000001</v>
      </c>
      <c r="V173" s="106">
        <f t="shared" si="33"/>
        <v>1507.8960000000002</v>
      </c>
      <c r="W173" s="106">
        <f t="shared" si="33"/>
        <v>1510.3560000000002</v>
      </c>
      <c r="X173" s="106">
        <f t="shared" si="33"/>
        <v>1507.9760000000001</v>
      </c>
      <c r="Y173" s="106">
        <f t="shared" si="33"/>
        <v>1399.7460000000001</v>
      </c>
    </row>
    <row r="174" spans="1:25" s="65" customFormat="1" ht="18.75" customHeight="1" outlineLevel="1" x14ac:dyDescent="0.2">
      <c r="A174" s="59" t="s">
        <v>8</v>
      </c>
      <c r="B174" s="73">
        <f>B16</f>
        <v>863.51</v>
      </c>
      <c r="C174" s="74">
        <f t="shared" ref="C174:Y174" si="34">C16</f>
        <v>848.35</v>
      </c>
      <c r="D174" s="74">
        <f t="shared" si="34"/>
        <v>831.93</v>
      </c>
      <c r="E174" s="75">
        <f t="shared" si="34"/>
        <v>858.74</v>
      </c>
      <c r="F174" s="74">
        <f t="shared" si="34"/>
        <v>945.18</v>
      </c>
      <c r="G174" s="74">
        <f t="shared" si="34"/>
        <v>882.1</v>
      </c>
      <c r="H174" s="74">
        <f t="shared" si="34"/>
        <v>928.26</v>
      </c>
      <c r="I174" s="74">
        <f t="shared" si="34"/>
        <v>918.91</v>
      </c>
      <c r="J174" s="76">
        <f t="shared" si="34"/>
        <v>921.46</v>
      </c>
      <c r="K174" s="74">
        <f t="shared" si="34"/>
        <v>852.17</v>
      </c>
      <c r="L174" s="74">
        <f t="shared" si="34"/>
        <v>965.83</v>
      </c>
      <c r="M174" s="74">
        <f t="shared" si="34"/>
        <v>960.82</v>
      </c>
      <c r="N174" s="74">
        <f t="shared" si="34"/>
        <v>936.74</v>
      </c>
      <c r="O174" s="74">
        <f t="shared" si="34"/>
        <v>909.05</v>
      </c>
      <c r="P174" s="74">
        <f t="shared" si="34"/>
        <v>988.08</v>
      </c>
      <c r="Q174" s="74">
        <f t="shared" si="34"/>
        <v>979.4</v>
      </c>
      <c r="R174" s="74">
        <f t="shared" si="34"/>
        <v>989.86</v>
      </c>
      <c r="S174" s="74">
        <f t="shared" si="34"/>
        <v>966.44</v>
      </c>
      <c r="T174" s="74">
        <f t="shared" si="34"/>
        <v>982.37</v>
      </c>
      <c r="U174" s="74">
        <f t="shared" si="34"/>
        <v>937.51</v>
      </c>
      <c r="V174" s="74">
        <f t="shared" si="34"/>
        <v>955.95</v>
      </c>
      <c r="W174" s="74">
        <f t="shared" si="34"/>
        <v>958.41</v>
      </c>
      <c r="X174" s="74">
        <f t="shared" si="34"/>
        <v>956.03</v>
      </c>
      <c r="Y174" s="82">
        <f t="shared" si="34"/>
        <v>847.8</v>
      </c>
    </row>
    <row r="175" spans="1:25" s="65" customFormat="1" ht="18.75" customHeight="1" outlineLevel="1" x14ac:dyDescent="0.2">
      <c r="A175" s="60" t="s">
        <v>9</v>
      </c>
      <c r="B175" s="79">
        <v>520.53</v>
      </c>
      <c r="C175" s="77">
        <v>520.53</v>
      </c>
      <c r="D175" s="77">
        <v>520.53</v>
      </c>
      <c r="E175" s="77">
        <v>520.53</v>
      </c>
      <c r="F175" s="77">
        <v>520.53</v>
      </c>
      <c r="G175" s="77">
        <v>520.53</v>
      </c>
      <c r="H175" s="77">
        <v>520.53</v>
      </c>
      <c r="I175" s="77">
        <v>520.53</v>
      </c>
      <c r="J175" s="77">
        <v>520.53</v>
      </c>
      <c r="K175" s="77">
        <v>520.53</v>
      </c>
      <c r="L175" s="77">
        <v>520.53</v>
      </c>
      <c r="M175" s="77">
        <v>520.53</v>
      </c>
      <c r="N175" s="77">
        <v>520.53</v>
      </c>
      <c r="O175" s="77">
        <v>520.53</v>
      </c>
      <c r="P175" s="77">
        <v>520.53</v>
      </c>
      <c r="Q175" s="77">
        <v>520.53</v>
      </c>
      <c r="R175" s="77">
        <v>520.53</v>
      </c>
      <c r="S175" s="77">
        <v>520.53</v>
      </c>
      <c r="T175" s="77">
        <v>520.53</v>
      </c>
      <c r="U175" s="77">
        <v>520.53</v>
      </c>
      <c r="V175" s="77">
        <v>520.53</v>
      </c>
      <c r="W175" s="77">
        <v>520.53</v>
      </c>
      <c r="X175" s="77">
        <v>520.53</v>
      </c>
      <c r="Y175" s="84">
        <v>520.53</v>
      </c>
    </row>
    <row r="176" spans="1:25" s="65" customFormat="1" ht="18.75" customHeight="1" outlineLevel="1" x14ac:dyDescent="0.2">
      <c r="A176" s="61" t="s">
        <v>10</v>
      </c>
      <c r="B176" s="79">
        <v>28.92</v>
      </c>
      <c r="C176" s="77">
        <v>28.92</v>
      </c>
      <c r="D176" s="77">
        <v>28.92</v>
      </c>
      <c r="E176" s="77">
        <v>28.92</v>
      </c>
      <c r="F176" s="77">
        <v>28.92</v>
      </c>
      <c r="G176" s="77">
        <v>28.92</v>
      </c>
      <c r="H176" s="77">
        <v>28.92</v>
      </c>
      <c r="I176" s="77">
        <v>28.92</v>
      </c>
      <c r="J176" s="77">
        <v>28.92</v>
      </c>
      <c r="K176" s="77">
        <v>28.92</v>
      </c>
      <c r="L176" s="77">
        <v>28.92</v>
      </c>
      <c r="M176" s="77">
        <v>28.92</v>
      </c>
      <c r="N176" s="77">
        <v>28.92</v>
      </c>
      <c r="O176" s="77">
        <v>28.92</v>
      </c>
      <c r="P176" s="77">
        <v>28.92</v>
      </c>
      <c r="Q176" s="77">
        <v>28.92</v>
      </c>
      <c r="R176" s="77">
        <v>28.92</v>
      </c>
      <c r="S176" s="77">
        <v>28.92</v>
      </c>
      <c r="T176" s="77">
        <v>28.92</v>
      </c>
      <c r="U176" s="77">
        <v>28.92</v>
      </c>
      <c r="V176" s="77">
        <v>28.92</v>
      </c>
      <c r="W176" s="77">
        <v>28.92</v>
      </c>
      <c r="X176" s="77">
        <v>28.92</v>
      </c>
      <c r="Y176" s="84">
        <v>28.92</v>
      </c>
    </row>
    <row r="177" spans="1:25" s="65" customFormat="1" ht="18.75" customHeight="1" outlineLevel="1" thickBot="1" x14ac:dyDescent="0.25">
      <c r="A177" s="152" t="s">
        <v>11</v>
      </c>
      <c r="B177" s="80">
        <v>2.496</v>
      </c>
      <c r="C177" s="78">
        <v>2.496</v>
      </c>
      <c r="D177" s="78">
        <v>2.496</v>
      </c>
      <c r="E177" s="78">
        <v>2.496</v>
      </c>
      <c r="F177" s="78">
        <v>2.496</v>
      </c>
      <c r="G177" s="78">
        <v>2.496</v>
      </c>
      <c r="H177" s="78">
        <v>2.496</v>
      </c>
      <c r="I177" s="78">
        <v>2.496</v>
      </c>
      <c r="J177" s="78">
        <v>2.496</v>
      </c>
      <c r="K177" s="78">
        <v>2.496</v>
      </c>
      <c r="L177" s="78">
        <v>2.496</v>
      </c>
      <c r="M177" s="78">
        <v>2.496</v>
      </c>
      <c r="N177" s="78">
        <v>2.496</v>
      </c>
      <c r="O177" s="78">
        <v>2.496</v>
      </c>
      <c r="P177" s="78">
        <v>2.496</v>
      </c>
      <c r="Q177" s="78">
        <v>2.496</v>
      </c>
      <c r="R177" s="78">
        <v>2.496</v>
      </c>
      <c r="S177" s="78">
        <v>2.496</v>
      </c>
      <c r="T177" s="78">
        <v>2.496</v>
      </c>
      <c r="U177" s="78">
        <v>2.496</v>
      </c>
      <c r="V177" s="78">
        <v>2.496</v>
      </c>
      <c r="W177" s="78">
        <v>2.496</v>
      </c>
      <c r="X177" s="78">
        <v>2.496</v>
      </c>
      <c r="Y177" s="85">
        <v>2.496</v>
      </c>
    </row>
    <row r="178" spans="1:25" s="65" customFormat="1" ht="18.75" customHeight="1" thickBot="1" x14ac:dyDescent="0.25">
      <c r="A178" s="114">
        <v>3</v>
      </c>
      <c r="B178" s="106">
        <f>SUM(B179:B182)</f>
        <v>1378.2360000000001</v>
      </c>
      <c r="C178" s="106">
        <f t="shared" ref="C178:Y178" si="35">SUM(C179:C182)</f>
        <v>1419.1060000000002</v>
      </c>
      <c r="D178" s="106">
        <f t="shared" si="35"/>
        <v>1533.7660000000001</v>
      </c>
      <c r="E178" s="106">
        <f t="shared" si="35"/>
        <v>1609.6960000000001</v>
      </c>
      <c r="F178" s="106">
        <f t="shared" si="35"/>
        <v>1532.1260000000002</v>
      </c>
      <c r="G178" s="106">
        <f t="shared" si="35"/>
        <v>1536.4160000000002</v>
      </c>
      <c r="H178" s="106">
        <f t="shared" si="35"/>
        <v>1533.1760000000002</v>
      </c>
      <c r="I178" s="106">
        <f t="shared" si="35"/>
        <v>1528.0860000000002</v>
      </c>
      <c r="J178" s="106">
        <f t="shared" si="35"/>
        <v>1546.3160000000003</v>
      </c>
      <c r="K178" s="106">
        <f t="shared" si="35"/>
        <v>1585.4560000000001</v>
      </c>
      <c r="L178" s="106">
        <f t="shared" si="35"/>
        <v>1545.4260000000002</v>
      </c>
      <c r="M178" s="106">
        <f t="shared" si="35"/>
        <v>1528.0860000000002</v>
      </c>
      <c r="N178" s="106">
        <f t="shared" si="35"/>
        <v>1557.0860000000002</v>
      </c>
      <c r="O178" s="106">
        <f t="shared" si="35"/>
        <v>1545.5260000000003</v>
      </c>
      <c r="P178" s="106">
        <f t="shared" si="35"/>
        <v>1542.4060000000002</v>
      </c>
      <c r="Q178" s="106">
        <f t="shared" si="35"/>
        <v>1586.566</v>
      </c>
      <c r="R178" s="106">
        <f t="shared" si="35"/>
        <v>1587.2160000000001</v>
      </c>
      <c r="S178" s="106">
        <f t="shared" si="35"/>
        <v>1555.4560000000001</v>
      </c>
      <c r="T178" s="106">
        <f t="shared" si="35"/>
        <v>1535.0160000000001</v>
      </c>
      <c r="U178" s="106">
        <f t="shared" si="35"/>
        <v>1557.7760000000003</v>
      </c>
      <c r="V178" s="106">
        <f t="shared" si="35"/>
        <v>1555.6960000000001</v>
      </c>
      <c r="W178" s="106">
        <f t="shared" si="35"/>
        <v>1549.1360000000002</v>
      </c>
      <c r="X178" s="106">
        <f t="shared" si="35"/>
        <v>1546.8960000000002</v>
      </c>
      <c r="Y178" s="106">
        <f t="shared" si="35"/>
        <v>1396.4860000000001</v>
      </c>
    </row>
    <row r="179" spans="1:25" s="65" customFormat="1" ht="18.75" customHeight="1" outlineLevel="1" x14ac:dyDescent="0.2">
      <c r="A179" s="59" t="s">
        <v>8</v>
      </c>
      <c r="B179" s="73">
        <f>B21</f>
        <v>826.29</v>
      </c>
      <c r="C179" s="74">
        <f t="shared" ref="C179:Y179" si="36">C21</f>
        <v>867.16</v>
      </c>
      <c r="D179" s="74">
        <f t="shared" si="36"/>
        <v>981.82</v>
      </c>
      <c r="E179" s="75">
        <f t="shared" si="36"/>
        <v>1057.75</v>
      </c>
      <c r="F179" s="74">
        <f t="shared" si="36"/>
        <v>980.18</v>
      </c>
      <c r="G179" s="74">
        <f t="shared" si="36"/>
        <v>984.47</v>
      </c>
      <c r="H179" s="74">
        <f t="shared" si="36"/>
        <v>981.23</v>
      </c>
      <c r="I179" s="74">
        <f t="shared" si="36"/>
        <v>976.14</v>
      </c>
      <c r="J179" s="76">
        <f t="shared" si="36"/>
        <v>994.37</v>
      </c>
      <c r="K179" s="74">
        <f t="shared" si="36"/>
        <v>1033.51</v>
      </c>
      <c r="L179" s="74">
        <f t="shared" si="36"/>
        <v>993.48</v>
      </c>
      <c r="M179" s="74">
        <f t="shared" si="36"/>
        <v>976.14</v>
      </c>
      <c r="N179" s="74">
        <f t="shared" si="36"/>
        <v>1005.14</v>
      </c>
      <c r="O179" s="74">
        <f t="shared" si="36"/>
        <v>993.58</v>
      </c>
      <c r="P179" s="74">
        <f t="shared" si="36"/>
        <v>990.46</v>
      </c>
      <c r="Q179" s="74">
        <f t="shared" si="36"/>
        <v>1034.6199999999999</v>
      </c>
      <c r="R179" s="74">
        <f t="shared" si="36"/>
        <v>1035.27</v>
      </c>
      <c r="S179" s="74">
        <f t="shared" si="36"/>
        <v>1003.51</v>
      </c>
      <c r="T179" s="74">
        <f t="shared" si="36"/>
        <v>983.07</v>
      </c>
      <c r="U179" s="74">
        <f t="shared" si="36"/>
        <v>1005.83</v>
      </c>
      <c r="V179" s="74">
        <f t="shared" si="36"/>
        <v>1003.75</v>
      </c>
      <c r="W179" s="74">
        <f t="shared" si="36"/>
        <v>997.19</v>
      </c>
      <c r="X179" s="74">
        <f t="shared" si="36"/>
        <v>994.95</v>
      </c>
      <c r="Y179" s="82">
        <f t="shared" si="36"/>
        <v>844.54</v>
      </c>
    </row>
    <row r="180" spans="1:25" s="65" customFormat="1" ht="18.75" customHeight="1" outlineLevel="1" x14ac:dyDescent="0.2">
      <c r="A180" s="60" t="s">
        <v>9</v>
      </c>
      <c r="B180" s="79">
        <v>520.53</v>
      </c>
      <c r="C180" s="77">
        <v>520.53</v>
      </c>
      <c r="D180" s="77">
        <v>520.53</v>
      </c>
      <c r="E180" s="77">
        <v>520.53</v>
      </c>
      <c r="F180" s="77">
        <v>520.53</v>
      </c>
      <c r="G180" s="77">
        <v>520.53</v>
      </c>
      <c r="H180" s="77">
        <v>520.53</v>
      </c>
      <c r="I180" s="77">
        <v>520.53</v>
      </c>
      <c r="J180" s="77">
        <v>520.53</v>
      </c>
      <c r="K180" s="77">
        <v>520.53</v>
      </c>
      <c r="L180" s="77">
        <v>520.53</v>
      </c>
      <c r="M180" s="77">
        <v>520.53</v>
      </c>
      <c r="N180" s="77">
        <v>520.53</v>
      </c>
      <c r="O180" s="77">
        <v>520.53</v>
      </c>
      <c r="P180" s="77">
        <v>520.53</v>
      </c>
      <c r="Q180" s="77">
        <v>520.53</v>
      </c>
      <c r="R180" s="77">
        <v>520.53</v>
      </c>
      <c r="S180" s="77">
        <v>520.53</v>
      </c>
      <c r="T180" s="77">
        <v>520.53</v>
      </c>
      <c r="U180" s="77">
        <v>520.53</v>
      </c>
      <c r="V180" s="77">
        <v>520.53</v>
      </c>
      <c r="W180" s="77">
        <v>520.53</v>
      </c>
      <c r="X180" s="77">
        <v>520.53</v>
      </c>
      <c r="Y180" s="84">
        <v>520.53</v>
      </c>
    </row>
    <row r="181" spans="1:25" s="65" customFormat="1" ht="18.75" customHeight="1" outlineLevel="1" x14ac:dyDescent="0.2">
      <c r="A181" s="61" t="s">
        <v>10</v>
      </c>
      <c r="B181" s="79">
        <v>28.92</v>
      </c>
      <c r="C181" s="77">
        <v>28.92</v>
      </c>
      <c r="D181" s="77">
        <v>28.92</v>
      </c>
      <c r="E181" s="77">
        <v>28.92</v>
      </c>
      <c r="F181" s="77">
        <v>28.92</v>
      </c>
      <c r="G181" s="77">
        <v>28.92</v>
      </c>
      <c r="H181" s="77">
        <v>28.92</v>
      </c>
      <c r="I181" s="77">
        <v>28.92</v>
      </c>
      <c r="J181" s="77">
        <v>28.92</v>
      </c>
      <c r="K181" s="77">
        <v>28.92</v>
      </c>
      <c r="L181" s="77">
        <v>28.92</v>
      </c>
      <c r="M181" s="77">
        <v>28.92</v>
      </c>
      <c r="N181" s="77">
        <v>28.92</v>
      </c>
      <c r="O181" s="77">
        <v>28.92</v>
      </c>
      <c r="P181" s="77">
        <v>28.92</v>
      </c>
      <c r="Q181" s="77">
        <v>28.92</v>
      </c>
      <c r="R181" s="77">
        <v>28.92</v>
      </c>
      <c r="S181" s="77">
        <v>28.92</v>
      </c>
      <c r="T181" s="77">
        <v>28.92</v>
      </c>
      <c r="U181" s="77">
        <v>28.92</v>
      </c>
      <c r="V181" s="77">
        <v>28.92</v>
      </c>
      <c r="W181" s="77">
        <v>28.92</v>
      </c>
      <c r="X181" s="77">
        <v>28.92</v>
      </c>
      <c r="Y181" s="84">
        <v>28.92</v>
      </c>
    </row>
    <row r="182" spans="1:25" s="65" customFormat="1" ht="18.75" customHeight="1" outlineLevel="1" thickBot="1" x14ac:dyDescent="0.25">
      <c r="A182" s="152" t="s">
        <v>11</v>
      </c>
      <c r="B182" s="80">
        <v>2.496</v>
      </c>
      <c r="C182" s="78">
        <v>2.496</v>
      </c>
      <c r="D182" s="78">
        <v>2.496</v>
      </c>
      <c r="E182" s="78">
        <v>2.496</v>
      </c>
      <c r="F182" s="78">
        <v>2.496</v>
      </c>
      <c r="G182" s="78">
        <v>2.496</v>
      </c>
      <c r="H182" s="78">
        <v>2.496</v>
      </c>
      <c r="I182" s="78">
        <v>2.496</v>
      </c>
      <c r="J182" s="78">
        <v>2.496</v>
      </c>
      <c r="K182" s="78">
        <v>2.496</v>
      </c>
      <c r="L182" s="78">
        <v>2.496</v>
      </c>
      <c r="M182" s="78">
        <v>2.496</v>
      </c>
      <c r="N182" s="78">
        <v>2.496</v>
      </c>
      <c r="O182" s="78">
        <v>2.496</v>
      </c>
      <c r="P182" s="78">
        <v>2.496</v>
      </c>
      <c r="Q182" s="78">
        <v>2.496</v>
      </c>
      <c r="R182" s="78">
        <v>2.496</v>
      </c>
      <c r="S182" s="78">
        <v>2.496</v>
      </c>
      <c r="T182" s="78">
        <v>2.496</v>
      </c>
      <c r="U182" s="78">
        <v>2.496</v>
      </c>
      <c r="V182" s="78">
        <v>2.496</v>
      </c>
      <c r="W182" s="78">
        <v>2.496</v>
      </c>
      <c r="X182" s="78">
        <v>2.496</v>
      </c>
      <c r="Y182" s="85">
        <v>2.496</v>
      </c>
    </row>
    <row r="183" spans="1:25" s="65" customFormat="1" ht="18.75" customHeight="1" thickBot="1" x14ac:dyDescent="0.25">
      <c r="A183" s="135">
        <v>4</v>
      </c>
      <c r="B183" s="136">
        <f>SUM(B184:B187)</f>
        <v>1238.9660000000001</v>
      </c>
      <c r="C183" s="136">
        <f t="shared" ref="C183:Y183" si="37">SUM(C184:C187)</f>
        <v>1142.7360000000001</v>
      </c>
      <c r="D183" s="136">
        <f t="shared" si="37"/>
        <v>1069.9860000000001</v>
      </c>
      <c r="E183" s="136">
        <f t="shared" si="37"/>
        <v>1042.5160000000001</v>
      </c>
      <c r="F183" s="136">
        <f t="shared" si="37"/>
        <v>1060.9060000000002</v>
      </c>
      <c r="G183" s="136">
        <f t="shared" si="37"/>
        <v>553.50599999999986</v>
      </c>
      <c r="H183" s="136">
        <f t="shared" si="37"/>
        <v>1028.9460000000001</v>
      </c>
      <c r="I183" s="136">
        <f t="shared" si="37"/>
        <v>1134.3860000000002</v>
      </c>
      <c r="J183" s="136">
        <f t="shared" si="37"/>
        <v>1263.2360000000001</v>
      </c>
      <c r="K183" s="136">
        <f t="shared" si="37"/>
        <v>1311.4360000000001</v>
      </c>
      <c r="L183" s="136">
        <f t="shared" si="37"/>
        <v>1329.2660000000001</v>
      </c>
      <c r="M183" s="136">
        <f t="shared" si="37"/>
        <v>1332.7360000000001</v>
      </c>
      <c r="N183" s="136">
        <f t="shared" si="37"/>
        <v>1332.6960000000001</v>
      </c>
      <c r="O183" s="136">
        <f t="shared" si="37"/>
        <v>1333.4060000000002</v>
      </c>
      <c r="P183" s="136">
        <f t="shared" si="37"/>
        <v>1337.1060000000002</v>
      </c>
      <c r="Q183" s="136">
        <f t="shared" si="37"/>
        <v>1347.6560000000002</v>
      </c>
      <c r="R183" s="136">
        <f t="shared" si="37"/>
        <v>1400.6260000000002</v>
      </c>
      <c r="S183" s="136">
        <f t="shared" si="37"/>
        <v>1423.4860000000001</v>
      </c>
      <c r="T183" s="136">
        <f t="shared" si="37"/>
        <v>1466.2860000000001</v>
      </c>
      <c r="U183" s="136">
        <f t="shared" si="37"/>
        <v>1431.0060000000001</v>
      </c>
      <c r="V183" s="136">
        <f t="shared" si="37"/>
        <v>1402.0160000000001</v>
      </c>
      <c r="W183" s="136">
        <f t="shared" si="37"/>
        <v>1395.5360000000001</v>
      </c>
      <c r="X183" s="136">
        <f t="shared" si="37"/>
        <v>1344.1660000000002</v>
      </c>
      <c r="Y183" s="136">
        <f t="shared" si="37"/>
        <v>1242.9560000000001</v>
      </c>
    </row>
    <row r="184" spans="1:25" s="65" customFormat="1" ht="18.75" customHeight="1" outlineLevel="1" x14ac:dyDescent="0.2">
      <c r="A184" s="61" t="s">
        <v>8</v>
      </c>
      <c r="B184" s="125">
        <v>687.02</v>
      </c>
      <c r="C184" s="126">
        <v>590.79</v>
      </c>
      <c r="D184" s="126">
        <v>518.04</v>
      </c>
      <c r="E184" s="127">
        <v>490.57</v>
      </c>
      <c r="F184" s="126">
        <v>508.96</v>
      </c>
      <c r="G184" s="126">
        <v>1.56</v>
      </c>
      <c r="H184" s="126">
        <v>477</v>
      </c>
      <c r="I184" s="126">
        <v>582.44000000000005</v>
      </c>
      <c r="J184" s="128">
        <v>711.29</v>
      </c>
      <c r="K184" s="126">
        <v>759.49</v>
      </c>
      <c r="L184" s="126">
        <v>777.32</v>
      </c>
      <c r="M184" s="126">
        <v>780.79</v>
      </c>
      <c r="N184" s="126">
        <v>780.75</v>
      </c>
      <c r="O184" s="126">
        <v>781.46</v>
      </c>
      <c r="P184" s="126">
        <v>785.16</v>
      </c>
      <c r="Q184" s="126">
        <v>795.71</v>
      </c>
      <c r="R184" s="126">
        <v>848.68</v>
      </c>
      <c r="S184" s="126">
        <v>871.54</v>
      </c>
      <c r="T184" s="126">
        <v>914.34</v>
      </c>
      <c r="U184" s="126">
        <v>879.06</v>
      </c>
      <c r="V184" s="126">
        <v>850.07</v>
      </c>
      <c r="W184" s="126">
        <v>843.59</v>
      </c>
      <c r="X184" s="126">
        <v>792.22</v>
      </c>
      <c r="Y184" s="129">
        <v>691.01</v>
      </c>
    </row>
    <row r="185" spans="1:25" s="65" customFormat="1" ht="18.75" customHeight="1" outlineLevel="1" x14ac:dyDescent="0.2">
      <c r="A185" s="60" t="s">
        <v>9</v>
      </c>
      <c r="B185" s="79">
        <v>520.53</v>
      </c>
      <c r="C185" s="77">
        <v>520.53</v>
      </c>
      <c r="D185" s="77">
        <v>520.53</v>
      </c>
      <c r="E185" s="77">
        <v>520.53</v>
      </c>
      <c r="F185" s="77">
        <v>520.53</v>
      </c>
      <c r="G185" s="77">
        <v>520.53</v>
      </c>
      <c r="H185" s="77">
        <v>520.53</v>
      </c>
      <c r="I185" s="77">
        <v>520.53</v>
      </c>
      <c r="J185" s="77">
        <v>520.53</v>
      </c>
      <c r="K185" s="77">
        <v>520.53</v>
      </c>
      <c r="L185" s="77">
        <v>520.53</v>
      </c>
      <c r="M185" s="77">
        <v>520.53</v>
      </c>
      <c r="N185" s="77">
        <v>520.53</v>
      </c>
      <c r="O185" s="77">
        <v>520.53</v>
      </c>
      <c r="P185" s="77">
        <v>520.53</v>
      </c>
      <c r="Q185" s="77">
        <v>520.53</v>
      </c>
      <c r="R185" s="77">
        <v>520.53</v>
      </c>
      <c r="S185" s="77">
        <v>520.53</v>
      </c>
      <c r="T185" s="77">
        <v>520.53</v>
      </c>
      <c r="U185" s="77">
        <v>520.53</v>
      </c>
      <c r="V185" s="77">
        <v>520.53</v>
      </c>
      <c r="W185" s="77">
        <v>520.53</v>
      </c>
      <c r="X185" s="77">
        <v>520.53</v>
      </c>
      <c r="Y185" s="84">
        <v>520.53</v>
      </c>
    </row>
    <row r="186" spans="1:25" s="65" customFormat="1" ht="18.75" customHeight="1" outlineLevel="1" x14ac:dyDescent="0.2">
      <c r="A186" s="61" t="s">
        <v>10</v>
      </c>
      <c r="B186" s="79">
        <v>28.92</v>
      </c>
      <c r="C186" s="77">
        <v>28.92</v>
      </c>
      <c r="D186" s="77">
        <v>28.92</v>
      </c>
      <c r="E186" s="77">
        <v>28.92</v>
      </c>
      <c r="F186" s="77">
        <v>28.92</v>
      </c>
      <c r="G186" s="77">
        <v>28.92</v>
      </c>
      <c r="H186" s="77">
        <v>28.92</v>
      </c>
      <c r="I186" s="77">
        <v>28.92</v>
      </c>
      <c r="J186" s="77">
        <v>28.92</v>
      </c>
      <c r="K186" s="77">
        <v>28.92</v>
      </c>
      <c r="L186" s="77">
        <v>28.92</v>
      </c>
      <c r="M186" s="77">
        <v>28.92</v>
      </c>
      <c r="N186" s="77">
        <v>28.92</v>
      </c>
      <c r="O186" s="77">
        <v>28.92</v>
      </c>
      <c r="P186" s="77">
        <v>28.92</v>
      </c>
      <c r="Q186" s="77">
        <v>28.92</v>
      </c>
      <c r="R186" s="77">
        <v>28.92</v>
      </c>
      <c r="S186" s="77">
        <v>28.92</v>
      </c>
      <c r="T186" s="77">
        <v>28.92</v>
      </c>
      <c r="U186" s="77">
        <v>28.92</v>
      </c>
      <c r="V186" s="77">
        <v>28.92</v>
      </c>
      <c r="W186" s="77">
        <v>28.92</v>
      </c>
      <c r="X186" s="77">
        <v>28.92</v>
      </c>
      <c r="Y186" s="84">
        <v>28.92</v>
      </c>
    </row>
    <row r="187" spans="1:25" s="65" customFormat="1" ht="18.75" customHeight="1" outlineLevel="1" thickBot="1" x14ac:dyDescent="0.25">
      <c r="A187" s="152" t="s">
        <v>11</v>
      </c>
      <c r="B187" s="80">
        <v>2.496</v>
      </c>
      <c r="C187" s="78">
        <v>2.496</v>
      </c>
      <c r="D187" s="78">
        <v>2.496</v>
      </c>
      <c r="E187" s="78">
        <v>2.496</v>
      </c>
      <c r="F187" s="78">
        <v>2.496</v>
      </c>
      <c r="G187" s="78">
        <v>2.496</v>
      </c>
      <c r="H187" s="78">
        <v>2.496</v>
      </c>
      <c r="I187" s="78">
        <v>2.496</v>
      </c>
      <c r="J187" s="78">
        <v>2.496</v>
      </c>
      <c r="K187" s="78">
        <v>2.496</v>
      </c>
      <c r="L187" s="78">
        <v>2.496</v>
      </c>
      <c r="M187" s="78">
        <v>2.496</v>
      </c>
      <c r="N187" s="78">
        <v>2.496</v>
      </c>
      <c r="O187" s="78">
        <v>2.496</v>
      </c>
      <c r="P187" s="78">
        <v>2.496</v>
      </c>
      <c r="Q187" s="78">
        <v>2.496</v>
      </c>
      <c r="R187" s="78">
        <v>2.496</v>
      </c>
      <c r="S187" s="78">
        <v>2.496</v>
      </c>
      <c r="T187" s="78">
        <v>2.496</v>
      </c>
      <c r="U187" s="78">
        <v>2.496</v>
      </c>
      <c r="V187" s="78">
        <v>2.496</v>
      </c>
      <c r="W187" s="78">
        <v>2.496</v>
      </c>
      <c r="X187" s="78">
        <v>2.496</v>
      </c>
      <c r="Y187" s="85">
        <v>2.496</v>
      </c>
    </row>
    <row r="188" spans="1:25" s="65" customFormat="1" ht="18.75" customHeight="1" thickBot="1" x14ac:dyDescent="0.25">
      <c r="A188" s="114">
        <v>5</v>
      </c>
      <c r="B188" s="143">
        <f>SUM(B189:B192)</f>
        <v>1428.5160000000001</v>
      </c>
      <c r="C188" s="143">
        <f t="shared" ref="C188:Y188" si="38">SUM(C189:C192)</f>
        <v>1475.346</v>
      </c>
      <c r="D188" s="143">
        <f t="shared" si="38"/>
        <v>1419.9360000000001</v>
      </c>
      <c r="E188" s="143">
        <f t="shared" si="38"/>
        <v>1478.616</v>
      </c>
      <c r="F188" s="143">
        <f t="shared" si="38"/>
        <v>1525.4360000000001</v>
      </c>
      <c r="G188" s="143">
        <f t="shared" si="38"/>
        <v>1550.8960000000002</v>
      </c>
      <c r="H188" s="143">
        <f t="shared" si="38"/>
        <v>1563.7260000000001</v>
      </c>
      <c r="I188" s="143">
        <f t="shared" si="38"/>
        <v>1551.9660000000001</v>
      </c>
      <c r="J188" s="143">
        <f t="shared" si="38"/>
        <v>1564.6060000000002</v>
      </c>
      <c r="K188" s="143">
        <f t="shared" si="38"/>
        <v>1530.2660000000001</v>
      </c>
      <c r="L188" s="143">
        <f t="shared" si="38"/>
        <v>1532.7360000000001</v>
      </c>
      <c r="M188" s="143">
        <f t="shared" si="38"/>
        <v>1536.2260000000001</v>
      </c>
      <c r="N188" s="143">
        <f t="shared" si="38"/>
        <v>1565.1560000000002</v>
      </c>
      <c r="O188" s="143">
        <f t="shared" si="38"/>
        <v>1570.9360000000001</v>
      </c>
      <c r="P188" s="143">
        <f t="shared" si="38"/>
        <v>1568.3560000000002</v>
      </c>
      <c r="Q188" s="143">
        <f t="shared" si="38"/>
        <v>1579.306</v>
      </c>
      <c r="R188" s="143">
        <f t="shared" si="38"/>
        <v>1583.8660000000002</v>
      </c>
      <c r="S188" s="143">
        <f t="shared" si="38"/>
        <v>1542.9260000000002</v>
      </c>
      <c r="T188" s="143">
        <f t="shared" si="38"/>
        <v>1536.9460000000001</v>
      </c>
      <c r="U188" s="143">
        <f t="shared" si="38"/>
        <v>1517.5160000000001</v>
      </c>
      <c r="V188" s="143">
        <f t="shared" si="38"/>
        <v>1514.1260000000002</v>
      </c>
      <c r="W188" s="143">
        <f t="shared" si="38"/>
        <v>1483.556</v>
      </c>
      <c r="X188" s="143">
        <f t="shared" si="38"/>
        <v>1464.4760000000001</v>
      </c>
      <c r="Y188" s="143">
        <f t="shared" si="38"/>
        <v>1469.8960000000002</v>
      </c>
    </row>
    <row r="189" spans="1:25" s="65" customFormat="1" ht="18.75" customHeight="1" outlineLevel="1" x14ac:dyDescent="0.2">
      <c r="A189" s="59" t="s">
        <v>8</v>
      </c>
      <c r="B189" s="79">
        <f>B31</f>
        <v>876.57</v>
      </c>
      <c r="C189" s="74">
        <f t="shared" ref="C189:Y189" si="39">C31</f>
        <v>923.4</v>
      </c>
      <c r="D189" s="74">
        <f t="shared" si="39"/>
        <v>867.99</v>
      </c>
      <c r="E189" s="75">
        <f t="shared" si="39"/>
        <v>926.67</v>
      </c>
      <c r="F189" s="74">
        <f t="shared" si="39"/>
        <v>973.49</v>
      </c>
      <c r="G189" s="74">
        <f t="shared" si="39"/>
        <v>998.95</v>
      </c>
      <c r="H189" s="74">
        <f t="shared" si="39"/>
        <v>1011.78</v>
      </c>
      <c r="I189" s="74">
        <f t="shared" si="39"/>
        <v>1000.02</v>
      </c>
      <c r="J189" s="76">
        <f t="shared" si="39"/>
        <v>1012.66</v>
      </c>
      <c r="K189" s="74">
        <f t="shared" si="39"/>
        <v>978.32</v>
      </c>
      <c r="L189" s="74">
        <f t="shared" si="39"/>
        <v>980.79</v>
      </c>
      <c r="M189" s="74">
        <f t="shared" si="39"/>
        <v>984.28</v>
      </c>
      <c r="N189" s="74">
        <f t="shared" si="39"/>
        <v>1013.21</v>
      </c>
      <c r="O189" s="74">
        <f t="shared" si="39"/>
        <v>1018.99</v>
      </c>
      <c r="P189" s="74">
        <f t="shared" si="39"/>
        <v>1016.41</v>
      </c>
      <c r="Q189" s="74">
        <f t="shared" si="39"/>
        <v>1027.3599999999999</v>
      </c>
      <c r="R189" s="74">
        <f t="shared" si="39"/>
        <v>1031.92</v>
      </c>
      <c r="S189" s="74">
        <f t="shared" si="39"/>
        <v>990.98</v>
      </c>
      <c r="T189" s="74">
        <f t="shared" si="39"/>
        <v>985</v>
      </c>
      <c r="U189" s="74">
        <f t="shared" si="39"/>
        <v>965.57</v>
      </c>
      <c r="V189" s="74">
        <f t="shared" si="39"/>
        <v>962.18</v>
      </c>
      <c r="W189" s="74">
        <f t="shared" si="39"/>
        <v>931.61</v>
      </c>
      <c r="X189" s="74">
        <f t="shared" si="39"/>
        <v>912.53</v>
      </c>
      <c r="Y189" s="82">
        <f t="shared" si="39"/>
        <v>917.95</v>
      </c>
    </row>
    <row r="190" spans="1:25" s="65" customFormat="1" ht="18.75" customHeight="1" outlineLevel="1" x14ac:dyDescent="0.2">
      <c r="A190" s="60" t="s">
        <v>9</v>
      </c>
      <c r="B190" s="79">
        <v>520.53</v>
      </c>
      <c r="C190" s="77">
        <v>520.53</v>
      </c>
      <c r="D190" s="77">
        <v>520.53</v>
      </c>
      <c r="E190" s="77">
        <v>520.53</v>
      </c>
      <c r="F190" s="77">
        <v>520.53</v>
      </c>
      <c r="G190" s="77">
        <v>520.53</v>
      </c>
      <c r="H190" s="77">
        <v>520.53</v>
      </c>
      <c r="I190" s="77">
        <v>520.53</v>
      </c>
      <c r="J190" s="77">
        <v>520.53</v>
      </c>
      <c r="K190" s="77">
        <v>520.53</v>
      </c>
      <c r="L190" s="77">
        <v>520.53</v>
      </c>
      <c r="M190" s="77">
        <v>520.53</v>
      </c>
      <c r="N190" s="77">
        <v>520.53</v>
      </c>
      <c r="O190" s="77">
        <v>520.53</v>
      </c>
      <c r="P190" s="77">
        <v>520.53</v>
      </c>
      <c r="Q190" s="77">
        <v>520.53</v>
      </c>
      <c r="R190" s="77">
        <v>520.53</v>
      </c>
      <c r="S190" s="77">
        <v>520.53</v>
      </c>
      <c r="T190" s="77">
        <v>520.53</v>
      </c>
      <c r="U190" s="77">
        <v>520.53</v>
      </c>
      <c r="V190" s="77">
        <v>520.53</v>
      </c>
      <c r="W190" s="77">
        <v>520.53</v>
      </c>
      <c r="X190" s="77">
        <v>520.53</v>
      </c>
      <c r="Y190" s="84">
        <v>520.53</v>
      </c>
    </row>
    <row r="191" spans="1:25" s="65" customFormat="1" ht="18.75" customHeight="1" outlineLevel="1" x14ac:dyDescent="0.2">
      <c r="A191" s="61" t="s">
        <v>10</v>
      </c>
      <c r="B191" s="79">
        <v>28.92</v>
      </c>
      <c r="C191" s="77">
        <v>28.92</v>
      </c>
      <c r="D191" s="77">
        <v>28.92</v>
      </c>
      <c r="E191" s="77">
        <v>28.92</v>
      </c>
      <c r="F191" s="77">
        <v>28.92</v>
      </c>
      <c r="G191" s="77">
        <v>28.92</v>
      </c>
      <c r="H191" s="77">
        <v>28.92</v>
      </c>
      <c r="I191" s="77">
        <v>28.92</v>
      </c>
      <c r="J191" s="77">
        <v>28.92</v>
      </c>
      <c r="K191" s="77">
        <v>28.92</v>
      </c>
      <c r="L191" s="77">
        <v>28.92</v>
      </c>
      <c r="M191" s="77">
        <v>28.92</v>
      </c>
      <c r="N191" s="77">
        <v>28.92</v>
      </c>
      <c r="O191" s="77">
        <v>28.92</v>
      </c>
      <c r="P191" s="77">
        <v>28.92</v>
      </c>
      <c r="Q191" s="77">
        <v>28.92</v>
      </c>
      <c r="R191" s="77">
        <v>28.92</v>
      </c>
      <c r="S191" s="77">
        <v>28.92</v>
      </c>
      <c r="T191" s="77">
        <v>28.92</v>
      </c>
      <c r="U191" s="77">
        <v>28.92</v>
      </c>
      <c r="V191" s="77">
        <v>28.92</v>
      </c>
      <c r="W191" s="77">
        <v>28.92</v>
      </c>
      <c r="X191" s="77">
        <v>28.92</v>
      </c>
      <c r="Y191" s="84">
        <v>28.92</v>
      </c>
    </row>
    <row r="192" spans="1:25" s="65" customFormat="1" ht="18.75" customHeight="1" outlineLevel="1" thickBot="1" x14ac:dyDescent="0.25">
      <c r="A192" s="152" t="s">
        <v>11</v>
      </c>
      <c r="B192" s="80">
        <v>2.496</v>
      </c>
      <c r="C192" s="78">
        <v>2.496</v>
      </c>
      <c r="D192" s="78">
        <v>2.496</v>
      </c>
      <c r="E192" s="78">
        <v>2.496</v>
      </c>
      <c r="F192" s="78">
        <v>2.496</v>
      </c>
      <c r="G192" s="78">
        <v>2.496</v>
      </c>
      <c r="H192" s="78">
        <v>2.496</v>
      </c>
      <c r="I192" s="78">
        <v>2.496</v>
      </c>
      <c r="J192" s="78">
        <v>2.496</v>
      </c>
      <c r="K192" s="78">
        <v>2.496</v>
      </c>
      <c r="L192" s="78">
        <v>2.496</v>
      </c>
      <c r="M192" s="78">
        <v>2.496</v>
      </c>
      <c r="N192" s="78">
        <v>2.496</v>
      </c>
      <c r="O192" s="78">
        <v>2.496</v>
      </c>
      <c r="P192" s="78">
        <v>2.496</v>
      </c>
      <c r="Q192" s="78">
        <v>2.496</v>
      </c>
      <c r="R192" s="78">
        <v>2.496</v>
      </c>
      <c r="S192" s="78">
        <v>2.496</v>
      </c>
      <c r="T192" s="78">
        <v>2.496</v>
      </c>
      <c r="U192" s="78">
        <v>2.496</v>
      </c>
      <c r="V192" s="78">
        <v>2.496</v>
      </c>
      <c r="W192" s="78">
        <v>2.496</v>
      </c>
      <c r="X192" s="78">
        <v>2.496</v>
      </c>
      <c r="Y192" s="85">
        <v>2.496</v>
      </c>
    </row>
    <row r="193" spans="1:25" s="65" customFormat="1" ht="18.75" customHeight="1" thickBot="1" x14ac:dyDescent="0.25">
      <c r="A193" s="117">
        <v>6</v>
      </c>
      <c r="B193" s="106">
        <f>SUM(B194:B197)</f>
        <v>1427.8360000000002</v>
      </c>
      <c r="C193" s="106">
        <f t="shared" ref="C193:Y193" si="40">SUM(C194:C197)</f>
        <v>1418.6960000000001</v>
      </c>
      <c r="D193" s="106">
        <f t="shared" si="40"/>
        <v>1464.1960000000001</v>
      </c>
      <c r="E193" s="106">
        <f t="shared" si="40"/>
        <v>1608.2860000000001</v>
      </c>
      <c r="F193" s="106">
        <f t="shared" si="40"/>
        <v>1583.8860000000002</v>
      </c>
      <c r="G193" s="106">
        <f t="shared" si="40"/>
        <v>1564.596</v>
      </c>
      <c r="H193" s="106">
        <f t="shared" si="40"/>
        <v>1645.6860000000001</v>
      </c>
      <c r="I193" s="106">
        <f t="shared" si="40"/>
        <v>1639.6960000000001</v>
      </c>
      <c r="J193" s="106">
        <f t="shared" si="40"/>
        <v>1549.9560000000001</v>
      </c>
      <c r="K193" s="106">
        <f t="shared" si="40"/>
        <v>1570.2460000000001</v>
      </c>
      <c r="L193" s="106">
        <f t="shared" si="40"/>
        <v>1551.8860000000002</v>
      </c>
      <c r="M193" s="106">
        <f t="shared" si="40"/>
        <v>1549.8560000000002</v>
      </c>
      <c r="N193" s="106">
        <f t="shared" si="40"/>
        <v>1574.806</v>
      </c>
      <c r="O193" s="106">
        <f t="shared" si="40"/>
        <v>1602.9060000000002</v>
      </c>
      <c r="P193" s="106">
        <f t="shared" si="40"/>
        <v>1582.6660000000002</v>
      </c>
      <c r="Q193" s="106">
        <f t="shared" si="40"/>
        <v>1581.3660000000002</v>
      </c>
      <c r="R193" s="106">
        <f t="shared" si="40"/>
        <v>1577.1860000000001</v>
      </c>
      <c r="S193" s="106">
        <f t="shared" si="40"/>
        <v>1572.076</v>
      </c>
      <c r="T193" s="106">
        <f t="shared" si="40"/>
        <v>1534.6360000000002</v>
      </c>
      <c r="U193" s="106">
        <f t="shared" si="40"/>
        <v>1545.3560000000002</v>
      </c>
      <c r="V193" s="106">
        <f t="shared" si="40"/>
        <v>1586.9460000000001</v>
      </c>
      <c r="W193" s="106">
        <f t="shared" si="40"/>
        <v>1583.4260000000002</v>
      </c>
      <c r="X193" s="106">
        <f t="shared" si="40"/>
        <v>1556.2460000000001</v>
      </c>
      <c r="Y193" s="106">
        <f t="shared" si="40"/>
        <v>1449.8160000000003</v>
      </c>
    </row>
    <row r="194" spans="1:25" s="65" customFormat="1" ht="18.75" customHeight="1" outlineLevel="1" x14ac:dyDescent="0.2">
      <c r="A194" s="59" t="s">
        <v>8</v>
      </c>
      <c r="B194" s="79">
        <f>B36</f>
        <v>875.89</v>
      </c>
      <c r="C194" s="74">
        <f t="shared" ref="C194:Y194" si="41">C36</f>
        <v>866.75</v>
      </c>
      <c r="D194" s="74">
        <f t="shared" si="41"/>
        <v>912.25</v>
      </c>
      <c r="E194" s="75">
        <f t="shared" si="41"/>
        <v>1056.3399999999999</v>
      </c>
      <c r="F194" s="74">
        <f t="shared" si="41"/>
        <v>1031.94</v>
      </c>
      <c r="G194" s="74">
        <f t="shared" si="41"/>
        <v>1012.65</v>
      </c>
      <c r="H194" s="74">
        <f t="shared" si="41"/>
        <v>1093.74</v>
      </c>
      <c r="I194" s="74">
        <f t="shared" si="41"/>
        <v>1087.75</v>
      </c>
      <c r="J194" s="76">
        <f t="shared" si="41"/>
        <v>998.01</v>
      </c>
      <c r="K194" s="74">
        <f t="shared" si="41"/>
        <v>1018.3</v>
      </c>
      <c r="L194" s="74">
        <f t="shared" si="41"/>
        <v>999.94</v>
      </c>
      <c r="M194" s="74">
        <f t="shared" si="41"/>
        <v>997.91</v>
      </c>
      <c r="N194" s="74">
        <f t="shared" si="41"/>
        <v>1022.86</v>
      </c>
      <c r="O194" s="74">
        <f t="shared" si="41"/>
        <v>1050.96</v>
      </c>
      <c r="P194" s="74">
        <f t="shared" si="41"/>
        <v>1030.72</v>
      </c>
      <c r="Q194" s="74">
        <f t="shared" si="41"/>
        <v>1029.42</v>
      </c>
      <c r="R194" s="74">
        <f t="shared" si="41"/>
        <v>1025.24</v>
      </c>
      <c r="S194" s="74">
        <f t="shared" si="41"/>
        <v>1020.13</v>
      </c>
      <c r="T194" s="74">
        <f t="shared" si="41"/>
        <v>982.69</v>
      </c>
      <c r="U194" s="74">
        <f t="shared" si="41"/>
        <v>993.41</v>
      </c>
      <c r="V194" s="74">
        <f t="shared" si="41"/>
        <v>1035</v>
      </c>
      <c r="W194" s="74">
        <f t="shared" si="41"/>
        <v>1031.48</v>
      </c>
      <c r="X194" s="74">
        <f t="shared" si="41"/>
        <v>1004.3</v>
      </c>
      <c r="Y194" s="82">
        <f t="shared" si="41"/>
        <v>897.87</v>
      </c>
    </row>
    <row r="195" spans="1:25" s="65" customFormat="1" ht="18.75" customHeight="1" outlineLevel="1" x14ac:dyDescent="0.2">
      <c r="A195" s="60" t="s">
        <v>9</v>
      </c>
      <c r="B195" s="79">
        <v>520.53</v>
      </c>
      <c r="C195" s="77">
        <v>520.53</v>
      </c>
      <c r="D195" s="77">
        <v>520.53</v>
      </c>
      <c r="E195" s="77">
        <v>520.53</v>
      </c>
      <c r="F195" s="77">
        <v>520.53</v>
      </c>
      <c r="G195" s="77">
        <v>520.53</v>
      </c>
      <c r="H195" s="77">
        <v>520.53</v>
      </c>
      <c r="I195" s="77">
        <v>520.53</v>
      </c>
      <c r="J195" s="77">
        <v>520.53</v>
      </c>
      <c r="K195" s="77">
        <v>520.53</v>
      </c>
      <c r="L195" s="77">
        <v>520.53</v>
      </c>
      <c r="M195" s="77">
        <v>520.53</v>
      </c>
      <c r="N195" s="77">
        <v>520.53</v>
      </c>
      <c r="O195" s="77">
        <v>520.53</v>
      </c>
      <c r="P195" s="77">
        <v>520.53</v>
      </c>
      <c r="Q195" s="77">
        <v>520.53</v>
      </c>
      <c r="R195" s="77">
        <v>520.53</v>
      </c>
      <c r="S195" s="77">
        <v>520.53</v>
      </c>
      <c r="T195" s="77">
        <v>520.53</v>
      </c>
      <c r="U195" s="77">
        <v>520.53</v>
      </c>
      <c r="V195" s="77">
        <v>520.53</v>
      </c>
      <c r="W195" s="77">
        <v>520.53</v>
      </c>
      <c r="X195" s="77">
        <v>520.53</v>
      </c>
      <c r="Y195" s="84">
        <v>520.53</v>
      </c>
    </row>
    <row r="196" spans="1:25" s="65" customFormat="1" ht="18.75" customHeight="1" outlineLevel="1" x14ac:dyDescent="0.2">
      <c r="A196" s="61" t="s">
        <v>10</v>
      </c>
      <c r="B196" s="79">
        <v>28.92</v>
      </c>
      <c r="C196" s="77">
        <v>28.92</v>
      </c>
      <c r="D196" s="77">
        <v>28.92</v>
      </c>
      <c r="E196" s="77">
        <v>28.92</v>
      </c>
      <c r="F196" s="77">
        <v>28.92</v>
      </c>
      <c r="G196" s="77">
        <v>28.92</v>
      </c>
      <c r="H196" s="77">
        <v>28.92</v>
      </c>
      <c r="I196" s="77">
        <v>28.92</v>
      </c>
      <c r="J196" s="77">
        <v>28.92</v>
      </c>
      <c r="K196" s="77">
        <v>28.92</v>
      </c>
      <c r="L196" s="77">
        <v>28.92</v>
      </c>
      <c r="M196" s="77">
        <v>28.92</v>
      </c>
      <c r="N196" s="77">
        <v>28.92</v>
      </c>
      <c r="O196" s="77">
        <v>28.92</v>
      </c>
      <c r="P196" s="77">
        <v>28.92</v>
      </c>
      <c r="Q196" s="77">
        <v>28.92</v>
      </c>
      <c r="R196" s="77">
        <v>28.92</v>
      </c>
      <c r="S196" s="77">
        <v>28.92</v>
      </c>
      <c r="T196" s="77">
        <v>28.92</v>
      </c>
      <c r="U196" s="77">
        <v>28.92</v>
      </c>
      <c r="V196" s="77">
        <v>28.92</v>
      </c>
      <c r="W196" s="77">
        <v>28.92</v>
      </c>
      <c r="X196" s="77">
        <v>28.92</v>
      </c>
      <c r="Y196" s="84">
        <v>28.92</v>
      </c>
    </row>
    <row r="197" spans="1:25" s="65" customFormat="1" ht="18.75" customHeight="1" outlineLevel="1" thickBot="1" x14ac:dyDescent="0.25">
      <c r="A197" s="152" t="s">
        <v>11</v>
      </c>
      <c r="B197" s="80">
        <v>2.496</v>
      </c>
      <c r="C197" s="78">
        <v>2.496</v>
      </c>
      <c r="D197" s="78">
        <v>2.496</v>
      </c>
      <c r="E197" s="78">
        <v>2.496</v>
      </c>
      <c r="F197" s="78">
        <v>2.496</v>
      </c>
      <c r="G197" s="78">
        <v>2.496</v>
      </c>
      <c r="H197" s="78">
        <v>2.496</v>
      </c>
      <c r="I197" s="78">
        <v>2.496</v>
      </c>
      <c r="J197" s="78">
        <v>2.496</v>
      </c>
      <c r="K197" s="78">
        <v>2.496</v>
      </c>
      <c r="L197" s="78">
        <v>2.496</v>
      </c>
      <c r="M197" s="78">
        <v>2.496</v>
      </c>
      <c r="N197" s="78">
        <v>2.496</v>
      </c>
      <c r="O197" s="78">
        <v>2.496</v>
      </c>
      <c r="P197" s="78">
        <v>2.496</v>
      </c>
      <c r="Q197" s="78">
        <v>2.496</v>
      </c>
      <c r="R197" s="78">
        <v>2.496</v>
      </c>
      <c r="S197" s="78">
        <v>2.496</v>
      </c>
      <c r="T197" s="78">
        <v>2.496</v>
      </c>
      <c r="U197" s="78">
        <v>2.496</v>
      </c>
      <c r="V197" s="78">
        <v>2.496</v>
      </c>
      <c r="W197" s="78">
        <v>2.496</v>
      </c>
      <c r="X197" s="78">
        <v>2.496</v>
      </c>
      <c r="Y197" s="85">
        <v>2.496</v>
      </c>
    </row>
    <row r="198" spans="1:25" s="65" customFormat="1" ht="18.75" customHeight="1" thickBot="1" x14ac:dyDescent="0.25">
      <c r="A198" s="114">
        <v>7</v>
      </c>
      <c r="B198" s="106">
        <f>SUM(B199:B202)</f>
        <v>1413.1960000000001</v>
      </c>
      <c r="C198" s="106">
        <f t="shared" ref="C198:Y198" si="42">SUM(C199:C202)</f>
        <v>1435.9960000000001</v>
      </c>
      <c r="D198" s="106">
        <f t="shared" si="42"/>
        <v>1422.4460000000001</v>
      </c>
      <c r="E198" s="106">
        <f t="shared" si="42"/>
        <v>1633.4060000000002</v>
      </c>
      <c r="F198" s="106">
        <f t="shared" si="42"/>
        <v>1619.0960000000002</v>
      </c>
      <c r="G198" s="106">
        <f t="shared" si="42"/>
        <v>1610.6860000000001</v>
      </c>
      <c r="H198" s="106">
        <f t="shared" si="42"/>
        <v>1618.3960000000002</v>
      </c>
      <c r="I198" s="106">
        <f t="shared" si="42"/>
        <v>1618.7760000000001</v>
      </c>
      <c r="J198" s="106">
        <f t="shared" si="42"/>
        <v>1618.4060000000002</v>
      </c>
      <c r="K198" s="106">
        <f t="shared" si="42"/>
        <v>1617.0060000000001</v>
      </c>
      <c r="L198" s="106">
        <f t="shared" si="42"/>
        <v>1613.6860000000001</v>
      </c>
      <c r="M198" s="106">
        <f t="shared" si="42"/>
        <v>1617.6760000000002</v>
      </c>
      <c r="N198" s="106">
        <f t="shared" si="42"/>
        <v>1620.9660000000001</v>
      </c>
      <c r="O198" s="106">
        <f t="shared" si="42"/>
        <v>1624.4360000000001</v>
      </c>
      <c r="P198" s="106">
        <f t="shared" si="42"/>
        <v>1622.9760000000001</v>
      </c>
      <c r="Q198" s="106">
        <f t="shared" si="42"/>
        <v>1599.0160000000001</v>
      </c>
      <c r="R198" s="106">
        <f t="shared" si="42"/>
        <v>1593.6660000000002</v>
      </c>
      <c r="S198" s="106">
        <f t="shared" si="42"/>
        <v>1606.8960000000002</v>
      </c>
      <c r="T198" s="106">
        <f t="shared" si="42"/>
        <v>1637.296</v>
      </c>
      <c r="U198" s="106">
        <f t="shared" si="42"/>
        <v>1594.9860000000001</v>
      </c>
      <c r="V198" s="106">
        <f t="shared" si="42"/>
        <v>1596.8660000000002</v>
      </c>
      <c r="W198" s="106">
        <f t="shared" si="42"/>
        <v>1593.546</v>
      </c>
      <c r="X198" s="106">
        <f t="shared" si="42"/>
        <v>1597.316</v>
      </c>
      <c r="Y198" s="106">
        <f t="shared" si="42"/>
        <v>1446.6460000000002</v>
      </c>
    </row>
    <row r="199" spans="1:25" s="65" customFormat="1" ht="18.75" customHeight="1" outlineLevel="1" x14ac:dyDescent="0.2">
      <c r="A199" s="59" t="s">
        <v>8</v>
      </c>
      <c r="B199" s="79">
        <f>B41</f>
        <v>861.25</v>
      </c>
      <c r="C199" s="74">
        <f t="shared" ref="C199:Y199" si="43">C41</f>
        <v>884.05</v>
      </c>
      <c r="D199" s="74">
        <f t="shared" si="43"/>
        <v>870.5</v>
      </c>
      <c r="E199" s="75">
        <f t="shared" si="43"/>
        <v>1081.46</v>
      </c>
      <c r="F199" s="74">
        <f t="shared" si="43"/>
        <v>1067.1500000000001</v>
      </c>
      <c r="G199" s="74">
        <f t="shared" si="43"/>
        <v>1058.74</v>
      </c>
      <c r="H199" s="74">
        <f t="shared" si="43"/>
        <v>1066.45</v>
      </c>
      <c r="I199" s="74">
        <f t="shared" si="43"/>
        <v>1066.83</v>
      </c>
      <c r="J199" s="76">
        <f t="shared" si="43"/>
        <v>1066.46</v>
      </c>
      <c r="K199" s="74">
        <f t="shared" si="43"/>
        <v>1065.06</v>
      </c>
      <c r="L199" s="74">
        <f t="shared" si="43"/>
        <v>1061.74</v>
      </c>
      <c r="M199" s="74">
        <f t="shared" si="43"/>
        <v>1065.73</v>
      </c>
      <c r="N199" s="74">
        <f t="shared" si="43"/>
        <v>1069.02</v>
      </c>
      <c r="O199" s="74">
        <f t="shared" si="43"/>
        <v>1072.49</v>
      </c>
      <c r="P199" s="74">
        <f t="shared" si="43"/>
        <v>1071.03</v>
      </c>
      <c r="Q199" s="74">
        <f t="shared" si="43"/>
        <v>1047.07</v>
      </c>
      <c r="R199" s="74">
        <f t="shared" si="43"/>
        <v>1041.72</v>
      </c>
      <c r="S199" s="74">
        <f t="shared" si="43"/>
        <v>1054.95</v>
      </c>
      <c r="T199" s="74">
        <f t="shared" si="43"/>
        <v>1085.3499999999999</v>
      </c>
      <c r="U199" s="74">
        <f t="shared" si="43"/>
        <v>1043.04</v>
      </c>
      <c r="V199" s="74">
        <f t="shared" si="43"/>
        <v>1044.92</v>
      </c>
      <c r="W199" s="74">
        <f t="shared" si="43"/>
        <v>1041.5999999999999</v>
      </c>
      <c r="X199" s="74">
        <f t="shared" si="43"/>
        <v>1045.3699999999999</v>
      </c>
      <c r="Y199" s="82">
        <f t="shared" si="43"/>
        <v>894.7</v>
      </c>
    </row>
    <row r="200" spans="1:25" s="65" customFormat="1" ht="18.75" customHeight="1" outlineLevel="1" x14ac:dyDescent="0.2">
      <c r="A200" s="60" t="s">
        <v>9</v>
      </c>
      <c r="B200" s="79">
        <v>520.53</v>
      </c>
      <c r="C200" s="77">
        <v>520.53</v>
      </c>
      <c r="D200" s="77">
        <v>520.53</v>
      </c>
      <c r="E200" s="77">
        <v>520.53</v>
      </c>
      <c r="F200" s="77">
        <v>520.53</v>
      </c>
      <c r="G200" s="77">
        <v>520.53</v>
      </c>
      <c r="H200" s="77">
        <v>520.53</v>
      </c>
      <c r="I200" s="77">
        <v>520.53</v>
      </c>
      <c r="J200" s="77">
        <v>520.53</v>
      </c>
      <c r="K200" s="77">
        <v>520.53</v>
      </c>
      <c r="L200" s="77">
        <v>520.53</v>
      </c>
      <c r="M200" s="77">
        <v>520.53</v>
      </c>
      <c r="N200" s="77">
        <v>520.53</v>
      </c>
      <c r="O200" s="77">
        <v>520.53</v>
      </c>
      <c r="P200" s="77">
        <v>520.53</v>
      </c>
      <c r="Q200" s="77">
        <v>520.53</v>
      </c>
      <c r="R200" s="77">
        <v>520.53</v>
      </c>
      <c r="S200" s="77">
        <v>520.53</v>
      </c>
      <c r="T200" s="77">
        <v>520.53</v>
      </c>
      <c r="U200" s="77">
        <v>520.53</v>
      </c>
      <c r="V200" s="77">
        <v>520.53</v>
      </c>
      <c r="W200" s="77">
        <v>520.53</v>
      </c>
      <c r="X200" s="77">
        <v>520.53</v>
      </c>
      <c r="Y200" s="84">
        <v>520.53</v>
      </c>
    </row>
    <row r="201" spans="1:25" s="65" customFormat="1" ht="18.75" customHeight="1" outlineLevel="1" x14ac:dyDescent="0.2">
      <c r="A201" s="61" t="s">
        <v>10</v>
      </c>
      <c r="B201" s="79">
        <v>28.92</v>
      </c>
      <c r="C201" s="77">
        <v>28.92</v>
      </c>
      <c r="D201" s="77">
        <v>28.92</v>
      </c>
      <c r="E201" s="77">
        <v>28.92</v>
      </c>
      <c r="F201" s="77">
        <v>28.92</v>
      </c>
      <c r="G201" s="77">
        <v>28.92</v>
      </c>
      <c r="H201" s="77">
        <v>28.92</v>
      </c>
      <c r="I201" s="77">
        <v>28.92</v>
      </c>
      <c r="J201" s="77">
        <v>28.92</v>
      </c>
      <c r="K201" s="77">
        <v>28.92</v>
      </c>
      <c r="L201" s="77">
        <v>28.92</v>
      </c>
      <c r="M201" s="77">
        <v>28.92</v>
      </c>
      <c r="N201" s="77">
        <v>28.92</v>
      </c>
      <c r="O201" s="77">
        <v>28.92</v>
      </c>
      <c r="P201" s="77">
        <v>28.92</v>
      </c>
      <c r="Q201" s="77">
        <v>28.92</v>
      </c>
      <c r="R201" s="77">
        <v>28.92</v>
      </c>
      <c r="S201" s="77">
        <v>28.92</v>
      </c>
      <c r="T201" s="77">
        <v>28.92</v>
      </c>
      <c r="U201" s="77">
        <v>28.92</v>
      </c>
      <c r="V201" s="77">
        <v>28.92</v>
      </c>
      <c r="W201" s="77">
        <v>28.92</v>
      </c>
      <c r="X201" s="77">
        <v>28.92</v>
      </c>
      <c r="Y201" s="84">
        <v>28.92</v>
      </c>
    </row>
    <row r="202" spans="1:25" s="65" customFormat="1" ht="18.75" customHeight="1" outlineLevel="1" thickBot="1" x14ac:dyDescent="0.25">
      <c r="A202" s="152" t="s">
        <v>11</v>
      </c>
      <c r="B202" s="80">
        <v>2.496</v>
      </c>
      <c r="C202" s="78">
        <v>2.496</v>
      </c>
      <c r="D202" s="78">
        <v>2.496</v>
      </c>
      <c r="E202" s="78">
        <v>2.496</v>
      </c>
      <c r="F202" s="78">
        <v>2.496</v>
      </c>
      <c r="G202" s="78">
        <v>2.496</v>
      </c>
      <c r="H202" s="78">
        <v>2.496</v>
      </c>
      <c r="I202" s="78">
        <v>2.496</v>
      </c>
      <c r="J202" s="78">
        <v>2.496</v>
      </c>
      <c r="K202" s="78">
        <v>2.496</v>
      </c>
      <c r="L202" s="78">
        <v>2.496</v>
      </c>
      <c r="M202" s="78">
        <v>2.496</v>
      </c>
      <c r="N202" s="78">
        <v>2.496</v>
      </c>
      <c r="O202" s="78">
        <v>2.496</v>
      </c>
      <c r="P202" s="78">
        <v>2.496</v>
      </c>
      <c r="Q202" s="78">
        <v>2.496</v>
      </c>
      <c r="R202" s="78">
        <v>2.496</v>
      </c>
      <c r="S202" s="78">
        <v>2.496</v>
      </c>
      <c r="T202" s="78">
        <v>2.496</v>
      </c>
      <c r="U202" s="78">
        <v>2.496</v>
      </c>
      <c r="V202" s="78">
        <v>2.496</v>
      </c>
      <c r="W202" s="78">
        <v>2.496</v>
      </c>
      <c r="X202" s="78">
        <v>2.496</v>
      </c>
      <c r="Y202" s="85">
        <v>2.496</v>
      </c>
    </row>
    <row r="203" spans="1:25" s="65" customFormat="1" ht="18.75" customHeight="1" thickBot="1" x14ac:dyDescent="0.25">
      <c r="A203" s="117">
        <v>8</v>
      </c>
      <c r="B203" s="106">
        <f>SUM(B204:B207)</f>
        <v>1434.056</v>
      </c>
      <c r="C203" s="106">
        <f t="shared" ref="C203:Y203" si="44">SUM(C204:C207)</f>
        <v>1438.346</v>
      </c>
      <c r="D203" s="106">
        <f t="shared" si="44"/>
        <v>1438.6360000000002</v>
      </c>
      <c r="E203" s="106">
        <f t="shared" si="44"/>
        <v>1452.2060000000001</v>
      </c>
      <c r="F203" s="106">
        <f t="shared" si="44"/>
        <v>1599.5860000000002</v>
      </c>
      <c r="G203" s="106">
        <f t="shared" si="44"/>
        <v>1570.2860000000001</v>
      </c>
      <c r="H203" s="106">
        <f t="shared" si="44"/>
        <v>1589.1960000000001</v>
      </c>
      <c r="I203" s="106">
        <f t="shared" si="44"/>
        <v>1572.7560000000001</v>
      </c>
      <c r="J203" s="106">
        <f t="shared" si="44"/>
        <v>1627.8660000000002</v>
      </c>
      <c r="K203" s="106">
        <f t="shared" si="44"/>
        <v>1623.6360000000002</v>
      </c>
      <c r="L203" s="106">
        <f t="shared" si="44"/>
        <v>1592.7360000000001</v>
      </c>
      <c r="M203" s="106">
        <f t="shared" si="44"/>
        <v>1587.816</v>
      </c>
      <c r="N203" s="106">
        <f t="shared" si="44"/>
        <v>1553.7360000000001</v>
      </c>
      <c r="O203" s="106">
        <f t="shared" si="44"/>
        <v>1593.4760000000001</v>
      </c>
      <c r="P203" s="106">
        <f t="shared" si="44"/>
        <v>1646.2260000000001</v>
      </c>
      <c r="Q203" s="106">
        <f t="shared" si="44"/>
        <v>1644.1360000000002</v>
      </c>
      <c r="R203" s="106">
        <f t="shared" si="44"/>
        <v>1570.7260000000001</v>
      </c>
      <c r="S203" s="106">
        <f t="shared" si="44"/>
        <v>1597.2660000000001</v>
      </c>
      <c r="T203" s="106">
        <f t="shared" si="44"/>
        <v>1576.0860000000002</v>
      </c>
      <c r="U203" s="106">
        <f t="shared" si="44"/>
        <v>1547.3760000000002</v>
      </c>
      <c r="V203" s="106">
        <f t="shared" si="44"/>
        <v>1578.2160000000001</v>
      </c>
      <c r="W203" s="106">
        <f t="shared" si="44"/>
        <v>1570.4560000000001</v>
      </c>
      <c r="X203" s="106">
        <f t="shared" si="44"/>
        <v>1580.2660000000001</v>
      </c>
      <c r="Y203" s="106">
        <f t="shared" si="44"/>
        <v>1463.556</v>
      </c>
    </row>
    <row r="204" spans="1:25" s="65" customFormat="1" ht="18.75" customHeight="1" outlineLevel="1" x14ac:dyDescent="0.2">
      <c r="A204" s="59" t="s">
        <v>8</v>
      </c>
      <c r="B204" s="79">
        <f>B46</f>
        <v>882.11</v>
      </c>
      <c r="C204" s="74">
        <f t="shared" ref="C204:Y204" si="45">C46</f>
        <v>886.4</v>
      </c>
      <c r="D204" s="74">
        <f t="shared" si="45"/>
        <v>886.69</v>
      </c>
      <c r="E204" s="75">
        <f t="shared" si="45"/>
        <v>900.26</v>
      </c>
      <c r="F204" s="74">
        <f t="shared" si="45"/>
        <v>1047.6400000000001</v>
      </c>
      <c r="G204" s="74">
        <f t="shared" si="45"/>
        <v>1018.34</v>
      </c>
      <c r="H204" s="74">
        <f t="shared" si="45"/>
        <v>1037.25</v>
      </c>
      <c r="I204" s="74">
        <f t="shared" si="45"/>
        <v>1020.81</v>
      </c>
      <c r="J204" s="76">
        <f t="shared" si="45"/>
        <v>1075.92</v>
      </c>
      <c r="K204" s="74">
        <f t="shared" si="45"/>
        <v>1071.69</v>
      </c>
      <c r="L204" s="74">
        <f t="shared" si="45"/>
        <v>1040.79</v>
      </c>
      <c r="M204" s="74">
        <f t="shared" si="45"/>
        <v>1035.8699999999999</v>
      </c>
      <c r="N204" s="74">
        <f t="shared" si="45"/>
        <v>1001.79</v>
      </c>
      <c r="O204" s="74">
        <f t="shared" si="45"/>
        <v>1041.53</v>
      </c>
      <c r="P204" s="74">
        <f t="shared" si="45"/>
        <v>1094.28</v>
      </c>
      <c r="Q204" s="74">
        <f t="shared" si="45"/>
        <v>1092.19</v>
      </c>
      <c r="R204" s="74">
        <f t="shared" si="45"/>
        <v>1018.78</v>
      </c>
      <c r="S204" s="74">
        <f t="shared" si="45"/>
        <v>1045.32</v>
      </c>
      <c r="T204" s="74">
        <f t="shared" si="45"/>
        <v>1024.1400000000001</v>
      </c>
      <c r="U204" s="74">
        <f t="shared" si="45"/>
        <v>995.43</v>
      </c>
      <c r="V204" s="74">
        <f t="shared" si="45"/>
        <v>1026.27</v>
      </c>
      <c r="W204" s="74">
        <f t="shared" si="45"/>
        <v>1018.51</v>
      </c>
      <c r="X204" s="74">
        <f t="shared" si="45"/>
        <v>1028.32</v>
      </c>
      <c r="Y204" s="82">
        <f t="shared" si="45"/>
        <v>911.61</v>
      </c>
    </row>
    <row r="205" spans="1:25" s="65" customFormat="1" ht="18.75" customHeight="1" outlineLevel="1" x14ac:dyDescent="0.2">
      <c r="A205" s="60" t="s">
        <v>9</v>
      </c>
      <c r="B205" s="79">
        <v>520.53</v>
      </c>
      <c r="C205" s="77">
        <v>520.53</v>
      </c>
      <c r="D205" s="77">
        <v>520.53</v>
      </c>
      <c r="E205" s="77">
        <v>520.53</v>
      </c>
      <c r="F205" s="77">
        <v>520.53</v>
      </c>
      <c r="G205" s="77">
        <v>520.53</v>
      </c>
      <c r="H205" s="77">
        <v>520.53</v>
      </c>
      <c r="I205" s="77">
        <v>520.53</v>
      </c>
      <c r="J205" s="77">
        <v>520.53</v>
      </c>
      <c r="K205" s="77">
        <v>520.53</v>
      </c>
      <c r="L205" s="77">
        <v>520.53</v>
      </c>
      <c r="M205" s="77">
        <v>520.53</v>
      </c>
      <c r="N205" s="77">
        <v>520.53</v>
      </c>
      <c r="O205" s="77">
        <v>520.53</v>
      </c>
      <c r="P205" s="77">
        <v>520.53</v>
      </c>
      <c r="Q205" s="77">
        <v>520.53</v>
      </c>
      <c r="R205" s="77">
        <v>520.53</v>
      </c>
      <c r="S205" s="77">
        <v>520.53</v>
      </c>
      <c r="T205" s="77">
        <v>520.53</v>
      </c>
      <c r="U205" s="77">
        <v>520.53</v>
      </c>
      <c r="V205" s="77">
        <v>520.53</v>
      </c>
      <c r="W205" s="77">
        <v>520.53</v>
      </c>
      <c r="X205" s="77">
        <v>520.53</v>
      </c>
      <c r="Y205" s="84">
        <v>520.53</v>
      </c>
    </row>
    <row r="206" spans="1:25" s="65" customFormat="1" ht="18.75" customHeight="1" outlineLevel="1" x14ac:dyDescent="0.2">
      <c r="A206" s="61" t="s">
        <v>10</v>
      </c>
      <c r="B206" s="79">
        <v>28.92</v>
      </c>
      <c r="C206" s="77">
        <v>28.92</v>
      </c>
      <c r="D206" s="77">
        <v>28.92</v>
      </c>
      <c r="E206" s="77">
        <v>28.92</v>
      </c>
      <c r="F206" s="77">
        <v>28.92</v>
      </c>
      <c r="G206" s="77">
        <v>28.92</v>
      </c>
      <c r="H206" s="77">
        <v>28.92</v>
      </c>
      <c r="I206" s="77">
        <v>28.92</v>
      </c>
      <c r="J206" s="77">
        <v>28.92</v>
      </c>
      <c r="K206" s="77">
        <v>28.92</v>
      </c>
      <c r="L206" s="77">
        <v>28.92</v>
      </c>
      <c r="M206" s="77">
        <v>28.92</v>
      </c>
      <c r="N206" s="77">
        <v>28.92</v>
      </c>
      <c r="O206" s="77">
        <v>28.92</v>
      </c>
      <c r="P206" s="77">
        <v>28.92</v>
      </c>
      <c r="Q206" s="77">
        <v>28.92</v>
      </c>
      <c r="R206" s="77">
        <v>28.92</v>
      </c>
      <c r="S206" s="77">
        <v>28.92</v>
      </c>
      <c r="T206" s="77">
        <v>28.92</v>
      </c>
      <c r="U206" s="77">
        <v>28.92</v>
      </c>
      <c r="V206" s="77">
        <v>28.92</v>
      </c>
      <c r="W206" s="77">
        <v>28.92</v>
      </c>
      <c r="X206" s="77">
        <v>28.92</v>
      </c>
      <c r="Y206" s="84">
        <v>28.92</v>
      </c>
    </row>
    <row r="207" spans="1:25" s="65" customFormat="1" ht="18.75" customHeight="1" outlineLevel="1" thickBot="1" x14ac:dyDescent="0.25">
      <c r="A207" s="152" t="s">
        <v>11</v>
      </c>
      <c r="B207" s="80">
        <v>2.496</v>
      </c>
      <c r="C207" s="78">
        <v>2.496</v>
      </c>
      <c r="D207" s="78">
        <v>2.496</v>
      </c>
      <c r="E207" s="78">
        <v>2.496</v>
      </c>
      <c r="F207" s="78">
        <v>2.496</v>
      </c>
      <c r="G207" s="78">
        <v>2.496</v>
      </c>
      <c r="H207" s="78">
        <v>2.496</v>
      </c>
      <c r="I207" s="78">
        <v>2.496</v>
      </c>
      <c r="J207" s="78">
        <v>2.496</v>
      </c>
      <c r="K207" s="78">
        <v>2.496</v>
      </c>
      <c r="L207" s="78">
        <v>2.496</v>
      </c>
      <c r="M207" s="78">
        <v>2.496</v>
      </c>
      <c r="N207" s="78">
        <v>2.496</v>
      </c>
      <c r="O207" s="78">
        <v>2.496</v>
      </c>
      <c r="P207" s="78">
        <v>2.496</v>
      </c>
      <c r="Q207" s="78">
        <v>2.496</v>
      </c>
      <c r="R207" s="78">
        <v>2.496</v>
      </c>
      <c r="S207" s="78">
        <v>2.496</v>
      </c>
      <c r="T207" s="78">
        <v>2.496</v>
      </c>
      <c r="U207" s="78">
        <v>2.496</v>
      </c>
      <c r="V207" s="78">
        <v>2.496</v>
      </c>
      <c r="W207" s="78">
        <v>2.496</v>
      </c>
      <c r="X207" s="78">
        <v>2.496</v>
      </c>
      <c r="Y207" s="85">
        <v>2.496</v>
      </c>
    </row>
    <row r="208" spans="1:25" s="65" customFormat="1" ht="18.75" customHeight="1" thickBot="1" x14ac:dyDescent="0.25">
      <c r="A208" s="114">
        <v>9</v>
      </c>
      <c r="B208" s="106">
        <f>SUM(B209:B212)</f>
        <v>1403.1060000000002</v>
      </c>
      <c r="C208" s="106">
        <f t="shared" ref="C208:Y208" si="46">SUM(C209:C212)</f>
        <v>1404.1260000000002</v>
      </c>
      <c r="D208" s="106">
        <f t="shared" si="46"/>
        <v>1405.4660000000001</v>
      </c>
      <c r="E208" s="106">
        <f t="shared" si="46"/>
        <v>1414.8960000000002</v>
      </c>
      <c r="F208" s="106">
        <f t="shared" si="46"/>
        <v>1409.5460000000003</v>
      </c>
      <c r="G208" s="106">
        <f t="shared" si="46"/>
        <v>1423.8860000000002</v>
      </c>
      <c r="H208" s="106">
        <f t="shared" si="46"/>
        <v>1430.4760000000001</v>
      </c>
      <c r="I208" s="106">
        <f t="shared" si="46"/>
        <v>1427.8860000000002</v>
      </c>
      <c r="J208" s="106">
        <f t="shared" si="46"/>
        <v>1428.7260000000001</v>
      </c>
      <c r="K208" s="106">
        <f t="shared" si="46"/>
        <v>1430.1460000000002</v>
      </c>
      <c r="L208" s="106">
        <f t="shared" si="46"/>
        <v>1430.9960000000001</v>
      </c>
      <c r="M208" s="106">
        <f t="shared" si="46"/>
        <v>1427.4860000000001</v>
      </c>
      <c r="N208" s="106">
        <f t="shared" si="46"/>
        <v>1441.576</v>
      </c>
      <c r="O208" s="106">
        <f t="shared" si="46"/>
        <v>1449.8960000000002</v>
      </c>
      <c r="P208" s="106">
        <f t="shared" si="46"/>
        <v>1474.2460000000001</v>
      </c>
      <c r="Q208" s="106">
        <f t="shared" si="46"/>
        <v>1476.8360000000002</v>
      </c>
      <c r="R208" s="106">
        <f t="shared" si="46"/>
        <v>1477.576</v>
      </c>
      <c r="S208" s="106">
        <f t="shared" si="46"/>
        <v>1465.9060000000002</v>
      </c>
      <c r="T208" s="106">
        <f t="shared" si="46"/>
        <v>1452.5260000000003</v>
      </c>
      <c r="U208" s="106">
        <f t="shared" si="46"/>
        <v>1440.4660000000001</v>
      </c>
      <c r="V208" s="106">
        <f t="shared" si="46"/>
        <v>1435.3860000000002</v>
      </c>
      <c r="W208" s="106">
        <f t="shared" si="46"/>
        <v>1432.826</v>
      </c>
      <c r="X208" s="106">
        <f t="shared" si="46"/>
        <v>1433.9960000000001</v>
      </c>
      <c r="Y208" s="106">
        <f t="shared" si="46"/>
        <v>1433.4460000000001</v>
      </c>
    </row>
    <row r="209" spans="1:25" s="65" customFormat="1" ht="18.75" customHeight="1" outlineLevel="1" x14ac:dyDescent="0.2">
      <c r="A209" s="59" t="s">
        <v>8</v>
      </c>
      <c r="B209" s="79">
        <f>B51</f>
        <v>851.16</v>
      </c>
      <c r="C209" s="74">
        <f t="shared" ref="C209:Y209" si="47">C51</f>
        <v>852.18</v>
      </c>
      <c r="D209" s="74">
        <f t="shared" si="47"/>
        <v>853.52</v>
      </c>
      <c r="E209" s="75">
        <f t="shared" si="47"/>
        <v>862.95</v>
      </c>
      <c r="F209" s="74">
        <f t="shared" si="47"/>
        <v>857.6</v>
      </c>
      <c r="G209" s="74">
        <f t="shared" si="47"/>
        <v>871.94</v>
      </c>
      <c r="H209" s="74">
        <f t="shared" si="47"/>
        <v>878.53</v>
      </c>
      <c r="I209" s="74">
        <f t="shared" si="47"/>
        <v>875.94</v>
      </c>
      <c r="J209" s="76">
        <f t="shared" si="47"/>
        <v>876.78</v>
      </c>
      <c r="K209" s="74">
        <f t="shared" si="47"/>
        <v>878.2</v>
      </c>
      <c r="L209" s="74">
        <f t="shared" si="47"/>
        <v>879.05</v>
      </c>
      <c r="M209" s="74">
        <f t="shared" si="47"/>
        <v>875.54</v>
      </c>
      <c r="N209" s="74">
        <f t="shared" si="47"/>
        <v>889.63</v>
      </c>
      <c r="O209" s="74">
        <f t="shared" si="47"/>
        <v>897.95</v>
      </c>
      <c r="P209" s="74">
        <f t="shared" si="47"/>
        <v>922.3</v>
      </c>
      <c r="Q209" s="74">
        <f t="shared" si="47"/>
        <v>924.89</v>
      </c>
      <c r="R209" s="74">
        <f t="shared" si="47"/>
        <v>925.63</v>
      </c>
      <c r="S209" s="74">
        <f t="shared" si="47"/>
        <v>913.96</v>
      </c>
      <c r="T209" s="74">
        <f t="shared" si="47"/>
        <v>900.58</v>
      </c>
      <c r="U209" s="74">
        <f t="shared" si="47"/>
        <v>888.52</v>
      </c>
      <c r="V209" s="74">
        <f t="shared" si="47"/>
        <v>883.44</v>
      </c>
      <c r="W209" s="74">
        <f t="shared" si="47"/>
        <v>880.88</v>
      </c>
      <c r="X209" s="74">
        <f t="shared" si="47"/>
        <v>882.05</v>
      </c>
      <c r="Y209" s="82">
        <f t="shared" si="47"/>
        <v>881.5</v>
      </c>
    </row>
    <row r="210" spans="1:25" s="65" customFormat="1" ht="18.75" customHeight="1" outlineLevel="1" x14ac:dyDescent="0.2">
      <c r="A210" s="60" t="s">
        <v>9</v>
      </c>
      <c r="B210" s="79">
        <v>520.53</v>
      </c>
      <c r="C210" s="77">
        <v>520.53</v>
      </c>
      <c r="D210" s="77">
        <v>520.53</v>
      </c>
      <c r="E210" s="77">
        <v>520.53</v>
      </c>
      <c r="F210" s="77">
        <v>520.53</v>
      </c>
      <c r="G210" s="77">
        <v>520.53</v>
      </c>
      <c r="H210" s="77">
        <v>520.53</v>
      </c>
      <c r="I210" s="77">
        <v>520.53</v>
      </c>
      <c r="J210" s="77">
        <v>520.53</v>
      </c>
      <c r="K210" s="77">
        <v>520.53</v>
      </c>
      <c r="L210" s="77">
        <v>520.53</v>
      </c>
      <c r="M210" s="77">
        <v>520.53</v>
      </c>
      <c r="N210" s="77">
        <v>520.53</v>
      </c>
      <c r="O210" s="77">
        <v>520.53</v>
      </c>
      <c r="P210" s="77">
        <v>520.53</v>
      </c>
      <c r="Q210" s="77">
        <v>520.53</v>
      </c>
      <c r="R210" s="77">
        <v>520.53</v>
      </c>
      <c r="S210" s="77">
        <v>520.53</v>
      </c>
      <c r="T210" s="77">
        <v>520.53</v>
      </c>
      <c r="U210" s="77">
        <v>520.53</v>
      </c>
      <c r="V210" s="77">
        <v>520.53</v>
      </c>
      <c r="W210" s="77">
        <v>520.53</v>
      </c>
      <c r="X210" s="77">
        <v>520.53</v>
      </c>
      <c r="Y210" s="84">
        <v>520.53</v>
      </c>
    </row>
    <row r="211" spans="1:25" s="65" customFormat="1" ht="18.75" customHeight="1" outlineLevel="1" x14ac:dyDescent="0.2">
      <c r="A211" s="61" t="s">
        <v>10</v>
      </c>
      <c r="B211" s="79">
        <v>28.92</v>
      </c>
      <c r="C211" s="77">
        <v>28.92</v>
      </c>
      <c r="D211" s="77">
        <v>28.92</v>
      </c>
      <c r="E211" s="77">
        <v>28.92</v>
      </c>
      <c r="F211" s="77">
        <v>28.92</v>
      </c>
      <c r="G211" s="77">
        <v>28.92</v>
      </c>
      <c r="H211" s="77">
        <v>28.92</v>
      </c>
      <c r="I211" s="77">
        <v>28.92</v>
      </c>
      <c r="J211" s="77">
        <v>28.92</v>
      </c>
      <c r="K211" s="77">
        <v>28.92</v>
      </c>
      <c r="L211" s="77">
        <v>28.92</v>
      </c>
      <c r="M211" s="77">
        <v>28.92</v>
      </c>
      <c r="N211" s="77">
        <v>28.92</v>
      </c>
      <c r="O211" s="77">
        <v>28.92</v>
      </c>
      <c r="P211" s="77">
        <v>28.92</v>
      </c>
      <c r="Q211" s="77">
        <v>28.92</v>
      </c>
      <c r="R211" s="77">
        <v>28.92</v>
      </c>
      <c r="S211" s="77">
        <v>28.92</v>
      </c>
      <c r="T211" s="77">
        <v>28.92</v>
      </c>
      <c r="U211" s="77">
        <v>28.92</v>
      </c>
      <c r="V211" s="77">
        <v>28.92</v>
      </c>
      <c r="W211" s="77">
        <v>28.92</v>
      </c>
      <c r="X211" s="77">
        <v>28.92</v>
      </c>
      <c r="Y211" s="84">
        <v>28.92</v>
      </c>
    </row>
    <row r="212" spans="1:25" s="65" customFormat="1" ht="18.75" customHeight="1" outlineLevel="1" thickBot="1" x14ac:dyDescent="0.25">
      <c r="A212" s="152" t="s">
        <v>11</v>
      </c>
      <c r="B212" s="80">
        <v>2.496</v>
      </c>
      <c r="C212" s="78">
        <v>2.496</v>
      </c>
      <c r="D212" s="78">
        <v>2.496</v>
      </c>
      <c r="E212" s="78">
        <v>2.496</v>
      </c>
      <c r="F212" s="78">
        <v>2.496</v>
      </c>
      <c r="G212" s="78">
        <v>2.496</v>
      </c>
      <c r="H212" s="78">
        <v>2.496</v>
      </c>
      <c r="I212" s="78">
        <v>2.496</v>
      </c>
      <c r="J212" s="78">
        <v>2.496</v>
      </c>
      <c r="K212" s="78">
        <v>2.496</v>
      </c>
      <c r="L212" s="78">
        <v>2.496</v>
      </c>
      <c r="M212" s="78">
        <v>2.496</v>
      </c>
      <c r="N212" s="78">
        <v>2.496</v>
      </c>
      <c r="O212" s="78">
        <v>2.496</v>
      </c>
      <c r="P212" s="78">
        <v>2.496</v>
      </c>
      <c r="Q212" s="78">
        <v>2.496</v>
      </c>
      <c r="R212" s="78">
        <v>2.496</v>
      </c>
      <c r="S212" s="78">
        <v>2.496</v>
      </c>
      <c r="T212" s="78">
        <v>2.496</v>
      </c>
      <c r="U212" s="78">
        <v>2.496</v>
      </c>
      <c r="V212" s="78">
        <v>2.496</v>
      </c>
      <c r="W212" s="78">
        <v>2.496</v>
      </c>
      <c r="X212" s="78">
        <v>2.496</v>
      </c>
      <c r="Y212" s="85">
        <v>2.496</v>
      </c>
    </row>
    <row r="213" spans="1:25" s="65" customFormat="1" ht="18.75" customHeight="1" thickBot="1" x14ac:dyDescent="0.25">
      <c r="A213" s="117">
        <v>10</v>
      </c>
      <c r="B213" s="106">
        <f>SUM(B214:B217)</f>
        <v>1337.8960000000002</v>
      </c>
      <c r="C213" s="106">
        <f t="shared" ref="C213:Y213" si="48">SUM(C214:C217)</f>
        <v>1340.9560000000001</v>
      </c>
      <c r="D213" s="106">
        <f t="shared" si="48"/>
        <v>1388.4360000000001</v>
      </c>
      <c r="E213" s="106">
        <f t="shared" si="48"/>
        <v>1564.6660000000002</v>
      </c>
      <c r="F213" s="106">
        <f t="shared" si="48"/>
        <v>1548.346</v>
      </c>
      <c r="G213" s="106">
        <f t="shared" si="48"/>
        <v>1626.1160000000002</v>
      </c>
      <c r="H213" s="106">
        <f t="shared" si="48"/>
        <v>1630.3760000000002</v>
      </c>
      <c r="I213" s="106">
        <f t="shared" si="48"/>
        <v>1622.8960000000002</v>
      </c>
      <c r="J213" s="106">
        <f t="shared" si="48"/>
        <v>1634.6260000000002</v>
      </c>
      <c r="K213" s="106">
        <f t="shared" si="48"/>
        <v>1621.546</v>
      </c>
      <c r="L213" s="106">
        <f t="shared" si="48"/>
        <v>1601.7460000000001</v>
      </c>
      <c r="M213" s="106">
        <f t="shared" si="48"/>
        <v>1630.3260000000002</v>
      </c>
      <c r="N213" s="106">
        <f t="shared" si="48"/>
        <v>1637.6560000000002</v>
      </c>
      <c r="O213" s="106">
        <f t="shared" si="48"/>
        <v>1637.9860000000001</v>
      </c>
      <c r="P213" s="106">
        <f t="shared" si="48"/>
        <v>1636.1660000000002</v>
      </c>
      <c r="Q213" s="106">
        <f t="shared" si="48"/>
        <v>1639.6060000000002</v>
      </c>
      <c r="R213" s="106">
        <f t="shared" si="48"/>
        <v>1641.8760000000002</v>
      </c>
      <c r="S213" s="106">
        <f t="shared" si="48"/>
        <v>1629.796</v>
      </c>
      <c r="T213" s="106">
        <f t="shared" si="48"/>
        <v>1628.2860000000001</v>
      </c>
      <c r="U213" s="106">
        <f t="shared" si="48"/>
        <v>1524.616</v>
      </c>
      <c r="V213" s="106">
        <f t="shared" si="48"/>
        <v>1457.4160000000002</v>
      </c>
      <c r="W213" s="106">
        <f t="shared" si="48"/>
        <v>1435.1260000000002</v>
      </c>
      <c r="X213" s="106">
        <f t="shared" si="48"/>
        <v>1386.3760000000002</v>
      </c>
      <c r="Y213" s="106">
        <f t="shared" si="48"/>
        <v>1341.3960000000002</v>
      </c>
    </row>
    <row r="214" spans="1:25" s="65" customFormat="1" ht="18.75" customHeight="1" outlineLevel="1" x14ac:dyDescent="0.2">
      <c r="A214" s="59" t="s">
        <v>8</v>
      </c>
      <c r="B214" s="79">
        <f>B56</f>
        <v>785.95</v>
      </c>
      <c r="C214" s="74">
        <f t="shared" ref="C214:Y214" si="49">C56</f>
        <v>789.01</v>
      </c>
      <c r="D214" s="74">
        <f t="shared" si="49"/>
        <v>836.49</v>
      </c>
      <c r="E214" s="75">
        <f t="shared" si="49"/>
        <v>1012.72</v>
      </c>
      <c r="F214" s="74">
        <f t="shared" si="49"/>
        <v>996.4</v>
      </c>
      <c r="G214" s="74">
        <f t="shared" si="49"/>
        <v>1074.17</v>
      </c>
      <c r="H214" s="74">
        <f t="shared" si="49"/>
        <v>1078.43</v>
      </c>
      <c r="I214" s="74">
        <f t="shared" si="49"/>
        <v>1070.95</v>
      </c>
      <c r="J214" s="76">
        <f t="shared" si="49"/>
        <v>1082.68</v>
      </c>
      <c r="K214" s="74">
        <f t="shared" si="49"/>
        <v>1069.5999999999999</v>
      </c>
      <c r="L214" s="74">
        <f t="shared" si="49"/>
        <v>1049.8</v>
      </c>
      <c r="M214" s="74">
        <f t="shared" si="49"/>
        <v>1078.3800000000001</v>
      </c>
      <c r="N214" s="74">
        <f t="shared" si="49"/>
        <v>1085.71</v>
      </c>
      <c r="O214" s="74">
        <f t="shared" si="49"/>
        <v>1086.04</v>
      </c>
      <c r="P214" s="74">
        <f t="shared" si="49"/>
        <v>1084.22</v>
      </c>
      <c r="Q214" s="74">
        <f t="shared" si="49"/>
        <v>1087.6600000000001</v>
      </c>
      <c r="R214" s="74">
        <f t="shared" si="49"/>
        <v>1089.93</v>
      </c>
      <c r="S214" s="74">
        <f t="shared" si="49"/>
        <v>1077.8499999999999</v>
      </c>
      <c r="T214" s="74">
        <f t="shared" si="49"/>
        <v>1076.3399999999999</v>
      </c>
      <c r="U214" s="74">
        <f t="shared" si="49"/>
        <v>972.67</v>
      </c>
      <c r="V214" s="74">
        <f t="shared" si="49"/>
        <v>905.47</v>
      </c>
      <c r="W214" s="74">
        <f t="shared" si="49"/>
        <v>883.18</v>
      </c>
      <c r="X214" s="74">
        <f t="shared" si="49"/>
        <v>834.43</v>
      </c>
      <c r="Y214" s="82">
        <f t="shared" si="49"/>
        <v>789.45</v>
      </c>
    </row>
    <row r="215" spans="1:25" s="65" customFormat="1" ht="18.75" customHeight="1" outlineLevel="1" x14ac:dyDescent="0.2">
      <c r="A215" s="60" t="s">
        <v>9</v>
      </c>
      <c r="B215" s="79">
        <v>520.53</v>
      </c>
      <c r="C215" s="77">
        <v>520.53</v>
      </c>
      <c r="D215" s="77">
        <v>520.53</v>
      </c>
      <c r="E215" s="77">
        <v>520.53</v>
      </c>
      <c r="F215" s="77">
        <v>520.53</v>
      </c>
      <c r="G215" s="77">
        <v>520.53</v>
      </c>
      <c r="H215" s="77">
        <v>520.53</v>
      </c>
      <c r="I215" s="77">
        <v>520.53</v>
      </c>
      <c r="J215" s="77">
        <v>520.53</v>
      </c>
      <c r="K215" s="77">
        <v>520.53</v>
      </c>
      <c r="L215" s="77">
        <v>520.53</v>
      </c>
      <c r="M215" s="77">
        <v>520.53</v>
      </c>
      <c r="N215" s="77">
        <v>520.53</v>
      </c>
      <c r="O215" s="77">
        <v>520.53</v>
      </c>
      <c r="P215" s="77">
        <v>520.53</v>
      </c>
      <c r="Q215" s="77">
        <v>520.53</v>
      </c>
      <c r="R215" s="77">
        <v>520.53</v>
      </c>
      <c r="S215" s="77">
        <v>520.53</v>
      </c>
      <c r="T215" s="77">
        <v>520.53</v>
      </c>
      <c r="U215" s="77">
        <v>520.53</v>
      </c>
      <c r="V215" s="77">
        <v>520.53</v>
      </c>
      <c r="W215" s="77">
        <v>520.53</v>
      </c>
      <c r="X215" s="77">
        <v>520.53</v>
      </c>
      <c r="Y215" s="84">
        <v>520.53</v>
      </c>
    </row>
    <row r="216" spans="1:25" s="65" customFormat="1" ht="18.75" customHeight="1" outlineLevel="1" x14ac:dyDescent="0.2">
      <c r="A216" s="61" t="s">
        <v>10</v>
      </c>
      <c r="B216" s="79">
        <v>28.92</v>
      </c>
      <c r="C216" s="77">
        <v>28.92</v>
      </c>
      <c r="D216" s="77">
        <v>28.92</v>
      </c>
      <c r="E216" s="77">
        <v>28.92</v>
      </c>
      <c r="F216" s="77">
        <v>28.92</v>
      </c>
      <c r="G216" s="77">
        <v>28.92</v>
      </c>
      <c r="H216" s="77">
        <v>28.92</v>
      </c>
      <c r="I216" s="77">
        <v>28.92</v>
      </c>
      <c r="J216" s="77">
        <v>28.92</v>
      </c>
      <c r="K216" s="77">
        <v>28.92</v>
      </c>
      <c r="L216" s="77">
        <v>28.92</v>
      </c>
      <c r="M216" s="77">
        <v>28.92</v>
      </c>
      <c r="N216" s="77">
        <v>28.92</v>
      </c>
      <c r="O216" s="77">
        <v>28.92</v>
      </c>
      <c r="P216" s="77">
        <v>28.92</v>
      </c>
      <c r="Q216" s="77">
        <v>28.92</v>
      </c>
      <c r="R216" s="77">
        <v>28.92</v>
      </c>
      <c r="S216" s="77">
        <v>28.92</v>
      </c>
      <c r="T216" s="77">
        <v>28.92</v>
      </c>
      <c r="U216" s="77">
        <v>28.92</v>
      </c>
      <c r="V216" s="77">
        <v>28.92</v>
      </c>
      <c r="W216" s="77">
        <v>28.92</v>
      </c>
      <c r="X216" s="77">
        <v>28.92</v>
      </c>
      <c r="Y216" s="84">
        <v>28.92</v>
      </c>
    </row>
    <row r="217" spans="1:25" s="65" customFormat="1" ht="18.75" customHeight="1" outlineLevel="1" thickBot="1" x14ac:dyDescent="0.25">
      <c r="A217" s="152" t="s">
        <v>11</v>
      </c>
      <c r="B217" s="80">
        <v>2.496</v>
      </c>
      <c r="C217" s="78">
        <v>2.496</v>
      </c>
      <c r="D217" s="78">
        <v>2.496</v>
      </c>
      <c r="E217" s="78">
        <v>2.496</v>
      </c>
      <c r="F217" s="78">
        <v>2.496</v>
      </c>
      <c r="G217" s="78">
        <v>2.496</v>
      </c>
      <c r="H217" s="78">
        <v>2.496</v>
      </c>
      <c r="I217" s="78">
        <v>2.496</v>
      </c>
      <c r="J217" s="78">
        <v>2.496</v>
      </c>
      <c r="K217" s="78">
        <v>2.496</v>
      </c>
      <c r="L217" s="78">
        <v>2.496</v>
      </c>
      <c r="M217" s="78">
        <v>2.496</v>
      </c>
      <c r="N217" s="78">
        <v>2.496</v>
      </c>
      <c r="O217" s="78">
        <v>2.496</v>
      </c>
      <c r="P217" s="78">
        <v>2.496</v>
      </c>
      <c r="Q217" s="78">
        <v>2.496</v>
      </c>
      <c r="R217" s="78">
        <v>2.496</v>
      </c>
      <c r="S217" s="78">
        <v>2.496</v>
      </c>
      <c r="T217" s="78">
        <v>2.496</v>
      </c>
      <c r="U217" s="78">
        <v>2.496</v>
      </c>
      <c r="V217" s="78">
        <v>2.496</v>
      </c>
      <c r="W217" s="78">
        <v>2.496</v>
      </c>
      <c r="X217" s="78">
        <v>2.496</v>
      </c>
      <c r="Y217" s="85">
        <v>2.496</v>
      </c>
    </row>
    <row r="218" spans="1:25" s="65" customFormat="1" ht="18.75" customHeight="1" thickBot="1" x14ac:dyDescent="0.25">
      <c r="A218" s="114">
        <v>11</v>
      </c>
      <c r="B218" s="106">
        <f>SUM(B219:B222)</f>
        <v>1345.2060000000001</v>
      </c>
      <c r="C218" s="106">
        <f t="shared" ref="C218:Y218" si="50">SUM(C219:C222)</f>
        <v>1352.8160000000003</v>
      </c>
      <c r="D218" s="106">
        <f t="shared" si="50"/>
        <v>1416.5360000000001</v>
      </c>
      <c r="E218" s="106">
        <f t="shared" si="50"/>
        <v>1483.9760000000001</v>
      </c>
      <c r="F218" s="106">
        <f t="shared" si="50"/>
        <v>1494.5060000000001</v>
      </c>
      <c r="G218" s="106">
        <f t="shared" si="50"/>
        <v>1495.596</v>
      </c>
      <c r="H218" s="106">
        <f t="shared" si="50"/>
        <v>1495.366</v>
      </c>
      <c r="I218" s="106">
        <f t="shared" si="50"/>
        <v>1490.7560000000001</v>
      </c>
      <c r="J218" s="106">
        <f t="shared" si="50"/>
        <v>1496.2060000000001</v>
      </c>
      <c r="K218" s="106">
        <f t="shared" si="50"/>
        <v>1498.6360000000002</v>
      </c>
      <c r="L218" s="106">
        <f t="shared" si="50"/>
        <v>1496.3360000000002</v>
      </c>
      <c r="M218" s="106">
        <f t="shared" si="50"/>
        <v>1492.4560000000001</v>
      </c>
      <c r="N218" s="106">
        <f t="shared" si="50"/>
        <v>1501.7560000000001</v>
      </c>
      <c r="O218" s="106">
        <f t="shared" si="50"/>
        <v>1503.4160000000002</v>
      </c>
      <c r="P218" s="106">
        <f t="shared" si="50"/>
        <v>1496.9560000000001</v>
      </c>
      <c r="Q218" s="106">
        <f t="shared" si="50"/>
        <v>1495.4260000000002</v>
      </c>
      <c r="R218" s="106">
        <f t="shared" si="50"/>
        <v>1488.7360000000001</v>
      </c>
      <c r="S218" s="106">
        <f t="shared" si="50"/>
        <v>1478.7860000000001</v>
      </c>
      <c r="T218" s="106">
        <f t="shared" si="50"/>
        <v>1471.2660000000001</v>
      </c>
      <c r="U218" s="106">
        <f t="shared" si="50"/>
        <v>1440.9460000000001</v>
      </c>
      <c r="V218" s="106">
        <f t="shared" si="50"/>
        <v>1439.6960000000001</v>
      </c>
      <c r="W218" s="106">
        <f t="shared" si="50"/>
        <v>1443.2460000000001</v>
      </c>
      <c r="X218" s="106">
        <f t="shared" si="50"/>
        <v>1426.116</v>
      </c>
      <c r="Y218" s="106">
        <f t="shared" si="50"/>
        <v>1358.3160000000003</v>
      </c>
    </row>
    <row r="219" spans="1:25" s="65" customFormat="1" ht="18.75" customHeight="1" outlineLevel="1" x14ac:dyDescent="0.2">
      <c r="A219" s="59" t="s">
        <v>8</v>
      </c>
      <c r="B219" s="79">
        <f>B61</f>
        <v>793.26</v>
      </c>
      <c r="C219" s="74">
        <f t="shared" ref="C219:Y219" si="51">C61</f>
        <v>800.87</v>
      </c>
      <c r="D219" s="74">
        <f t="shared" si="51"/>
        <v>864.59</v>
      </c>
      <c r="E219" s="75">
        <f t="shared" si="51"/>
        <v>932.03</v>
      </c>
      <c r="F219" s="74">
        <f t="shared" si="51"/>
        <v>942.56</v>
      </c>
      <c r="G219" s="74">
        <f t="shared" si="51"/>
        <v>943.65</v>
      </c>
      <c r="H219" s="74">
        <f t="shared" si="51"/>
        <v>943.42</v>
      </c>
      <c r="I219" s="74">
        <f t="shared" si="51"/>
        <v>938.81</v>
      </c>
      <c r="J219" s="76">
        <f t="shared" si="51"/>
        <v>944.26</v>
      </c>
      <c r="K219" s="74">
        <f t="shared" si="51"/>
        <v>946.69</v>
      </c>
      <c r="L219" s="74">
        <f t="shared" si="51"/>
        <v>944.39</v>
      </c>
      <c r="M219" s="74">
        <f t="shared" si="51"/>
        <v>940.51</v>
      </c>
      <c r="N219" s="74">
        <f t="shared" si="51"/>
        <v>949.81</v>
      </c>
      <c r="O219" s="74">
        <f t="shared" si="51"/>
        <v>951.47</v>
      </c>
      <c r="P219" s="74">
        <f t="shared" si="51"/>
        <v>945.01</v>
      </c>
      <c r="Q219" s="74">
        <f t="shared" si="51"/>
        <v>943.48</v>
      </c>
      <c r="R219" s="74">
        <f t="shared" si="51"/>
        <v>936.79</v>
      </c>
      <c r="S219" s="74">
        <f t="shared" si="51"/>
        <v>926.84</v>
      </c>
      <c r="T219" s="74">
        <f t="shared" si="51"/>
        <v>919.32</v>
      </c>
      <c r="U219" s="74">
        <f t="shared" si="51"/>
        <v>889</v>
      </c>
      <c r="V219" s="74">
        <f t="shared" si="51"/>
        <v>887.75</v>
      </c>
      <c r="W219" s="74">
        <f t="shared" si="51"/>
        <v>891.3</v>
      </c>
      <c r="X219" s="74">
        <f t="shared" si="51"/>
        <v>874.17</v>
      </c>
      <c r="Y219" s="82">
        <f t="shared" si="51"/>
        <v>806.37</v>
      </c>
    </row>
    <row r="220" spans="1:25" s="65" customFormat="1" ht="18.75" customHeight="1" outlineLevel="1" x14ac:dyDescent="0.2">
      <c r="A220" s="60" t="s">
        <v>9</v>
      </c>
      <c r="B220" s="79">
        <v>520.53</v>
      </c>
      <c r="C220" s="77">
        <v>520.53</v>
      </c>
      <c r="D220" s="77">
        <v>520.53</v>
      </c>
      <c r="E220" s="77">
        <v>520.53</v>
      </c>
      <c r="F220" s="77">
        <v>520.53</v>
      </c>
      <c r="G220" s="77">
        <v>520.53</v>
      </c>
      <c r="H220" s="77">
        <v>520.53</v>
      </c>
      <c r="I220" s="77">
        <v>520.53</v>
      </c>
      <c r="J220" s="77">
        <v>520.53</v>
      </c>
      <c r="K220" s="77">
        <v>520.53</v>
      </c>
      <c r="L220" s="77">
        <v>520.53</v>
      </c>
      <c r="M220" s="77">
        <v>520.53</v>
      </c>
      <c r="N220" s="77">
        <v>520.53</v>
      </c>
      <c r="O220" s="77">
        <v>520.53</v>
      </c>
      <c r="P220" s="77">
        <v>520.53</v>
      </c>
      <c r="Q220" s="77">
        <v>520.53</v>
      </c>
      <c r="R220" s="77">
        <v>520.53</v>
      </c>
      <c r="S220" s="77">
        <v>520.53</v>
      </c>
      <c r="T220" s="77">
        <v>520.53</v>
      </c>
      <c r="U220" s="77">
        <v>520.53</v>
      </c>
      <c r="V220" s="77">
        <v>520.53</v>
      </c>
      <c r="W220" s="77">
        <v>520.53</v>
      </c>
      <c r="X220" s="77">
        <v>520.53</v>
      </c>
      <c r="Y220" s="84">
        <v>520.53</v>
      </c>
    </row>
    <row r="221" spans="1:25" s="65" customFormat="1" ht="18.75" customHeight="1" outlineLevel="1" x14ac:dyDescent="0.2">
      <c r="A221" s="61" t="s">
        <v>10</v>
      </c>
      <c r="B221" s="79">
        <v>28.92</v>
      </c>
      <c r="C221" s="77">
        <v>28.92</v>
      </c>
      <c r="D221" s="77">
        <v>28.92</v>
      </c>
      <c r="E221" s="77">
        <v>28.92</v>
      </c>
      <c r="F221" s="77">
        <v>28.92</v>
      </c>
      <c r="G221" s="77">
        <v>28.92</v>
      </c>
      <c r="H221" s="77">
        <v>28.92</v>
      </c>
      <c r="I221" s="77">
        <v>28.92</v>
      </c>
      <c r="J221" s="77">
        <v>28.92</v>
      </c>
      <c r="K221" s="77">
        <v>28.92</v>
      </c>
      <c r="L221" s="77">
        <v>28.92</v>
      </c>
      <c r="M221" s="77">
        <v>28.92</v>
      </c>
      <c r="N221" s="77">
        <v>28.92</v>
      </c>
      <c r="O221" s="77">
        <v>28.92</v>
      </c>
      <c r="P221" s="77">
        <v>28.92</v>
      </c>
      <c r="Q221" s="77">
        <v>28.92</v>
      </c>
      <c r="R221" s="77">
        <v>28.92</v>
      </c>
      <c r="S221" s="77">
        <v>28.92</v>
      </c>
      <c r="T221" s="77">
        <v>28.92</v>
      </c>
      <c r="U221" s="77">
        <v>28.92</v>
      </c>
      <c r="V221" s="77">
        <v>28.92</v>
      </c>
      <c r="W221" s="77">
        <v>28.92</v>
      </c>
      <c r="X221" s="77">
        <v>28.92</v>
      </c>
      <c r="Y221" s="84">
        <v>28.92</v>
      </c>
    </row>
    <row r="222" spans="1:25" s="65" customFormat="1" ht="18.75" customHeight="1" outlineLevel="1" thickBot="1" x14ac:dyDescent="0.25">
      <c r="A222" s="152" t="s">
        <v>11</v>
      </c>
      <c r="B222" s="80">
        <v>2.496</v>
      </c>
      <c r="C222" s="78">
        <v>2.496</v>
      </c>
      <c r="D222" s="78">
        <v>2.496</v>
      </c>
      <c r="E222" s="78">
        <v>2.496</v>
      </c>
      <c r="F222" s="78">
        <v>2.496</v>
      </c>
      <c r="G222" s="78">
        <v>2.496</v>
      </c>
      <c r="H222" s="78">
        <v>2.496</v>
      </c>
      <c r="I222" s="78">
        <v>2.496</v>
      </c>
      <c r="J222" s="78">
        <v>2.496</v>
      </c>
      <c r="K222" s="78">
        <v>2.496</v>
      </c>
      <c r="L222" s="78">
        <v>2.496</v>
      </c>
      <c r="M222" s="78">
        <v>2.496</v>
      </c>
      <c r="N222" s="78">
        <v>2.496</v>
      </c>
      <c r="O222" s="78">
        <v>2.496</v>
      </c>
      <c r="P222" s="78">
        <v>2.496</v>
      </c>
      <c r="Q222" s="78">
        <v>2.496</v>
      </c>
      <c r="R222" s="78">
        <v>2.496</v>
      </c>
      <c r="S222" s="78">
        <v>2.496</v>
      </c>
      <c r="T222" s="78">
        <v>2.496</v>
      </c>
      <c r="U222" s="78">
        <v>2.496</v>
      </c>
      <c r="V222" s="78">
        <v>2.496</v>
      </c>
      <c r="W222" s="78">
        <v>2.496</v>
      </c>
      <c r="X222" s="78">
        <v>2.496</v>
      </c>
      <c r="Y222" s="85">
        <v>2.496</v>
      </c>
    </row>
    <row r="223" spans="1:25" s="65" customFormat="1" ht="18.75" customHeight="1" thickBot="1" x14ac:dyDescent="0.25">
      <c r="A223" s="117">
        <v>12</v>
      </c>
      <c r="B223" s="106">
        <f>SUM(B224:B227)</f>
        <v>1449.4060000000002</v>
      </c>
      <c r="C223" s="106">
        <f t="shared" ref="C223:Y223" si="52">SUM(C224:C227)</f>
        <v>1465.9060000000002</v>
      </c>
      <c r="D223" s="106">
        <f t="shared" si="52"/>
        <v>1472.1760000000002</v>
      </c>
      <c r="E223" s="106">
        <f t="shared" si="52"/>
        <v>1510.2660000000001</v>
      </c>
      <c r="F223" s="106">
        <f t="shared" si="52"/>
        <v>1568.2060000000001</v>
      </c>
      <c r="G223" s="106">
        <f t="shared" si="52"/>
        <v>1515.4860000000001</v>
      </c>
      <c r="H223" s="106">
        <f t="shared" si="52"/>
        <v>1514.056</v>
      </c>
      <c r="I223" s="106">
        <f t="shared" si="52"/>
        <v>1509.7060000000001</v>
      </c>
      <c r="J223" s="106">
        <f t="shared" si="52"/>
        <v>1506.8360000000002</v>
      </c>
      <c r="K223" s="106">
        <f t="shared" si="52"/>
        <v>1499.2860000000001</v>
      </c>
      <c r="L223" s="106">
        <f t="shared" si="52"/>
        <v>1496.4160000000002</v>
      </c>
      <c r="M223" s="106">
        <f t="shared" si="52"/>
        <v>1498.5860000000002</v>
      </c>
      <c r="N223" s="106">
        <f t="shared" si="52"/>
        <v>1595.546</v>
      </c>
      <c r="O223" s="106">
        <f t="shared" si="52"/>
        <v>1540.7060000000001</v>
      </c>
      <c r="P223" s="106">
        <f t="shared" si="52"/>
        <v>1504.6660000000002</v>
      </c>
      <c r="Q223" s="106">
        <f t="shared" si="52"/>
        <v>1514.4260000000002</v>
      </c>
      <c r="R223" s="106">
        <f t="shared" si="52"/>
        <v>1491.6860000000001</v>
      </c>
      <c r="S223" s="106">
        <f t="shared" si="52"/>
        <v>1459.866</v>
      </c>
      <c r="T223" s="106">
        <f t="shared" si="52"/>
        <v>1449.8160000000003</v>
      </c>
      <c r="U223" s="106">
        <f t="shared" si="52"/>
        <v>1470.6060000000002</v>
      </c>
      <c r="V223" s="106">
        <f t="shared" si="52"/>
        <v>1465.9360000000001</v>
      </c>
      <c r="W223" s="106">
        <f t="shared" si="52"/>
        <v>1463.0160000000001</v>
      </c>
      <c r="X223" s="106">
        <f t="shared" si="52"/>
        <v>1458.0360000000001</v>
      </c>
      <c r="Y223" s="106">
        <f t="shared" si="52"/>
        <v>1440.116</v>
      </c>
    </row>
    <row r="224" spans="1:25" s="65" customFormat="1" ht="18.75" customHeight="1" outlineLevel="1" x14ac:dyDescent="0.2">
      <c r="A224" s="59" t="s">
        <v>8</v>
      </c>
      <c r="B224" s="79">
        <f>B66</f>
        <v>897.46</v>
      </c>
      <c r="C224" s="74">
        <f t="shared" ref="C224:Y224" si="53">C66</f>
        <v>913.96</v>
      </c>
      <c r="D224" s="74">
        <f t="shared" si="53"/>
        <v>920.23</v>
      </c>
      <c r="E224" s="75">
        <f t="shared" si="53"/>
        <v>958.32</v>
      </c>
      <c r="F224" s="74">
        <f t="shared" si="53"/>
        <v>1016.26</v>
      </c>
      <c r="G224" s="74">
        <f t="shared" si="53"/>
        <v>963.54</v>
      </c>
      <c r="H224" s="74">
        <f t="shared" si="53"/>
        <v>962.11</v>
      </c>
      <c r="I224" s="74">
        <f t="shared" si="53"/>
        <v>957.76</v>
      </c>
      <c r="J224" s="76">
        <f t="shared" si="53"/>
        <v>954.89</v>
      </c>
      <c r="K224" s="74">
        <f t="shared" si="53"/>
        <v>947.34</v>
      </c>
      <c r="L224" s="74">
        <f t="shared" si="53"/>
        <v>944.47</v>
      </c>
      <c r="M224" s="74">
        <f t="shared" si="53"/>
        <v>946.64</v>
      </c>
      <c r="N224" s="74">
        <f t="shared" si="53"/>
        <v>1043.5999999999999</v>
      </c>
      <c r="O224" s="74">
        <f t="shared" si="53"/>
        <v>988.76</v>
      </c>
      <c r="P224" s="74">
        <f t="shared" si="53"/>
        <v>952.72</v>
      </c>
      <c r="Q224" s="74">
        <f t="shared" si="53"/>
        <v>962.48</v>
      </c>
      <c r="R224" s="74">
        <f t="shared" si="53"/>
        <v>939.74</v>
      </c>
      <c r="S224" s="74">
        <f t="shared" si="53"/>
        <v>907.92</v>
      </c>
      <c r="T224" s="74">
        <f t="shared" si="53"/>
        <v>897.87</v>
      </c>
      <c r="U224" s="74">
        <f t="shared" si="53"/>
        <v>918.66</v>
      </c>
      <c r="V224" s="74">
        <f t="shared" si="53"/>
        <v>913.99</v>
      </c>
      <c r="W224" s="74">
        <f t="shared" si="53"/>
        <v>911.07</v>
      </c>
      <c r="X224" s="74">
        <f t="shared" si="53"/>
        <v>906.09</v>
      </c>
      <c r="Y224" s="82">
        <f t="shared" si="53"/>
        <v>888.17</v>
      </c>
    </row>
    <row r="225" spans="1:25" s="65" customFormat="1" ht="18.75" customHeight="1" outlineLevel="1" x14ac:dyDescent="0.2">
      <c r="A225" s="60" t="s">
        <v>9</v>
      </c>
      <c r="B225" s="79">
        <v>520.53</v>
      </c>
      <c r="C225" s="77">
        <v>520.53</v>
      </c>
      <c r="D225" s="77">
        <v>520.53</v>
      </c>
      <c r="E225" s="77">
        <v>520.53</v>
      </c>
      <c r="F225" s="77">
        <v>520.53</v>
      </c>
      <c r="G225" s="77">
        <v>520.53</v>
      </c>
      <c r="H225" s="77">
        <v>520.53</v>
      </c>
      <c r="I225" s="77">
        <v>520.53</v>
      </c>
      <c r="J225" s="77">
        <v>520.53</v>
      </c>
      <c r="K225" s="77">
        <v>520.53</v>
      </c>
      <c r="L225" s="77">
        <v>520.53</v>
      </c>
      <c r="M225" s="77">
        <v>520.53</v>
      </c>
      <c r="N225" s="77">
        <v>520.53</v>
      </c>
      <c r="O225" s="77">
        <v>520.53</v>
      </c>
      <c r="P225" s="77">
        <v>520.53</v>
      </c>
      <c r="Q225" s="77">
        <v>520.53</v>
      </c>
      <c r="R225" s="77">
        <v>520.53</v>
      </c>
      <c r="S225" s="77">
        <v>520.53</v>
      </c>
      <c r="T225" s="77">
        <v>520.53</v>
      </c>
      <c r="U225" s="77">
        <v>520.53</v>
      </c>
      <c r="V225" s="77">
        <v>520.53</v>
      </c>
      <c r="W225" s="77">
        <v>520.53</v>
      </c>
      <c r="X225" s="77">
        <v>520.53</v>
      </c>
      <c r="Y225" s="84">
        <v>520.53</v>
      </c>
    </row>
    <row r="226" spans="1:25" s="65" customFormat="1" ht="18.75" customHeight="1" outlineLevel="1" x14ac:dyDescent="0.2">
      <c r="A226" s="61" t="s">
        <v>10</v>
      </c>
      <c r="B226" s="79">
        <v>28.92</v>
      </c>
      <c r="C226" s="77">
        <v>28.92</v>
      </c>
      <c r="D226" s="77">
        <v>28.92</v>
      </c>
      <c r="E226" s="77">
        <v>28.92</v>
      </c>
      <c r="F226" s="77">
        <v>28.92</v>
      </c>
      <c r="G226" s="77">
        <v>28.92</v>
      </c>
      <c r="H226" s="77">
        <v>28.92</v>
      </c>
      <c r="I226" s="77">
        <v>28.92</v>
      </c>
      <c r="J226" s="77">
        <v>28.92</v>
      </c>
      <c r="K226" s="77">
        <v>28.92</v>
      </c>
      <c r="L226" s="77">
        <v>28.92</v>
      </c>
      <c r="M226" s="77">
        <v>28.92</v>
      </c>
      <c r="N226" s="77">
        <v>28.92</v>
      </c>
      <c r="O226" s="77">
        <v>28.92</v>
      </c>
      <c r="P226" s="77">
        <v>28.92</v>
      </c>
      <c r="Q226" s="77">
        <v>28.92</v>
      </c>
      <c r="R226" s="77">
        <v>28.92</v>
      </c>
      <c r="S226" s="77">
        <v>28.92</v>
      </c>
      <c r="T226" s="77">
        <v>28.92</v>
      </c>
      <c r="U226" s="77">
        <v>28.92</v>
      </c>
      <c r="V226" s="77">
        <v>28.92</v>
      </c>
      <c r="W226" s="77">
        <v>28.92</v>
      </c>
      <c r="X226" s="77">
        <v>28.92</v>
      </c>
      <c r="Y226" s="84">
        <v>28.92</v>
      </c>
    </row>
    <row r="227" spans="1:25" s="65" customFormat="1" ht="18.75" customHeight="1" outlineLevel="1" thickBot="1" x14ac:dyDescent="0.25">
      <c r="A227" s="152" t="s">
        <v>11</v>
      </c>
      <c r="B227" s="80">
        <v>2.496</v>
      </c>
      <c r="C227" s="78">
        <v>2.496</v>
      </c>
      <c r="D227" s="78">
        <v>2.496</v>
      </c>
      <c r="E227" s="78">
        <v>2.496</v>
      </c>
      <c r="F227" s="78">
        <v>2.496</v>
      </c>
      <c r="G227" s="78">
        <v>2.496</v>
      </c>
      <c r="H227" s="78">
        <v>2.496</v>
      </c>
      <c r="I227" s="78">
        <v>2.496</v>
      </c>
      <c r="J227" s="78">
        <v>2.496</v>
      </c>
      <c r="K227" s="78">
        <v>2.496</v>
      </c>
      <c r="L227" s="78">
        <v>2.496</v>
      </c>
      <c r="M227" s="78">
        <v>2.496</v>
      </c>
      <c r="N227" s="78">
        <v>2.496</v>
      </c>
      <c r="O227" s="78">
        <v>2.496</v>
      </c>
      <c r="P227" s="78">
        <v>2.496</v>
      </c>
      <c r="Q227" s="78">
        <v>2.496</v>
      </c>
      <c r="R227" s="78">
        <v>2.496</v>
      </c>
      <c r="S227" s="78">
        <v>2.496</v>
      </c>
      <c r="T227" s="78">
        <v>2.496</v>
      </c>
      <c r="U227" s="78">
        <v>2.496</v>
      </c>
      <c r="V227" s="78">
        <v>2.496</v>
      </c>
      <c r="W227" s="78">
        <v>2.496</v>
      </c>
      <c r="X227" s="78">
        <v>2.496</v>
      </c>
      <c r="Y227" s="85">
        <v>2.496</v>
      </c>
    </row>
    <row r="228" spans="1:25" s="65" customFormat="1" ht="18.75" customHeight="1" thickBot="1" x14ac:dyDescent="0.25">
      <c r="A228" s="114">
        <v>13</v>
      </c>
      <c r="B228" s="106">
        <f>SUM(B229:B232)</f>
        <v>1515.0260000000003</v>
      </c>
      <c r="C228" s="106">
        <f t="shared" ref="C228:Y228" si="54">SUM(C229:C232)</f>
        <v>1507.2860000000001</v>
      </c>
      <c r="D228" s="106">
        <f t="shared" si="54"/>
        <v>1549.9360000000001</v>
      </c>
      <c r="E228" s="106">
        <f t="shared" si="54"/>
        <v>1513.9460000000001</v>
      </c>
      <c r="F228" s="106">
        <f t="shared" si="54"/>
        <v>1566.6760000000002</v>
      </c>
      <c r="G228" s="106">
        <f t="shared" si="54"/>
        <v>1560.2160000000001</v>
      </c>
      <c r="H228" s="106">
        <f t="shared" si="54"/>
        <v>1553.9360000000001</v>
      </c>
      <c r="I228" s="106">
        <f t="shared" si="54"/>
        <v>1541.2560000000001</v>
      </c>
      <c r="J228" s="106">
        <f t="shared" si="54"/>
        <v>1546.596</v>
      </c>
      <c r="K228" s="106">
        <f t="shared" si="54"/>
        <v>1543.4060000000002</v>
      </c>
      <c r="L228" s="106">
        <f t="shared" si="54"/>
        <v>1539.4060000000002</v>
      </c>
      <c r="M228" s="106">
        <f t="shared" si="54"/>
        <v>1545.8960000000002</v>
      </c>
      <c r="N228" s="106">
        <f t="shared" si="54"/>
        <v>1543.826</v>
      </c>
      <c r="O228" s="106">
        <f t="shared" si="54"/>
        <v>1552.8560000000002</v>
      </c>
      <c r="P228" s="106">
        <f t="shared" si="54"/>
        <v>1541.4260000000002</v>
      </c>
      <c r="Q228" s="106">
        <f t="shared" si="54"/>
        <v>1541.806</v>
      </c>
      <c r="R228" s="106">
        <f t="shared" si="54"/>
        <v>1541.9760000000001</v>
      </c>
      <c r="S228" s="106">
        <f t="shared" si="54"/>
        <v>1519.9860000000001</v>
      </c>
      <c r="T228" s="106">
        <f t="shared" si="54"/>
        <v>1516.806</v>
      </c>
      <c r="U228" s="106">
        <f t="shared" si="54"/>
        <v>1513.6560000000002</v>
      </c>
      <c r="V228" s="106">
        <f t="shared" si="54"/>
        <v>1490.7860000000001</v>
      </c>
      <c r="W228" s="106">
        <f t="shared" si="54"/>
        <v>1487.076</v>
      </c>
      <c r="X228" s="106">
        <f t="shared" si="54"/>
        <v>1503.6260000000002</v>
      </c>
      <c r="Y228" s="106">
        <f t="shared" si="54"/>
        <v>1495.1460000000002</v>
      </c>
    </row>
    <row r="229" spans="1:25" s="65" customFormat="1" ht="18.75" customHeight="1" outlineLevel="1" x14ac:dyDescent="0.2">
      <c r="A229" s="59" t="s">
        <v>8</v>
      </c>
      <c r="B229" s="79">
        <f>B71</f>
        <v>963.08</v>
      </c>
      <c r="C229" s="74">
        <f t="shared" ref="C229:Y229" si="55">C71</f>
        <v>955.34</v>
      </c>
      <c r="D229" s="74">
        <f t="shared" si="55"/>
        <v>997.99</v>
      </c>
      <c r="E229" s="75">
        <f t="shared" si="55"/>
        <v>962</v>
      </c>
      <c r="F229" s="74">
        <f t="shared" si="55"/>
        <v>1014.73</v>
      </c>
      <c r="G229" s="74">
        <f t="shared" si="55"/>
        <v>1008.27</v>
      </c>
      <c r="H229" s="74">
        <f t="shared" si="55"/>
        <v>1001.99</v>
      </c>
      <c r="I229" s="74">
        <f t="shared" si="55"/>
        <v>989.31</v>
      </c>
      <c r="J229" s="76">
        <f t="shared" si="55"/>
        <v>994.65</v>
      </c>
      <c r="K229" s="74">
        <f t="shared" si="55"/>
        <v>991.46</v>
      </c>
      <c r="L229" s="74">
        <f t="shared" si="55"/>
        <v>987.46</v>
      </c>
      <c r="M229" s="74">
        <f t="shared" si="55"/>
        <v>993.95</v>
      </c>
      <c r="N229" s="74">
        <f t="shared" si="55"/>
        <v>991.88</v>
      </c>
      <c r="O229" s="74">
        <f t="shared" si="55"/>
        <v>1000.91</v>
      </c>
      <c r="P229" s="74">
        <f t="shared" si="55"/>
        <v>989.48</v>
      </c>
      <c r="Q229" s="74">
        <f t="shared" si="55"/>
        <v>989.86</v>
      </c>
      <c r="R229" s="74">
        <f t="shared" si="55"/>
        <v>990.03</v>
      </c>
      <c r="S229" s="74">
        <f t="shared" si="55"/>
        <v>968.04</v>
      </c>
      <c r="T229" s="74">
        <f t="shared" si="55"/>
        <v>964.86</v>
      </c>
      <c r="U229" s="74">
        <f t="shared" si="55"/>
        <v>961.71</v>
      </c>
      <c r="V229" s="74">
        <f t="shared" si="55"/>
        <v>938.84</v>
      </c>
      <c r="W229" s="74">
        <f t="shared" si="55"/>
        <v>935.13</v>
      </c>
      <c r="X229" s="74">
        <f t="shared" si="55"/>
        <v>951.68</v>
      </c>
      <c r="Y229" s="82">
        <f t="shared" si="55"/>
        <v>943.2</v>
      </c>
    </row>
    <row r="230" spans="1:25" s="65" customFormat="1" ht="18.75" customHeight="1" outlineLevel="1" x14ac:dyDescent="0.2">
      <c r="A230" s="60" t="s">
        <v>9</v>
      </c>
      <c r="B230" s="79">
        <v>520.53</v>
      </c>
      <c r="C230" s="77">
        <v>520.53</v>
      </c>
      <c r="D230" s="77">
        <v>520.53</v>
      </c>
      <c r="E230" s="77">
        <v>520.53</v>
      </c>
      <c r="F230" s="77">
        <v>520.53</v>
      </c>
      <c r="G230" s="77">
        <v>520.53</v>
      </c>
      <c r="H230" s="77">
        <v>520.53</v>
      </c>
      <c r="I230" s="77">
        <v>520.53</v>
      </c>
      <c r="J230" s="77">
        <v>520.53</v>
      </c>
      <c r="K230" s="77">
        <v>520.53</v>
      </c>
      <c r="L230" s="77">
        <v>520.53</v>
      </c>
      <c r="M230" s="77">
        <v>520.53</v>
      </c>
      <c r="N230" s="77">
        <v>520.53</v>
      </c>
      <c r="O230" s="77">
        <v>520.53</v>
      </c>
      <c r="P230" s="77">
        <v>520.53</v>
      </c>
      <c r="Q230" s="77">
        <v>520.53</v>
      </c>
      <c r="R230" s="77">
        <v>520.53</v>
      </c>
      <c r="S230" s="77">
        <v>520.53</v>
      </c>
      <c r="T230" s="77">
        <v>520.53</v>
      </c>
      <c r="U230" s="77">
        <v>520.53</v>
      </c>
      <c r="V230" s="77">
        <v>520.53</v>
      </c>
      <c r="W230" s="77">
        <v>520.53</v>
      </c>
      <c r="X230" s="77">
        <v>520.53</v>
      </c>
      <c r="Y230" s="84">
        <v>520.53</v>
      </c>
    </row>
    <row r="231" spans="1:25" s="65" customFormat="1" ht="18.75" customHeight="1" outlineLevel="1" x14ac:dyDescent="0.2">
      <c r="A231" s="61" t="s">
        <v>10</v>
      </c>
      <c r="B231" s="79">
        <v>28.92</v>
      </c>
      <c r="C231" s="77">
        <v>28.92</v>
      </c>
      <c r="D231" s="77">
        <v>28.92</v>
      </c>
      <c r="E231" s="77">
        <v>28.92</v>
      </c>
      <c r="F231" s="77">
        <v>28.92</v>
      </c>
      <c r="G231" s="77">
        <v>28.92</v>
      </c>
      <c r="H231" s="77">
        <v>28.92</v>
      </c>
      <c r="I231" s="77">
        <v>28.92</v>
      </c>
      <c r="J231" s="77">
        <v>28.92</v>
      </c>
      <c r="K231" s="77">
        <v>28.92</v>
      </c>
      <c r="L231" s="77">
        <v>28.92</v>
      </c>
      <c r="M231" s="77">
        <v>28.92</v>
      </c>
      <c r="N231" s="77">
        <v>28.92</v>
      </c>
      <c r="O231" s="77">
        <v>28.92</v>
      </c>
      <c r="P231" s="77">
        <v>28.92</v>
      </c>
      <c r="Q231" s="77">
        <v>28.92</v>
      </c>
      <c r="R231" s="77">
        <v>28.92</v>
      </c>
      <c r="S231" s="77">
        <v>28.92</v>
      </c>
      <c r="T231" s="77">
        <v>28.92</v>
      </c>
      <c r="U231" s="77">
        <v>28.92</v>
      </c>
      <c r="V231" s="77">
        <v>28.92</v>
      </c>
      <c r="W231" s="77">
        <v>28.92</v>
      </c>
      <c r="X231" s="77">
        <v>28.92</v>
      </c>
      <c r="Y231" s="84">
        <v>28.92</v>
      </c>
    </row>
    <row r="232" spans="1:25" s="65" customFormat="1" ht="18.75" customHeight="1" outlineLevel="1" thickBot="1" x14ac:dyDescent="0.25">
      <c r="A232" s="152" t="s">
        <v>11</v>
      </c>
      <c r="B232" s="80">
        <v>2.496</v>
      </c>
      <c r="C232" s="78">
        <v>2.496</v>
      </c>
      <c r="D232" s="78">
        <v>2.496</v>
      </c>
      <c r="E232" s="78">
        <v>2.496</v>
      </c>
      <c r="F232" s="78">
        <v>2.496</v>
      </c>
      <c r="G232" s="78">
        <v>2.496</v>
      </c>
      <c r="H232" s="78">
        <v>2.496</v>
      </c>
      <c r="I232" s="78">
        <v>2.496</v>
      </c>
      <c r="J232" s="78">
        <v>2.496</v>
      </c>
      <c r="K232" s="78">
        <v>2.496</v>
      </c>
      <c r="L232" s="78">
        <v>2.496</v>
      </c>
      <c r="M232" s="78">
        <v>2.496</v>
      </c>
      <c r="N232" s="78">
        <v>2.496</v>
      </c>
      <c r="O232" s="78">
        <v>2.496</v>
      </c>
      <c r="P232" s="78">
        <v>2.496</v>
      </c>
      <c r="Q232" s="78">
        <v>2.496</v>
      </c>
      <c r="R232" s="78">
        <v>2.496</v>
      </c>
      <c r="S232" s="78">
        <v>2.496</v>
      </c>
      <c r="T232" s="78">
        <v>2.496</v>
      </c>
      <c r="U232" s="78">
        <v>2.496</v>
      </c>
      <c r="V232" s="78">
        <v>2.496</v>
      </c>
      <c r="W232" s="78">
        <v>2.496</v>
      </c>
      <c r="X232" s="78">
        <v>2.496</v>
      </c>
      <c r="Y232" s="85">
        <v>2.496</v>
      </c>
    </row>
    <row r="233" spans="1:25" s="65" customFormat="1" ht="18.75" customHeight="1" thickBot="1" x14ac:dyDescent="0.25">
      <c r="A233" s="117">
        <v>14</v>
      </c>
      <c r="B233" s="106">
        <f>SUM(B234:B237)</f>
        <v>1202.9960000000001</v>
      </c>
      <c r="C233" s="106">
        <f t="shared" ref="C233:Y233" si="56">SUM(C234:C237)</f>
        <v>1119.9360000000001</v>
      </c>
      <c r="D233" s="106">
        <f t="shared" si="56"/>
        <v>1030.1460000000002</v>
      </c>
      <c r="E233" s="106">
        <f t="shared" si="56"/>
        <v>1022.146</v>
      </c>
      <c r="F233" s="106">
        <f t="shared" si="56"/>
        <v>1116.6060000000002</v>
      </c>
      <c r="G233" s="106">
        <f t="shared" si="56"/>
        <v>1139.5360000000001</v>
      </c>
      <c r="H233" s="106">
        <f t="shared" si="56"/>
        <v>1292.6060000000002</v>
      </c>
      <c r="I233" s="106">
        <f t="shared" si="56"/>
        <v>1484.3760000000002</v>
      </c>
      <c r="J233" s="106">
        <f t="shared" si="56"/>
        <v>1523.0060000000001</v>
      </c>
      <c r="K233" s="106">
        <f t="shared" si="56"/>
        <v>1546.9860000000001</v>
      </c>
      <c r="L233" s="106">
        <f t="shared" si="56"/>
        <v>1578.3960000000002</v>
      </c>
      <c r="M233" s="106">
        <f t="shared" si="56"/>
        <v>1563.4460000000001</v>
      </c>
      <c r="N233" s="106">
        <f t="shared" si="56"/>
        <v>1552.9460000000001</v>
      </c>
      <c r="O233" s="106">
        <f t="shared" si="56"/>
        <v>1566.8160000000003</v>
      </c>
      <c r="P233" s="106">
        <f t="shared" si="56"/>
        <v>1560.5260000000003</v>
      </c>
      <c r="Q233" s="106">
        <f t="shared" si="56"/>
        <v>1546.846</v>
      </c>
      <c r="R233" s="106">
        <f t="shared" si="56"/>
        <v>1556.2660000000001</v>
      </c>
      <c r="S233" s="106">
        <f t="shared" si="56"/>
        <v>1549.1260000000002</v>
      </c>
      <c r="T233" s="106">
        <f t="shared" si="56"/>
        <v>1567.8760000000002</v>
      </c>
      <c r="U233" s="106">
        <f t="shared" si="56"/>
        <v>1568.9860000000001</v>
      </c>
      <c r="V233" s="106">
        <f t="shared" si="56"/>
        <v>1546.3160000000003</v>
      </c>
      <c r="W233" s="106">
        <f t="shared" si="56"/>
        <v>1517.556</v>
      </c>
      <c r="X233" s="106">
        <f t="shared" si="56"/>
        <v>1431.6660000000002</v>
      </c>
      <c r="Y233" s="106">
        <f t="shared" si="56"/>
        <v>1316.076</v>
      </c>
    </row>
    <row r="234" spans="1:25" s="65" customFormat="1" ht="18.75" customHeight="1" outlineLevel="1" x14ac:dyDescent="0.2">
      <c r="A234" s="59" t="s">
        <v>8</v>
      </c>
      <c r="B234" s="79">
        <v>651.04999999999995</v>
      </c>
      <c r="C234" s="74">
        <v>567.99</v>
      </c>
      <c r="D234" s="74">
        <v>478.2</v>
      </c>
      <c r="E234" s="75">
        <v>470.2</v>
      </c>
      <c r="F234" s="74">
        <v>564.66</v>
      </c>
      <c r="G234" s="74">
        <v>587.59</v>
      </c>
      <c r="H234" s="74">
        <v>740.66</v>
      </c>
      <c r="I234" s="74">
        <v>932.43</v>
      </c>
      <c r="J234" s="76">
        <v>971.06</v>
      </c>
      <c r="K234" s="74">
        <v>995.04</v>
      </c>
      <c r="L234" s="74">
        <v>1026.45</v>
      </c>
      <c r="M234" s="74">
        <v>1011.5</v>
      </c>
      <c r="N234" s="74">
        <v>1001</v>
      </c>
      <c r="O234" s="74">
        <v>1014.87</v>
      </c>
      <c r="P234" s="74">
        <v>1008.58</v>
      </c>
      <c r="Q234" s="74">
        <v>994.9</v>
      </c>
      <c r="R234" s="74">
        <v>1004.32</v>
      </c>
      <c r="S234" s="74">
        <v>997.18</v>
      </c>
      <c r="T234" s="74">
        <v>1015.93</v>
      </c>
      <c r="U234" s="74">
        <v>1017.04</v>
      </c>
      <c r="V234" s="74">
        <v>994.37</v>
      </c>
      <c r="W234" s="74">
        <v>965.61</v>
      </c>
      <c r="X234" s="74">
        <v>879.72</v>
      </c>
      <c r="Y234" s="82">
        <v>764.13</v>
      </c>
    </row>
    <row r="235" spans="1:25" s="65" customFormat="1" ht="18.75" customHeight="1" outlineLevel="1" x14ac:dyDescent="0.2">
      <c r="A235" s="60" t="s">
        <v>9</v>
      </c>
      <c r="B235" s="79">
        <v>520.53</v>
      </c>
      <c r="C235" s="77">
        <v>520.53</v>
      </c>
      <c r="D235" s="77">
        <v>520.53</v>
      </c>
      <c r="E235" s="77">
        <v>520.53</v>
      </c>
      <c r="F235" s="77">
        <v>520.53</v>
      </c>
      <c r="G235" s="77">
        <v>520.53</v>
      </c>
      <c r="H235" s="77">
        <v>520.53</v>
      </c>
      <c r="I235" s="77">
        <v>520.53</v>
      </c>
      <c r="J235" s="77">
        <v>520.53</v>
      </c>
      <c r="K235" s="77">
        <v>520.53</v>
      </c>
      <c r="L235" s="77">
        <v>520.53</v>
      </c>
      <c r="M235" s="77">
        <v>520.53</v>
      </c>
      <c r="N235" s="77">
        <v>520.53</v>
      </c>
      <c r="O235" s="77">
        <v>520.53</v>
      </c>
      <c r="P235" s="77">
        <v>520.53</v>
      </c>
      <c r="Q235" s="77">
        <v>520.53</v>
      </c>
      <c r="R235" s="77">
        <v>520.53</v>
      </c>
      <c r="S235" s="77">
        <v>520.53</v>
      </c>
      <c r="T235" s="77">
        <v>520.53</v>
      </c>
      <c r="U235" s="77">
        <v>520.53</v>
      </c>
      <c r="V235" s="77">
        <v>520.53</v>
      </c>
      <c r="W235" s="77">
        <v>520.53</v>
      </c>
      <c r="X235" s="77">
        <v>520.53</v>
      </c>
      <c r="Y235" s="84">
        <v>520.53</v>
      </c>
    </row>
    <row r="236" spans="1:25" s="65" customFormat="1" ht="18.75" customHeight="1" outlineLevel="1" x14ac:dyDescent="0.2">
      <c r="A236" s="61" t="s">
        <v>10</v>
      </c>
      <c r="B236" s="79">
        <v>28.92</v>
      </c>
      <c r="C236" s="77">
        <v>28.92</v>
      </c>
      <c r="D236" s="77">
        <v>28.92</v>
      </c>
      <c r="E236" s="77">
        <v>28.92</v>
      </c>
      <c r="F236" s="77">
        <v>28.92</v>
      </c>
      <c r="G236" s="77">
        <v>28.92</v>
      </c>
      <c r="H236" s="77">
        <v>28.92</v>
      </c>
      <c r="I236" s="77">
        <v>28.92</v>
      </c>
      <c r="J236" s="77">
        <v>28.92</v>
      </c>
      <c r="K236" s="77">
        <v>28.92</v>
      </c>
      <c r="L236" s="77">
        <v>28.92</v>
      </c>
      <c r="M236" s="77">
        <v>28.92</v>
      </c>
      <c r="N236" s="77">
        <v>28.92</v>
      </c>
      <c r="O236" s="77">
        <v>28.92</v>
      </c>
      <c r="P236" s="77">
        <v>28.92</v>
      </c>
      <c r="Q236" s="77">
        <v>28.92</v>
      </c>
      <c r="R236" s="77">
        <v>28.92</v>
      </c>
      <c r="S236" s="77">
        <v>28.92</v>
      </c>
      <c r="T236" s="77">
        <v>28.92</v>
      </c>
      <c r="U236" s="77">
        <v>28.92</v>
      </c>
      <c r="V236" s="77">
        <v>28.92</v>
      </c>
      <c r="W236" s="77">
        <v>28.92</v>
      </c>
      <c r="X236" s="77">
        <v>28.92</v>
      </c>
      <c r="Y236" s="84">
        <v>28.92</v>
      </c>
    </row>
    <row r="237" spans="1:25" s="65" customFormat="1" ht="18.75" customHeight="1" outlineLevel="1" thickBot="1" x14ac:dyDescent="0.25">
      <c r="A237" s="152" t="s">
        <v>11</v>
      </c>
      <c r="B237" s="80">
        <v>2.496</v>
      </c>
      <c r="C237" s="78">
        <v>2.496</v>
      </c>
      <c r="D237" s="78">
        <v>2.496</v>
      </c>
      <c r="E237" s="78">
        <v>2.496</v>
      </c>
      <c r="F237" s="78">
        <v>2.496</v>
      </c>
      <c r="G237" s="78">
        <v>2.496</v>
      </c>
      <c r="H237" s="78">
        <v>2.496</v>
      </c>
      <c r="I237" s="78">
        <v>2.496</v>
      </c>
      <c r="J237" s="78">
        <v>2.496</v>
      </c>
      <c r="K237" s="78">
        <v>2.496</v>
      </c>
      <c r="L237" s="78">
        <v>2.496</v>
      </c>
      <c r="M237" s="78">
        <v>2.496</v>
      </c>
      <c r="N237" s="78">
        <v>2.496</v>
      </c>
      <c r="O237" s="78">
        <v>2.496</v>
      </c>
      <c r="P237" s="78">
        <v>2.496</v>
      </c>
      <c r="Q237" s="78">
        <v>2.496</v>
      </c>
      <c r="R237" s="78">
        <v>2.496</v>
      </c>
      <c r="S237" s="78">
        <v>2.496</v>
      </c>
      <c r="T237" s="78">
        <v>2.496</v>
      </c>
      <c r="U237" s="78">
        <v>2.496</v>
      </c>
      <c r="V237" s="78">
        <v>2.496</v>
      </c>
      <c r="W237" s="78">
        <v>2.496</v>
      </c>
      <c r="X237" s="78">
        <v>2.496</v>
      </c>
      <c r="Y237" s="85">
        <v>2.496</v>
      </c>
    </row>
    <row r="238" spans="1:25" s="65" customFormat="1" ht="18.75" customHeight="1" thickBot="1" x14ac:dyDescent="0.25">
      <c r="A238" s="114">
        <v>15</v>
      </c>
      <c r="B238" s="106">
        <f>SUM(B239:B242)</f>
        <v>1437.4260000000002</v>
      </c>
      <c r="C238" s="106">
        <f t="shared" ref="C238:Y238" si="57">SUM(C239:C242)</f>
        <v>1425.1260000000002</v>
      </c>
      <c r="D238" s="106">
        <f t="shared" si="57"/>
        <v>1411.326</v>
      </c>
      <c r="E238" s="106">
        <f t="shared" si="57"/>
        <v>1432.8760000000002</v>
      </c>
      <c r="F238" s="106">
        <f t="shared" si="57"/>
        <v>1440.0860000000002</v>
      </c>
      <c r="G238" s="106">
        <f t="shared" si="57"/>
        <v>1479.096</v>
      </c>
      <c r="H238" s="106">
        <f t="shared" si="57"/>
        <v>1484.4560000000001</v>
      </c>
      <c r="I238" s="106">
        <f t="shared" si="57"/>
        <v>1473.6260000000002</v>
      </c>
      <c r="J238" s="106">
        <f t="shared" si="57"/>
        <v>1476.8760000000002</v>
      </c>
      <c r="K238" s="106">
        <f t="shared" si="57"/>
        <v>1471.6460000000002</v>
      </c>
      <c r="L238" s="106">
        <f t="shared" si="57"/>
        <v>1467.1060000000002</v>
      </c>
      <c r="M238" s="106">
        <f t="shared" si="57"/>
        <v>1465.0660000000003</v>
      </c>
      <c r="N238" s="106">
        <f t="shared" si="57"/>
        <v>1468.2460000000001</v>
      </c>
      <c r="O238" s="106">
        <f t="shared" si="57"/>
        <v>1470.8560000000002</v>
      </c>
      <c r="P238" s="106">
        <f t="shared" si="57"/>
        <v>1475.346</v>
      </c>
      <c r="Q238" s="106">
        <f t="shared" si="57"/>
        <v>1476.5860000000002</v>
      </c>
      <c r="R238" s="106">
        <f t="shared" si="57"/>
        <v>1467.806</v>
      </c>
      <c r="S238" s="106">
        <f t="shared" si="57"/>
        <v>1464.0160000000001</v>
      </c>
      <c r="T238" s="106">
        <f t="shared" si="57"/>
        <v>1460.1660000000002</v>
      </c>
      <c r="U238" s="106">
        <f t="shared" si="57"/>
        <v>1455.0660000000003</v>
      </c>
      <c r="V238" s="106">
        <f t="shared" si="57"/>
        <v>1433.5060000000001</v>
      </c>
      <c r="W238" s="106">
        <f t="shared" si="57"/>
        <v>1437.6060000000002</v>
      </c>
      <c r="X238" s="106">
        <f t="shared" si="57"/>
        <v>1404.5160000000001</v>
      </c>
      <c r="Y238" s="106">
        <f t="shared" si="57"/>
        <v>1429.7360000000001</v>
      </c>
    </row>
    <row r="239" spans="1:25" s="65" customFormat="1" ht="18.75" customHeight="1" outlineLevel="1" x14ac:dyDescent="0.2">
      <c r="A239" s="59" t="s">
        <v>8</v>
      </c>
      <c r="B239" s="79">
        <f>B81</f>
        <v>885.48</v>
      </c>
      <c r="C239" s="74">
        <f t="shared" ref="C239:Y239" si="58">C81</f>
        <v>873.18</v>
      </c>
      <c r="D239" s="74">
        <f t="shared" si="58"/>
        <v>859.38</v>
      </c>
      <c r="E239" s="75">
        <f t="shared" si="58"/>
        <v>880.93</v>
      </c>
      <c r="F239" s="74">
        <f t="shared" si="58"/>
        <v>888.14</v>
      </c>
      <c r="G239" s="74">
        <f t="shared" si="58"/>
        <v>927.15</v>
      </c>
      <c r="H239" s="74">
        <f t="shared" si="58"/>
        <v>932.51</v>
      </c>
      <c r="I239" s="74">
        <f t="shared" si="58"/>
        <v>921.68</v>
      </c>
      <c r="J239" s="76">
        <f t="shared" si="58"/>
        <v>924.93</v>
      </c>
      <c r="K239" s="74">
        <f t="shared" si="58"/>
        <v>919.7</v>
      </c>
      <c r="L239" s="74">
        <f t="shared" si="58"/>
        <v>915.16</v>
      </c>
      <c r="M239" s="74">
        <f t="shared" si="58"/>
        <v>913.12</v>
      </c>
      <c r="N239" s="74">
        <f t="shared" si="58"/>
        <v>916.3</v>
      </c>
      <c r="O239" s="74">
        <f t="shared" si="58"/>
        <v>918.91</v>
      </c>
      <c r="P239" s="74">
        <f t="shared" si="58"/>
        <v>923.4</v>
      </c>
      <c r="Q239" s="74">
        <f t="shared" si="58"/>
        <v>924.64</v>
      </c>
      <c r="R239" s="74">
        <f t="shared" si="58"/>
        <v>915.86</v>
      </c>
      <c r="S239" s="74">
        <f t="shared" si="58"/>
        <v>912.07</v>
      </c>
      <c r="T239" s="74">
        <f t="shared" si="58"/>
        <v>908.22</v>
      </c>
      <c r="U239" s="74">
        <f t="shared" si="58"/>
        <v>903.12</v>
      </c>
      <c r="V239" s="74">
        <f t="shared" si="58"/>
        <v>881.56</v>
      </c>
      <c r="W239" s="74">
        <f t="shared" si="58"/>
        <v>885.66</v>
      </c>
      <c r="X239" s="74">
        <f t="shared" si="58"/>
        <v>852.57</v>
      </c>
      <c r="Y239" s="82">
        <f t="shared" si="58"/>
        <v>877.79</v>
      </c>
    </row>
    <row r="240" spans="1:25" s="65" customFormat="1" ht="18.75" customHeight="1" outlineLevel="1" x14ac:dyDescent="0.2">
      <c r="A240" s="60" t="s">
        <v>9</v>
      </c>
      <c r="B240" s="79">
        <v>520.53</v>
      </c>
      <c r="C240" s="77">
        <v>520.53</v>
      </c>
      <c r="D240" s="77">
        <v>520.53</v>
      </c>
      <c r="E240" s="77">
        <v>520.53</v>
      </c>
      <c r="F240" s="77">
        <v>520.53</v>
      </c>
      <c r="G240" s="77">
        <v>520.53</v>
      </c>
      <c r="H240" s="77">
        <v>520.53</v>
      </c>
      <c r="I240" s="77">
        <v>520.53</v>
      </c>
      <c r="J240" s="77">
        <v>520.53</v>
      </c>
      <c r="K240" s="77">
        <v>520.53</v>
      </c>
      <c r="L240" s="77">
        <v>520.53</v>
      </c>
      <c r="M240" s="77">
        <v>520.53</v>
      </c>
      <c r="N240" s="77">
        <v>520.53</v>
      </c>
      <c r="O240" s="77">
        <v>520.53</v>
      </c>
      <c r="P240" s="77">
        <v>520.53</v>
      </c>
      <c r="Q240" s="77">
        <v>520.53</v>
      </c>
      <c r="R240" s="77">
        <v>520.53</v>
      </c>
      <c r="S240" s="77">
        <v>520.53</v>
      </c>
      <c r="T240" s="77">
        <v>520.53</v>
      </c>
      <c r="U240" s="77">
        <v>520.53</v>
      </c>
      <c r="V240" s="77">
        <v>520.53</v>
      </c>
      <c r="W240" s="77">
        <v>520.53</v>
      </c>
      <c r="X240" s="77">
        <v>520.53</v>
      </c>
      <c r="Y240" s="84">
        <v>520.53</v>
      </c>
    </row>
    <row r="241" spans="1:25" s="65" customFormat="1" ht="18.75" customHeight="1" outlineLevel="1" x14ac:dyDescent="0.2">
      <c r="A241" s="61" t="s">
        <v>10</v>
      </c>
      <c r="B241" s="79">
        <v>28.92</v>
      </c>
      <c r="C241" s="77">
        <v>28.92</v>
      </c>
      <c r="D241" s="77">
        <v>28.92</v>
      </c>
      <c r="E241" s="77">
        <v>28.92</v>
      </c>
      <c r="F241" s="77">
        <v>28.92</v>
      </c>
      <c r="G241" s="77">
        <v>28.92</v>
      </c>
      <c r="H241" s="77">
        <v>28.92</v>
      </c>
      <c r="I241" s="77">
        <v>28.92</v>
      </c>
      <c r="J241" s="77">
        <v>28.92</v>
      </c>
      <c r="K241" s="77">
        <v>28.92</v>
      </c>
      <c r="L241" s="77">
        <v>28.92</v>
      </c>
      <c r="M241" s="77">
        <v>28.92</v>
      </c>
      <c r="N241" s="77">
        <v>28.92</v>
      </c>
      <c r="O241" s="77">
        <v>28.92</v>
      </c>
      <c r="P241" s="77">
        <v>28.92</v>
      </c>
      <c r="Q241" s="77">
        <v>28.92</v>
      </c>
      <c r="R241" s="77">
        <v>28.92</v>
      </c>
      <c r="S241" s="77">
        <v>28.92</v>
      </c>
      <c r="T241" s="77">
        <v>28.92</v>
      </c>
      <c r="U241" s="77">
        <v>28.92</v>
      </c>
      <c r="V241" s="77">
        <v>28.92</v>
      </c>
      <c r="W241" s="77">
        <v>28.92</v>
      </c>
      <c r="X241" s="77">
        <v>28.92</v>
      </c>
      <c r="Y241" s="84">
        <v>28.92</v>
      </c>
    </row>
    <row r="242" spans="1:25" s="65" customFormat="1" ht="18.75" customHeight="1" outlineLevel="1" thickBot="1" x14ac:dyDescent="0.25">
      <c r="A242" s="152" t="s">
        <v>11</v>
      </c>
      <c r="B242" s="80">
        <v>2.496</v>
      </c>
      <c r="C242" s="78">
        <v>2.496</v>
      </c>
      <c r="D242" s="78">
        <v>2.496</v>
      </c>
      <c r="E242" s="78">
        <v>2.496</v>
      </c>
      <c r="F242" s="78">
        <v>2.496</v>
      </c>
      <c r="G242" s="78">
        <v>2.496</v>
      </c>
      <c r="H242" s="78">
        <v>2.496</v>
      </c>
      <c r="I242" s="78">
        <v>2.496</v>
      </c>
      <c r="J242" s="78">
        <v>2.496</v>
      </c>
      <c r="K242" s="78">
        <v>2.496</v>
      </c>
      <c r="L242" s="78">
        <v>2.496</v>
      </c>
      <c r="M242" s="78">
        <v>2.496</v>
      </c>
      <c r="N242" s="78">
        <v>2.496</v>
      </c>
      <c r="O242" s="78">
        <v>2.496</v>
      </c>
      <c r="P242" s="78">
        <v>2.496</v>
      </c>
      <c r="Q242" s="78">
        <v>2.496</v>
      </c>
      <c r="R242" s="78">
        <v>2.496</v>
      </c>
      <c r="S242" s="78">
        <v>2.496</v>
      </c>
      <c r="T242" s="78">
        <v>2.496</v>
      </c>
      <c r="U242" s="78">
        <v>2.496</v>
      </c>
      <c r="V242" s="78">
        <v>2.496</v>
      </c>
      <c r="W242" s="78">
        <v>2.496</v>
      </c>
      <c r="X242" s="78">
        <v>2.496</v>
      </c>
      <c r="Y242" s="85">
        <v>2.496</v>
      </c>
    </row>
    <row r="243" spans="1:25" s="65" customFormat="1" ht="18.75" customHeight="1" thickBot="1" x14ac:dyDescent="0.25">
      <c r="A243" s="117">
        <v>16</v>
      </c>
      <c r="B243" s="106">
        <f>SUM(B244:B247)</f>
        <v>2474.9659999999999</v>
      </c>
      <c r="C243" s="106">
        <f t="shared" ref="C243:Y243" si="59">SUM(C244:C247)</f>
        <v>2460.616</v>
      </c>
      <c r="D243" s="106">
        <f t="shared" si="59"/>
        <v>2470.3159999999998</v>
      </c>
      <c r="E243" s="106">
        <f t="shared" si="59"/>
        <v>2481.556</v>
      </c>
      <c r="F243" s="106">
        <f t="shared" si="59"/>
        <v>2491.7359999999999</v>
      </c>
      <c r="G243" s="106">
        <f t="shared" si="59"/>
        <v>2497.3560000000002</v>
      </c>
      <c r="H243" s="106">
        <f t="shared" si="59"/>
        <v>2523.0160000000001</v>
      </c>
      <c r="I243" s="106">
        <f t="shared" si="59"/>
        <v>2509.4360000000001</v>
      </c>
      <c r="J243" s="106">
        <f t="shared" si="59"/>
        <v>2510.9659999999999</v>
      </c>
      <c r="K243" s="106">
        <f t="shared" si="59"/>
        <v>2505.5360000000001</v>
      </c>
      <c r="L243" s="106">
        <f t="shared" si="59"/>
        <v>2504.6060000000002</v>
      </c>
      <c r="M243" s="106">
        <f t="shared" si="59"/>
        <v>2502.866</v>
      </c>
      <c r="N243" s="106">
        <f t="shared" si="59"/>
        <v>2507.0360000000001</v>
      </c>
      <c r="O243" s="106">
        <f t="shared" si="59"/>
        <v>2509.116</v>
      </c>
      <c r="P243" s="106">
        <f t="shared" si="59"/>
        <v>2510.7159999999999</v>
      </c>
      <c r="Q243" s="106">
        <f t="shared" si="59"/>
        <v>2509.6860000000001</v>
      </c>
      <c r="R243" s="106">
        <f t="shared" si="59"/>
        <v>2504.5059999999999</v>
      </c>
      <c r="S243" s="106">
        <f t="shared" si="59"/>
        <v>2495.136</v>
      </c>
      <c r="T243" s="106">
        <f t="shared" si="59"/>
        <v>2498.5259999999998</v>
      </c>
      <c r="U243" s="106">
        <f t="shared" si="59"/>
        <v>2496.306</v>
      </c>
      <c r="V243" s="106">
        <f t="shared" si="59"/>
        <v>2475.556</v>
      </c>
      <c r="W243" s="106">
        <f t="shared" si="59"/>
        <v>2475.2060000000001</v>
      </c>
      <c r="X243" s="106">
        <f t="shared" si="59"/>
        <v>2475.8960000000002</v>
      </c>
      <c r="Y243" s="106">
        <f t="shared" si="59"/>
        <v>2476.806</v>
      </c>
    </row>
    <row r="244" spans="1:25" s="65" customFormat="1" ht="18.75" customHeight="1" outlineLevel="1" x14ac:dyDescent="0.2">
      <c r="A244" s="166" t="s">
        <v>8</v>
      </c>
      <c r="B244" s="79">
        <f>B86</f>
        <v>859.33</v>
      </c>
      <c r="C244" s="74">
        <f t="shared" ref="C244:Y244" si="60">C86</f>
        <v>844.98</v>
      </c>
      <c r="D244" s="74">
        <f t="shared" si="60"/>
        <v>854.68</v>
      </c>
      <c r="E244" s="75">
        <f t="shared" si="60"/>
        <v>865.92</v>
      </c>
      <c r="F244" s="74">
        <f t="shared" si="60"/>
        <v>876.1</v>
      </c>
      <c r="G244" s="74">
        <f t="shared" si="60"/>
        <v>881.72</v>
      </c>
      <c r="H244" s="74">
        <f t="shared" si="60"/>
        <v>907.38</v>
      </c>
      <c r="I244" s="74">
        <f t="shared" si="60"/>
        <v>893.8</v>
      </c>
      <c r="J244" s="76">
        <f t="shared" si="60"/>
        <v>895.33</v>
      </c>
      <c r="K244" s="74">
        <f t="shared" si="60"/>
        <v>889.9</v>
      </c>
      <c r="L244" s="74">
        <f t="shared" si="60"/>
        <v>888.97</v>
      </c>
      <c r="M244" s="74">
        <f t="shared" si="60"/>
        <v>887.23</v>
      </c>
      <c r="N244" s="74">
        <f t="shared" si="60"/>
        <v>891.4</v>
      </c>
      <c r="O244" s="74">
        <f t="shared" si="60"/>
        <v>893.48</v>
      </c>
      <c r="P244" s="74">
        <f t="shared" si="60"/>
        <v>895.08</v>
      </c>
      <c r="Q244" s="74">
        <f t="shared" si="60"/>
        <v>894.05</v>
      </c>
      <c r="R244" s="74">
        <f t="shared" si="60"/>
        <v>888.87</v>
      </c>
      <c r="S244" s="74">
        <f t="shared" si="60"/>
        <v>879.5</v>
      </c>
      <c r="T244" s="74">
        <f t="shared" si="60"/>
        <v>882.89</v>
      </c>
      <c r="U244" s="74">
        <f t="shared" si="60"/>
        <v>880.67</v>
      </c>
      <c r="V244" s="74">
        <f t="shared" si="60"/>
        <v>859.92</v>
      </c>
      <c r="W244" s="74">
        <f t="shared" si="60"/>
        <v>859.57</v>
      </c>
      <c r="X244" s="74">
        <f t="shared" si="60"/>
        <v>860.26</v>
      </c>
      <c r="Y244" s="82">
        <f t="shared" si="60"/>
        <v>861.17</v>
      </c>
    </row>
    <row r="245" spans="1:25" s="65" customFormat="1" ht="18.75" customHeight="1" outlineLevel="1" x14ac:dyDescent="0.2">
      <c r="A245" s="56" t="s">
        <v>9</v>
      </c>
      <c r="B245" s="79">
        <v>1533.62</v>
      </c>
      <c r="C245" s="77">
        <v>1533.62</v>
      </c>
      <c r="D245" s="77">
        <v>1533.62</v>
      </c>
      <c r="E245" s="77">
        <v>1533.62</v>
      </c>
      <c r="F245" s="77">
        <v>1533.62</v>
      </c>
      <c r="G245" s="77">
        <v>1533.62</v>
      </c>
      <c r="H245" s="77">
        <v>1533.62</v>
      </c>
      <c r="I245" s="77">
        <v>1533.62</v>
      </c>
      <c r="J245" s="77">
        <v>1533.62</v>
      </c>
      <c r="K245" s="77">
        <v>1533.62</v>
      </c>
      <c r="L245" s="77">
        <v>1533.62</v>
      </c>
      <c r="M245" s="77">
        <v>1533.62</v>
      </c>
      <c r="N245" s="77">
        <v>1533.62</v>
      </c>
      <c r="O245" s="77">
        <v>1533.62</v>
      </c>
      <c r="P245" s="77">
        <v>1533.62</v>
      </c>
      <c r="Q245" s="77">
        <v>1533.62</v>
      </c>
      <c r="R245" s="77">
        <v>1533.62</v>
      </c>
      <c r="S245" s="77">
        <v>1533.62</v>
      </c>
      <c r="T245" s="77">
        <v>1533.62</v>
      </c>
      <c r="U245" s="77">
        <v>1533.62</v>
      </c>
      <c r="V245" s="77">
        <v>1533.62</v>
      </c>
      <c r="W245" s="77">
        <v>1533.62</v>
      </c>
      <c r="X245" s="77">
        <v>1533.62</v>
      </c>
      <c r="Y245" s="84">
        <v>1533.62</v>
      </c>
    </row>
    <row r="246" spans="1:25" s="65" customFormat="1" ht="18.75" customHeight="1" outlineLevel="1" x14ac:dyDescent="0.2">
      <c r="A246" s="57" t="s">
        <v>10</v>
      </c>
      <c r="B246" s="79">
        <v>79.52</v>
      </c>
      <c r="C246" s="77">
        <v>79.52</v>
      </c>
      <c r="D246" s="77">
        <v>79.52</v>
      </c>
      <c r="E246" s="77">
        <v>79.52</v>
      </c>
      <c r="F246" s="77">
        <v>79.52</v>
      </c>
      <c r="G246" s="77">
        <v>79.52</v>
      </c>
      <c r="H246" s="77">
        <v>79.52</v>
      </c>
      <c r="I246" s="77">
        <v>79.52</v>
      </c>
      <c r="J246" s="77">
        <v>79.52</v>
      </c>
      <c r="K246" s="77">
        <v>79.52</v>
      </c>
      <c r="L246" s="77">
        <v>79.52</v>
      </c>
      <c r="M246" s="77">
        <v>79.52</v>
      </c>
      <c r="N246" s="77">
        <v>79.52</v>
      </c>
      <c r="O246" s="77">
        <v>79.52</v>
      </c>
      <c r="P246" s="77">
        <v>79.52</v>
      </c>
      <c r="Q246" s="77">
        <v>79.52</v>
      </c>
      <c r="R246" s="77">
        <v>79.52</v>
      </c>
      <c r="S246" s="77">
        <v>79.52</v>
      </c>
      <c r="T246" s="77">
        <v>79.52</v>
      </c>
      <c r="U246" s="77">
        <v>79.52</v>
      </c>
      <c r="V246" s="77">
        <v>79.52</v>
      </c>
      <c r="W246" s="77">
        <v>79.52</v>
      </c>
      <c r="X246" s="77">
        <v>79.52</v>
      </c>
      <c r="Y246" s="84">
        <v>79.52</v>
      </c>
    </row>
    <row r="247" spans="1:25" s="65" customFormat="1" ht="18.75" customHeight="1" outlineLevel="1" thickBot="1" x14ac:dyDescent="0.25">
      <c r="A247" s="167" t="s">
        <v>11</v>
      </c>
      <c r="B247" s="80">
        <v>2.496</v>
      </c>
      <c r="C247" s="78">
        <v>2.496</v>
      </c>
      <c r="D247" s="78">
        <v>2.496</v>
      </c>
      <c r="E247" s="78">
        <v>2.496</v>
      </c>
      <c r="F247" s="78">
        <v>2.496</v>
      </c>
      <c r="G247" s="78">
        <v>2.496</v>
      </c>
      <c r="H247" s="78">
        <v>2.496</v>
      </c>
      <c r="I247" s="78">
        <v>2.496</v>
      </c>
      <c r="J247" s="78">
        <v>2.496</v>
      </c>
      <c r="K247" s="78">
        <v>2.496</v>
      </c>
      <c r="L247" s="78">
        <v>2.496</v>
      </c>
      <c r="M247" s="78">
        <v>2.496</v>
      </c>
      <c r="N247" s="78">
        <v>2.496</v>
      </c>
      <c r="O247" s="78">
        <v>2.496</v>
      </c>
      <c r="P247" s="78">
        <v>2.496</v>
      </c>
      <c r="Q247" s="78">
        <v>2.496</v>
      </c>
      <c r="R247" s="78">
        <v>2.496</v>
      </c>
      <c r="S247" s="78">
        <v>2.496</v>
      </c>
      <c r="T247" s="78">
        <v>2.496</v>
      </c>
      <c r="U247" s="78">
        <v>2.496</v>
      </c>
      <c r="V247" s="78">
        <v>2.496</v>
      </c>
      <c r="W247" s="78">
        <v>2.496</v>
      </c>
      <c r="X247" s="78">
        <v>2.496</v>
      </c>
      <c r="Y247" s="85">
        <v>2.496</v>
      </c>
    </row>
    <row r="248" spans="1:25" s="65" customFormat="1" ht="18.75" customHeight="1" thickBot="1" x14ac:dyDescent="0.25">
      <c r="A248" s="114">
        <v>17</v>
      </c>
      <c r="B248" s="106">
        <f>SUM(B249:B252)</f>
        <v>1402.3860000000002</v>
      </c>
      <c r="C248" s="106">
        <f t="shared" ref="C248:Y248" si="61">SUM(C249:C252)</f>
        <v>1393.9660000000001</v>
      </c>
      <c r="D248" s="106">
        <f t="shared" si="61"/>
        <v>1436.3360000000002</v>
      </c>
      <c r="E248" s="106">
        <f t="shared" si="61"/>
        <v>1459.346</v>
      </c>
      <c r="F248" s="106">
        <f t="shared" si="61"/>
        <v>1487.0060000000001</v>
      </c>
      <c r="G248" s="106">
        <f t="shared" si="61"/>
        <v>1487.5460000000003</v>
      </c>
      <c r="H248" s="106">
        <f t="shared" si="61"/>
        <v>1484.6660000000002</v>
      </c>
      <c r="I248" s="106">
        <f t="shared" si="61"/>
        <v>1469.5460000000003</v>
      </c>
      <c r="J248" s="106">
        <f t="shared" si="61"/>
        <v>1472.9160000000002</v>
      </c>
      <c r="K248" s="106">
        <f t="shared" si="61"/>
        <v>1470.1860000000001</v>
      </c>
      <c r="L248" s="106">
        <f t="shared" si="61"/>
        <v>1470.7960000000003</v>
      </c>
      <c r="M248" s="106">
        <f t="shared" si="61"/>
        <v>1470.3860000000002</v>
      </c>
      <c r="N248" s="106">
        <f t="shared" si="61"/>
        <v>1474.8960000000002</v>
      </c>
      <c r="O248" s="106">
        <f t="shared" si="61"/>
        <v>1480.1460000000002</v>
      </c>
      <c r="P248" s="106">
        <f t="shared" si="61"/>
        <v>1470.1960000000001</v>
      </c>
      <c r="Q248" s="106">
        <f t="shared" si="61"/>
        <v>1468.1460000000002</v>
      </c>
      <c r="R248" s="106">
        <f t="shared" si="61"/>
        <v>1473.0360000000001</v>
      </c>
      <c r="S248" s="106">
        <f t="shared" si="61"/>
        <v>1464.7260000000001</v>
      </c>
      <c r="T248" s="106">
        <f t="shared" si="61"/>
        <v>1465.4060000000002</v>
      </c>
      <c r="U248" s="106">
        <f t="shared" si="61"/>
        <v>1457.0360000000001</v>
      </c>
      <c r="V248" s="106">
        <f t="shared" si="61"/>
        <v>1438.6760000000002</v>
      </c>
      <c r="W248" s="106">
        <f t="shared" si="61"/>
        <v>1445.6060000000002</v>
      </c>
      <c r="X248" s="106">
        <f t="shared" si="61"/>
        <v>1439.1060000000002</v>
      </c>
      <c r="Y248" s="106">
        <f t="shared" si="61"/>
        <v>1396.4160000000002</v>
      </c>
    </row>
    <row r="249" spans="1:25" s="65" customFormat="1" ht="18.75" customHeight="1" outlineLevel="1" x14ac:dyDescent="0.2">
      <c r="A249" s="166" t="s">
        <v>8</v>
      </c>
      <c r="B249" s="79">
        <f>B91</f>
        <v>850.44</v>
      </c>
      <c r="C249" s="74">
        <f t="shared" ref="C249:Y249" si="62">C91</f>
        <v>842.02</v>
      </c>
      <c r="D249" s="74">
        <f t="shared" si="62"/>
        <v>884.39</v>
      </c>
      <c r="E249" s="75">
        <f t="shared" si="62"/>
        <v>907.4</v>
      </c>
      <c r="F249" s="74">
        <f t="shared" si="62"/>
        <v>935.06</v>
      </c>
      <c r="G249" s="74">
        <f t="shared" si="62"/>
        <v>935.6</v>
      </c>
      <c r="H249" s="74">
        <f t="shared" si="62"/>
        <v>932.72</v>
      </c>
      <c r="I249" s="74">
        <f t="shared" si="62"/>
        <v>917.6</v>
      </c>
      <c r="J249" s="76">
        <f t="shared" si="62"/>
        <v>920.97</v>
      </c>
      <c r="K249" s="74">
        <f t="shared" si="62"/>
        <v>918.24</v>
      </c>
      <c r="L249" s="74">
        <f t="shared" si="62"/>
        <v>918.85</v>
      </c>
      <c r="M249" s="74">
        <f t="shared" si="62"/>
        <v>918.44</v>
      </c>
      <c r="N249" s="74">
        <f t="shared" si="62"/>
        <v>922.95</v>
      </c>
      <c r="O249" s="74">
        <f t="shared" si="62"/>
        <v>928.2</v>
      </c>
      <c r="P249" s="74">
        <f t="shared" si="62"/>
        <v>918.25</v>
      </c>
      <c r="Q249" s="74">
        <f t="shared" si="62"/>
        <v>916.2</v>
      </c>
      <c r="R249" s="74">
        <f t="shared" si="62"/>
        <v>921.09</v>
      </c>
      <c r="S249" s="74">
        <f t="shared" si="62"/>
        <v>912.78</v>
      </c>
      <c r="T249" s="74">
        <f t="shared" si="62"/>
        <v>913.46</v>
      </c>
      <c r="U249" s="74">
        <f t="shared" si="62"/>
        <v>905.09</v>
      </c>
      <c r="V249" s="74">
        <f t="shared" si="62"/>
        <v>886.73</v>
      </c>
      <c r="W249" s="74">
        <f t="shared" si="62"/>
        <v>893.66</v>
      </c>
      <c r="X249" s="74">
        <f t="shared" si="62"/>
        <v>887.16</v>
      </c>
      <c r="Y249" s="82">
        <f t="shared" si="62"/>
        <v>844.47</v>
      </c>
    </row>
    <row r="250" spans="1:25" s="65" customFormat="1" ht="18.75" customHeight="1" outlineLevel="1" x14ac:dyDescent="0.2">
      <c r="A250" s="56" t="s">
        <v>9</v>
      </c>
      <c r="B250" s="79">
        <v>520.53</v>
      </c>
      <c r="C250" s="77">
        <v>520.53</v>
      </c>
      <c r="D250" s="77">
        <v>520.53</v>
      </c>
      <c r="E250" s="77">
        <v>520.53</v>
      </c>
      <c r="F250" s="77">
        <v>520.53</v>
      </c>
      <c r="G250" s="77">
        <v>520.53</v>
      </c>
      <c r="H250" s="77">
        <v>520.53</v>
      </c>
      <c r="I250" s="77">
        <v>520.53</v>
      </c>
      <c r="J250" s="77">
        <v>520.53</v>
      </c>
      <c r="K250" s="77">
        <v>520.53</v>
      </c>
      <c r="L250" s="77">
        <v>520.53</v>
      </c>
      <c r="M250" s="77">
        <v>520.53</v>
      </c>
      <c r="N250" s="77">
        <v>520.53</v>
      </c>
      <c r="O250" s="77">
        <v>520.53</v>
      </c>
      <c r="P250" s="77">
        <v>520.53</v>
      </c>
      <c r="Q250" s="77">
        <v>520.53</v>
      </c>
      <c r="R250" s="77">
        <v>520.53</v>
      </c>
      <c r="S250" s="77">
        <v>520.53</v>
      </c>
      <c r="T250" s="77">
        <v>520.53</v>
      </c>
      <c r="U250" s="77">
        <v>520.53</v>
      </c>
      <c r="V250" s="77">
        <v>520.53</v>
      </c>
      <c r="W250" s="77">
        <v>520.53</v>
      </c>
      <c r="X250" s="77">
        <v>520.53</v>
      </c>
      <c r="Y250" s="84">
        <v>520.53</v>
      </c>
    </row>
    <row r="251" spans="1:25" s="65" customFormat="1" ht="18.75" customHeight="1" outlineLevel="1" x14ac:dyDescent="0.2">
      <c r="A251" s="57" t="s">
        <v>10</v>
      </c>
      <c r="B251" s="79">
        <v>28.92</v>
      </c>
      <c r="C251" s="77">
        <v>28.92</v>
      </c>
      <c r="D251" s="77">
        <v>28.92</v>
      </c>
      <c r="E251" s="77">
        <v>28.92</v>
      </c>
      <c r="F251" s="77">
        <v>28.92</v>
      </c>
      <c r="G251" s="77">
        <v>28.92</v>
      </c>
      <c r="H251" s="77">
        <v>28.92</v>
      </c>
      <c r="I251" s="77">
        <v>28.92</v>
      </c>
      <c r="J251" s="77">
        <v>28.92</v>
      </c>
      <c r="K251" s="77">
        <v>28.92</v>
      </c>
      <c r="L251" s="77">
        <v>28.92</v>
      </c>
      <c r="M251" s="77">
        <v>28.92</v>
      </c>
      <c r="N251" s="77">
        <v>28.92</v>
      </c>
      <c r="O251" s="77">
        <v>28.92</v>
      </c>
      <c r="P251" s="77">
        <v>28.92</v>
      </c>
      <c r="Q251" s="77">
        <v>28.92</v>
      </c>
      <c r="R251" s="77">
        <v>28.92</v>
      </c>
      <c r="S251" s="77">
        <v>28.92</v>
      </c>
      <c r="T251" s="77">
        <v>28.92</v>
      </c>
      <c r="U251" s="77">
        <v>28.92</v>
      </c>
      <c r="V251" s="77">
        <v>28.92</v>
      </c>
      <c r="W251" s="77">
        <v>28.92</v>
      </c>
      <c r="X251" s="77">
        <v>28.92</v>
      </c>
      <c r="Y251" s="84">
        <v>28.92</v>
      </c>
    </row>
    <row r="252" spans="1:25" s="65" customFormat="1" ht="18.75" customHeight="1" outlineLevel="1" thickBot="1" x14ac:dyDescent="0.25">
      <c r="A252" s="167" t="s">
        <v>11</v>
      </c>
      <c r="B252" s="80">
        <v>2.496</v>
      </c>
      <c r="C252" s="78">
        <v>2.496</v>
      </c>
      <c r="D252" s="78">
        <v>2.496</v>
      </c>
      <c r="E252" s="78">
        <v>2.496</v>
      </c>
      <c r="F252" s="78">
        <v>2.496</v>
      </c>
      <c r="G252" s="78">
        <v>2.496</v>
      </c>
      <c r="H252" s="78">
        <v>2.496</v>
      </c>
      <c r="I252" s="78">
        <v>2.496</v>
      </c>
      <c r="J252" s="78">
        <v>2.496</v>
      </c>
      <c r="K252" s="78">
        <v>2.496</v>
      </c>
      <c r="L252" s="78">
        <v>2.496</v>
      </c>
      <c r="M252" s="78">
        <v>2.496</v>
      </c>
      <c r="N252" s="78">
        <v>2.496</v>
      </c>
      <c r="O252" s="78">
        <v>2.496</v>
      </c>
      <c r="P252" s="78">
        <v>2.496</v>
      </c>
      <c r="Q252" s="78">
        <v>2.496</v>
      </c>
      <c r="R252" s="78">
        <v>2.496</v>
      </c>
      <c r="S252" s="78">
        <v>2.496</v>
      </c>
      <c r="T252" s="78">
        <v>2.496</v>
      </c>
      <c r="U252" s="78">
        <v>2.496</v>
      </c>
      <c r="V252" s="78">
        <v>2.496</v>
      </c>
      <c r="W252" s="78">
        <v>2.496</v>
      </c>
      <c r="X252" s="78">
        <v>2.496</v>
      </c>
      <c r="Y252" s="85">
        <v>2.496</v>
      </c>
    </row>
    <row r="253" spans="1:25" s="65" customFormat="1" ht="18.75" customHeight="1" thickBot="1" x14ac:dyDescent="0.25">
      <c r="A253" s="115">
        <v>18</v>
      </c>
      <c r="B253" s="106">
        <f>SUM(B254:B257)</f>
        <v>1388.2260000000001</v>
      </c>
      <c r="C253" s="106">
        <f t="shared" ref="C253:Y253" si="63">SUM(C254:C257)</f>
        <v>1422.6860000000001</v>
      </c>
      <c r="D253" s="106">
        <f t="shared" si="63"/>
        <v>1431.2060000000001</v>
      </c>
      <c r="E253" s="106">
        <f t="shared" si="63"/>
        <v>1450.0160000000001</v>
      </c>
      <c r="F253" s="106">
        <f t="shared" si="63"/>
        <v>1461.6660000000002</v>
      </c>
      <c r="G253" s="106">
        <f t="shared" si="63"/>
        <v>1435.8360000000002</v>
      </c>
      <c r="H253" s="106">
        <f t="shared" si="63"/>
        <v>1433.1560000000002</v>
      </c>
      <c r="I253" s="106">
        <f t="shared" si="63"/>
        <v>1451.4660000000001</v>
      </c>
      <c r="J253" s="106">
        <f t="shared" si="63"/>
        <v>1438.1760000000002</v>
      </c>
      <c r="K253" s="106">
        <f t="shared" si="63"/>
        <v>1417.826</v>
      </c>
      <c r="L253" s="106">
        <f t="shared" si="63"/>
        <v>1414.0260000000003</v>
      </c>
      <c r="M253" s="106">
        <f t="shared" si="63"/>
        <v>1418.2760000000003</v>
      </c>
      <c r="N253" s="106">
        <f t="shared" si="63"/>
        <v>1422.0060000000001</v>
      </c>
      <c r="O253" s="106">
        <f t="shared" si="63"/>
        <v>551.94599999999991</v>
      </c>
      <c r="P253" s="106">
        <f t="shared" si="63"/>
        <v>1408.1660000000002</v>
      </c>
      <c r="Q253" s="106">
        <f t="shared" si="63"/>
        <v>1449.2560000000001</v>
      </c>
      <c r="R253" s="106">
        <f t="shared" si="63"/>
        <v>1448.4660000000001</v>
      </c>
      <c r="S253" s="106">
        <f t="shared" si="63"/>
        <v>1434.5160000000001</v>
      </c>
      <c r="T253" s="106">
        <f t="shared" si="63"/>
        <v>1427.2160000000001</v>
      </c>
      <c r="U253" s="106">
        <f t="shared" si="63"/>
        <v>1420.8760000000002</v>
      </c>
      <c r="V253" s="106">
        <f t="shared" si="63"/>
        <v>1391.5860000000002</v>
      </c>
      <c r="W253" s="106">
        <f t="shared" si="63"/>
        <v>1388.096</v>
      </c>
      <c r="X253" s="106">
        <f t="shared" si="63"/>
        <v>1390.2760000000003</v>
      </c>
      <c r="Y253" s="106">
        <f t="shared" si="63"/>
        <v>1389.3860000000002</v>
      </c>
    </row>
    <row r="254" spans="1:25" s="65" customFormat="1" ht="18.75" customHeight="1" outlineLevel="1" x14ac:dyDescent="0.2">
      <c r="A254" s="59" t="s">
        <v>8</v>
      </c>
      <c r="B254" s="79">
        <f>B96</f>
        <v>836.28</v>
      </c>
      <c r="C254" s="74">
        <f t="shared" ref="C254:Y254" si="64">C96</f>
        <v>870.74</v>
      </c>
      <c r="D254" s="74">
        <f t="shared" si="64"/>
        <v>879.26</v>
      </c>
      <c r="E254" s="75">
        <f t="shared" si="64"/>
        <v>898.07</v>
      </c>
      <c r="F254" s="74">
        <f t="shared" si="64"/>
        <v>909.72</v>
      </c>
      <c r="G254" s="74">
        <f t="shared" si="64"/>
        <v>883.89</v>
      </c>
      <c r="H254" s="74">
        <f t="shared" si="64"/>
        <v>881.21</v>
      </c>
      <c r="I254" s="74">
        <f t="shared" si="64"/>
        <v>899.52</v>
      </c>
      <c r="J254" s="76">
        <f t="shared" si="64"/>
        <v>886.23</v>
      </c>
      <c r="K254" s="74">
        <f t="shared" si="64"/>
        <v>865.88</v>
      </c>
      <c r="L254" s="74">
        <f t="shared" si="64"/>
        <v>862.08</v>
      </c>
      <c r="M254" s="74">
        <f t="shared" si="64"/>
        <v>866.33</v>
      </c>
      <c r="N254" s="74">
        <f t="shared" si="64"/>
        <v>870.06</v>
      </c>
      <c r="O254" s="74" t="str">
        <f t="shared" si="64"/>
        <v>864</v>
      </c>
      <c r="P254" s="74">
        <f t="shared" si="64"/>
        <v>856.22</v>
      </c>
      <c r="Q254" s="74">
        <f t="shared" si="64"/>
        <v>897.31</v>
      </c>
      <c r="R254" s="74">
        <f t="shared" si="64"/>
        <v>896.52</v>
      </c>
      <c r="S254" s="74">
        <f t="shared" si="64"/>
        <v>882.57</v>
      </c>
      <c r="T254" s="74">
        <f t="shared" si="64"/>
        <v>875.27</v>
      </c>
      <c r="U254" s="74">
        <f t="shared" si="64"/>
        <v>868.93</v>
      </c>
      <c r="V254" s="74">
        <f t="shared" si="64"/>
        <v>839.64</v>
      </c>
      <c r="W254" s="74">
        <f t="shared" si="64"/>
        <v>836.15</v>
      </c>
      <c r="X254" s="74">
        <f t="shared" si="64"/>
        <v>838.33</v>
      </c>
      <c r="Y254" s="82">
        <f t="shared" si="64"/>
        <v>837.44</v>
      </c>
    </row>
    <row r="255" spans="1:25" s="65" customFormat="1" ht="18.75" customHeight="1" outlineLevel="1" x14ac:dyDescent="0.2">
      <c r="A255" s="60" t="s">
        <v>9</v>
      </c>
      <c r="B255" s="79">
        <v>520.53</v>
      </c>
      <c r="C255" s="77">
        <v>520.53</v>
      </c>
      <c r="D255" s="77">
        <v>520.53</v>
      </c>
      <c r="E255" s="77">
        <v>520.53</v>
      </c>
      <c r="F255" s="77">
        <v>520.53</v>
      </c>
      <c r="G255" s="77">
        <v>520.53</v>
      </c>
      <c r="H255" s="77">
        <v>520.53</v>
      </c>
      <c r="I255" s="77">
        <v>520.53</v>
      </c>
      <c r="J255" s="77">
        <v>520.53</v>
      </c>
      <c r="K255" s="77">
        <v>520.53</v>
      </c>
      <c r="L255" s="77">
        <v>520.53</v>
      </c>
      <c r="M255" s="77">
        <v>520.53</v>
      </c>
      <c r="N255" s="77">
        <v>520.53</v>
      </c>
      <c r="O255" s="77">
        <v>520.53</v>
      </c>
      <c r="P255" s="77">
        <v>520.53</v>
      </c>
      <c r="Q255" s="77">
        <v>520.53</v>
      </c>
      <c r="R255" s="77">
        <v>520.53</v>
      </c>
      <c r="S255" s="77">
        <v>520.53</v>
      </c>
      <c r="T255" s="77">
        <v>520.53</v>
      </c>
      <c r="U255" s="77">
        <v>520.53</v>
      </c>
      <c r="V255" s="77">
        <v>520.53</v>
      </c>
      <c r="W255" s="77">
        <v>520.53</v>
      </c>
      <c r="X255" s="77">
        <v>520.53</v>
      </c>
      <c r="Y255" s="84">
        <v>520.53</v>
      </c>
    </row>
    <row r="256" spans="1:25" s="65" customFormat="1" ht="18.75" customHeight="1" outlineLevel="1" x14ac:dyDescent="0.2">
      <c r="A256" s="61" t="s">
        <v>10</v>
      </c>
      <c r="B256" s="79">
        <v>28.92</v>
      </c>
      <c r="C256" s="77">
        <v>28.92</v>
      </c>
      <c r="D256" s="77">
        <v>28.92</v>
      </c>
      <c r="E256" s="77">
        <v>28.92</v>
      </c>
      <c r="F256" s="77">
        <v>28.92</v>
      </c>
      <c r="G256" s="77">
        <v>28.92</v>
      </c>
      <c r="H256" s="77">
        <v>28.92</v>
      </c>
      <c r="I256" s="77">
        <v>28.92</v>
      </c>
      <c r="J256" s="77">
        <v>28.92</v>
      </c>
      <c r="K256" s="77">
        <v>28.92</v>
      </c>
      <c r="L256" s="77">
        <v>28.92</v>
      </c>
      <c r="M256" s="77">
        <v>28.92</v>
      </c>
      <c r="N256" s="77">
        <v>28.92</v>
      </c>
      <c r="O256" s="77">
        <v>28.92</v>
      </c>
      <c r="P256" s="77">
        <v>28.92</v>
      </c>
      <c r="Q256" s="77">
        <v>28.92</v>
      </c>
      <c r="R256" s="77">
        <v>28.92</v>
      </c>
      <c r="S256" s="77">
        <v>28.92</v>
      </c>
      <c r="T256" s="77">
        <v>28.92</v>
      </c>
      <c r="U256" s="77">
        <v>28.92</v>
      </c>
      <c r="V256" s="77">
        <v>28.92</v>
      </c>
      <c r="W256" s="77">
        <v>28.92</v>
      </c>
      <c r="X256" s="77">
        <v>28.92</v>
      </c>
      <c r="Y256" s="84">
        <v>28.92</v>
      </c>
    </row>
    <row r="257" spans="1:25" s="65" customFormat="1" ht="18.75" customHeight="1" outlineLevel="1" thickBot="1" x14ac:dyDescent="0.25">
      <c r="A257" s="152" t="s">
        <v>11</v>
      </c>
      <c r="B257" s="80">
        <v>2.496</v>
      </c>
      <c r="C257" s="78">
        <v>2.496</v>
      </c>
      <c r="D257" s="78">
        <v>2.496</v>
      </c>
      <c r="E257" s="78">
        <v>2.496</v>
      </c>
      <c r="F257" s="78">
        <v>2.496</v>
      </c>
      <c r="G257" s="78">
        <v>2.496</v>
      </c>
      <c r="H257" s="78">
        <v>2.496</v>
      </c>
      <c r="I257" s="78">
        <v>2.496</v>
      </c>
      <c r="J257" s="78">
        <v>2.496</v>
      </c>
      <c r="K257" s="78">
        <v>2.496</v>
      </c>
      <c r="L257" s="78">
        <v>2.496</v>
      </c>
      <c r="M257" s="78">
        <v>2.496</v>
      </c>
      <c r="N257" s="78">
        <v>2.496</v>
      </c>
      <c r="O257" s="78">
        <v>2.496</v>
      </c>
      <c r="P257" s="78">
        <v>2.496</v>
      </c>
      <c r="Q257" s="78">
        <v>2.496</v>
      </c>
      <c r="R257" s="78">
        <v>2.496</v>
      </c>
      <c r="S257" s="78">
        <v>2.496</v>
      </c>
      <c r="T257" s="78">
        <v>2.496</v>
      </c>
      <c r="U257" s="78">
        <v>2.496</v>
      </c>
      <c r="V257" s="78">
        <v>2.496</v>
      </c>
      <c r="W257" s="78">
        <v>2.496</v>
      </c>
      <c r="X257" s="78">
        <v>2.496</v>
      </c>
      <c r="Y257" s="85">
        <v>2.496</v>
      </c>
    </row>
    <row r="258" spans="1:25" s="65" customFormat="1" ht="18.75" customHeight="1" thickBot="1" x14ac:dyDescent="0.25">
      <c r="A258" s="117">
        <v>19</v>
      </c>
      <c r="B258" s="106">
        <f>SUM(B259:B262)</f>
        <v>1380.6360000000002</v>
      </c>
      <c r="C258" s="106">
        <f t="shared" ref="C258:Y258" si="65">SUM(C259:C262)</f>
        <v>1413.346</v>
      </c>
      <c r="D258" s="106">
        <f t="shared" si="65"/>
        <v>1432.7260000000001</v>
      </c>
      <c r="E258" s="106">
        <f t="shared" si="65"/>
        <v>1444.3760000000002</v>
      </c>
      <c r="F258" s="106">
        <f t="shared" si="65"/>
        <v>1460.7060000000001</v>
      </c>
      <c r="G258" s="106">
        <f t="shared" si="65"/>
        <v>1461.6960000000001</v>
      </c>
      <c r="H258" s="106">
        <f t="shared" si="65"/>
        <v>1463.1660000000002</v>
      </c>
      <c r="I258" s="106">
        <f t="shared" si="65"/>
        <v>1447.1760000000002</v>
      </c>
      <c r="J258" s="106">
        <f t="shared" si="65"/>
        <v>1449.616</v>
      </c>
      <c r="K258" s="106">
        <f t="shared" si="65"/>
        <v>1445.616</v>
      </c>
      <c r="L258" s="106">
        <f t="shared" si="65"/>
        <v>1445.366</v>
      </c>
      <c r="M258" s="106">
        <f t="shared" si="65"/>
        <v>1446.7260000000001</v>
      </c>
      <c r="N258" s="106">
        <f t="shared" si="65"/>
        <v>1449.1060000000002</v>
      </c>
      <c r="O258" s="106">
        <f t="shared" si="65"/>
        <v>1446.6960000000001</v>
      </c>
      <c r="P258" s="106">
        <f t="shared" si="65"/>
        <v>1451.2260000000001</v>
      </c>
      <c r="Q258" s="106">
        <f t="shared" si="65"/>
        <v>1450.7360000000001</v>
      </c>
      <c r="R258" s="106">
        <f t="shared" si="65"/>
        <v>1447.866</v>
      </c>
      <c r="S258" s="106">
        <f t="shared" si="65"/>
        <v>1429.4760000000001</v>
      </c>
      <c r="T258" s="106">
        <f t="shared" si="65"/>
        <v>1419.4860000000001</v>
      </c>
      <c r="U258" s="106">
        <f t="shared" si="65"/>
        <v>1416.5260000000003</v>
      </c>
      <c r="V258" s="106">
        <f t="shared" si="65"/>
        <v>1415.4360000000001</v>
      </c>
      <c r="W258" s="106">
        <f t="shared" si="65"/>
        <v>1384.1960000000001</v>
      </c>
      <c r="X258" s="106">
        <f t="shared" si="65"/>
        <v>1383.3960000000002</v>
      </c>
      <c r="Y258" s="106">
        <f t="shared" si="65"/>
        <v>1382.306</v>
      </c>
    </row>
    <row r="259" spans="1:25" s="65" customFormat="1" ht="18.75" customHeight="1" outlineLevel="1" x14ac:dyDescent="0.2">
      <c r="A259" s="166" t="s">
        <v>8</v>
      </c>
      <c r="B259" s="79">
        <f>B101</f>
        <v>828.69</v>
      </c>
      <c r="C259" s="74">
        <f t="shared" ref="C259:Y259" si="66">C101</f>
        <v>861.4</v>
      </c>
      <c r="D259" s="74">
        <f t="shared" si="66"/>
        <v>880.78</v>
      </c>
      <c r="E259" s="75">
        <f t="shared" si="66"/>
        <v>892.43</v>
      </c>
      <c r="F259" s="74">
        <f t="shared" si="66"/>
        <v>908.76</v>
      </c>
      <c r="G259" s="74">
        <f t="shared" si="66"/>
        <v>909.75</v>
      </c>
      <c r="H259" s="74">
        <f t="shared" si="66"/>
        <v>911.22</v>
      </c>
      <c r="I259" s="74">
        <f t="shared" si="66"/>
        <v>895.23</v>
      </c>
      <c r="J259" s="76">
        <f t="shared" si="66"/>
        <v>897.67</v>
      </c>
      <c r="K259" s="74">
        <f t="shared" si="66"/>
        <v>893.67</v>
      </c>
      <c r="L259" s="74">
        <f t="shared" si="66"/>
        <v>893.42</v>
      </c>
      <c r="M259" s="74">
        <f t="shared" si="66"/>
        <v>894.78</v>
      </c>
      <c r="N259" s="74">
        <f t="shared" si="66"/>
        <v>897.16</v>
      </c>
      <c r="O259" s="74">
        <f t="shared" si="66"/>
        <v>894.75</v>
      </c>
      <c r="P259" s="74">
        <f t="shared" si="66"/>
        <v>899.28</v>
      </c>
      <c r="Q259" s="74">
        <f t="shared" si="66"/>
        <v>898.79</v>
      </c>
      <c r="R259" s="74">
        <f t="shared" si="66"/>
        <v>895.92</v>
      </c>
      <c r="S259" s="74">
        <f t="shared" si="66"/>
        <v>877.53</v>
      </c>
      <c r="T259" s="74">
        <f t="shared" si="66"/>
        <v>867.54</v>
      </c>
      <c r="U259" s="74">
        <f t="shared" si="66"/>
        <v>864.58</v>
      </c>
      <c r="V259" s="74">
        <f t="shared" si="66"/>
        <v>863.49</v>
      </c>
      <c r="W259" s="74">
        <f t="shared" si="66"/>
        <v>832.25</v>
      </c>
      <c r="X259" s="74">
        <f t="shared" si="66"/>
        <v>831.45</v>
      </c>
      <c r="Y259" s="82">
        <f t="shared" si="66"/>
        <v>830.36</v>
      </c>
    </row>
    <row r="260" spans="1:25" s="65" customFormat="1" ht="18.75" customHeight="1" outlineLevel="1" x14ac:dyDescent="0.2">
      <c r="A260" s="56" t="s">
        <v>9</v>
      </c>
      <c r="B260" s="79">
        <v>520.53</v>
      </c>
      <c r="C260" s="77">
        <v>520.53</v>
      </c>
      <c r="D260" s="77">
        <v>520.53</v>
      </c>
      <c r="E260" s="77">
        <v>520.53</v>
      </c>
      <c r="F260" s="77">
        <v>520.53</v>
      </c>
      <c r="G260" s="77">
        <v>520.53</v>
      </c>
      <c r="H260" s="77">
        <v>520.53</v>
      </c>
      <c r="I260" s="77">
        <v>520.53</v>
      </c>
      <c r="J260" s="77">
        <v>520.53</v>
      </c>
      <c r="K260" s="77">
        <v>520.53</v>
      </c>
      <c r="L260" s="77">
        <v>520.53</v>
      </c>
      <c r="M260" s="77">
        <v>520.53</v>
      </c>
      <c r="N260" s="77">
        <v>520.53</v>
      </c>
      <c r="O260" s="77">
        <v>520.53</v>
      </c>
      <c r="P260" s="77">
        <v>520.53</v>
      </c>
      <c r="Q260" s="77">
        <v>520.53</v>
      </c>
      <c r="R260" s="77">
        <v>520.53</v>
      </c>
      <c r="S260" s="77">
        <v>520.53</v>
      </c>
      <c r="T260" s="77">
        <v>520.53</v>
      </c>
      <c r="U260" s="77">
        <v>520.53</v>
      </c>
      <c r="V260" s="77">
        <v>520.53</v>
      </c>
      <c r="W260" s="77">
        <v>520.53</v>
      </c>
      <c r="X260" s="77">
        <v>520.53</v>
      </c>
      <c r="Y260" s="84">
        <v>520.53</v>
      </c>
    </row>
    <row r="261" spans="1:25" s="65" customFormat="1" ht="18.75" customHeight="1" outlineLevel="1" x14ac:dyDescent="0.2">
      <c r="A261" s="57" t="s">
        <v>10</v>
      </c>
      <c r="B261" s="79">
        <v>28.92</v>
      </c>
      <c r="C261" s="77">
        <v>28.92</v>
      </c>
      <c r="D261" s="77">
        <v>28.92</v>
      </c>
      <c r="E261" s="77">
        <v>28.92</v>
      </c>
      <c r="F261" s="77">
        <v>28.92</v>
      </c>
      <c r="G261" s="77">
        <v>28.92</v>
      </c>
      <c r="H261" s="77">
        <v>28.92</v>
      </c>
      <c r="I261" s="77">
        <v>28.92</v>
      </c>
      <c r="J261" s="77">
        <v>28.92</v>
      </c>
      <c r="K261" s="77">
        <v>28.92</v>
      </c>
      <c r="L261" s="77">
        <v>28.92</v>
      </c>
      <c r="M261" s="77">
        <v>28.92</v>
      </c>
      <c r="N261" s="77">
        <v>28.92</v>
      </c>
      <c r="O261" s="77">
        <v>28.92</v>
      </c>
      <c r="P261" s="77">
        <v>28.92</v>
      </c>
      <c r="Q261" s="77">
        <v>28.92</v>
      </c>
      <c r="R261" s="77">
        <v>28.92</v>
      </c>
      <c r="S261" s="77">
        <v>28.92</v>
      </c>
      <c r="T261" s="77">
        <v>28.92</v>
      </c>
      <c r="U261" s="77">
        <v>28.92</v>
      </c>
      <c r="V261" s="77">
        <v>28.92</v>
      </c>
      <c r="W261" s="77">
        <v>28.92</v>
      </c>
      <c r="X261" s="77">
        <v>28.92</v>
      </c>
      <c r="Y261" s="84">
        <v>28.92</v>
      </c>
    </row>
    <row r="262" spans="1:25" s="65" customFormat="1" ht="18.75" customHeight="1" outlineLevel="1" thickBot="1" x14ac:dyDescent="0.25">
      <c r="A262" s="167" t="s">
        <v>11</v>
      </c>
      <c r="B262" s="80">
        <v>2.496</v>
      </c>
      <c r="C262" s="78">
        <v>2.496</v>
      </c>
      <c r="D262" s="78">
        <v>2.496</v>
      </c>
      <c r="E262" s="78">
        <v>2.496</v>
      </c>
      <c r="F262" s="78">
        <v>2.496</v>
      </c>
      <c r="G262" s="78">
        <v>2.496</v>
      </c>
      <c r="H262" s="78">
        <v>2.496</v>
      </c>
      <c r="I262" s="78">
        <v>2.496</v>
      </c>
      <c r="J262" s="78">
        <v>2.496</v>
      </c>
      <c r="K262" s="78">
        <v>2.496</v>
      </c>
      <c r="L262" s="78">
        <v>2.496</v>
      </c>
      <c r="M262" s="78">
        <v>2.496</v>
      </c>
      <c r="N262" s="78">
        <v>2.496</v>
      </c>
      <c r="O262" s="78">
        <v>2.496</v>
      </c>
      <c r="P262" s="78">
        <v>2.496</v>
      </c>
      <c r="Q262" s="78">
        <v>2.496</v>
      </c>
      <c r="R262" s="78">
        <v>2.496</v>
      </c>
      <c r="S262" s="78">
        <v>2.496</v>
      </c>
      <c r="T262" s="78">
        <v>2.496</v>
      </c>
      <c r="U262" s="78">
        <v>2.496</v>
      </c>
      <c r="V262" s="78">
        <v>2.496</v>
      </c>
      <c r="W262" s="78">
        <v>2.496</v>
      </c>
      <c r="X262" s="78">
        <v>2.496</v>
      </c>
      <c r="Y262" s="85">
        <v>2.496</v>
      </c>
    </row>
    <row r="263" spans="1:25" s="65" customFormat="1" ht="18.75" customHeight="1" thickBot="1" x14ac:dyDescent="0.25">
      <c r="A263" s="114">
        <v>20</v>
      </c>
      <c r="B263" s="106">
        <f>SUM(B264:B267)</f>
        <v>1378.0360000000001</v>
      </c>
      <c r="C263" s="106">
        <f t="shared" ref="C263:Y263" si="67">SUM(C264:C267)</f>
        <v>1383.1360000000002</v>
      </c>
      <c r="D263" s="106">
        <f t="shared" si="67"/>
        <v>1426.846</v>
      </c>
      <c r="E263" s="106">
        <f t="shared" si="67"/>
        <v>1426.5860000000002</v>
      </c>
      <c r="F263" s="106">
        <f t="shared" si="67"/>
        <v>1444.4460000000001</v>
      </c>
      <c r="G263" s="106">
        <f t="shared" si="67"/>
        <v>1447.1760000000002</v>
      </c>
      <c r="H263" s="106">
        <f t="shared" si="67"/>
        <v>1446.1460000000002</v>
      </c>
      <c r="I263" s="106">
        <f t="shared" si="67"/>
        <v>1365.3960000000002</v>
      </c>
      <c r="J263" s="106">
        <f t="shared" si="67"/>
        <v>1395.7060000000001</v>
      </c>
      <c r="K263" s="106">
        <f t="shared" si="67"/>
        <v>1394.326</v>
      </c>
      <c r="L263" s="106">
        <f t="shared" si="67"/>
        <v>1394.4160000000002</v>
      </c>
      <c r="M263" s="106">
        <f t="shared" si="67"/>
        <v>551.94599999999991</v>
      </c>
      <c r="N263" s="106">
        <f t="shared" si="67"/>
        <v>1424.4960000000001</v>
      </c>
      <c r="O263" s="106">
        <f t="shared" si="67"/>
        <v>1428.7060000000001</v>
      </c>
      <c r="P263" s="106">
        <f t="shared" si="67"/>
        <v>1430.4660000000001</v>
      </c>
      <c r="Q263" s="106">
        <f t="shared" si="67"/>
        <v>1428.3360000000002</v>
      </c>
      <c r="R263" s="106">
        <f t="shared" si="67"/>
        <v>1428.056</v>
      </c>
      <c r="S263" s="106">
        <f t="shared" si="67"/>
        <v>1413.9160000000002</v>
      </c>
      <c r="T263" s="106">
        <f t="shared" si="67"/>
        <v>1405.3160000000003</v>
      </c>
      <c r="U263" s="106">
        <f t="shared" si="67"/>
        <v>1404.806</v>
      </c>
      <c r="V263" s="106">
        <f t="shared" si="67"/>
        <v>1404.1060000000002</v>
      </c>
      <c r="W263" s="106">
        <f t="shared" si="67"/>
        <v>1373.2460000000001</v>
      </c>
      <c r="X263" s="106">
        <f t="shared" si="67"/>
        <v>1377.0860000000002</v>
      </c>
      <c r="Y263" s="106">
        <f t="shared" si="67"/>
        <v>1372.7860000000001</v>
      </c>
    </row>
    <row r="264" spans="1:25" s="65" customFormat="1" ht="18.75" customHeight="1" outlineLevel="1" x14ac:dyDescent="0.2">
      <c r="A264" s="166" t="s">
        <v>8</v>
      </c>
      <c r="B264" s="79">
        <f>B106</f>
        <v>826.09</v>
      </c>
      <c r="C264" s="74">
        <f t="shared" ref="C264:Y264" si="68">C106</f>
        <v>831.19</v>
      </c>
      <c r="D264" s="74">
        <f t="shared" si="68"/>
        <v>874.9</v>
      </c>
      <c r="E264" s="75">
        <f t="shared" si="68"/>
        <v>874.64</v>
      </c>
      <c r="F264" s="74">
        <f t="shared" si="68"/>
        <v>892.5</v>
      </c>
      <c r="G264" s="74">
        <f t="shared" si="68"/>
        <v>895.23</v>
      </c>
      <c r="H264" s="74">
        <f t="shared" si="68"/>
        <v>894.2</v>
      </c>
      <c r="I264" s="74">
        <f t="shared" si="68"/>
        <v>813.45</v>
      </c>
      <c r="J264" s="76">
        <f t="shared" si="68"/>
        <v>843.76</v>
      </c>
      <c r="K264" s="74">
        <f t="shared" si="68"/>
        <v>842.38</v>
      </c>
      <c r="L264" s="74">
        <f t="shared" si="68"/>
        <v>842.47</v>
      </c>
      <c r="M264" s="74" t="str">
        <f t="shared" si="68"/>
        <v>843</v>
      </c>
      <c r="N264" s="74">
        <f t="shared" si="68"/>
        <v>872.55</v>
      </c>
      <c r="O264" s="74">
        <f t="shared" si="68"/>
        <v>876.76</v>
      </c>
      <c r="P264" s="74">
        <f t="shared" si="68"/>
        <v>878.52</v>
      </c>
      <c r="Q264" s="74">
        <f t="shared" si="68"/>
        <v>876.39</v>
      </c>
      <c r="R264" s="74">
        <f t="shared" si="68"/>
        <v>876.11</v>
      </c>
      <c r="S264" s="74">
        <f t="shared" si="68"/>
        <v>861.97</v>
      </c>
      <c r="T264" s="74">
        <f t="shared" si="68"/>
        <v>853.37</v>
      </c>
      <c r="U264" s="74">
        <f t="shared" si="68"/>
        <v>852.86</v>
      </c>
      <c r="V264" s="74">
        <f t="shared" si="68"/>
        <v>852.16</v>
      </c>
      <c r="W264" s="74">
        <f t="shared" si="68"/>
        <v>821.3</v>
      </c>
      <c r="X264" s="74">
        <f t="shared" si="68"/>
        <v>825.14</v>
      </c>
      <c r="Y264" s="82">
        <f t="shared" si="68"/>
        <v>820.84</v>
      </c>
    </row>
    <row r="265" spans="1:25" s="65" customFormat="1" ht="18.75" customHeight="1" outlineLevel="1" x14ac:dyDescent="0.2">
      <c r="A265" s="56" t="s">
        <v>9</v>
      </c>
      <c r="B265" s="79">
        <v>520.53</v>
      </c>
      <c r="C265" s="77">
        <v>520.53</v>
      </c>
      <c r="D265" s="77">
        <v>520.53</v>
      </c>
      <c r="E265" s="77">
        <v>520.53</v>
      </c>
      <c r="F265" s="77">
        <v>520.53</v>
      </c>
      <c r="G265" s="77">
        <v>520.53</v>
      </c>
      <c r="H265" s="77">
        <v>520.53</v>
      </c>
      <c r="I265" s="77">
        <v>520.53</v>
      </c>
      <c r="J265" s="77">
        <v>520.53</v>
      </c>
      <c r="K265" s="77">
        <v>520.53</v>
      </c>
      <c r="L265" s="77">
        <v>520.53</v>
      </c>
      <c r="M265" s="77">
        <v>520.53</v>
      </c>
      <c r="N265" s="77">
        <v>520.53</v>
      </c>
      <c r="O265" s="77">
        <v>520.53</v>
      </c>
      <c r="P265" s="77">
        <v>520.53</v>
      </c>
      <c r="Q265" s="77">
        <v>520.53</v>
      </c>
      <c r="R265" s="77">
        <v>520.53</v>
      </c>
      <c r="S265" s="77">
        <v>520.53</v>
      </c>
      <c r="T265" s="77">
        <v>520.53</v>
      </c>
      <c r="U265" s="77">
        <v>520.53</v>
      </c>
      <c r="V265" s="77">
        <v>520.53</v>
      </c>
      <c r="W265" s="77">
        <v>520.53</v>
      </c>
      <c r="X265" s="77">
        <v>520.53</v>
      </c>
      <c r="Y265" s="84">
        <v>520.53</v>
      </c>
    </row>
    <row r="266" spans="1:25" s="65" customFormat="1" ht="18.75" customHeight="1" outlineLevel="1" x14ac:dyDescent="0.2">
      <c r="A266" s="57" t="s">
        <v>10</v>
      </c>
      <c r="B266" s="79">
        <v>28.92</v>
      </c>
      <c r="C266" s="77">
        <v>28.92</v>
      </c>
      <c r="D266" s="77">
        <v>28.92</v>
      </c>
      <c r="E266" s="77">
        <v>28.92</v>
      </c>
      <c r="F266" s="77">
        <v>28.92</v>
      </c>
      <c r="G266" s="77">
        <v>28.92</v>
      </c>
      <c r="H266" s="77">
        <v>28.92</v>
      </c>
      <c r="I266" s="77">
        <v>28.92</v>
      </c>
      <c r="J266" s="77">
        <v>28.92</v>
      </c>
      <c r="K266" s="77">
        <v>28.92</v>
      </c>
      <c r="L266" s="77">
        <v>28.92</v>
      </c>
      <c r="M266" s="77">
        <v>28.92</v>
      </c>
      <c r="N266" s="77">
        <v>28.92</v>
      </c>
      <c r="O266" s="77">
        <v>28.92</v>
      </c>
      <c r="P266" s="77">
        <v>28.92</v>
      </c>
      <c r="Q266" s="77">
        <v>28.92</v>
      </c>
      <c r="R266" s="77">
        <v>28.92</v>
      </c>
      <c r="S266" s="77">
        <v>28.92</v>
      </c>
      <c r="T266" s="77">
        <v>28.92</v>
      </c>
      <c r="U266" s="77">
        <v>28.92</v>
      </c>
      <c r="V266" s="77">
        <v>28.92</v>
      </c>
      <c r="W266" s="77">
        <v>28.92</v>
      </c>
      <c r="X266" s="77">
        <v>28.92</v>
      </c>
      <c r="Y266" s="84">
        <v>28.92</v>
      </c>
    </row>
    <row r="267" spans="1:25" s="65" customFormat="1" ht="18.75" customHeight="1" outlineLevel="1" thickBot="1" x14ac:dyDescent="0.25">
      <c r="A267" s="167" t="s">
        <v>11</v>
      </c>
      <c r="B267" s="80">
        <v>2.496</v>
      </c>
      <c r="C267" s="78">
        <v>2.496</v>
      </c>
      <c r="D267" s="78">
        <v>2.496</v>
      </c>
      <c r="E267" s="78">
        <v>2.496</v>
      </c>
      <c r="F267" s="78">
        <v>2.496</v>
      </c>
      <c r="G267" s="78">
        <v>2.496</v>
      </c>
      <c r="H267" s="78">
        <v>2.496</v>
      </c>
      <c r="I267" s="78">
        <v>2.496</v>
      </c>
      <c r="J267" s="78">
        <v>2.496</v>
      </c>
      <c r="K267" s="78">
        <v>2.496</v>
      </c>
      <c r="L267" s="78">
        <v>2.496</v>
      </c>
      <c r="M267" s="78">
        <v>2.496</v>
      </c>
      <c r="N267" s="78">
        <v>2.496</v>
      </c>
      <c r="O267" s="78">
        <v>2.496</v>
      </c>
      <c r="P267" s="78">
        <v>2.496</v>
      </c>
      <c r="Q267" s="78">
        <v>2.496</v>
      </c>
      <c r="R267" s="78">
        <v>2.496</v>
      </c>
      <c r="S267" s="78">
        <v>2.496</v>
      </c>
      <c r="T267" s="78">
        <v>2.496</v>
      </c>
      <c r="U267" s="78">
        <v>2.496</v>
      </c>
      <c r="V267" s="78">
        <v>2.496</v>
      </c>
      <c r="W267" s="78">
        <v>2.496</v>
      </c>
      <c r="X267" s="78">
        <v>2.496</v>
      </c>
      <c r="Y267" s="85">
        <v>2.496</v>
      </c>
    </row>
    <row r="268" spans="1:25" s="65" customFormat="1" ht="18.75" customHeight="1" thickBot="1" x14ac:dyDescent="0.25">
      <c r="A268" s="105">
        <v>21</v>
      </c>
      <c r="B268" s="106">
        <f>SUM(B269:B272)</f>
        <v>2463.076</v>
      </c>
      <c r="C268" s="106">
        <f t="shared" ref="C268:Y268" si="69">SUM(C269:C272)</f>
        <v>2499.6060000000002</v>
      </c>
      <c r="D268" s="106">
        <f t="shared" si="69"/>
        <v>2511.7860000000001</v>
      </c>
      <c r="E268" s="106">
        <f t="shared" si="69"/>
        <v>2517.4560000000001</v>
      </c>
      <c r="F268" s="106">
        <f t="shared" si="69"/>
        <v>2525.2959999999998</v>
      </c>
      <c r="G268" s="106">
        <f t="shared" si="69"/>
        <v>2525.386</v>
      </c>
      <c r="H268" s="106">
        <f t="shared" si="69"/>
        <v>2514.116</v>
      </c>
      <c r="I268" s="106">
        <f t="shared" si="69"/>
        <v>2508.1559999999999</v>
      </c>
      <c r="J268" s="106">
        <f t="shared" si="69"/>
        <v>2505.5859999999998</v>
      </c>
      <c r="K268" s="106">
        <f t="shared" si="69"/>
        <v>2502.6860000000001</v>
      </c>
      <c r="L268" s="106">
        <f t="shared" si="69"/>
        <v>2497.9659999999999</v>
      </c>
      <c r="M268" s="106">
        <f t="shared" si="69"/>
        <v>2499.346</v>
      </c>
      <c r="N268" s="106">
        <f t="shared" si="69"/>
        <v>2509.0659999999998</v>
      </c>
      <c r="O268" s="106">
        <f t="shared" si="69"/>
        <v>2513.136</v>
      </c>
      <c r="P268" s="106">
        <f t="shared" si="69"/>
        <v>2503.5659999999998</v>
      </c>
      <c r="Q268" s="106">
        <f t="shared" si="69"/>
        <v>2515.846</v>
      </c>
      <c r="R268" s="106">
        <f t="shared" si="69"/>
        <v>2516.056</v>
      </c>
      <c r="S268" s="106">
        <f t="shared" si="69"/>
        <v>2500.1259999999997</v>
      </c>
      <c r="T268" s="106">
        <f t="shared" si="69"/>
        <v>2493.306</v>
      </c>
      <c r="U268" s="106">
        <f t="shared" si="69"/>
        <v>2489.2860000000001</v>
      </c>
      <c r="V268" s="106">
        <f t="shared" si="69"/>
        <v>2485.886</v>
      </c>
      <c r="W268" s="106">
        <f t="shared" si="69"/>
        <v>2458.4159999999997</v>
      </c>
      <c r="X268" s="106">
        <f t="shared" si="69"/>
        <v>2460.7660000000001</v>
      </c>
      <c r="Y268" s="106">
        <f t="shared" si="69"/>
        <v>2457.5160000000001</v>
      </c>
    </row>
    <row r="269" spans="1:25" s="65" customFormat="1" ht="18.75" customHeight="1" outlineLevel="1" x14ac:dyDescent="0.2">
      <c r="A269" s="166" t="s">
        <v>8</v>
      </c>
      <c r="B269" s="79">
        <f>B111</f>
        <v>847.44</v>
      </c>
      <c r="C269" s="74">
        <f t="shared" ref="C269:Y269" si="70">C111</f>
        <v>883.97</v>
      </c>
      <c r="D269" s="74">
        <f t="shared" si="70"/>
        <v>896.15</v>
      </c>
      <c r="E269" s="75">
        <f t="shared" si="70"/>
        <v>901.82</v>
      </c>
      <c r="F269" s="74">
        <f t="shared" si="70"/>
        <v>909.66</v>
      </c>
      <c r="G269" s="74">
        <f t="shared" si="70"/>
        <v>909.75</v>
      </c>
      <c r="H269" s="74">
        <f t="shared" si="70"/>
        <v>898.48</v>
      </c>
      <c r="I269" s="74">
        <f t="shared" si="70"/>
        <v>892.52</v>
      </c>
      <c r="J269" s="76">
        <f t="shared" si="70"/>
        <v>889.95</v>
      </c>
      <c r="K269" s="74">
        <f t="shared" si="70"/>
        <v>887.05</v>
      </c>
      <c r="L269" s="74">
        <f t="shared" si="70"/>
        <v>882.33</v>
      </c>
      <c r="M269" s="74">
        <f t="shared" si="70"/>
        <v>883.71</v>
      </c>
      <c r="N269" s="74">
        <f t="shared" si="70"/>
        <v>893.43</v>
      </c>
      <c r="O269" s="74">
        <f t="shared" si="70"/>
        <v>897.5</v>
      </c>
      <c r="P269" s="74">
        <f t="shared" si="70"/>
        <v>887.93</v>
      </c>
      <c r="Q269" s="74">
        <f t="shared" si="70"/>
        <v>900.21</v>
      </c>
      <c r="R269" s="74">
        <f t="shared" si="70"/>
        <v>900.42</v>
      </c>
      <c r="S269" s="74">
        <f t="shared" si="70"/>
        <v>884.49</v>
      </c>
      <c r="T269" s="74">
        <f t="shared" si="70"/>
        <v>877.67</v>
      </c>
      <c r="U269" s="74">
        <f t="shared" si="70"/>
        <v>873.65</v>
      </c>
      <c r="V269" s="74">
        <f t="shared" si="70"/>
        <v>870.25</v>
      </c>
      <c r="W269" s="74">
        <f t="shared" si="70"/>
        <v>842.78</v>
      </c>
      <c r="X269" s="74">
        <f t="shared" si="70"/>
        <v>845.13</v>
      </c>
      <c r="Y269" s="82">
        <f t="shared" si="70"/>
        <v>841.88</v>
      </c>
    </row>
    <row r="270" spans="1:25" s="65" customFormat="1" ht="18.75" customHeight="1" outlineLevel="1" x14ac:dyDescent="0.2">
      <c r="A270" s="56" t="s">
        <v>9</v>
      </c>
      <c r="B270" s="79">
        <v>1533.62</v>
      </c>
      <c r="C270" s="77">
        <v>1533.62</v>
      </c>
      <c r="D270" s="77">
        <v>1533.62</v>
      </c>
      <c r="E270" s="77">
        <v>1533.62</v>
      </c>
      <c r="F270" s="77">
        <v>1533.62</v>
      </c>
      <c r="G270" s="77">
        <v>1533.62</v>
      </c>
      <c r="H270" s="77">
        <v>1533.62</v>
      </c>
      <c r="I270" s="77">
        <v>1533.62</v>
      </c>
      <c r="J270" s="77">
        <v>1533.62</v>
      </c>
      <c r="K270" s="77">
        <v>1533.62</v>
      </c>
      <c r="L270" s="77">
        <v>1533.62</v>
      </c>
      <c r="M270" s="77">
        <v>1533.62</v>
      </c>
      <c r="N270" s="77">
        <v>1533.62</v>
      </c>
      <c r="O270" s="77">
        <v>1533.62</v>
      </c>
      <c r="P270" s="77">
        <v>1533.62</v>
      </c>
      <c r="Q270" s="77">
        <v>1533.62</v>
      </c>
      <c r="R270" s="77">
        <v>1533.62</v>
      </c>
      <c r="S270" s="77">
        <v>1533.62</v>
      </c>
      <c r="T270" s="77">
        <v>1533.62</v>
      </c>
      <c r="U270" s="77">
        <v>1533.62</v>
      </c>
      <c r="V270" s="77">
        <v>1533.62</v>
      </c>
      <c r="W270" s="77">
        <v>1533.62</v>
      </c>
      <c r="X270" s="77">
        <v>1533.62</v>
      </c>
      <c r="Y270" s="84">
        <v>1533.62</v>
      </c>
    </row>
    <row r="271" spans="1:25" s="65" customFormat="1" ht="18.75" customHeight="1" outlineLevel="1" x14ac:dyDescent="0.2">
      <c r="A271" s="57" t="s">
        <v>10</v>
      </c>
      <c r="B271" s="79">
        <v>79.52</v>
      </c>
      <c r="C271" s="77">
        <v>79.52</v>
      </c>
      <c r="D271" s="77">
        <v>79.52</v>
      </c>
      <c r="E271" s="77">
        <v>79.52</v>
      </c>
      <c r="F271" s="77">
        <v>79.52</v>
      </c>
      <c r="G271" s="77">
        <v>79.52</v>
      </c>
      <c r="H271" s="77">
        <v>79.52</v>
      </c>
      <c r="I271" s="77">
        <v>79.52</v>
      </c>
      <c r="J271" s="77">
        <v>79.52</v>
      </c>
      <c r="K271" s="77">
        <v>79.52</v>
      </c>
      <c r="L271" s="77">
        <v>79.52</v>
      </c>
      <c r="M271" s="77">
        <v>79.52</v>
      </c>
      <c r="N271" s="77">
        <v>79.52</v>
      </c>
      <c r="O271" s="77">
        <v>79.52</v>
      </c>
      <c r="P271" s="77">
        <v>79.52</v>
      </c>
      <c r="Q271" s="77">
        <v>79.52</v>
      </c>
      <c r="R271" s="77">
        <v>79.52</v>
      </c>
      <c r="S271" s="77">
        <v>79.52</v>
      </c>
      <c r="T271" s="77">
        <v>79.52</v>
      </c>
      <c r="U271" s="77">
        <v>79.52</v>
      </c>
      <c r="V271" s="77">
        <v>79.52</v>
      </c>
      <c r="W271" s="77">
        <v>79.52</v>
      </c>
      <c r="X271" s="77">
        <v>79.52</v>
      </c>
      <c r="Y271" s="84">
        <v>79.52</v>
      </c>
    </row>
    <row r="272" spans="1:25" s="65" customFormat="1" ht="18.75" customHeight="1" outlineLevel="1" thickBot="1" x14ac:dyDescent="0.25">
      <c r="A272" s="167" t="s">
        <v>11</v>
      </c>
      <c r="B272" s="80">
        <v>2.496</v>
      </c>
      <c r="C272" s="78">
        <v>2.496</v>
      </c>
      <c r="D272" s="78">
        <v>2.496</v>
      </c>
      <c r="E272" s="78">
        <v>2.496</v>
      </c>
      <c r="F272" s="78">
        <v>2.496</v>
      </c>
      <c r="G272" s="78">
        <v>2.496</v>
      </c>
      <c r="H272" s="78">
        <v>2.496</v>
      </c>
      <c r="I272" s="78">
        <v>2.496</v>
      </c>
      <c r="J272" s="78">
        <v>2.496</v>
      </c>
      <c r="K272" s="78">
        <v>2.496</v>
      </c>
      <c r="L272" s="78">
        <v>2.496</v>
      </c>
      <c r="M272" s="78">
        <v>2.496</v>
      </c>
      <c r="N272" s="78">
        <v>2.496</v>
      </c>
      <c r="O272" s="78">
        <v>2.496</v>
      </c>
      <c r="P272" s="78">
        <v>2.496</v>
      </c>
      <c r="Q272" s="78">
        <v>2.496</v>
      </c>
      <c r="R272" s="78">
        <v>2.496</v>
      </c>
      <c r="S272" s="78">
        <v>2.496</v>
      </c>
      <c r="T272" s="78">
        <v>2.496</v>
      </c>
      <c r="U272" s="78">
        <v>2.496</v>
      </c>
      <c r="V272" s="78">
        <v>2.496</v>
      </c>
      <c r="W272" s="78">
        <v>2.496</v>
      </c>
      <c r="X272" s="78">
        <v>2.496</v>
      </c>
      <c r="Y272" s="85">
        <v>2.496</v>
      </c>
    </row>
    <row r="273" spans="1:25" s="65" customFormat="1" ht="18.75" customHeight="1" thickBot="1" x14ac:dyDescent="0.25">
      <c r="A273" s="114">
        <v>22</v>
      </c>
      <c r="B273" s="106">
        <f>SUM(B274:B277)</f>
        <v>1386.0360000000001</v>
      </c>
      <c r="C273" s="106">
        <f t="shared" ref="C273:Y273" si="71">SUM(C274:C277)</f>
        <v>1386.6360000000002</v>
      </c>
      <c r="D273" s="106">
        <f t="shared" si="71"/>
        <v>1396.0460000000003</v>
      </c>
      <c r="E273" s="106">
        <f t="shared" si="71"/>
        <v>1428.2960000000003</v>
      </c>
      <c r="F273" s="106">
        <f t="shared" si="71"/>
        <v>1443.076</v>
      </c>
      <c r="G273" s="106">
        <f t="shared" si="71"/>
        <v>1442.0860000000002</v>
      </c>
      <c r="H273" s="106">
        <f t="shared" si="71"/>
        <v>1441.1860000000001</v>
      </c>
      <c r="I273" s="106">
        <f t="shared" si="71"/>
        <v>1430.0060000000001</v>
      </c>
      <c r="J273" s="106">
        <f t="shared" si="71"/>
        <v>1427.9360000000001</v>
      </c>
      <c r="K273" s="106">
        <f t="shared" si="71"/>
        <v>1427.8760000000002</v>
      </c>
      <c r="L273" s="106">
        <f t="shared" si="71"/>
        <v>1426.576</v>
      </c>
      <c r="M273" s="106">
        <f t="shared" si="71"/>
        <v>1425.096</v>
      </c>
      <c r="N273" s="106">
        <f t="shared" si="71"/>
        <v>1431.4960000000001</v>
      </c>
      <c r="O273" s="106">
        <f t="shared" si="71"/>
        <v>1436.806</v>
      </c>
      <c r="P273" s="106">
        <f t="shared" si="71"/>
        <v>1433.1260000000002</v>
      </c>
      <c r="Q273" s="106">
        <f t="shared" si="71"/>
        <v>1444.2960000000003</v>
      </c>
      <c r="R273" s="106">
        <f t="shared" si="71"/>
        <v>1433.3760000000002</v>
      </c>
      <c r="S273" s="106">
        <f t="shared" si="71"/>
        <v>1424.5360000000001</v>
      </c>
      <c r="T273" s="106">
        <f t="shared" si="71"/>
        <v>1418.8760000000002</v>
      </c>
      <c r="U273" s="106">
        <f t="shared" si="71"/>
        <v>1414.0360000000001</v>
      </c>
      <c r="V273" s="106">
        <f t="shared" si="71"/>
        <v>1402.8860000000002</v>
      </c>
      <c r="W273" s="106">
        <f t="shared" si="71"/>
        <v>1375.5660000000003</v>
      </c>
      <c r="X273" s="106">
        <f t="shared" si="71"/>
        <v>1378.6660000000002</v>
      </c>
      <c r="Y273" s="106">
        <f t="shared" si="71"/>
        <v>1380.6460000000002</v>
      </c>
    </row>
    <row r="274" spans="1:25" s="65" customFormat="1" ht="18.75" customHeight="1" outlineLevel="1" x14ac:dyDescent="0.2">
      <c r="A274" s="166" t="s">
        <v>8</v>
      </c>
      <c r="B274" s="79">
        <f>B116</f>
        <v>834.09</v>
      </c>
      <c r="C274" s="74">
        <f t="shared" ref="C274:Y274" si="72">C116</f>
        <v>834.69</v>
      </c>
      <c r="D274" s="74">
        <f t="shared" si="72"/>
        <v>844.1</v>
      </c>
      <c r="E274" s="75">
        <f t="shared" si="72"/>
        <v>876.35</v>
      </c>
      <c r="F274" s="74">
        <f t="shared" si="72"/>
        <v>891.13</v>
      </c>
      <c r="G274" s="74">
        <f t="shared" si="72"/>
        <v>890.14</v>
      </c>
      <c r="H274" s="74">
        <f t="shared" si="72"/>
        <v>889.24</v>
      </c>
      <c r="I274" s="74">
        <f t="shared" si="72"/>
        <v>878.06</v>
      </c>
      <c r="J274" s="76">
        <f t="shared" si="72"/>
        <v>875.99</v>
      </c>
      <c r="K274" s="74">
        <f t="shared" si="72"/>
        <v>875.93</v>
      </c>
      <c r="L274" s="74">
        <f t="shared" si="72"/>
        <v>874.63</v>
      </c>
      <c r="M274" s="74">
        <f t="shared" si="72"/>
        <v>873.15</v>
      </c>
      <c r="N274" s="74">
        <f t="shared" si="72"/>
        <v>879.55</v>
      </c>
      <c r="O274" s="74">
        <f t="shared" si="72"/>
        <v>884.86</v>
      </c>
      <c r="P274" s="74">
        <f t="shared" si="72"/>
        <v>881.18</v>
      </c>
      <c r="Q274" s="74">
        <f t="shared" si="72"/>
        <v>892.35</v>
      </c>
      <c r="R274" s="74">
        <f t="shared" si="72"/>
        <v>881.43</v>
      </c>
      <c r="S274" s="74">
        <f t="shared" si="72"/>
        <v>872.59</v>
      </c>
      <c r="T274" s="74">
        <f t="shared" si="72"/>
        <v>866.93</v>
      </c>
      <c r="U274" s="74">
        <f t="shared" si="72"/>
        <v>862.09</v>
      </c>
      <c r="V274" s="74">
        <f t="shared" si="72"/>
        <v>850.94</v>
      </c>
      <c r="W274" s="74">
        <f t="shared" si="72"/>
        <v>823.62</v>
      </c>
      <c r="X274" s="74">
        <f t="shared" si="72"/>
        <v>826.72</v>
      </c>
      <c r="Y274" s="82">
        <f t="shared" si="72"/>
        <v>828.7</v>
      </c>
    </row>
    <row r="275" spans="1:25" s="65" customFormat="1" ht="18.75" customHeight="1" outlineLevel="1" x14ac:dyDescent="0.2">
      <c r="A275" s="56" t="s">
        <v>9</v>
      </c>
      <c r="B275" s="79">
        <v>520.53</v>
      </c>
      <c r="C275" s="77">
        <v>520.53</v>
      </c>
      <c r="D275" s="77">
        <v>520.53</v>
      </c>
      <c r="E275" s="77">
        <v>520.53</v>
      </c>
      <c r="F275" s="77">
        <v>520.53</v>
      </c>
      <c r="G275" s="77">
        <v>520.53</v>
      </c>
      <c r="H275" s="77">
        <v>520.53</v>
      </c>
      <c r="I275" s="77">
        <v>520.53</v>
      </c>
      <c r="J275" s="77">
        <v>520.53</v>
      </c>
      <c r="K275" s="77">
        <v>520.53</v>
      </c>
      <c r="L275" s="77">
        <v>520.53</v>
      </c>
      <c r="M275" s="77">
        <v>520.53</v>
      </c>
      <c r="N275" s="77">
        <v>520.53</v>
      </c>
      <c r="O275" s="77">
        <v>520.53</v>
      </c>
      <c r="P275" s="77">
        <v>520.53</v>
      </c>
      <c r="Q275" s="77">
        <v>520.53</v>
      </c>
      <c r="R275" s="77">
        <v>520.53</v>
      </c>
      <c r="S275" s="77">
        <v>520.53</v>
      </c>
      <c r="T275" s="77">
        <v>520.53</v>
      </c>
      <c r="U275" s="77">
        <v>520.53</v>
      </c>
      <c r="V275" s="77">
        <v>520.53</v>
      </c>
      <c r="W275" s="77">
        <v>520.53</v>
      </c>
      <c r="X275" s="77">
        <v>520.53</v>
      </c>
      <c r="Y275" s="84">
        <v>520.53</v>
      </c>
    </row>
    <row r="276" spans="1:25" s="65" customFormat="1" ht="18.75" customHeight="1" outlineLevel="1" x14ac:dyDescent="0.2">
      <c r="A276" s="57" t="s">
        <v>10</v>
      </c>
      <c r="B276" s="79">
        <v>28.92</v>
      </c>
      <c r="C276" s="77">
        <v>28.92</v>
      </c>
      <c r="D276" s="77">
        <v>28.92</v>
      </c>
      <c r="E276" s="77">
        <v>28.92</v>
      </c>
      <c r="F276" s="77">
        <v>28.92</v>
      </c>
      <c r="G276" s="77">
        <v>28.92</v>
      </c>
      <c r="H276" s="77">
        <v>28.92</v>
      </c>
      <c r="I276" s="77">
        <v>28.92</v>
      </c>
      <c r="J276" s="77">
        <v>28.92</v>
      </c>
      <c r="K276" s="77">
        <v>28.92</v>
      </c>
      <c r="L276" s="77">
        <v>28.92</v>
      </c>
      <c r="M276" s="77">
        <v>28.92</v>
      </c>
      <c r="N276" s="77">
        <v>28.92</v>
      </c>
      <c r="O276" s="77">
        <v>28.92</v>
      </c>
      <c r="P276" s="77">
        <v>28.92</v>
      </c>
      <c r="Q276" s="77">
        <v>28.92</v>
      </c>
      <c r="R276" s="77">
        <v>28.92</v>
      </c>
      <c r="S276" s="77">
        <v>28.92</v>
      </c>
      <c r="T276" s="77">
        <v>28.92</v>
      </c>
      <c r="U276" s="77">
        <v>28.92</v>
      </c>
      <c r="V276" s="77">
        <v>28.92</v>
      </c>
      <c r="W276" s="77">
        <v>28.92</v>
      </c>
      <c r="X276" s="77">
        <v>28.92</v>
      </c>
      <c r="Y276" s="84">
        <v>28.92</v>
      </c>
    </row>
    <row r="277" spans="1:25" s="65" customFormat="1" ht="18.75" customHeight="1" outlineLevel="1" thickBot="1" x14ac:dyDescent="0.25">
      <c r="A277" s="167" t="s">
        <v>11</v>
      </c>
      <c r="B277" s="80">
        <v>2.496</v>
      </c>
      <c r="C277" s="78">
        <v>2.496</v>
      </c>
      <c r="D277" s="78">
        <v>2.496</v>
      </c>
      <c r="E277" s="78">
        <v>2.496</v>
      </c>
      <c r="F277" s="78">
        <v>2.496</v>
      </c>
      <c r="G277" s="78">
        <v>2.496</v>
      </c>
      <c r="H277" s="78">
        <v>2.496</v>
      </c>
      <c r="I277" s="78">
        <v>2.496</v>
      </c>
      <c r="J277" s="78">
        <v>2.496</v>
      </c>
      <c r="K277" s="78">
        <v>2.496</v>
      </c>
      <c r="L277" s="78">
        <v>2.496</v>
      </c>
      <c r="M277" s="78">
        <v>2.496</v>
      </c>
      <c r="N277" s="78">
        <v>2.496</v>
      </c>
      <c r="O277" s="78">
        <v>2.496</v>
      </c>
      <c r="P277" s="78">
        <v>2.496</v>
      </c>
      <c r="Q277" s="78">
        <v>2.496</v>
      </c>
      <c r="R277" s="78">
        <v>2.496</v>
      </c>
      <c r="S277" s="78">
        <v>2.496</v>
      </c>
      <c r="T277" s="78">
        <v>2.496</v>
      </c>
      <c r="U277" s="78">
        <v>2.496</v>
      </c>
      <c r="V277" s="78">
        <v>2.496</v>
      </c>
      <c r="W277" s="78">
        <v>2.496</v>
      </c>
      <c r="X277" s="78">
        <v>2.496</v>
      </c>
      <c r="Y277" s="85">
        <v>2.496</v>
      </c>
    </row>
    <row r="278" spans="1:25" s="65" customFormat="1" ht="18.75" customHeight="1" thickBot="1" x14ac:dyDescent="0.25">
      <c r="A278" s="105">
        <v>23</v>
      </c>
      <c r="B278" s="106">
        <f>SUM(B279:B282)</f>
        <v>1353.2160000000001</v>
      </c>
      <c r="C278" s="106">
        <f t="shared" ref="C278:Y278" si="73">SUM(C279:C282)</f>
        <v>1353.5860000000002</v>
      </c>
      <c r="D278" s="106">
        <f t="shared" si="73"/>
        <v>1349.866</v>
      </c>
      <c r="E278" s="106">
        <f t="shared" si="73"/>
        <v>1362.806</v>
      </c>
      <c r="F278" s="106">
        <f t="shared" si="73"/>
        <v>1394.9860000000001</v>
      </c>
      <c r="G278" s="106">
        <f t="shared" si="73"/>
        <v>1379.3760000000002</v>
      </c>
      <c r="H278" s="106">
        <f t="shared" si="73"/>
        <v>1399.6860000000001</v>
      </c>
      <c r="I278" s="106">
        <f t="shared" si="73"/>
        <v>1388.326</v>
      </c>
      <c r="J278" s="106">
        <f t="shared" si="73"/>
        <v>1372.596</v>
      </c>
      <c r="K278" s="106">
        <f t="shared" si="73"/>
        <v>1380.616</v>
      </c>
      <c r="L278" s="106">
        <f t="shared" si="73"/>
        <v>1390.2660000000001</v>
      </c>
      <c r="M278" s="106">
        <f t="shared" si="73"/>
        <v>1390.8860000000002</v>
      </c>
      <c r="N278" s="106">
        <f t="shared" si="73"/>
        <v>1401.2460000000001</v>
      </c>
      <c r="O278" s="106">
        <f t="shared" si="73"/>
        <v>1407.2160000000001</v>
      </c>
      <c r="P278" s="106">
        <f t="shared" si="73"/>
        <v>1408.4260000000002</v>
      </c>
      <c r="Q278" s="106">
        <f t="shared" si="73"/>
        <v>1414.4260000000002</v>
      </c>
      <c r="R278" s="106">
        <f t="shared" si="73"/>
        <v>1403.806</v>
      </c>
      <c r="S278" s="106">
        <f t="shared" si="73"/>
        <v>1392.5160000000001</v>
      </c>
      <c r="T278" s="106">
        <f t="shared" si="73"/>
        <v>1378.9860000000001</v>
      </c>
      <c r="U278" s="106">
        <f t="shared" si="73"/>
        <v>1339.4660000000001</v>
      </c>
      <c r="V278" s="106">
        <f t="shared" si="73"/>
        <v>1339.0060000000001</v>
      </c>
      <c r="W278" s="106">
        <f t="shared" si="73"/>
        <v>1343.576</v>
      </c>
      <c r="X278" s="106">
        <f t="shared" si="73"/>
        <v>1345.2560000000001</v>
      </c>
      <c r="Y278" s="106">
        <f t="shared" si="73"/>
        <v>1357.0660000000003</v>
      </c>
    </row>
    <row r="279" spans="1:25" s="65" customFormat="1" ht="18.75" customHeight="1" outlineLevel="1" x14ac:dyDescent="0.2">
      <c r="A279" s="166" t="s">
        <v>8</v>
      </c>
      <c r="B279" s="79">
        <f>B121</f>
        <v>801.27</v>
      </c>
      <c r="C279" s="74">
        <f t="shared" ref="C279:Y279" si="74">C121</f>
        <v>801.64</v>
      </c>
      <c r="D279" s="74">
        <f t="shared" si="74"/>
        <v>797.92</v>
      </c>
      <c r="E279" s="75">
        <f t="shared" si="74"/>
        <v>810.86</v>
      </c>
      <c r="F279" s="74">
        <f t="shared" si="74"/>
        <v>843.04</v>
      </c>
      <c r="G279" s="74">
        <f t="shared" si="74"/>
        <v>827.43</v>
      </c>
      <c r="H279" s="74">
        <f t="shared" si="74"/>
        <v>847.74</v>
      </c>
      <c r="I279" s="74">
        <f t="shared" si="74"/>
        <v>836.38</v>
      </c>
      <c r="J279" s="76">
        <f t="shared" si="74"/>
        <v>820.65</v>
      </c>
      <c r="K279" s="74">
        <f t="shared" si="74"/>
        <v>828.67</v>
      </c>
      <c r="L279" s="74">
        <f t="shared" si="74"/>
        <v>838.32</v>
      </c>
      <c r="M279" s="74">
        <f t="shared" si="74"/>
        <v>838.94</v>
      </c>
      <c r="N279" s="74">
        <f t="shared" si="74"/>
        <v>849.3</v>
      </c>
      <c r="O279" s="74">
        <f t="shared" si="74"/>
        <v>855.27</v>
      </c>
      <c r="P279" s="74">
        <f t="shared" si="74"/>
        <v>856.48</v>
      </c>
      <c r="Q279" s="74">
        <f t="shared" si="74"/>
        <v>862.48</v>
      </c>
      <c r="R279" s="74">
        <f t="shared" si="74"/>
        <v>851.86</v>
      </c>
      <c r="S279" s="74">
        <f t="shared" si="74"/>
        <v>840.57</v>
      </c>
      <c r="T279" s="74">
        <f t="shared" si="74"/>
        <v>827.04</v>
      </c>
      <c r="U279" s="74">
        <f t="shared" si="74"/>
        <v>787.52</v>
      </c>
      <c r="V279" s="74">
        <f t="shared" si="74"/>
        <v>787.06</v>
      </c>
      <c r="W279" s="74">
        <f t="shared" si="74"/>
        <v>791.63</v>
      </c>
      <c r="X279" s="74">
        <f t="shared" si="74"/>
        <v>793.31</v>
      </c>
      <c r="Y279" s="82">
        <f t="shared" si="74"/>
        <v>805.12</v>
      </c>
    </row>
    <row r="280" spans="1:25" s="65" customFormat="1" ht="18.75" customHeight="1" outlineLevel="1" x14ac:dyDescent="0.2">
      <c r="A280" s="56" t="s">
        <v>9</v>
      </c>
      <c r="B280" s="79">
        <v>520.53</v>
      </c>
      <c r="C280" s="77">
        <v>520.53</v>
      </c>
      <c r="D280" s="77">
        <v>520.53</v>
      </c>
      <c r="E280" s="77">
        <v>520.53</v>
      </c>
      <c r="F280" s="77">
        <v>520.53</v>
      </c>
      <c r="G280" s="77">
        <v>520.53</v>
      </c>
      <c r="H280" s="77">
        <v>520.53</v>
      </c>
      <c r="I280" s="77">
        <v>520.53</v>
      </c>
      <c r="J280" s="77">
        <v>520.53</v>
      </c>
      <c r="K280" s="77">
        <v>520.53</v>
      </c>
      <c r="L280" s="77">
        <v>520.53</v>
      </c>
      <c r="M280" s="77">
        <v>520.53</v>
      </c>
      <c r="N280" s="77">
        <v>520.53</v>
      </c>
      <c r="O280" s="77">
        <v>520.53</v>
      </c>
      <c r="P280" s="77">
        <v>520.53</v>
      </c>
      <c r="Q280" s="77">
        <v>520.53</v>
      </c>
      <c r="R280" s="77">
        <v>520.53</v>
      </c>
      <c r="S280" s="77">
        <v>520.53</v>
      </c>
      <c r="T280" s="77">
        <v>520.53</v>
      </c>
      <c r="U280" s="77">
        <v>520.53</v>
      </c>
      <c r="V280" s="77">
        <v>520.53</v>
      </c>
      <c r="W280" s="77">
        <v>520.53</v>
      </c>
      <c r="X280" s="77">
        <v>520.53</v>
      </c>
      <c r="Y280" s="84">
        <v>520.53</v>
      </c>
    </row>
    <row r="281" spans="1:25" s="65" customFormat="1" ht="18.75" customHeight="1" outlineLevel="1" x14ac:dyDescent="0.2">
      <c r="A281" s="57" t="s">
        <v>10</v>
      </c>
      <c r="B281" s="79">
        <v>28.92</v>
      </c>
      <c r="C281" s="77">
        <v>28.92</v>
      </c>
      <c r="D281" s="77">
        <v>28.92</v>
      </c>
      <c r="E281" s="77">
        <v>28.92</v>
      </c>
      <c r="F281" s="77">
        <v>28.92</v>
      </c>
      <c r="G281" s="77">
        <v>28.92</v>
      </c>
      <c r="H281" s="77">
        <v>28.92</v>
      </c>
      <c r="I281" s="77">
        <v>28.92</v>
      </c>
      <c r="J281" s="77">
        <v>28.92</v>
      </c>
      <c r="K281" s="77">
        <v>28.92</v>
      </c>
      <c r="L281" s="77">
        <v>28.92</v>
      </c>
      <c r="M281" s="77">
        <v>28.92</v>
      </c>
      <c r="N281" s="77">
        <v>28.92</v>
      </c>
      <c r="O281" s="77">
        <v>28.92</v>
      </c>
      <c r="P281" s="77">
        <v>28.92</v>
      </c>
      <c r="Q281" s="77">
        <v>28.92</v>
      </c>
      <c r="R281" s="77">
        <v>28.92</v>
      </c>
      <c r="S281" s="77">
        <v>28.92</v>
      </c>
      <c r="T281" s="77">
        <v>28.92</v>
      </c>
      <c r="U281" s="77">
        <v>28.92</v>
      </c>
      <c r="V281" s="77">
        <v>28.92</v>
      </c>
      <c r="W281" s="77">
        <v>28.92</v>
      </c>
      <c r="X281" s="77">
        <v>28.92</v>
      </c>
      <c r="Y281" s="84">
        <v>28.92</v>
      </c>
    </row>
    <row r="282" spans="1:25" s="65" customFormat="1" ht="18.75" customHeight="1" outlineLevel="1" thickBot="1" x14ac:dyDescent="0.25">
      <c r="A282" s="167" t="s">
        <v>11</v>
      </c>
      <c r="B282" s="80">
        <v>2.496</v>
      </c>
      <c r="C282" s="78">
        <v>2.496</v>
      </c>
      <c r="D282" s="78">
        <v>2.496</v>
      </c>
      <c r="E282" s="78">
        <v>2.496</v>
      </c>
      <c r="F282" s="78">
        <v>2.496</v>
      </c>
      <c r="G282" s="78">
        <v>2.496</v>
      </c>
      <c r="H282" s="78">
        <v>2.496</v>
      </c>
      <c r="I282" s="78">
        <v>2.496</v>
      </c>
      <c r="J282" s="78">
        <v>2.496</v>
      </c>
      <c r="K282" s="78">
        <v>2.496</v>
      </c>
      <c r="L282" s="78">
        <v>2.496</v>
      </c>
      <c r="M282" s="78">
        <v>2.496</v>
      </c>
      <c r="N282" s="78">
        <v>2.496</v>
      </c>
      <c r="O282" s="78">
        <v>2.496</v>
      </c>
      <c r="P282" s="78">
        <v>2.496</v>
      </c>
      <c r="Q282" s="78">
        <v>2.496</v>
      </c>
      <c r="R282" s="78">
        <v>2.496</v>
      </c>
      <c r="S282" s="78">
        <v>2.496</v>
      </c>
      <c r="T282" s="78">
        <v>2.496</v>
      </c>
      <c r="U282" s="78">
        <v>2.496</v>
      </c>
      <c r="V282" s="78">
        <v>2.496</v>
      </c>
      <c r="W282" s="78">
        <v>2.496</v>
      </c>
      <c r="X282" s="78">
        <v>2.496</v>
      </c>
      <c r="Y282" s="85">
        <v>2.496</v>
      </c>
    </row>
    <row r="283" spans="1:25" s="65" customFormat="1" ht="18.75" customHeight="1" thickBot="1" x14ac:dyDescent="0.25">
      <c r="A283" s="116">
        <v>24</v>
      </c>
      <c r="B283" s="106">
        <f>SUM(B284:B287)</f>
        <v>2489.7159999999999</v>
      </c>
      <c r="C283" s="106">
        <f t="shared" ref="C283:Y283" si="75">SUM(C284:C287)</f>
        <v>2507.4459999999999</v>
      </c>
      <c r="D283" s="106">
        <f t="shared" si="75"/>
        <v>2546.2959999999998</v>
      </c>
      <c r="E283" s="106">
        <f t="shared" si="75"/>
        <v>2578.0859999999998</v>
      </c>
      <c r="F283" s="106">
        <f t="shared" si="75"/>
        <v>2583.4259999999999</v>
      </c>
      <c r="G283" s="106">
        <f t="shared" si="75"/>
        <v>2585.0859999999998</v>
      </c>
      <c r="H283" s="106">
        <f t="shared" si="75"/>
        <v>2585.5459999999998</v>
      </c>
      <c r="I283" s="106">
        <f t="shared" si="75"/>
        <v>2566.1759999999999</v>
      </c>
      <c r="J283" s="106">
        <f t="shared" si="75"/>
        <v>2565.4659999999999</v>
      </c>
      <c r="K283" s="106">
        <f t="shared" si="75"/>
        <v>2562.9859999999999</v>
      </c>
      <c r="L283" s="106">
        <f t="shared" si="75"/>
        <v>2557.6559999999999</v>
      </c>
      <c r="M283" s="106">
        <f t="shared" si="75"/>
        <v>2562.386</v>
      </c>
      <c r="N283" s="106">
        <f t="shared" si="75"/>
        <v>2571.306</v>
      </c>
      <c r="O283" s="106">
        <f t="shared" si="75"/>
        <v>2574.3960000000002</v>
      </c>
      <c r="P283" s="106">
        <f t="shared" si="75"/>
        <v>2572.0859999999998</v>
      </c>
      <c r="Q283" s="106">
        <f t="shared" si="75"/>
        <v>2573.0659999999998</v>
      </c>
      <c r="R283" s="106">
        <f t="shared" si="75"/>
        <v>2568.9760000000001</v>
      </c>
      <c r="S283" s="106">
        <f t="shared" si="75"/>
        <v>2557.9360000000001</v>
      </c>
      <c r="T283" s="106">
        <f t="shared" si="75"/>
        <v>2543.2460000000001</v>
      </c>
      <c r="U283" s="106">
        <f t="shared" si="75"/>
        <v>2533.0160000000001</v>
      </c>
      <c r="V283" s="106">
        <f t="shared" si="75"/>
        <v>2500.2860000000001</v>
      </c>
      <c r="W283" s="106">
        <f t="shared" si="75"/>
        <v>2507.2860000000001</v>
      </c>
      <c r="X283" s="106">
        <f t="shared" si="75"/>
        <v>2503.3560000000002</v>
      </c>
      <c r="Y283" s="106">
        <f t="shared" si="75"/>
        <v>2495.6060000000002</v>
      </c>
    </row>
    <row r="284" spans="1:25" s="65" customFormat="1" ht="18.75" customHeight="1" outlineLevel="1" x14ac:dyDescent="0.2">
      <c r="A284" s="166" t="s">
        <v>8</v>
      </c>
      <c r="B284" s="79">
        <f>B126</f>
        <v>874.08</v>
      </c>
      <c r="C284" s="74">
        <f t="shared" ref="C284:Y284" si="76">C126</f>
        <v>891.81</v>
      </c>
      <c r="D284" s="74">
        <f t="shared" si="76"/>
        <v>930.66</v>
      </c>
      <c r="E284" s="75">
        <f t="shared" si="76"/>
        <v>962.45</v>
      </c>
      <c r="F284" s="74">
        <f t="shared" si="76"/>
        <v>967.79</v>
      </c>
      <c r="G284" s="74">
        <f t="shared" si="76"/>
        <v>969.45</v>
      </c>
      <c r="H284" s="74">
        <f t="shared" si="76"/>
        <v>969.91</v>
      </c>
      <c r="I284" s="74">
        <f t="shared" si="76"/>
        <v>950.54</v>
      </c>
      <c r="J284" s="76">
        <f t="shared" si="76"/>
        <v>949.83</v>
      </c>
      <c r="K284" s="74">
        <f t="shared" si="76"/>
        <v>947.35</v>
      </c>
      <c r="L284" s="74">
        <f t="shared" si="76"/>
        <v>942.02</v>
      </c>
      <c r="M284" s="74">
        <f t="shared" si="76"/>
        <v>946.75</v>
      </c>
      <c r="N284" s="74">
        <f t="shared" si="76"/>
        <v>955.67</v>
      </c>
      <c r="O284" s="74">
        <f t="shared" si="76"/>
        <v>958.76</v>
      </c>
      <c r="P284" s="74">
        <f t="shared" si="76"/>
        <v>956.45</v>
      </c>
      <c r="Q284" s="74">
        <f t="shared" si="76"/>
        <v>957.43</v>
      </c>
      <c r="R284" s="74">
        <f t="shared" si="76"/>
        <v>953.34</v>
      </c>
      <c r="S284" s="74">
        <f t="shared" si="76"/>
        <v>942.3</v>
      </c>
      <c r="T284" s="74">
        <f t="shared" si="76"/>
        <v>927.61</v>
      </c>
      <c r="U284" s="74">
        <f t="shared" si="76"/>
        <v>917.38</v>
      </c>
      <c r="V284" s="74">
        <f t="shared" si="76"/>
        <v>884.65</v>
      </c>
      <c r="W284" s="74">
        <f t="shared" si="76"/>
        <v>891.65</v>
      </c>
      <c r="X284" s="74">
        <f t="shared" si="76"/>
        <v>887.72</v>
      </c>
      <c r="Y284" s="82">
        <f t="shared" si="76"/>
        <v>879.97</v>
      </c>
    </row>
    <row r="285" spans="1:25" s="65" customFormat="1" ht="18.75" customHeight="1" outlineLevel="1" x14ac:dyDescent="0.2">
      <c r="A285" s="56" t="s">
        <v>9</v>
      </c>
      <c r="B285" s="79">
        <v>1533.62</v>
      </c>
      <c r="C285" s="77">
        <v>1533.62</v>
      </c>
      <c r="D285" s="77">
        <v>1533.62</v>
      </c>
      <c r="E285" s="77">
        <v>1533.62</v>
      </c>
      <c r="F285" s="77">
        <v>1533.62</v>
      </c>
      <c r="G285" s="77">
        <v>1533.62</v>
      </c>
      <c r="H285" s="77">
        <v>1533.62</v>
      </c>
      <c r="I285" s="77">
        <v>1533.62</v>
      </c>
      <c r="J285" s="77">
        <v>1533.62</v>
      </c>
      <c r="K285" s="77">
        <v>1533.62</v>
      </c>
      <c r="L285" s="77">
        <v>1533.62</v>
      </c>
      <c r="M285" s="77">
        <v>1533.62</v>
      </c>
      <c r="N285" s="77">
        <v>1533.62</v>
      </c>
      <c r="O285" s="77">
        <v>1533.62</v>
      </c>
      <c r="P285" s="77">
        <v>1533.62</v>
      </c>
      <c r="Q285" s="77">
        <v>1533.62</v>
      </c>
      <c r="R285" s="77">
        <v>1533.62</v>
      </c>
      <c r="S285" s="77">
        <v>1533.62</v>
      </c>
      <c r="T285" s="77">
        <v>1533.62</v>
      </c>
      <c r="U285" s="77">
        <v>1533.62</v>
      </c>
      <c r="V285" s="77">
        <v>1533.62</v>
      </c>
      <c r="W285" s="77">
        <v>1533.62</v>
      </c>
      <c r="X285" s="77">
        <v>1533.62</v>
      </c>
      <c r="Y285" s="84">
        <v>1533.62</v>
      </c>
    </row>
    <row r="286" spans="1:25" s="65" customFormat="1" ht="18.75" customHeight="1" outlineLevel="1" x14ac:dyDescent="0.2">
      <c r="A286" s="57" t="s">
        <v>10</v>
      </c>
      <c r="B286" s="79">
        <v>79.52</v>
      </c>
      <c r="C286" s="77">
        <v>79.52</v>
      </c>
      <c r="D286" s="77">
        <v>79.52</v>
      </c>
      <c r="E286" s="77">
        <v>79.52</v>
      </c>
      <c r="F286" s="77">
        <v>79.52</v>
      </c>
      <c r="G286" s="77">
        <v>79.52</v>
      </c>
      <c r="H286" s="77">
        <v>79.52</v>
      </c>
      <c r="I286" s="77">
        <v>79.52</v>
      </c>
      <c r="J286" s="77">
        <v>79.52</v>
      </c>
      <c r="K286" s="77">
        <v>79.52</v>
      </c>
      <c r="L286" s="77">
        <v>79.52</v>
      </c>
      <c r="M286" s="77">
        <v>79.52</v>
      </c>
      <c r="N286" s="77">
        <v>79.52</v>
      </c>
      <c r="O286" s="77">
        <v>79.52</v>
      </c>
      <c r="P286" s="77">
        <v>79.52</v>
      </c>
      <c r="Q286" s="77">
        <v>79.52</v>
      </c>
      <c r="R286" s="77">
        <v>79.52</v>
      </c>
      <c r="S286" s="77">
        <v>79.52</v>
      </c>
      <c r="T286" s="77">
        <v>79.52</v>
      </c>
      <c r="U286" s="77">
        <v>79.52</v>
      </c>
      <c r="V286" s="77">
        <v>79.52</v>
      </c>
      <c r="W286" s="77">
        <v>79.52</v>
      </c>
      <c r="X286" s="77">
        <v>79.52</v>
      </c>
      <c r="Y286" s="84">
        <v>79.52</v>
      </c>
    </row>
    <row r="287" spans="1:25" s="65" customFormat="1" ht="18.75" customHeight="1" outlineLevel="1" thickBot="1" x14ac:dyDescent="0.25">
      <c r="A287" s="167" t="s">
        <v>11</v>
      </c>
      <c r="B287" s="80">
        <v>2.496</v>
      </c>
      <c r="C287" s="78">
        <v>2.496</v>
      </c>
      <c r="D287" s="78">
        <v>2.496</v>
      </c>
      <c r="E287" s="78">
        <v>2.496</v>
      </c>
      <c r="F287" s="78">
        <v>2.496</v>
      </c>
      <c r="G287" s="78">
        <v>2.496</v>
      </c>
      <c r="H287" s="78">
        <v>2.496</v>
      </c>
      <c r="I287" s="78">
        <v>2.496</v>
      </c>
      <c r="J287" s="78">
        <v>2.496</v>
      </c>
      <c r="K287" s="78">
        <v>2.496</v>
      </c>
      <c r="L287" s="78">
        <v>2.496</v>
      </c>
      <c r="M287" s="78">
        <v>2.496</v>
      </c>
      <c r="N287" s="78">
        <v>2.496</v>
      </c>
      <c r="O287" s="78">
        <v>2.496</v>
      </c>
      <c r="P287" s="78">
        <v>2.496</v>
      </c>
      <c r="Q287" s="78">
        <v>2.496</v>
      </c>
      <c r="R287" s="78">
        <v>2.496</v>
      </c>
      <c r="S287" s="78">
        <v>2.496</v>
      </c>
      <c r="T287" s="78">
        <v>2.496</v>
      </c>
      <c r="U287" s="78">
        <v>2.496</v>
      </c>
      <c r="V287" s="78">
        <v>2.496</v>
      </c>
      <c r="W287" s="78">
        <v>2.496</v>
      </c>
      <c r="X287" s="78">
        <v>2.496</v>
      </c>
      <c r="Y287" s="85">
        <v>2.496</v>
      </c>
    </row>
    <row r="288" spans="1:25" s="65" customFormat="1" ht="18.75" customHeight="1" thickBot="1" x14ac:dyDescent="0.25">
      <c r="A288" s="114">
        <v>25</v>
      </c>
      <c r="B288" s="106">
        <f>SUM(B289:B292)</f>
        <v>1394.096</v>
      </c>
      <c r="C288" s="106">
        <f t="shared" ref="C288:Y288" si="77">SUM(C289:C292)</f>
        <v>1398.7160000000001</v>
      </c>
      <c r="D288" s="106">
        <f t="shared" si="77"/>
        <v>1411.6960000000001</v>
      </c>
      <c r="E288" s="106">
        <f t="shared" si="77"/>
        <v>1428.2660000000001</v>
      </c>
      <c r="F288" s="106">
        <f t="shared" si="77"/>
        <v>1442.2660000000001</v>
      </c>
      <c r="G288" s="106">
        <f t="shared" si="77"/>
        <v>1444.3360000000002</v>
      </c>
      <c r="H288" s="106">
        <f t="shared" si="77"/>
        <v>1441.5360000000001</v>
      </c>
      <c r="I288" s="106">
        <f t="shared" si="77"/>
        <v>1427.4060000000002</v>
      </c>
      <c r="J288" s="106">
        <f t="shared" si="77"/>
        <v>1424.4560000000001</v>
      </c>
      <c r="K288" s="106">
        <f t="shared" si="77"/>
        <v>1423.3160000000003</v>
      </c>
      <c r="L288" s="106">
        <f t="shared" si="77"/>
        <v>1415.7960000000003</v>
      </c>
      <c r="M288" s="106">
        <f t="shared" si="77"/>
        <v>1427.6960000000001</v>
      </c>
      <c r="N288" s="106">
        <f t="shared" si="77"/>
        <v>1431.4360000000001</v>
      </c>
      <c r="O288" s="106">
        <f t="shared" si="77"/>
        <v>1437.5160000000001</v>
      </c>
      <c r="P288" s="106">
        <f t="shared" si="77"/>
        <v>1439.3760000000002</v>
      </c>
      <c r="Q288" s="106">
        <f t="shared" si="77"/>
        <v>1444.326</v>
      </c>
      <c r="R288" s="106">
        <f t="shared" si="77"/>
        <v>1437.0460000000003</v>
      </c>
      <c r="S288" s="106">
        <f t="shared" si="77"/>
        <v>1421.616</v>
      </c>
      <c r="T288" s="106">
        <f t="shared" si="77"/>
        <v>1407.9260000000002</v>
      </c>
      <c r="U288" s="106">
        <f t="shared" si="77"/>
        <v>1403.7060000000001</v>
      </c>
      <c r="V288" s="106">
        <f t="shared" si="77"/>
        <v>1398.556</v>
      </c>
      <c r="W288" s="106">
        <f t="shared" si="77"/>
        <v>1402.1360000000002</v>
      </c>
      <c r="X288" s="106">
        <f t="shared" si="77"/>
        <v>1400.2760000000003</v>
      </c>
      <c r="Y288" s="106">
        <f t="shared" si="77"/>
        <v>1400.6060000000002</v>
      </c>
    </row>
    <row r="289" spans="1:25" s="65" customFormat="1" ht="18.75" customHeight="1" outlineLevel="1" x14ac:dyDescent="0.2">
      <c r="A289" s="166" t="s">
        <v>8</v>
      </c>
      <c r="B289" s="79">
        <f>B131</f>
        <v>842.15</v>
      </c>
      <c r="C289" s="74">
        <f t="shared" ref="C289:Y289" si="78">C131</f>
        <v>846.77</v>
      </c>
      <c r="D289" s="74">
        <f t="shared" si="78"/>
        <v>859.75</v>
      </c>
      <c r="E289" s="75">
        <f t="shared" si="78"/>
        <v>876.32</v>
      </c>
      <c r="F289" s="74">
        <f t="shared" si="78"/>
        <v>890.32</v>
      </c>
      <c r="G289" s="74">
        <f t="shared" si="78"/>
        <v>892.39</v>
      </c>
      <c r="H289" s="74">
        <f t="shared" si="78"/>
        <v>889.59</v>
      </c>
      <c r="I289" s="74">
        <f t="shared" si="78"/>
        <v>875.46</v>
      </c>
      <c r="J289" s="76">
        <f t="shared" si="78"/>
        <v>872.51</v>
      </c>
      <c r="K289" s="74">
        <f t="shared" si="78"/>
        <v>871.37</v>
      </c>
      <c r="L289" s="74">
        <f t="shared" si="78"/>
        <v>863.85</v>
      </c>
      <c r="M289" s="74">
        <f t="shared" si="78"/>
        <v>875.75</v>
      </c>
      <c r="N289" s="74">
        <f t="shared" si="78"/>
        <v>879.49</v>
      </c>
      <c r="O289" s="74">
        <f t="shared" si="78"/>
        <v>885.57</v>
      </c>
      <c r="P289" s="74">
        <f t="shared" si="78"/>
        <v>887.43</v>
      </c>
      <c r="Q289" s="74">
        <f t="shared" si="78"/>
        <v>892.38</v>
      </c>
      <c r="R289" s="74">
        <f t="shared" si="78"/>
        <v>885.1</v>
      </c>
      <c r="S289" s="74">
        <f t="shared" si="78"/>
        <v>869.67</v>
      </c>
      <c r="T289" s="74">
        <f t="shared" si="78"/>
        <v>855.98</v>
      </c>
      <c r="U289" s="74">
        <f t="shared" si="78"/>
        <v>851.76</v>
      </c>
      <c r="V289" s="74">
        <f t="shared" si="78"/>
        <v>846.61</v>
      </c>
      <c r="W289" s="74">
        <f t="shared" si="78"/>
        <v>850.19</v>
      </c>
      <c r="X289" s="74">
        <f t="shared" si="78"/>
        <v>848.33</v>
      </c>
      <c r="Y289" s="82">
        <f t="shared" si="78"/>
        <v>848.66</v>
      </c>
    </row>
    <row r="290" spans="1:25" s="65" customFormat="1" ht="18.75" customHeight="1" outlineLevel="1" x14ac:dyDescent="0.2">
      <c r="A290" s="56" t="s">
        <v>9</v>
      </c>
      <c r="B290" s="79">
        <v>520.53</v>
      </c>
      <c r="C290" s="77">
        <v>520.53</v>
      </c>
      <c r="D290" s="77">
        <v>520.53</v>
      </c>
      <c r="E290" s="77">
        <v>520.53</v>
      </c>
      <c r="F290" s="77">
        <v>520.53</v>
      </c>
      <c r="G290" s="77">
        <v>520.53</v>
      </c>
      <c r="H290" s="77">
        <v>520.53</v>
      </c>
      <c r="I290" s="77">
        <v>520.53</v>
      </c>
      <c r="J290" s="77">
        <v>520.53</v>
      </c>
      <c r="K290" s="77">
        <v>520.53</v>
      </c>
      <c r="L290" s="77">
        <v>520.53</v>
      </c>
      <c r="M290" s="77">
        <v>520.53</v>
      </c>
      <c r="N290" s="77">
        <v>520.53</v>
      </c>
      <c r="O290" s="77">
        <v>520.53</v>
      </c>
      <c r="P290" s="77">
        <v>520.53</v>
      </c>
      <c r="Q290" s="77">
        <v>520.53</v>
      </c>
      <c r="R290" s="77">
        <v>520.53</v>
      </c>
      <c r="S290" s="77">
        <v>520.53</v>
      </c>
      <c r="T290" s="77">
        <v>520.53</v>
      </c>
      <c r="U290" s="77">
        <v>520.53</v>
      </c>
      <c r="V290" s="77">
        <v>520.53</v>
      </c>
      <c r="W290" s="77">
        <v>520.53</v>
      </c>
      <c r="X290" s="77">
        <v>520.53</v>
      </c>
      <c r="Y290" s="84">
        <v>520.53</v>
      </c>
    </row>
    <row r="291" spans="1:25" s="65" customFormat="1" ht="18.75" customHeight="1" outlineLevel="1" x14ac:dyDescent="0.2">
      <c r="A291" s="57" t="s">
        <v>10</v>
      </c>
      <c r="B291" s="79">
        <v>28.92</v>
      </c>
      <c r="C291" s="77">
        <v>28.92</v>
      </c>
      <c r="D291" s="77">
        <v>28.92</v>
      </c>
      <c r="E291" s="77">
        <v>28.92</v>
      </c>
      <c r="F291" s="77">
        <v>28.92</v>
      </c>
      <c r="G291" s="77">
        <v>28.92</v>
      </c>
      <c r="H291" s="77">
        <v>28.92</v>
      </c>
      <c r="I291" s="77">
        <v>28.92</v>
      </c>
      <c r="J291" s="77">
        <v>28.92</v>
      </c>
      <c r="K291" s="77">
        <v>28.92</v>
      </c>
      <c r="L291" s="77">
        <v>28.92</v>
      </c>
      <c r="M291" s="77">
        <v>28.92</v>
      </c>
      <c r="N291" s="77">
        <v>28.92</v>
      </c>
      <c r="O291" s="77">
        <v>28.92</v>
      </c>
      <c r="P291" s="77">
        <v>28.92</v>
      </c>
      <c r="Q291" s="77">
        <v>28.92</v>
      </c>
      <c r="R291" s="77">
        <v>28.92</v>
      </c>
      <c r="S291" s="77">
        <v>28.92</v>
      </c>
      <c r="T291" s="77">
        <v>28.92</v>
      </c>
      <c r="U291" s="77">
        <v>28.92</v>
      </c>
      <c r="V291" s="77">
        <v>28.92</v>
      </c>
      <c r="W291" s="77">
        <v>28.92</v>
      </c>
      <c r="X291" s="77">
        <v>28.92</v>
      </c>
      <c r="Y291" s="84">
        <v>28.92</v>
      </c>
    </row>
    <row r="292" spans="1:25" s="65" customFormat="1" ht="18.75" customHeight="1" outlineLevel="1" thickBot="1" x14ac:dyDescent="0.25">
      <c r="A292" s="167" t="s">
        <v>11</v>
      </c>
      <c r="B292" s="80">
        <v>2.496</v>
      </c>
      <c r="C292" s="78">
        <v>2.496</v>
      </c>
      <c r="D292" s="78">
        <v>2.496</v>
      </c>
      <c r="E292" s="78">
        <v>2.496</v>
      </c>
      <c r="F292" s="78">
        <v>2.496</v>
      </c>
      <c r="G292" s="78">
        <v>2.496</v>
      </c>
      <c r="H292" s="78">
        <v>2.496</v>
      </c>
      <c r="I292" s="78">
        <v>2.496</v>
      </c>
      <c r="J292" s="78">
        <v>2.496</v>
      </c>
      <c r="K292" s="78">
        <v>2.496</v>
      </c>
      <c r="L292" s="78">
        <v>2.496</v>
      </c>
      <c r="M292" s="78">
        <v>2.496</v>
      </c>
      <c r="N292" s="78">
        <v>2.496</v>
      </c>
      <c r="O292" s="78">
        <v>2.496</v>
      </c>
      <c r="P292" s="78">
        <v>2.496</v>
      </c>
      <c r="Q292" s="78">
        <v>2.496</v>
      </c>
      <c r="R292" s="78">
        <v>2.496</v>
      </c>
      <c r="S292" s="78">
        <v>2.496</v>
      </c>
      <c r="T292" s="78">
        <v>2.496</v>
      </c>
      <c r="U292" s="78">
        <v>2.496</v>
      </c>
      <c r="V292" s="78">
        <v>2.496</v>
      </c>
      <c r="W292" s="78">
        <v>2.496</v>
      </c>
      <c r="X292" s="78">
        <v>2.496</v>
      </c>
      <c r="Y292" s="85">
        <v>2.496</v>
      </c>
    </row>
    <row r="293" spans="1:25" s="65" customFormat="1" ht="18.75" customHeight="1" thickBot="1" x14ac:dyDescent="0.25">
      <c r="A293" s="115">
        <v>26</v>
      </c>
      <c r="B293" s="106">
        <f>SUM(B294:B297)</f>
        <v>2547.6460000000002</v>
      </c>
      <c r="C293" s="106">
        <f t="shared" ref="C293:Y293" si="79">SUM(C294:C297)</f>
        <v>2578.056</v>
      </c>
      <c r="D293" s="106">
        <f t="shared" si="79"/>
        <v>2593.1559999999999</v>
      </c>
      <c r="E293" s="106">
        <f t="shared" si="79"/>
        <v>2603.556</v>
      </c>
      <c r="F293" s="106">
        <f t="shared" si="79"/>
        <v>2636.7660000000001</v>
      </c>
      <c r="G293" s="106">
        <f t="shared" si="79"/>
        <v>2628.0360000000001</v>
      </c>
      <c r="H293" s="106">
        <f t="shared" si="79"/>
        <v>2629.136</v>
      </c>
      <c r="I293" s="106">
        <f t="shared" si="79"/>
        <v>2617.556</v>
      </c>
      <c r="J293" s="106">
        <f t="shared" si="79"/>
        <v>2618.6259999999997</v>
      </c>
      <c r="K293" s="106">
        <f t="shared" si="79"/>
        <v>2609.2359999999999</v>
      </c>
      <c r="L293" s="106">
        <f t="shared" si="79"/>
        <v>2608.596</v>
      </c>
      <c r="M293" s="106">
        <f t="shared" si="79"/>
        <v>2609.6559999999999</v>
      </c>
      <c r="N293" s="106">
        <f t="shared" si="79"/>
        <v>2627.4659999999999</v>
      </c>
      <c r="O293" s="106">
        <f t="shared" si="79"/>
        <v>2631.6959999999999</v>
      </c>
      <c r="P293" s="106">
        <f t="shared" si="79"/>
        <v>2626.2959999999998</v>
      </c>
      <c r="Q293" s="106">
        <f t="shared" si="79"/>
        <v>2634.2759999999998</v>
      </c>
      <c r="R293" s="106">
        <f t="shared" si="79"/>
        <v>2628.386</v>
      </c>
      <c r="S293" s="106">
        <f t="shared" si="79"/>
        <v>2608.7060000000001</v>
      </c>
      <c r="T293" s="106">
        <f t="shared" si="79"/>
        <v>2591.846</v>
      </c>
      <c r="U293" s="106">
        <f t="shared" si="79"/>
        <v>2576.576</v>
      </c>
      <c r="V293" s="106">
        <f t="shared" si="79"/>
        <v>2554.4459999999999</v>
      </c>
      <c r="W293" s="106">
        <f t="shared" si="79"/>
        <v>2563.7860000000001</v>
      </c>
      <c r="X293" s="106">
        <f t="shared" si="79"/>
        <v>2565.8759999999997</v>
      </c>
      <c r="Y293" s="106">
        <f t="shared" si="79"/>
        <v>2573.5459999999998</v>
      </c>
    </row>
    <row r="294" spans="1:25" s="65" customFormat="1" ht="18.75" customHeight="1" outlineLevel="1" x14ac:dyDescent="0.2">
      <c r="A294" s="59" t="s">
        <v>8</v>
      </c>
      <c r="B294" s="79">
        <f>B136</f>
        <v>932.01</v>
      </c>
      <c r="C294" s="74">
        <f t="shared" ref="C294:Y294" si="80">C136</f>
        <v>962.42</v>
      </c>
      <c r="D294" s="74">
        <f t="shared" si="80"/>
        <v>977.52</v>
      </c>
      <c r="E294" s="75">
        <f t="shared" si="80"/>
        <v>987.92</v>
      </c>
      <c r="F294" s="74">
        <f t="shared" si="80"/>
        <v>1021.13</v>
      </c>
      <c r="G294" s="74">
        <f t="shared" si="80"/>
        <v>1012.4</v>
      </c>
      <c r="H294" s="74">
        <f t="shared" si="80"/>
        <v>1013.5</v>
      </c>
      <c r="I294" s="74">
        <f t="shared" si="80"/>
        <v>1001.92</v>
      </c>
      <c r="J294" s="76">
        <f t="shared" si="80"/>
        <v>1002.99</v>
      </c>
      <c r="K294" s="74">
        <f t="shared" si="80"/>
        <v>993.6</v>
      </c>
      <c r="L294" s="74">
        <f t="shared" si="80"/>
        <v>992.96</v>
      </c>
      <c r="M294" s="74">
        <f t="shared" si="80"/>
        <v>994.02</v>
      </c>
      <c r="N294" s="74">
        <f t="shared" si="80"/>
        <v>1011.83</v>
      </c>
      <c r="O294" s="74">
        <f t="shared" si="80"/>
        <v>1016.06</v>
      </c>
      <c r="P294" s="74">
        <f t="shared" si="80"/>
        <v>1010.66</v>
      </c>
      <c r="Q294" s="74">
        <f t="shared" si="80"/>
        <v>1018.64</v>
      </c>
      <c r="R294" s="74">
        <f t="shared" si="80"/>
        <v>1012.75</v>
      </c>
      <c r="S294" s="74">
        <f t="shared" si="80"/>
        <v>993.07</v>
      </c>
      <c r="T294" s="74">
        <f t="shared" si="80"/>
        <v>976.21</v>
      </c>
      <c r="U294" s="74">
        <f t="shared" si="80"/>
        <v>960.94</v>
      </c>
      <c r="V294" s="74">
        <f t="shared" si="80"/>
        <v>938.81</v>
      </c>
      <c r="W294" s="74">
        <f t="shared" si="80"/>
        <v>948.15</v>
      </c>
      <c r="X294" s="74">
        <f t="shared" si="80"/>
        <v>950.24</v>
      </c>
      <c r="Y294" s="82">
        <f t="shared" si="80"/>
        <v>957.91</v>
      </c>
    </row>
    <row r="295" spans="1:25" s="65" customFormat="1" ht="18.75" customHeight="1" outlineLevel="1" x14ac:dyDescent="0.2">
      <c r="A295" s="60" t="s">
        <v>9</v>
      </c>
      <c r="B295" s="79">
        <v>1533.62</v>
      </c>
      <c r="C295" s="77">
        <v>1533.62</v>
      </c>
      <c r="D295" s="77">
        <v>1533.62</v>
      </c>
      <c r="E295" s="77">
        <v>1533.62</v>
      </c>
      <c r="F295" s="77">
        <v>1533.62</v>
      </c>
      <c r="G295" s="77">
        <v>1533.62</v>
      </c>
      <c r="H295" s="77">
        <v>1533.62</v>
      </c>
      <c r="I295" s="77">
        <v>1533.62</v>
      </c>
      <c r="J295" s="77">
        <v>1533.62</v>
      </c>
      <c r="K295" s="77">
        <v>1533.62</v>
      </c>
      <c r="L295" s="77">
        <v>1533.62</v>
      </c>
      <c r="M295" s="77">
        <v>1533.62</v>
      </c>
      <c r="N295" s="77">
        <v>1533.62</v>
      </c>
      <c r="O295" s="77">
        <v>1533.62</v>
      </c>
      <c r="P295" s="77">
        <v>1533.62</v>
      </c>
      <c r="Q295" s="77">
        <v>1533.62</v>
      </c>
      <c r="R295" s="77">
        <v>1533.62</v>
      </c>
      <c r="S295" s="77">
        <v>1533.62</v>
      </c>
      <c r="T295" s="77">
        <v>1533.62</v>
      </c>
      <c r="U295" s="77">
        <v>1533.62</v>
      </c>
      <c r="V295" s="77">
        <v>1533.62</v>
      </c>
      <c r="W295" s="77">
        <v>1533.62</v>
      </c>
      <c r="X295" s="77">
        <v>1533.62</v>
      </c>
      <c r="Y295" s="84">
        <v>1533.62</v>
      </c>
    </row>
    <row r="296" spans="1:25" s="65" customFormat="1" ht="18.75" customHeight="1" outlineLevel="1" x14ac:dyDescent="0.2">
      <c r="A296" s="61" t="s">
        <v>10</v>
      </c>
      <c r="B296" s="79">
        <v>79.52</v>
      </c>
      <c r="C296" s="77">
        <v>79.52</v>
      </c>
      <c r="D296" s="77">
        <v>79.52</v>
      </c>
      <c r="E296" s="77">
        <v>79.52</v>
      </c>
      <c r="F296" s="77">
        <v>79.52</v>
      </c>
      <c r="G296" s="77">
        <v>79.52</v>
      </c>
      <c r="H296" s="77">
        <v>79.52</v>
      </c>
      <c r="I296" s="77">
        <v>79.52</v>
      </c>
      <c r="J296" s="77">
        <v>79.52</v>
      </c>
      <c r="K296" s="77">
        <v>79.52</v>
      </c>
      <c r="L296" s="77">
        <v>79.52</v>
      </c>
      <c r="M296" s="77">
        <v>79.52</v>
      </c>
      <c r="N296" s="77">
        <v>79.52</v>
      </c>
      <c r="O296" s="77">
        <v>79.52</v>
      </c>
      <c r="P296" s="77">
        <v>79.52</v>
      </c>
      <c r="Q296" s="77">
        <v>79.52</v>
      </c>
      <c r="R296" s="77">
        <v>79.52</v>
      </c>
      <c r="S296" s="77">
        <v>79.52</v>
      </c>
      <c r="T296" s="77">
        <v>79.52</v>
      </c>
      <c r="U296" s="77">
        <v>79.52</v>
      </c>
      <c r="V296" s="77">
        <v>79.52</v>
      </c>
      <c r="W296" s="77">
        <v>79.52</v>
      </c>
      <c r="X296" s="77">
        <v>79.52</v>
      </c>
      <c r="Y296" s="84">
        <v>79.52</v>
      </c>
    </row>
    <row r="297" spans="1:25" s="65" customFormat="1" ht="18.75" customHeight="1" outlineLevel="1" thickBot="1" x14ac:dyDescent="0.25">
      <c r="A297" s="152" t="s">
        <v>11</v>
      </c>
      <c r="B297" s="80">
        <v>2.496</v>
      </c>
      <c r="C297" s="78">
        <v>2.496</v>
      </c>
      <c r="D297" s="78">
        <v>2.496</v>
      </c>
      <c r="E297" s="78">
        <v>2.496</v>
      </c>
      <c r="F297" s="78">
        <v>2.496</v>
      </c>
      <c r="G297" s="78">
        <v>2.496</v>
      </c>
      <c r="H297" s="78">
        <v>2.496</v>
      </c>
      <c r="I297" s="78">
        <v>2.496</v>
      </c>
      <c r="J297" s="78">
        <v>2.496</v>
      </c>
      <c r="K297" s="78">
        <v>2.496</v>
      </c>
      <c r="L297" s="78">
        <v>2.496</v>
      </c>
      <c r="M297" s="78">
        <v>2.496</v>
      </c>
      <c r="N297" s="78">
        <v>2.496</v>
      </c>
      <c r="O297" s="78">
        <v>2.496</v>
      </c>
      <c r="P297" s="78">
        <v>2.496</v>
      </c>
      <c r="Q297" s="78">
        <v>2.496</v>
      </c>
      <c r="R297" s="78">
        <v>2.496</v>
      </c>
      <c r="S297" s="78">
        <v>2.496</v>
      </c>
      <c r="T297" s="78">
        <v>2.496</v>
      </c>
      <c r="U297" s="78">
        <v>2.496</v>
      </c>
      <c r="V297" s="78">
        <v>2.496</v>
      </c>
      <c r="W297" s="78">
        <v>2.496</v>
      </c>
      <c r="X297" s="78">
        <v>2.496</v>
      </c>
      <c r="Y297" s="85">
        <v>2.496</v>
      </c>
    </row>
    <row r="298" spans="1:25" s="65" customFormat="1" ht="18.75" customHeight="1" thickBot="1" x14ac:dyDescent="0.25">
      <c r="A298" s="117">
        <v>27</v>
      </c>
      <c r="B298" s="106">
        <f>SUM(B299:B302)</f>
        <v>1453.576</v>
      </c>
      <c r="C298" s="106">
        <f t="shared" ref="C298:Y298" si="81">SUM(C299:C302)</f>
        <v>1459.056</v>
      </c>
      <c r="D298" s="106">
        <f t="shared" si="81"/>
        <v>1509.7860000000001</v>
      </c>
      <c r="E298" s="106">
        <f t="shared" si="81"/>
        <v>1505.5360000000001</v>
      </c>
      <c r="F298" s="106">
        <f t="shared" si="81"/>
        <v>1554.1060000000002</v>
      </c>
      <c r="G298" s="106">
        <f t="shared" si="81"/>
        <v>1550.5260000000003</v>
      </c>
      <c r="H298" s="106">
        <f t="shared" si="81"/>
        <v>1540.9860000000001</v>
      </c>
      <c r="I298" s="106">
        <f t="shared" si="81"/>
        <v>1530.9960000000001</v>
      </c>
      <c r="J298" s="106">
        <f t="shared" si="81"/>
        <v>1523.3560000000002</v>
      </c>
      <c r="K298" s="106">
        <f t="shared" si="81"/>
        <v>1523.366</v>
      </c>
      <c r="L298" s="106">
        <f t="shared" si="81"/>
        <v>1523.806</v>
      </c>
      <c r="M298" s="106">
        <f t="shared" si="81"/>
        <v>1526.3760000000002</v>
      </c>
      <c r="N298" s="106">
        <f t="shared" si="81"/>
        <v>1528.8160000000003</v>
      </c>
      <c r="O298" s="106">
        <f t="shared" si="81"/>
        <v>1544.0660000000003</v>
      </c>
      <c r="P298" s="106">
        <f t="shared" si="81"/>
        <v>1538.4860000000001</v>
      </c>
      <c r="Q298" s="106">
        <f t="shared" si="81"/>
        <v>1545.3360000000002</v>
      </c>
      <c r="R298" s="106">
        <f t="shared" si="81"/>
        <v>1540.3560000000002</v>
      </c>
      <c r="S298" s="106">
        <f t="shared" si="81"/>
        <v>1520.1060000000002</v>
      </c>
      <c r="T298" s="106">
        <f t="shared" si="81"/>
        <v>1500.4560000000001</v>
      </c>
      <c r="U298" s="106">
        <f t="shared" si="81"/>
        <v>1488.096</v>
      </c>
      <c r="V298" s="106">
        <f t="shared" si="81"/>
        <v>1450.4260000000002</v>
      </c>
      <c r="W298" s="106">
        <f t="shared" si="81"/>
        <v>1454.2860000000001</v>
      </c>
      <c r="X298" s="106">
        <f t="shared" si="81"/>
        <v>1456.7760000000003</v>
      </c>
      <c r="Y298" s="106">
        <f t="shared" si="81"/>
        <v>1461.076</v>
      </c>
    </row>
    <row r="299" spans="1:25" s="65" customFormat="1" ht="18.75" customHeight="1" outlineLevel="1" x14ac:dyDescent="0.2">
      <c r="A299" s="59" t="s">
        <v>8</v>
      </c>
      <c r="B299" s="79">
        <f>B141</f>
        <v>901.63</v>
      </c>
      <c r="C299" s="74">
        <f t="shared" ref="C299:Y299" si="82">C141</f>
        <v>907.11</v>
      </c>
      <c r="D299" s="74">
        <f t="shared" si="82"/>
        <v>957.84</v>
      </c>
      <c r="E299" s="75">
        <f t="shared" si="82"/>
        <v>953.59</v>
      </c>
      <c r="F299" s="74">
        <f t="shared" si="82"/>
        <v>1002.16</v>
      </c>
      <c r="G299" s="74">
        <f t="shared" si="82"/>
        <v>998.58</v>
      </c>
      <c r="H299" s="74">
        <f t="shared" si="82"/>
        <v>989.04</v>
      </c>
      <c r="I299" s="74">
        <f t="shared" si="82"/>
        <v>979.05</v>
      </c>
      <c r="J299" s="76">
        <f t="shared" si="82"/>
        <v>971.41</v>
      </c>
      <c r="K299" s="74">
        <f t="shared" si="82"/>
        <v>971.42</v>
      </c>
      <c r="L299" s="74">
        <f t="shared" si="82"/>
        <v>971.86</v>
      </c>
      <c r="M299" s="74">
        <f t="shared" si="82"/>
        <v>974.43</v>
      </c>
      <c r="N299" s="74">
        <f t="shared" si="82"/>
        <v>976.87</v>
      </c>
      <c r="O299" s="74">
        <f t="shared" si="82"/>
        <v>992.12</v>
      </c>
      <c r="P299" s="74">
        <f t="shared" si="82"/>
        <v>986.54</v>
      </c>
      <c r="Q299" s="74">
        <f t="shared" si="82"/>
        <v>993.39</v>
      </c>
      <c r="R299" s="74">
        <f t="shared" si="82"/>
        <v>988.41</v>
      </c>
      <c r="S299" s="74">
        <f t="shared" si="82"/>
        <v>968.16</v>
      </c>
      <c r="T299" s="74">
        <f t="shared" si="82"/>
        <v>948.51</v>
      </c>
      <c r="U299" s="74">
        <f t="shared" si="82"/>
        <v>936.15</v>
      </c>
      <c r="V299" s="74">
        <f t="shared" si="82"/>
        <v>898.48</v>
      </c>
      <c r="W299" s="74">
        <f t="shared" si="82"/>
        <v>902.34</v>
      </c>
      <c r="X299" s="74">
        <f t="shared" si="82"/>
        <v>904.83</v>
      </c>
      <c r="Y299" s="82">
        <f t="shared" si="82"/>
        <v>909.13</v>
      </c>
    </row>
    <row r="300" spans="1:25" s="65" customFormat="1" ht="18.75" customHeight="1" outlineLevel="1" x14ac:dyDescent="0.2">
      <c r="A300" s="60" t="s">
        <v>9</v>
      </c>
      <c r="B300" s="79">
        <v>520.53</v>
      </c>
      <c r="C300" s="77">
        <v>520.53</v>
      </c>
      <c r="D300" s="77">
        <v>520.53</v>
      </c>
      <c r="E300" s="77">
        <v>520.53</v>
      </c>
      <c r="F300" s="77">
        <v>520.53</v>
      </c>
      <c r="G300" s="77">
        <v>520.53</v>
      </c>
      <c r="H300" s="77">
        <v>520.53</v>
      </c>
      <c r="I300" s="77">
        <v>520.53</v>
      </c>
      <c r="J300" s="77">
        <v>520.53</v>
      </c>
      <c r="K300" s="77">
        <v>520.53</v>
      </c>
      <c r="L300" s="77">
        <v>520.53</v>
      </c>
      <c r="M300" s="77">
        <v>520.53</v>
      </c>
      <c r="N300" s="77">
        <v>520.53</v>
      </c>
      <c r="O300" s="77">
        <v>520.53</v>
      </c>
      <c r="P300" s="77">
        <v>520.53</v>
      </c>
      <c r="Q300" s="77">
        <v>520.53</v>
      </c>
      <c r="R300" s="77">
        <v>520.53</v>
      </c>
      <c r="S300" s="77">
        <v>520.53</v>
      </c>
      <c r="T300" s="77">
        <v>520.53</v>
      </c>
      <c r="U300" s="77">
        <v>520.53</v>
      </c>
      <c r="V300" s="77">
        <v>520.53</v>
      </c>
      <c r="W300" s="77">
        <v>520.53</v>
      </c>
      <c r="X300" s="77">
        <v>520.53</v>
      </c>
      <c r="Y300" s="84">
        <v>520.53</v>
      </c>
    </row>
    <row r="301" spans="1:25" s="65" customFormat="1" ht="18.75" customHeight="1" outlineLevel="1" x14ac:dyDescent="0.2">
      <c r="A301" s="61" t="s">
        <v>10</v>
      </c>
      <c r="B301" s="79">
        <v>28.92</v>
      </c>
      <c r="C301" s="77">
        <v>28.92</v>
      </c>
      <c r="D301" s="77">
        <v>28.92</v>
      </c>
      <c r="E301" s="77">
        <v>28.92</v>
      </c>
      <c r="F301" s="77">
        <v>28.92</v>
      </c>
      <c r="G301" s="77">
        <v>28.92</v>
      </c>
      <c r="H301" s="77">
        <v>28.92</v>
      </c>
      <c r="I301" s="77">
        <v>28.92</v>
      </c>
      <c r="J301" s="77">
        <v>28.92</v>
      </c>
      <c r="K301" s="77">
        <v>28.92</v>
      </c>
      <c r="L301" s="77">
        <v>28.92</v>
      </c>
      <c r="M301" s="77">
        <v>28.92</v>
      </c>
      <c r="N301" s="77">
        <v>28.92</v>
      </c>
      <c r="O301" s="77">
        <v>28.92</v>
      </c>
      <c r="P301" s="77">
        <v>28.92</v>
      </c>
      <c r="Q301" s="77">
        <v>28.92</v>
      </c>
      <c r="R301" s="77">
        <v>28.92</v>
      </c>
      <c r="S301" s="77">
        <v>28.92</v>
      </c>
      <c r="T301" s="77">
        <v>28.92</v>
      </c>
      <c r="U301" s="77">
        <v>28.92</v>
      </c>
      <c r="V301" s="77">
        <v>28.92</v>
      </c>
      <c r="W301" s="77">
        <v>28.92</v>
      </c>
      <c r="X301" s="77">
        <v>28.92</v>
      </c>
      <c r="Y301" s="84">
        <v>28.92</v>
      </c>
    </row>
    <row r="302" spans="1:25" s="65" customFormat="1" ht="18.75" customHeight="1" outlineLevel="1" thickBot="1" x14ac:dyDescent="0.25">
      <c r="A302" s="152" t="s">
        <v>11</v>
      </c>
      <c r="B302" s="80">
        <v>2.496</v>
      </c>
      <c r="C302" s="78">
        <v>2.496</v>
      </c>
      <c r="D302" s="78">
        <v>2.496</v>
      </c>
      <c r="E302" s="78">
        <v>2.496</v>
      </c>
      <c r="F302" s="78">
        <v>2.496</v>
      </c>
      <c r="G302" s="78">
        <v>2.496</v>
      </c>
      <c r="H302" s="78">
        <v>2.496</v>
      </c>
      <c r="I302" s="78">
        <v>2.496</v>
      </c>
      <c r="J302" s="78">
        <v>2.496</v>
      </c>
      <c r="K302" s="78">
        <v>2.496</v>
      </c>
      <c r="L302" s="78">
        <v>2.496</v>
      </c>
      <c r="M302" s="78">
        <v>2.496</v>
      </c>
      <c r="N302" s="78">
        <v>2.496</v>
      </c>
      <c r="O302" s="78">
        <v>2.496</v>
      </c>
      <c r="P302" s="78">
        <v>2.496</v>
      </c>
      <c r="Q302" s="78">
        <v>2.496</v>
      </c>
      <c r="R302" s="78">
        <v>2.496</v>
      </c>
      <c r="S302" s="78">
        <v>2.496</v>
      </c>
      <c r="T302" s="78">
        <v>2.496</v>
      </c>
      <c r="U302" s="78">
        <v>2.496</v>
      </c>
      <c r="V302" s="78">
        <v>2.496</v>
      </c>
      <c r="W302" s="78">
        <v>2.496</v>
      </c>
      <c r="X302" s="78">
        <v>2.496</v>
      </c>
      <c r="Y302" s="85">
        <v>2.496</v>
      </c>
    </row>
    <row r="303" spans="1:25" s="65" customFormat="1" ht="18.75" customHeight="1" thickBot="1" x14ac:dyDescent="0.25">
      <c r="A303" s="116">
        <v>28</v>
      </c>
      <c r="B303" s="106">
        <f>SUM(B304:B307)</f>
        <v>1446.846</v>
      </c>
      <c r="C303" s="106">
        <f t="shared" ref="C303:Y303" si="83">SUM(C304:C307)</f>
        <v>1481.5860000000002</v>
      </c>
      <c r="D303" s="106">
        <f t="shared" si="83"/>
        <v>1493.9460000000001</v>
      </c>
      <c r="E303" s="106">
        <f t="shared" si="83"/>
        <v>1517.7260000000001</v>
      </c>
      <c r="F303" s="106">
        <f t="shared" si="83"/>
        <v>1745.2760000000001</v>
      </c>
      <c r="G303" s="106">
        <f t="shared" si="83"/>
        <v>1741.7060000000001</v>
      </c>
      <c r="H303" s="106">
        <f t="shared" si="83"/>
        <v>1522.3560000000002</v>
      </c>
      <c r="I303" s="106">
        <f t="shared" si="83"/>
        <v>1500.9860000000001</v>
      </c>
      <c r="J303" s="106">
        <f t="shared" si="83"/>
        <v>1507.9160000000002</v>
      </c>
      <c r="K303" s="106">
        <f t="shared" si="83"/>
        <v>1504.5060000000001</v>
      </c>
      <c r="L303" s="106">
        <f t="shared" si="83"/>
        <v>1506.1760000000002</v>
      </c>
      <c r="M303" s="106">
        <f t="shared" si="83"/>
        <v>1508.5060000000001</v>
      </c>
      <c r="N303" s="106">
        <f t="shared" si="83"/>
        <v>1512.7460000000001</v>
      </c>
      <c r="O303" s="106">
        <f t="shared" si="83"/>
        <v>1528.7760000000003</v>
      </c>
      <c r="P303" s="106">
        <f t="shared" si="83"/>
        <v>1524.4960000000001</v>
      </c>
      <c r="Q303" s="106">
        <f t="shared" si="83"/>
        <v>1529.5860000000002</v>
      </c>
      <c r="R303" s="106">
        <f t="shared" si="83"/>
        <v>1521.116</v>
      </c>
      <c r="S303" s="106">
        <f t="shared" si="83"/>
        <v>1503.4060000000002</v>
      </c>
      <c r="T303" s="106">
        <f t="shared" si="83"/>
        <v>1485.6660000000002</v>
      </c>
      <c r="U303" s="106">
        <f t="shared" si="83"/>
        <v>1473.5060000000001</v>
      </c>
      <c r="V303" s="106">
        <f t="shared" si="83"/>
        <v>1436.8160000000003</v>
      </c>
      <c r="W303" s="106">
        <f t="shared" si="83"/>
        <v>1440.0060000000001</v>
      </c>
      <c r="X303" s="106">
        <f t="shared" si="83"/>
        <v>1444.0260000000003</v>
      </c>
      <c r="Y303" s="106">
        <f t="shared" si="83"/>
        <v>1446.6860000000001</v>
      </c>
    </row>
    <row r="304" spans="1:25" s="65" customFormat="1" ht="18.75" customHeight="1" outlineLevel="1" x14ac:dyDescent="0.2">
      <c r="A304" s="166" t="s">
        <v>8</v>
      </c>
      <c r="B304" s="79">
        <f>B146</f>
        <v>894.9</v>
      </c>
      <c r="C304" s="74">
        <f t="shared" ref="C304:Y304" si="84">C146</f>
        <v>929.64</v>
      </c>
      <c r="D304" s="74">
        <f t="shared" si="84"/>
        <v>942</v>
      </c>
      <c r="E304" s="75">
        <f t="shared" si="84"/>
        <v>965.78</v>
      </c>
      <c r="F304" s="74">
        <f t="shared" si="84"/>
        <v>1193.33</v>
      </c>
      <c r="G304" s="74">
        <f t="shared" si="84"/>
        <v>1189.76</v>
      </c>
      <c r="H304" s="74">
        <f t="shared" si="84"/>
        <v>970.41</v>
      </c>
      <c r="I304" s="74">
        <f t="shared" si="84"/>
        <v>949.04</v>
      </c>
      <c r="J304" s="76">
        <f t="shared" si="84"/>
        <v>955.97</v>
      </c>
      <c r="K304" s="74">
        <f t="shared" si="84"/>
        <v>952.56</v>
      </c>
      <c r="L304" s="74">
        <f t="shared" si="84"/>
        <v>954.23</v>
      </c>
      <c r="M304" s="74">
        <f t="shared" si="84"/>
        <v>956.56</v>
      </c>
      <c r="N304" s="74">
        <f t="shared" si="84"/>
        <v>960.8</v>
      </c>
      <c r="O304" s="74">
        <f t="shared" si="84"/>
        <v>976.83</v>
      </c>
      <c r="P304" s="74">
        <f t="shared" si="84"/>
        <v>972.55</v>
      </c>
      <c r="Q304" s="74">
        <f t="shared" si="84"/>
        <v>977.64</v>
      </c>
      <c r="R304" s="74">
        <f t="shared" si="84"/>
        <v>969.17</v>
      </c>
      <c r="S304" s="74">
        <f t="shared" si="84"/>
        <v>951.46</v>
      </c>
      <c r="T304" s="74">
        <f t="shared" si="84"/>
        <v>933.72</v>
      </c>
      <c r="U304" s="74">
        <f t="shared" si="84"/>
        <v>921.56</v>
      </c>
      <c r="V304" s="74">
        <f t="shared" si="84"/>
        <v>884.87</v>
      </c>
      <c r="W304" s="74">
        <f t="shared" si="84"/>
        <v>888.06</v>
      </c>
      <c r="X304" s="74">
        <f t="shared" si="84"/>
        <v>892.08</v>
      </c>
      <c r="Y304" s="82">
        <f t="shared" si="84"/>
        <v>894.74</v>
      </c>
    </row>
    <row r="305" spans="1:25" s="65" customFormat="1" ht="18.75" customHeight="1" outlineLevel="1" x14ac:dyDescent="0.2">
      <c r="A305" s="56" t="s">
        <v>9</v>
      </c>
      <c r="B305" s="79">
        <v>520.53</v>
      </c>
      <c r="C305" s="77">
        <v>520.53</v>
      </c>
      <c r="D305" s="77">
        <v>520.53</v>
      </c>
      <c r="E305" s="77">
        <v>520.53</v>
      </c>
      <c r="F305" s="77">
        <v>520.53</v>
      </c>
      <c r="G305" s="77">
        <v>520.53</v>
      </c>
      <c r="H305" s="77">
        <v>520.53</v>
      </c>
      <c r="I305" s="77">
        <v>520.53</v>
      </c>
      <c r="J305" s="77">
        <v>520.53</v>
      </c>
      <c r="K305" s="77">
        <v>520.53</v>
      </c>
      <c r="L305" s="77">
        <v>520.53</v>
      </c>
      <c r="M305" s="77">
        <v>520.53</v>
      </c>
      <c r="N305" s="77">
        <v>520.53</v>
      </c>
      <c r="O305" s="77">
        <v>520.53</v>
      </c>
      <c r="P305" s="77">
        <v>520.53</v>
      </c>
      <c r="Q305" s="77">
        <v>520.53</v>
      </c>
      <c r="R305" s="77">
        <v>520.53</v>
      </c>
      <c r="S305" s="77">
        <v>520.53</v>
      </c>
      <c r="T305" s="77">
        <v>520.53</v>
      </c>
      <c r="U305" s="77">
        <v>520.53</v>
      </c>
      <c r="V305" s="77">
        <v>520.53</v>
      </c>
      <c r="W305" s="77">
        <v>520.53</v>
      </c>
      <c r="X305" s="77">
        <v>520.53</v>
      </c>
      <c r="Y305" s="84">
        <v>520.53</v>
      </c>
    </row>
    <row r="306" spans="1:25" s="65" customFormat="1" ht="18.75" customHeight="1" outlineLevel="1" x14ac:dyDescent="0.2">
      <c r="A306" s="57" t="s">
        <v>10</v>
      </c>
      <c r="B306" s="79">
        <v>28.92</v>
      </c>
      <c r="C306" s="77">
        <v>28.92</v>
      </c>
      <c r="D306" s="77">
        <v>28.92</v>
      </c>
      <c r="E306" s="77">
        <v>28.92</v>
      </c>
      <c r="F306" s="77">
        <v>28.92</v>
      </c>
      <c r="G306" s="77">
        <v>28.92</v>
      </c>
      <c r="H306" s="77">
        <v>28.92</v>
      </c>
      <c r="I306" s="77">
        <v>28.92</v>
      </c>
      <c r="J306" s="77">
        <v>28.92</v>
      </c>
      <c r="K306" s="77">
        <v>28.92</v>
      </c>
      <c r="L306" s="77">
        <v>28.92</v>
      </c>
      <c r="M306" s="77">
        <v>28.92</v>
      </c>
      <c r="N306" s="77">
        <v>28.92</v>
      </c>
      <c r="O306" s="77">
        <v>28.92</v>
      </c>
      <c r="P306" s="77">
        <v>28.92</v>
      </c>
      <c r="Q306" s="77">
        <v>28.92</v>
      </c>
      <c r="R306" s="77">
        <v>28.92</v>
      </c>
      <c r="S306" s="77">
        <v>28.92</v>
      </c>
      <c r="T306" s="77">
        <v>28.92</v>
      </c>
      <c r="U306" s="77">
        <v>28.92</v>
      </c>
      <c r="V306" s="77">
        <v>28.92</v>
      </c>
      <c r="W306" s="77">
        <v>28.92</v>
      </c>
      <c r="X306" s="77">
        <v>28.92</v>
      </c>
      <c r="Y306" s="84">
        <v>28.92</v>
      </c>
    </row>
    <row r="307" spans="1:25" s="65" customFormat="1" ht="18.75" customHeight="1" outlineLevel="1" thickBot="1" x14ac:dyDescent="0.25">
      <c r="A307" s="167" t="s">
        <v>11</v>
      </c>
      <c r="B307" s="80">
        <v>2.496</v>
      </c>
      <c r="C307" s="78">
        <v>2.496</v>
      </c>
      <c r="D307" s="78">
        <v>2.496</v>
      </c>
      <c r="E307" s="78">
        <v>2.496</v>
      </c>
      <c r="F307" s="78">
        <v>2.496</v>
      </c>
      <c r="G307" s="78">
        <v>2.496</v>
      </c>
      <c r="H307" s="78">
        <v>2.496</v>
      </c>
      <c r="I307" s="78">
        <v>2.496</v>
      </c>
      <c r="J307" s="78">
        <v>2.496</v>
      </c>
      <c r="K307" s="78">
        <v>2.496</v>
      </c>
      <c r="L307" s="78">
        <v>2.496</v>
      </c>
      <c r="M307" s="78">
        <v>2.496</v>
      </c>
      <c r="N307" s="78">
        <v>2.496</v>
      </c>
      <c r="O307" s="78">
        <v>2.496</v>
      </c>
      <c r="P307" s="78">
        <v>2.496</v>
      </c>
      <c r="Q307" s="78">
        <v>2.496</v>
      </c>
      <c r="R307" s="78">
        <v>2.496</v>
      </c>
      <c r="S307" s="78">
        <v>2.496</v>
      </c>
      <c r="T307" s="78">
        <v>2.496</v>
      </c>
      <c r="U307" s="78">
        <v>2.496</v>
      </c>
      <c r="V307" s="78">
        <v>2.496</v>
      </c>
      <c r="W307" s="78">
        <v>2.496</v>
      </c>
      <c r="X307" s="78">
        <v>2.496</v>
      </c>
      <c r="Y307" s="85">
        <v>2.496</v>
      </c>
    </row>
    <row r="308" spans="1:25" s="65" customFormat="1" ht="18.75" customHeight="1" thickBot="1" x14ac:dyDescent="0.25">
      <c r="A308" s="114">
        <v>29</v>
      </c>
      <c r="B308" s="106">
        <f>SUM(B309:B312)</f>
        <v>2502.4659999999999</v>
      </c>
      <c r="C308" s="106">
        <f t="shared" ref="C308:Y308" si="85">SUM(C309:C312)</f>
        <v>2501.846</v>
      </c>
      <c r="D308" s="106">
        <f t="shared" si="85"/>
        <v>2503.116</v>
      </c>
      <c r="E308" s="106">
        <f t="shared" si="85"/>
        <v>2537.576</v>
      </c>
      <c r="F308" s="106">
        <f t="shared" si="85"/>
        <v>2559.136</v>
      </c>
      <c r="G308" s="106">
        <f t="shared" si="85"/>
        <v>2562.4459999999999</v>
      </c>
      <c r="H308" s="106">
        <f t="shared" si="85"/>
        <v>2561.0859999999998</v>
      </c>
      <c r="I308" s="106">
        <f t="shared" si="85"/>
        <v>2554.1860000000001</v>
      </c>
      <c r="J308" s="106">
        <f t="shared" si="85"/>
        <v>2552.9659999999999</v>
      </c>
      <c r="K308" s="106">
        <f t="shared" si="85"/>
        <v>2545.4960000000001</v>
      </c>
      <c r="L308" s="106">
        <f t="shared" si="85"/>
        <v>2491.6659999999997</v>
      </c>
      <c r="M308" s="106">
        <f t="shared" si="85"/>
        <v>2492.556</v>
      </c>
      <c r="N308" s="106">
        <f t="shared" si="85"/>
        <v>2496.1959999999999</v>
      </c>
      <c r="O308" s="106">
        <f t="shared" si="85"/>
        <v>2499.616</v>
      </c>
      <c r="P308" s="106">
        <f t="shared" si="85"/>
        <v>2557.2860000000001</v>
      </c>
      <c r="Q308" s="106">
        <f t="shared" si="85"/>
        <v>2567.3159999999998</v>
      </c>
      <c r="R308" s="106">
        <f t="shared" si="85"/>
        <v>2555.6659999999997</v>
      </c>
      <c r="S308" s="106">
        <f t="shared" si="85"/>
        <v>2541.7460000000001</v>
      </c>
      <c r="T308" s="106">
        <f t="shared" si="85"/>
        <v>2532.346</v>
      </c>
      <c r="U308" s="106">
        <f t="shared" si="85"/>
        <v>2508.2159999999999</v>
      </c>
      <c r="V308" s="106">
        <f t="shared" si="85"/>
        <v>2502.2460000000001</v>
      </c>
      <c r="W308" s="106">
        <f t="shared" si="85"/>
        <v>2506.4259999999999</v>
      </c>
      <c r="X308" s="106">
        <f t="shared" si="85"/>
        <v>2503.616</v>
      </c>
      <c r="Y308" s="106">
        <f t="shared" si="85"/>
        <v>2499.4459999999999</v>
      </c>
    </row>
    <row r="309" spans="1:25" s="65" customFormat="1" ht="18.75" customHeight="1" outlineLevel="1" x14ac:dyDescent="0.2">
      <c r="A309" s="166" t="s">
        <v>8</v>
      </c>
      <c r="B309" s="79">
        <f>B151</f>
        <v>886.83</v>
      </c>
      <c r="C309" s="74">
        <f t="shared" ref="C309:Y309" si="86">C151</f>
        <v>886.21</v>
      </c>
      <c r="D309" s="74">
        <f t="shared" si="86"/>
        <v>887.48</v>
      </c>
      <c r="E309" s="75">
        <f t="shared" si="86"/>
        <v>921.94</v>
      </c>
      <c r="F309" s="74">
        <f t="shared" si="86"/>
        <v>943.5</v>
      </c>
      <c r="G309" s="74">
        <f t="shared" si="86"/>
        <v>946.81</v>
      </c>
      <c r="H309" s="74">
        <f t="shared" si="86"/>
        <v>945.45</v>
      </c>
      <c r="I309" s="74">
        <f t="shared" si="86"/>
        <v>938.55</v>
      </c>
      <c r="J309" s="76">
        <f t="shared" si="86"/>
        <v>937.33</v>
      </c>
      <c r="K309" s="74">
        <f t="shared" si="86"/>
        <v>929.86</v>
      </c>
      <c r="L309" s="74">
        <f t="shared" si="86"/>
        <v>876.03</v>
      </c>
      <c r="M309" s="74">
        <f t="shared" si="86"/>
        <v>876.92</v>
      </c>
      <c r="N309" s="74">
        <f t="shared" si="86"/>
        <v>880.56</v>
      </c>
      <c r="O309" s="74">
        <f t="shared" si="86"/>
        <v>883.98</v>
      </c>
      <c r="P309" s="74">
        <f t="shared" si="86"/>
        <v>941.65</v>
      </c>
      <c r="Q309" s="74">
        <f t="shared" si="86"/>
        <v>951.68</v>
      </c>
      <c r="R309" s="74">
        <f t="shared" si="86"/>
        <v>940.03</v>
      </c>
      <c r="S309" s="74">
        <f t="shared" si="86"/>
        <v>926.11</v>
      </c>
      <c r="T309" s="74">
        <f t="shared" si="86"/>
        <v>916.71</v>
      </c>
      <c r="U309" s="74">
        <f t="shared" si="86"/>
        <v>892.58</v>
      </c>
      <c r="V309" s="74">
        <f t="shared" si="86"/>
        <v>886.61</v>
      </c>
      <c r="W309" s="74">
        <f t="shared" si="86"/>
        <v>890.79</v>
      </c>
      <c r="X309" s="74">
        <f t="shared" si="86"/>
        <v>887.98</v>
      </c>
      <c r="Y309" s="82">
        <f t="shared" si="86"/>
        <v>883.81</v>
      </c>
    </row>
    <row r="310" spans="1:25" s="65" customFormat="1" ht="18.75" customHeight="1" outlineLevel="1" x14ac:dyDescent="0.2">
      <c r="A310" s="56" t="s">
        <v>9</v>
      </c>
      <c r="B310" s="79">
        <v>1533.62</v>
      </c>
      <c r="C310" s="77">
        <v>1533.62</v>
      </c>
      <c r="D310" s="77">
        <v>1533.62</v>
      </c>
      <c r="E310" s="77">
        <v>1533.62</v>
      </c>
      <c r="F310" s="77">
        <v>1533.62</v>
      </c>
      <c r="G310" s="77">
        <v>1533.62</v>
      </c>
      <c r="H310" s="77">
        <v>1533.62</v>
      </c>
      <c r="I310" s="77">
        <v>1533.62</v>
      </c>
      <c r="J310" s="77">
        <v>1533.62</v>
      </c>
      <c r="K310" s="77">
        <v>1533.62</v>
      </c>
      <c r="L310" s="77">
        <v>1533.62</v>
      </c>
      <c r="M310" s="77">
        <v>1533.62</v>
      </c>
      <c r="N310" s="77">
        <v>1533.62</v>
      </c>
      <c r="O310" s="77">
        <v>1533.62</v>
      </c>
      <c r="P310" s="77">
        <v>1533.62</v>
      </c>
      <c r="Q310" s="77">
        <v>1533.62</v>
      </c>
      <c r="R310" s="77">
        <v>1533.62</v>
      </c>
      <c r="S310" s="77">
        <v>1533.62</v>
      </c>
      <c r="T310" s="77">
        <v>1533.62</v>
      </c>
      <c r="U310" s="77">
        <v>1533.62</v>
      </c>
      <c r="V310" s="77">
        <v>1533.62</v>
      </c>
      <c r="W310" s="77">
        <v>1533.62</v>
      </c>
      <c r="X310" s="77">
        <v>1533.62</v>
      </c>
      <c r="Y310" s="84">
        <v>1533.62</v>
      </c>
    </row>
    <row r="311" spans="1:25" s="65" customFormat="1" ht="18.75" customHeight="1" outlineLevel="1" x14ac:dyDescent="0.2">
      <c r="A311" s="57" t="s">
        <v>10</v>
      </c>
      <c r="B311" s="79">
        <v>79.52</v>
      </c>
      <c r="C311" s="77">
        <v>79.52</v>
      </c>
      <c r="D311" s="77">
        <v>79.52</v>
      </c>
      <c r="E311" s="77">
        <v>79.52</v>
      </c>
      <c r="F311" s="77">
        <v>79.52</v>
      </c>
      <c r="G311" s="77">
        <v>79.52</v>
      </c>
      <c r="H311" s="77">
        <v>79.52</v>
      </c>
      <c r="I311" s="77">
        <v>79.52</v>
      </c>
      <c r="J311" s="77">
        <v>79.52</v>
      </c>
      <c r="K311" s="77">
        <v>79.52</v>
      </c>
      <c r="L311" s="77">
        <v>79.52</v>
      </c>
      <c r="M311" s="77">
        <v>79.52</v>
      </c>
      <c r="N311" s="77">
        <v>79.52</v>
      </c>
      <c r="O311" s="77">
        <v>79.52</v>
      </c>
      <c r="P311" s="77">
        <v>79.52</v>
      </c>
      <c r="Q311" s="77">
        <v>79.52</v>
      </c>
      <c r="R311" s="77">
        <v>79.52</v>
      </c>
      <c r="S311" s="77">
        <v>79.52</v>
      </c>
      <c r="T311" s="77">
        <v>79.52</v>
      </c>
      <c r="U311" s="77">
        <v>79.52</v>
      </c>
      <c r="V311" s="77">
        <v>79.52</v>
      </c>
      <c r="W311" s="77">
        <v>79.52</v>
      </c>
      <c r="X311" s="77">
        <v>79.52</v>
      </c>
      <c r="Y311" s="84">
        <v>79.52</v>
      </c>
    </row>
    <row r="312" spans="1:25" s="65" customFormat="1" ht="18.75" customHeight="1" outlineLevel="1" thickBot="1" x14ac:dyDescent="0.25">
      <c r="A312" s="167" t="s">
        <v>11</v>
      </c>
      <c r="B312" s="80">
        <v>2.496</v>
      </c>
      <c r="C312" s="78">
        <v>2.496</v>
      </c>
      <c r="D312" s="78">
        <v>2.496</v>
      </c>
      <c r="E312" s="78">
        <v>2.496</v>
      </c>
      <c r="F312" s="78">
        <v>2.496</v>
      </c>
      <c r="G312" s="78">
        <v>2.496</v>
      </c>
      <c r="H312" s="78">
        <v>2.496</v>
      </c>
      <c r="I312" s="78">
        <v>2.496</v>
      </c>
      <c r="J312" s="78">
        <v>2.496</v>
      </c>
      <c r="K312" s="78">
        <v>2.496</v>
      </c>
      <c r="L312" s="78">
        <v>2.496</v>
      </c>
      <c r="M312" s="78">
        <v>2.496</v>
      </c>
      <c r="N312" s="78">
        <v>2.496</v>
      </c>
      <c r="O312" s="78">
        <v>2.496</v>
      </c>
      <c r="P312" s="78">
        <v>2.496</v>
      </c>
      <c r="Q312" s="78">
        <v>2.496</v>
      </c>
      <c r="R312" s="78">
        <v>2.496</v>
      </c>
      <c r="S312" s="78">
        <v>2.496</v>
      </c>
      <c r="T312" s="78">
        <v>2.496</v>
      </c>
      <c r="U312" s="78">
        <v>2.496</v>
      </c>
      <c r="V312" s="78">
        <v>2.496</v>
      </c>
      <c r="W312" s="78">
        <v>2.496</v>
      </c>
      <c r="X312" s="78">
        <v>2.496</v>
      </c>
      <c r="Y312" s="85">
        <v>2.496</v>
      </c>
    </row>
    <row r="313" spans="1:25" s="65" customFormat="1" ht="18.75" customHeight="1" thickBot="1" x14ac:dyDescent="0.25">
      <c r="A313" s="115">
        <v>30</v>
      </c>
      <c r="B313" s="106">
        <f>SUM(B314:B317)</f>
        <v>1554.6960000000001</v>
      </c>
      <c r="C313" s="106">
        <f t="shared" ref="C313:Y313" si="87">SUM(C314:C317)</f>
        <v>1562.616</v>
      </c>
      <c r="D313" s="106">
        <f t="shared" si="87"/>
        <v>1551.596</v>
      </c>
      <c r="E313" s="106">
        <f t="shared" si="87"/>
        <v>1560.8360000000002</v>
      </c>
      <c r="F313" s="106">
        <f t="shared" si="87"/>
        <v>1678.2060000000001</v>
      </c>
      <c r="G313" s="106">
        <f t="shared" si="87"/>
        <v>1594.7060000000001</v>
      </c>
      <c r="H313" s="106">
        <f t="shared" si="87"/>
        <v>1604.1960000000001</v>
      </c>
      <c r="I313" s="106">
        <f t="shared" si="87"/>
        <v>1597.9760000000001</v>
      </c>
      <c r="J313" s="106">
        <f t="shared" si="87"/>
        <v>1599.9760000000001</v>
      </c>
      <c r="K313" s="106">
        <f t="shared" si="87"/>
        <v>1677.7760000000001</v>
      </c>
      <c r="L313" s="106">
        <f t="shared" si="87"/>
        <v>1669.1060000000002</v>
      </c>
      <c r="M313" s="106">
        <f t="shared" si="87"/>
        <v>1671.6060000000002</v>
      </c>
      <c r="N313" s="106">
        <f t="shared" si="87"/>
        <v>1673.6160000000002</v>
      </c>
      <c r="O313" s="106">
        <f t="shared" si="87"/>
        <v>1666.2660000000001</v>
      </c>
      <c r="P313" s="106">
        <f t="shared" si="87"/>
        <v>1664.1360000000002</v>
      </c>
      <c r="Q313" s="106">
        <f t="shared" si="87"/>
        <v>1662.9360000000001</v>
      </c>
      <c r="R313" s="106">
        <f t="shared" si="87"/>
        <v>1659.0960000000002</v>
      </c>
      <c r="S313" s="106">
        <f t="shared" si="87"/>
        <v>1672.2560000000001</v>
      </c>
      <c r="T313" s="106">
        <f t="shared" si="87"/>
        <v>1638.4660000000001</v>
      </c>
      <c r="U313" s="106">
        <f t="shared" si="87"/>
        <v>1627.056</v>
      </c>
      <c r="V313" s="106">
        <f t="shared" si="87"/>
        <v>1619.8860000000002</v>
      </c>
      <c r="W313" s="106">
        <f t="shared" si="87"/>
        <v>1620.0160000000001</v>
      </c>
      <c r="X313" s="106">
        <f t="shared" si="87"/>
        <v>1618.2860000000001</v>
      </c>
      <c r="Y313" s="106">
        <f t="shared" si="87"/>
        <v>1628.6760000000002</v>
      </c>
    </row>
    <row r="314" spans="1:25" s="65" customFormat="1" ht="18.75" customHeight="1" outlineLevel="1" x14ac:dyDescent="0.2">
      <c r="A314" s="59" t="s">
        <v>8</v>
      </c>
      <c r="B314" s="79">
        <f>B156</f>
        <v>1002.75</v>
      </c>
      <c r="C314" s="74">
        <f t="shared" ref="C314:Y314" si="88">C156</f>
        <v>1010.67</v>
      </c>
      <c r="D314" s="74">
        <f t="shared" si="88"/>
        <v>999.65</v>
      </c>
      <c r="E314" s="75">
        <f t="shared" si="88"/>
        <v>1008.89</v>
      </c>
      <c r="F314" s="74">
        <f t="shared" si="88"/>
        <v>1126.26</v>
      </c>
      <c r="G314" s="74">
        <f t="shared" si="88"/>
        <v>1042.76</v>
      </c>
      <c r="H314" s="74">
        <f t="shared" si="88"/>
        <v>1052.25</v>
      </c>
      <c r="I314" s="74">
        <f t="shared" si="88"/>
        <v>1046.03</v>
      </c>
      <c r="J314" s="76">
        <f t="shared" si="88"/>
        <v>1048.03</v>
      </c>
      <c r="K314" s="74">
        <f t="shared" si="88"/>
        <v>1125.83</v>
      </c>
      <c r="L314" s="74">
        <f t="shared" si="88"/>
        <v>1117.1600000000001</v>
      </c>
      <c r="M314" s="74">
        <f t="shared" si="88"/>
        <v>1119.6600000000001</v>
      </c>
      <c r="N314" s="74">
        <f t="shared" si="88"/>
        <v>1121.67</v>
      </c>
      <c r="O314" s="74">
        <f t="shared" si="88"/>
        <v>1114.32</v>
      </c>
      <c r="P314" s="74">
        <f t="shared" si="88"/>
        <v>1112.19</v>
      </c>
      <c r="Q314" s="74">
        <f t="shared" si="88"/>
        <v>1110.99</v>
      </c>
      <c r="R314" s="74">
        <f t="shared" si="88"/>
        <v>1107.1500000000001</v>
      </c>
      <c r="S314" s="74">
        <f t="shared" si="88"/>
        <v>1120.31</v>
      </c>
      <c r="T314" s="74">
        <f t="shared" si="88"/>
        <v>1086.52</v>
      </c>
      <c r="U314" s="74">
        <f t="shared" si="88"/>
        <v>1075.1099999999999</v>
      </c>
      <c r="V314" s="74">
        <f t="shared" si="88"/>
        <v>1067.94</v>
      </c>
      <c r="W314" s="74">
        <f t="shared" si="88"/>
        <v>1068.07</v>
      </c>
      <c r="X314" s="74">
        <f t="shared" si="88"/>
        <v>1066.3399999999999</v>
      </c>
      <c r="Y314" s="82">
        <f t="shared" si="88"/>
        <v>1076.73</v>
      </c>
    </row>
    <row r="315" spans="1:25" s="65" customFormat="1" ht="18.75" customHeight="1" outlineLevel="1" x14ac:dyDescent="0.2">
      <c r="A315" s="60" t="s">
        <v>9</v>
      </c>
      <c r="B315" s="79">
        <v>520.53</v>
      </c>
      <c r="C315" s="77">
        <v>520.53</v>
      </c>
      <c r="D315" s="77">
        <v>520.53</v>
      </c>
      <c r="E315" s="77">
        <v>520.53</v>
      </c>
      <c r="F315" s="77">
        <v>520.53</v>
      </c>
      <c r="G315" s="77">
        <v>520.53</v>
      </c>
      <c r="H315" s="77">
        <v>520.53</v>
      </c>
      <c r="I315" s="77">
        <v>520.53</v>
      </c>
      <c r="J315" s="77">
        <v>520.53</v>
      </c>
      <c r="K315" s="77">
        <v>520.53</v>
      </c>
      <c r="L315" s="77">
        <v>520.53</v>
      </c>
      <c r="M315" s="77">
        <v>520.53</v>
      </c>
      <c r="N315" s="77">
        <v>520.53</v>
      </c>
      <c r="O315" s="77">
        <v>520.53</v>
      </c>
      <c r="P315" s="77">
        <v>520.53</v>
      </c>
      <c r="Q315" s="77">
        <v>520.53</v>
      </c>
      <c r="R315" s="77">
        <v>520.53</v>
      </c>
      <c r="S315" s="77">
        <v>520.53</v>
      </c>
      <c r="T315" s="77">
        <v>520.53</v>
      </c>
      <c r="U315" s="77">
        <v>520.53</v>
      </c>
      <c r="V315" s="77">
        <v>520.53</v>
      </c>
      <c r="W315" s="77">
        <v>520.53</v>
      </c>
      <c r="X315" s="77">
        <v>520.53</v>
      </c>
      <c r="Y315" s="84">
        <v>520.53</v>
      </c>
    </row>
    <row r="316" spans="1:25" s="65" customFormat="1" ht="18.75" customHeight="1" outlineLevel="1" x14ac:dyDescent="0.2">
      <c r="A316" s="61" t="s">
        <v>10</v>
      </c>
      <c r="B316" s="79">
        <v>28.92</v>
      </c>
      <c r="C316" s="77">
        <v>28.92</v>
      </c>
      <c r="D316" s="77">
        <v>28.92</v>
      </c>
      <c r="E316" s="77">
        <v>28.92</v>
      </c>
      <c r="F316" s="77">
        <v>28.92</v>
      </c>
      <c r="G316" s="77">
        <v>28.92</v>
      </c>
      <c r="H316" s="77">
        <v>28.92</v>
      </c>
      <c r="I316" s="77">
        <v>28.92</v>
      </c>
      <c r="J316" s="77">
        <v>28.92</v>
      </c>
      <c r="K316" s="77">
        <v>28.92</v>
      </c>
      <c r="L316" s="77">
        <v>28.92</v>
      </c>
      <c r="M316" s="77">
        <v>28.92</v>
      </c>
      <c r="N316" s="77">
        <v>28.92</v>
      </c>
      <c r="O316" s="77">
        <v>28.92</v>
      </c>
      <c r="P316" s="77">
        <v>28.92</v>
      </c>
      <c r="Q316" s="77">
        <v>28.92</v>
      </c>
      <c r="R316" s="77">
        <v>28.92</v>
      </c>
      <c r="S316" s="77">
        <v>28.92</v>
      </c>
      <c r="T316" s="77">
        <v>28.92</v>
      </c>
      <c r="U316" s="77">
        <v>28.92</v>
      </c>
      <c r="V316" s="77">
        <v>28.92</v>
      </c>
      <c r="W316" s="77">
        <v>28.92</v>
      </c>
      <c r="X316" s="77">
        <v>28.92</v>
      </c>
      <c r="Y316" s="84">
        <v>28.92</v>
      </c>
    </row>
    <row r="317" spans="1:25" s="65" customFormat="1" ht="18.75" customHeight="1" outlineLevel="1" thickBot="1" x14ac:dyDescent="0.25">
      <c r="A317" s="152" t="s">
        <v>11</v>
      </c>
      <c r="B317" s="80">
        <v>2.496</v>
      </c>
      <c r="C317" s="78">
        <v>2.496</v>
      </c>
      <c r="D317" s="78">
        <v>2.496</v>
      </c>
      <c r="E317" s="78">
        <v>2.496</v>
      </c>
      <c r="F317" s="78">
        <v>2.496</v>
      </c>
      <c r="G317" s="78">
        <v>2.496</v>
      </c>
      <c r="H317" s="78">
        <v>2.496</v>
      </c>
      <c r="I317" s="78">
        <v>2.496</v>
      </c>
      <c r="J317" s="78">
        <v>2.496</v>
      </c>
      <c r="K317" s="78">
        <v>2.496</v>
      </c>
      <c r="L317" s="78">
        <v>2.496</v>
      </c>
      <c r="M317" s="78">
        <v>2.496</v>
      </c>
      <c r="N317" s="78">
        <v>2.496</v>
      </c>
      <c r="O317" s="78">
        <v>2.496</v>
      </c>
      <c r="P317" s="78">
        <v>2.496</v>
      </c>
      <c r="Q317" s="78">
        <v>2.496</v>
      </c>
      <c r="R317" s="78">
        <v>2.496</v>
      </c>
      <c r="S317" s="78">
        <v>2.496</v>
      </c>
      <c r="T317" s="78">
        <v>2.496</v>
      </c>
      <c r="U317" s="78">
        <v>2.496</v>
      </c>
      <c r="V317" s="78">
        <v>2.496</v>
      </c>
      <c r="W317" s="78">
        <v>2.496</v>
      </c>
      <c r="X317" s="78">
        <v>2.496</v>
      </c>
      <c r="Y317" s="85">
        <v>2.496</v>
      </c>
    </row>
    <row r="318" spans="1:25" s="65" customFormat="1" ht="18.75" customHeight="1" thickBot="1" x14ac:dyDescent="0.25">
      <c r="A318" s="117">
        <v>31</v>
      </c>
      <c r="B318" s="106">
        <f>SUM(B319:B322)</f>
        <v>1556.7460000000001</v>
      </c>
      <c r="C318" s="106">
        <f t="shared" ref="C318:Y318" si="89">SUM(C319:C322)</f>
        <v>1568.1760000000002</v>
      </c>
      <c r="D318" s="106">
        <f t="shared" si="89"/>
        <v>1591.7860000000001</v>
      </c>
      <c r="E318" s="106">
        <f t="shared" si="89"/>
        <v>1646.0260000000001</v>
      </c>
      <c r="F318" s="106">
        <f t="shared" si="89"/>
        <v>1591.4960000000001</v>
      </c>
      <c r="G318" s="106">
        <f t="shared" si="89"/>
        <v>1640.0960000000002</v>
      </c>
      <c r="H318" s="106">
        <f t="shared" si="89"/>
        <v>1638.7460000000001</v>
      </c>
      <c r="I318" s="106">
        <f t="shared" si="89"/>
        <v>1632.1960000000001</v>
      </c>
      <c r="J318" s="106">
        <f t="shared" si="89"/>
        <v>1620.8660000000002</v>
      </c>
      <c r="K318" s="106">
        <f t="shared" si="89"/>
        <v>1618.3960000000002</v>
      </c>
      <c r="L318" s="106">
        <f t="shared" si="89"/>
        <v>1607.7260000000001</v>
      </c>
      <c r="M318" s="106">
        <f t="shared" si="89"/>
        <v>1593.3460000000002</v>
      </c>
      <c r="N318" s="106">
        <f t="shared" si="89"/>
        <v>1647.9260000000002</v>
      </c>
      <c r="O318" s="106">
        <f t="shared" si="89"/>
        <v>1639.6560000000002</v>
      </c>
      <c r="P318" s="106">
        <f t="shared" si="89"/>
        <v>1720.9760000000001</v>
      </c>
      <c r="Q318" s="106">
        <f t="shared" si="89"/>
        <v>1715.1260000000002</v>
      </c>
      <c r="R318" s="106">
        <f t="shared" si="89"/>
        <v>1685.1660000000002</v>
      </c>
      <c r="S318" s="106">
        <f t="shared" si="89"/>
        <v>1695.2060000000001</v>
      </c>
      <c r="T318" s="106">
        <f t="shared" si="89"/>
        <v>1682.9160000000002</v>
      </c>
      <c r="U318" s="106">
        <f t="shared" si="89"/>
        <v>1620.8460000000002</v>
      </c>
      <c r="V318" s="106">
        <f t="shared" si="89"/>
        <v>1624.0360000000001</v>
      </c>
      <c r="W318" s="106">
        <f t="shared" si="89"/>
        <v>1625.7660000000001</v>
      </c>
      <c r="X318" s="106">
        <f t="shared" si="89"/>
        <v>1597.546</v>
      </c>
      <c r="Y318" s="106">
        <f t="shared" si="89"/>
        <v>1587.2060000000001</v>
      </c>
    </row>
    <row r="319" spans="1:25" s="65" customFormat="1" ht="18.75" customHeight="1" outlineLevel="1" x14ac:dyDescent="0.2">
      <c r="A319" s="166" t="s">
        <v>8</v>
      </c>
      <c r="B319" s="79">
        <f>B161</f>
        <v>1004.8</v>
      </c>
      <c r="C319" s="74">
        <f t="shared" ref="C319:Y319" si="90">C161</f>
        <v>1016.23</v>
      </c>
      <c r="D319" s="74">
        <f t="shared" si="90"/>
        <v>1039.8399999999999</v>
      </c>
      <c r="E319" s="75">
        <f t="shared" si="90"/>
        <v>1094.08</v>
      </c>
      <c r="F319" s="74">
        <f t="shared" si="90"/>
        <v>1039.55</v>
      </c>
      <c r="G319" s="74">
        <f t="shared" si="90"/>
        <v>1088.1500000000001</v>
      </c>
      <c r="H319" s="74">
        <f t="shared" si="90"/>
        <v>1086.8</v>
      </c>
      <c r="I319" s="74">
        <f t="shared" si="90"/>
        <v>1080.25</v>
      </c>
      <c r="J319" s="76">
        <f t="shared" si="90"/>
        <v>1068.92</v>
      </c>
      <c r="K319" s="74">
        <f t="shared" si="90"/>
        <v>1066.45</v>
      </c>
      <c r="L319" s="74">
        <f t="shared" si="90"/>
        <v>1055.78</v>
      </c>
      <c r="M319" s="74">
        <f t="shared" si="90"/>
        <v>1041.4000000000001</v>
      </c>
      <c r="N319" s="74">
        <f t="shared" si="90"/>
        <v>1095.98</v>
      </c>
      <c r="O319" s="74">
        <f t="shared" si="90"/>
        <v>1087.71</v>
      </c>
      <c r="P319" s="74">
        <f t="shared" si="90"/>
        <v>1169.03</v>
      </c>
      <c r="Q319" s="74">
        <f t="shared" si="90"/>
        <v>1163.18</v>
      </c>
      <c r="R319" s="74">
        <f t="shared" si="90"/>
        <v>1133.22</v>
      </c>
      <c r="S319" s="74">
        <f t="shared" si="90"/>
        <v>1143.26</v>
      </c>
      <c r="T319" s="74">
        <f t="shared" si="90"/>
        <v>1130.97</v>
      </c>
      <c r="U319" s="74">
        <f t="shared" si="90"/>
        <v>1068.9000000000001</v>
      </c>
      <c r="V319" s="74">
        <f t="shared" si="90"/>
        <v>1072.0899999999999</v>
      </c>
      <c r="W319" s="74">
        <f t="shared" si="90"/>
        <v>1073.82</v>
      </c>
      <c r="X319" s="74">
        <f t="shared" si="90"/>
        <v>1045.5999999999999</v>
      </c>
      <c r="Y319" s="82">
        <f t="shared" si="90"/>
        <v>1035.26</v>
      </c>
    </row>
    <row r="320" spans="1:25" s="65" customFormat="1" ht="18.75" customHeight="1" outlineLevel="1" x14ac:dyDescent="0.2">
      <c r="A320" s="56" t="s">
        <v>9</v>
      </c>
      <c r="B320" s="79">
        <v>520.53</v>
      </c>
      <c r="C320" s="77">
        <v>520.53</v>
      </c>
      <c r="D320" s="77">
        <v>520.53</v>
      </c>
      <c r="E320" s="77">
        <v>520.53</v>
      </c>
      <c r="F320" s="77">
        <v>520.53</v>
      </c>
      <c r="G320" s="77">
        <v>520.53</v>
      </c>
      <c r="H320" s="77">
        <v>520.53</v>
      </c>
      <c r="I320" s="77">
        <v>520.53</v>
      </c>
      <c r="J320" s="77">
        <v>520.53</v>
      </c>
      <c r="K320" s="77">
        <v>520.53</v>
      </c>
      <c r="L320" s="77">
        <v>520.53</v>
      </c>
      <c r="M320" s="77">
        <v>520.53</v>
      </c>
      <c r="N320" s="77">
        <v>520.53</v>
      </c>
      <c r="O320" s="77">
        <v>520.53</v>
      </c>
      <c r="P320" s="77">
        <v>520.53</v>
      </c>
      <c r="Q320" s="77">
        <v>520.53</v>
      </c>
      <c r="R320" s="77">
        <v>520.53</v>
      </c>
      <c r="S320" s="77">
        <v>520.53</v>
      </c>
      <c r="T320" s="77">
        <v>520.53</v>
      </c>
      <c r="U320" s="77">
        <v>520.53</v>
      </c>
      <c r="V320" s="77">
        <v>520.53</v>
      </c>
      <c r="W320" s="77">
        <v>520.53</v>
      </c>
      <c r="X320" s="77">
        <v>520.53</v>
      </c>
      <c r="Y320" s="84">
        <v>520.53</v>
      </c>
    </row>
    <row r="321" spans="1:25" s="65" customFormat="1" ht="18.75" customHeight="1" outlineLevel="1" x14ac:dyDescent="0.2">
      <c r="A321" s="57" t="s">
        <v>10</v>
      </c>
      <c r="B321" s="79">
        <v>28.92</v>
      </c>
      <c r="C321" s="77">
        <v>28.92</v>
      </c>
      <c r="D321" s="77">
        <v>28.92</v>
      </c>
      <c r="E321" s="77">
        <v>28.92</v>
      </c>
      <c r="F321" s="77">
        <v>28.92</v>
      </c>
      <c r="G321" s="77">
        <v>28.92</v>
      </c>
      <c r="H321" s="77">
        <v>28.92</v>
      </c>
      <c r="I321" s="77">
        <v>28.92</v>
      </c>
      <c r="J321" s="77">
        <v>28.92</v>
      </c>
      <c r="K321" s="77">
        <v>28.92</v>
      </c>
      <c r="L321" s="77">
        <v>28.92</v>
      </c>
      <c r="M321" s="77">
        <v>28.92</v>
      </c>
      <c r="N321" s="77">
        <v>28.92</v>
      </c>
      <c r="O321" s="77">
        <v>28.92</v>
      </c>
      <c r="P321" s="77">
        <v>28.92</v>
      </c>
      <c r="Q321" s="77">
        <v>28.92</v>
      </c>
      <c r="R321" s="77">
        <v>28.92</v>
      </c>
      <c r="S321" s="77">
        <v>28.92</v>
      </c>
      <c r="T321" s="77">
        <v>28.92</v>
      </c>
      <c r="U321" s="77">
        <v>28.92</v>
      </c>
      <c r="V321" s="77">
        <v>28.92</v>
      </c>
      <c r="W321" s="77">
        <v>28.92</v>
      </c>
      <c r="X321" s="77">
        <v>28.92</v>
      </c>
      <c r="Y321" s="84">
        <v>28.92</v>
      </c>
    </row>
    <row r="322" spans="1:25" s="65" customFormat="1" ht="18.75" customHeight="1" outlineLevel="1" thickBot="1" x14ac:dyDescent="0.25">
      <c r="A322" s="167" t="s">
        <v>11</v>
      </c>
      <c r="B322" s="80">
        <v>2.496</v>
      </c>
      <c r="C322" s="78">
        <v>2.496</v>
      </c>
      <c r="D322" s="78">
        <v>2.496</v>
      </c>
      <c r="E322" s="78">
        <v>2.496</v>
      </c>
      <c r="F322" s="78">
        <v>2.496</v>
      </c>
      <c r="G322" s="78">
        <v>2.496</v>
      </c>
      <c r="H322" s="78">
        <v>2.496</v>
      </c>
      <c r="I322" s="78">
        <v>2.496</v>
      </c>
      <c r="J322" s="78">
        <v>2.496</v>
      </c>
      <c r="K322" s="78">
        <v>2.496</v>
      </c>
      <c r="L322" s="78">
        <v>2.496</v>
      </c>
      <c r="M322" s="78">
        <v>2.496</v>
      </c>
      <c r="N322" s="78">
        <v>2.496</v>
      </c>
      <c r="O322" s="78">
        <v>2.496</v>
      </c>
      <c r="P322" s="78">
        <v>2.496</v>
      </c>
      <c r="Q322" s="78">
        <v>2.496</v>
      </c>
      <c r="R322" s="78">
        <v>2.496</v>
      </c>
      <c r="S322" s="78">
        <v>2.496</v>
      </c>
      <c r="T322" s="78">
        <v>2.496</v>
      </c>
      <c r="U322" s="78">
        <v>2.496</v>
      </c>
      <c r="V322" s="78">
        <v>2.496</v>
      </c>
      <c r="W322" s="78">
        <v>2.496</v>
      </c>
      <c r="X322" s="78">
        <v>2.496</v>
      </c>
      <c r="Y322" s="85">
        <v>2.496</v>
      </c>
    </row>
    <row r="323" spans="1:25" ht="15" thickBot="1" x14ac:dyDescent="0.25">
      <c r="A323" s="86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7"/>
    </row>
    <row r="324" spans="1:25" s="65" customFormat="1" ht="30.75" customHeight="1" thickBot="1" x14ac:dyDescent="0.25">
      <c r="A324" s="357" t="s">
        <v>47</v>
      </c>
      <c r="B324" s="394" t="s">
        <v>79</v>
      </c>
      <c r="C324" s="395"/>
      <c r="D324" s="395"/>
      <c r="E324" s="395"/>
      <c r="F324" s="395"/>
      <c r="G324" s="395"/>
      <c r="H324" s="395"/>
      <c r="I324" s="395"/>
      <c r="J324" s="395"/>
      <c r="K324" s="395"/>
      <c r="L324" s="395"/>
      <c r="M324" s="395"/>
      <c r="N324" s="395"/>
      <c r="O324" s="395"/>
      <c r="P324" s="395"/>
      <c r="Q324" s="395"/>
      <c r="R324" s="395"/>
      <c r="S324" s="395"/>
      <c r="T324" s="395"/>
      <c r="U324" s="395"/>
      <c r="V324" s="395"/>
      <c r="W324" s="395"/>
      <c r="X324" s="395"/>
      <c r="Y324" s="371"/>
    </row>
    <row r="325" spans="1:25" s="65" customFormat="1" ht="35.25" customHeight="1" thickBot="1" x14ac:dyDescent="0.25">
      <c r="A325" s="358"/>
      <c r="B325" s="170" t="s">
        <v>46</v>
      </c>
      <c r="C325" s="171" t="s">
        <v>45</v>
      </c>
      <c r="D325" s="172" t="s">
        <v>44</v>
      </c>
      <c r="E325" s="171" t="s">
        <v>43</v>
      </c>
      <c r="F325" s="171" t="s">
        <v>42</v>
      </c>
      <c r="G325" s="171" t="s">
        <v>41</v>
      </c>
      <c r="H325" s="171" t="s">
        <v>40</v>
      </c>
      <c r="I325" s="171" t="s">
        <v>39</v>
      </c>
      <c r="J325" s="171" t="s">
        <v>38</v>
      </c>
      <c r="K325" s="173" t="s">
        <v>37</v>
      </c>
      <c r="L325" s="171" t="s">
        <v>36</v>
      </c>
      <c r="M325" s="174" t="s">
        <v>35</v>
      </c>
      <c r="N325" s="173" t="s">
        <v>34</v>
      </c>
      <c r="O325" s="171" t="s">
        <v>33</v>
      </c>
      <c r="P325" s="174" t="s">
        <v>32</v>
      </c>
      <c r="Q325" s="172" t="s">
        <v>31</v>
      </c>
      <c r="R325" s="171" t="s">
        <v>30</v>
      </c>
      <c r="S325" s="172" t="s">
        <v>29</v>
      </c>
      <c r="T325" s="171" t="s">
        <v>28</v>
      </c>
      <c r="U325" s="172" t="s">
        <v>27</v>
      </c>
      <c r="V325" s="171" t="s">
        <v>26</v>
      </c>
      <c r="W325" s="172" t="s">
        <v>25</v>
      </c>
      <c r="X325" s="171" t="s">
        <v>24</v>
      </c>
      <c r="Y325" s="175" t="s">
        <v>23</v>
      </c>
    </row>
    <row r="326" spans="1:25" s="65" customFormat="1" ht="18.75" customHeight="1" thickBot="1" x14ac:dyDescent="0.25">
      <c r="A326" s="118">
        <v>1</v>
      </c>
      <c r="B326" s="106">
        <f>SUM(B327:B330)</f>
        <v>1666.7360000000001</v>
      </c>
      <c r="C326" s="106">
        <f t="shared" ref="C326:Y326" si="91">SUM(C327:C330)</f>
        <v>1662.2260000000001</v>
      </c>
      <c r="D326" s="106">
        <f t="shared" si="91"/>
        <v>1670.9760000000001</v>
      </c>
      <c r="E326" s="106">
        <f t="shared" si="91"/>
        <v>1645.4760000000001</v>
      </c>
      <c r="F326" s="106">
        <f t="shared" si="91"/>
        <v>1695.5860000000002</v>
      </c>
      <c r="G326" s="106">
        <f t="shared" si="91"/>
        <v>1715.556</v>
      </c>
      <c r="H326" s="106">
        <f t="shared" si="91"/>
        <v>1699.3560000000002</v>
      </c>
      <c r="I326" s="106">
        <f t="shared" si="91"/>
        <v>1710.2660000000001</v>
      </c>
      <c r="J326" s="106">
        <f t="shared" si="91"/>
        <v>1710.326</v>
      </c>
      <c r="K326" s="106">
        <f t="shared" si="91"/>
        <v>1700.4760000000001</v>
      </c>
      <c r="L326" s="106">
        <f t="shared" si="91"/>
        <v>1710.2160000000001</v>
      </c>
      <c r="M326" s="106">
        <f t="shared" si="91"/>
        <v>1714.1160000000002</v>
      </c>
      <c r="N326" s="106">
        <f t="shared" si="91"/>
        <v>1713.7360000000001</v>
      </c>
      <c r="O326" s="106">
        <f t="shared" si="91"/>
        <v>1716.1460000000002</v>
      </c>
      <c r="P326" s="106">
        <f t="shared" si="91"/>
        <v>1734.046</v>
      </c>
      <c r="Q326" s="106">
        <f t="shared" si="91"/>
        <v>1736.4460000000001</v>
      </c>
      <c r="R326" s="106">
        <f t="shared" si="91"/>
        <v>1738.566</v>
      </c>
      <c r="S326" s="106">
        <f t="shared" si="91"/>
        <v>1720.586</v>
      </c>
      <c r="T326" s="106">
        <f t="shared" si="91"/>
        <v>1708.596</v>
      </c>
      <c r="U326" s="106">
        <f t="shared" si="91"/>
        <v>1716.9260000000002</v>
      </c>
      <c r="V326" s="106">
        <f t="shared" si="91"/>
        <v>1700.4460000000001</v>
      </c>
      <c r="W326" s="106">
        <f t="shared" si="91"/>
        <v>1707.9160000000002</v>
      </c>
      <c r="X326" s="106">
        <f t="shared" si="91"/>
        <v>1700.2160000000001</v>
      </c>
      <c r="Y326" s="106">
        <f t="shared" si="91"/>
        <v>1544.116</v>
      </c>
    </row>
    <row r="327" spans="1:25" s="70" customFormat="1" ht="18.75" customHeight="1" outlineLevel="1" x14ac:dyDescent="0.2">
      <c r="A327" s="59" t="s">
        <v>8</v>
      </c>
      <c r="B327" s="73">
        <f>B11</f>
        <v>983.76</v>
      </c>
      <c r="C327" s="74">
        <f t="shared" ref="C327:Y327" si="92">C11</f>
        <v>979.25</v>
      </c>
      <c r="D327" s="74">
        <f t="shared" si="92"/>
        <v>988</v>
      </c>
      <c r="E327" s="75">
        <f t="shared" si="92"/>
        <v>962.5</v>
      </c>
      <c r="F327" s="74">
        <f t="shared" si="92"/>
        <v>1012.61</v>
      </c>
      <c r="G327" s="74">
        <f t="shared" si="92"/>
        <v>1032.58</v>
      </c>
      <c r="H327" s="74">
        <f t="shared" si="92"/>
        <v>1016.38</v>
      </c>
      <c r="I327" s="74">
        <f t="shared" si="92"/>
        <v>1027.29</v>
      </c>
      <c r="J327" s="76">
        <f t="shared" si="92"/>
        <v>1027.3499999999999</v>
      </c>
      <c r="K327" s="74">
        <f t="shared" si="92"/>
        <v>1017.5</v>
      </c>
      <c r="L327" s="74">
        <f t="shared" si="92"/>
        <v>1027.24</v>
      </c>
      <c r="M327" s="74">
        <f t="shared" si="92"/>
        <v>1031.1400000000001</v>
      </c>
      <c r="N327" s="74">
        <f t="shared" si="92"/>
        <v>1030.76</v>
      </c>
      <c r="O327" s="74">
        <f t="shared" si="92"/>
        <v>1033.17</v>
      </c>
      <c r="P327" s="74">
        <f t="shared" si="92"/>
        <v>1051.07</v>
      </c>
      <c r="Q327" s="74">
        <f t="shared" si="92"/>
        <v>1053.47</v>
      </c>
      <c r="R327" s="74">
        <f t="shared" si="92"/>
        <v>1055.5899999999999</v>
      </c>
      <c r="S327" s="74">
        <f t="shared" si="92"/>
        <v>1037.6099999999999</v>
      </c>
      <c r="T327" s="74">
        <f t="shared" si="92"/>
        <v>1025.6199999999999</v>
      </c>
      <c r="U327" s="74">
        <f t="shared" si="92"/>
        <v>1033.95</v>
      </c>
      <c r="V327" s="74">
        <f t="shared" si="92"/>
        <v>1017.47</v>
      </c>
      <c r="W327" s="74">
        <f t="shared" si="92"/>
        <v>1024.94</v>
      </c>
      <c r="X327" s="74">
        <f t="shared" si="92"/>
        <v>1017.24</v>
      </c>
      <c r="Y327" s="82">
        <f t="shared" si="92"/>
        <v>861.14</v>
      </c>
    </row>
    <row r="328" spans="1:25" s="70" customFormat="1" ht="18.75" customHeight="1" outlineLevel="1" x14ac:dyDescent="0.2">
      <c r="A328" s="60" t="s">
        <v>9</v>
      </c>
      <c r="B328" s="79">
        <v>651.55999999999995</v>
      </c>
      <c r="C328" s="77">
        <v>651.55999999999995</v>
      </c>
      <c r="D328" s="77">
        <v>651.55999999999995</v>
      </c>
      <c r="E328" s="77">
        <v>651.55999999999995</v>
      </c>
      <c r="F328" s="77">
        <v>651.55999999999995</v>
      </c>
      <c r="G328" s="77">
        <v>651.55999999999995</v>
      </c>
      <c r="H328" s="77">
        <v>651.55999999999995</v>
      </c>
      <c r="I328" s="77">
        <v>651.55999999999995</v>
      </c>
      <c r="J328" s="77">
        <v>651.55999999999995</v>
      </c>
      <c r="K328" s="77">
        <v>651.55999999999995</v>
      </c>
      <c r="L328" s="77">
        <v>651.55999999999995</v>
      </c>
      <c r="M328" s="77">
        <v>651.55999999999995</v>
      </c>
      <c r="N328" s="77">
        <v>651.55999999999995</v>
      </c>
      <c r="O328" s="77">
        <v>651.55999999999995</v>
      </c>
      <c r="P328" s="77">
        <v>651.55999999999995</v>
      </c>
      <c r="Q328" s="77">
        <v>651.55999999999995</v>
      </c>
      <c r="R328" s="77">
        <v>651.55999999999995</v>
      </c>
      <c r="S328" s="77">
        <v>651.55999999999995</v>
      </c>
      <c r="T328" s="77">
        <v>651.55999999999995</v>
      </c>
      <c r="U328" s="77">
        <v>651.55999999999995</v>
      </c>
      <c r="V328" s="77">
        <v>651.55999999999995</v>
      </c>
      <c r="W328" s="77">
        <v>651.55999999999995</v>
      </c>
      <c r="X328" s="77">
        <v>651.55999999999995</v>
      </c>
      <c r="Y328" s="84">
        <v>651.55999999999995</v>
      </c>
    </row>
    <row r="329" spans="1:25" s="70" customFormat="1" ht="18.75" customHeight="1" outlineLevel="1" x14ac:dyDescent="0.2">
      <c r="A329" s="61" t="s">
        <v>10</v>
      </c>
      <c r="B329" s="79">
        <v>28.92</v>
      </c>
      <c r="C329" s="77">
        <v>28.92</v>
      </c>
      <c r="D329" s="77">
        <v>28.92</v>
      </c>
      <c r="E329" s="77">
        <v>28.92</v>
      </c>
      <c r="F329" s="77">
        <v>28.92</v>
      </c>
      <c r="G329" s="77">
        <v>28.92</v>
      </c>
      <c r="H329" s="77">
        <v>28.92</v>
      </c>
      <c r="I329" s="77">
        <v>28.92</v>
      </c>
      <c r="J329" s="77">
        <v>28.92</v>
      </c>
      <c r="K329" s="77">
        <v>28.92</v>
      </c>
      <c r="L329" s="77">
        <v>28.92</v>
      </c>
      <c r="M329" s="77">
        <v>28.92</v>
      </c>
      <c r="N329" s="77">
        <v>28.92</v>
      </c>
      <c r="O329" s="77">
        <v>28.92</v>
      </c>
      <c r="P329" s="77">
        <v>28.92</v>
      </c>
      <c r="Q329" s="77">
        <v>28.92</v>
      </c>
      <c r="R329" s="77">
        <v>28.92</v>
      </c>
      <c r="S329" s="77">
        <v>28.92</v>
      </c>
      <c r="T329" s="77">
        <v>28.92</v>
      </c>
      <c r="U329" s="77">
        <v>28.92</v>
      </c>
      <c r="V329" s="77">
        <v>28.92</v>
      </c>
      <c r="W329" s="77">
        <v>28.92</v>
      </c>
      <c r="X329" s="77">
        <v>28.92</v>
      </c>
      <c r="Y329" s="84">
        <v>28.92</v>
      </c>
    </row>
    <row r="330" spans="1:25" s="70" customFormat="1" ht="18.75" customHeight="1" outlineLevel="1" thickBot="1" x14ac:dyDescent="0.25">
      <c r="A330" s="152" t="s">
        <v>11</v>
      </c>
      <c r="B330" s="80">
        <v>2.496</v>
      </c>
      <c r="C330" s="78">
        <v>2.496</v>
      </c>
      <c r="D330" s="78">
        <v>2.496</v>
      </c>
      <c r="E330" s="78">
        <v>2.496</v>
      </c>
      <c r="F330" s="78">
        <v>2.496</v>
      </c>
      <c r="G330" s="78">
        <v>2.496</v>
      </c>
      <c r="H330" s="78">
        <v>2.496</v>
      </c>
      <c r="I330" s="78">
        <v>2.496</v>
      </c>
      <c r="J330" s="78">
        <v>2.496</v>
      </c>
      <c r="K330" s="78">
        <v>2.496</v>
      </c>
      <c r="L330" s="78">
        <v>2.496</v>
      </c>
      <c r="M330" s="78">
        <v>2.496</v>
      </c>
      <c r="N330" s="78">
        <v>2.496</v>
      </c>
      <c r="O330" s="78">
        <v>2.496</v>
      </c>
      <c r="P330" s="78">
        <v>2.496</v>
      </c>
      <c r="Q330" s="78">
        <v>2.496</v>
      </c>
      <c r="R330" s="78">
        <v>2.496</v>
      </c>
      <c r="S330" s="78">
        <v>2.496</v>
      </c>
      <c r="T330" s="78">
        <v>2.496</v>
      </c>
      <c r="U330" s="78">
        <v>2.496</v>
      </c>
      <c r="V330" s="78">
        <v>2.496</v>
      </c>
      <c r="W330" s="78">
        <v>2.496</v>
      </c>
      <c r="X330" s="78">
        <v>2.496</v>
      </c>
      <c r="Y330" s="85">
        <v>2.496</v>
      </c>
    </row>
    <row r="331" spans="1:25" s="65" customFormat="1" ht="18.75" customHeight="1" thickBot="1" x14ac:dyDescent="0.25">
      <c r="A331" s="117">
        <v>2</v>
      </c>
      <c r="B331" s="106">
        <f>SUM(B332:B335)</f>
        <v>1546.4860000000001</v>
      </c>
      <c r="C331" s="106">
        <f t="shared" ref="C331:Y331" si="93">SUM(C332:C335)</f>
        <v>1531.326</v>
      </c>
      <c r="D331" s="106">
        <f t="shared" si="93"/>
        <v>1514.9059999999999</v>
      </c>
      <c r="E331" s="106">
        <f t="shared" si="93"/>
        <v>1541.7160000000001</v>
      </c>
      <c r="F331" s="106">
        <f t="shared" si="93"/>
        <v>1628.1559999999999</v>
      </c>
      <c r="G331" s="106">
        <f t="shared" si="93"/>
        <v>1565.076</v>
      </c>
      <c r="H331" s="106">
        <f t="shared" si="93"/>
        <v>1611.2360000000001</v>
      </c>
      <c r="I331" s="106">
        <f t="shared" si="93"/>
        <v>1601.886</v>
      </c>
      <c r="J331" s="106">
        <f t="shared" si="93"/>
        <v>1604.4360000000001</v>
      </c>
      <c r="K331" s="106">
        <f t="shared" si="93"/>
        <v>1535.1460000000002</v>
      </c>
      <c r="L331" s="106">
        <f t="shared" si="93"/>
        <v>1648.806</v>
      </c>
      <c r="M331" s="106">
        <f t="shared" si="93"/>
        <v>1643.7960000000003</v>
      </c>
      <c r="N331" s="106">
        <f t="shared" si="93"/>
        <v>1619.7160000000001</v>
      </c>
      <c r="O331" s="106">
        <f t="shared" si="93"/>
        <v>1592.0260000000001</v>
      </c>
      <c r="P331" s="106">
        <f t="shared" si="93"/>
        <v>1671.056</v>
      </c>
      <c r="Q331" s="106">
        <f t="shared" si="93"/>
        <v>1662.3760000000002</v>
      </c>
      <c r="R331" s="106">
        <f t="shared" si="93"/>
        <v>1672.8360000000002</v>
      </c>
      <c r="S331" s="106">
        <f t="shared" si="93"/>
        <v>1649.4160000000002</v>
      </c>
      <c r="T331" s="106">
        <f t="shared" si="93"/>
        <v>1665.346</v>
      </c>
      <c r="U331" s="106">
        <f t="shared" si="93"/>
        <v>1620.4860000000001</v>
      </c>
      <c r="V331" s="106">
        <f t="shared" si="93"/>
        <v>1638.9260000000002</v>
      </c>
      <c r="W331" s="106">
        <f t="shared" si="93"/>
        <v>1641.386</v>
      </c>
      <c r="X331" s="106">
        <f t="shared" si="93"/>
        <v>1639.0060000000001</v>
      </c>
      <c r="Y331" s="106">
        <f t="shared" si="93"/>
        <v>1530.7760000000001</v>
      </c>
    </row>
    <row r="332" spans="1:25" s="65" customFormat="1" ht="18.75" customHeight="1" outlineLevel="1" x14ac:dyDescent="0.2">
      <c r="A332" s="59" t="s">
        <v>8</v>
      </c>
      <c r="B332" s="73">
        <f>B16</f>
        <v>863.51</v>
      </c>
      <c r="C332" s="74">
        <f t="shared" ref="C332:Y332" si="94">C16</f>
        <v>848.35</v>
      </c>
      <c r="D332" s="74">
        <f t="shared" si="94"/>
        <v>831.93</v>
      </c>
      <c r="E332" s="75">
        <f t="shared" si="94"/>
        <v>858.74</v>
      </c>
      <c r="F332" s="74">
        <f t="shared" si="94"/>
        <v>945.18</v>
      </c>
      <c r="G332" s="74">
        <f t="shared" si="94"/>
        <v>882.1</v>
      </c>
      <c r="H332" s="74">
        <f t="shared" si="94"/>
        <v>928.26</v>
      </c>
      <c r="I332" s="74">
        <f t="shared" si="94"/>
        <v>918.91</v>
      </c>
      <c r="J332" s="76">
        <f t="shared" si="94"/>
        <v>921.46</v>
      </c>
      <c r="K332" s="74">
        <f t="shared" si="94"/>
        <v>852.17</v>
      </c>
      <c r="L332" s="74">
        <f t="shared" si="94"/>
        <v>965.83</v>
      </c>
      <c r="M332" s="74">
        <f t="shared" si="94"/>
        <v>960.82</v>
      </c>
      <c r="N332" s="74">
        <f t="shared" si="94"/>
        <v>936.74</v>
      </c>
      <c r="O332" s="74">
        <f t="shared" si="94"/>
        <v>909.05</v>
      </c>
      <c r="P332" s="74">
        <f t="shared" si="94"/>
        <v>988.08</v>
      </c>
      <c r="Q332" s="74">
        <f t="shared" si="94"/>
        <v>979.4</v>
      </c>
      <c r="R332" s="74">
        <f t="shared" si="94"/>
        <v>989.86</v>
      </c>
      <c r="S332" s="74">
        <f t="shared" si="94"/>
        <v>966.44</v>
      </c>
      <c r="T332" s="74">
        <f t="shared" si="94"/>
        <v>982.37</v>
      </c>
      <c r="U332" s="74">
        <f t="shared" si="94"/>
        <v>937.51</v>
      </c>
      <c r="V332" s="74">
        <f t="shared" si="94"/>
        <v>955.95</v>
      </c>
      <c r="W332" s="74">
        <f t="shared" si="94"/>
        <v>958.41</v>
      </c>
      <c r="X332" s="74">
        <f t="shared" si="94"/>
        <v>956.03</v>
      </c>
      <c r="Y332" s="82">
        <f t="shared" si="94"/>
        <v>847.8</v>
      </c>
    </row>
    <row r="333" spans="1:25" s="65" customFormat="1" ht="18.75" customHeight="1" outlineLevel="1" x14ac:dyDescent="0.2">
      <c r="A333" s="60" t="s">
        <v>9</v>
      </c>
      <c r="B333" s="79">
        <v>651.55999999999995</v>
      </c>
      <c r="C333" s="77">
        <v>651.55999999999995</v>
      </c>
      <c r="D333" s="77">
        <v>651.55999999999995</v>
      </c>
      <c r="E333" s="77">
        <v>651.55999999999995</v>
      </c>
      <c r="F333" s="77">
        <v>651.55999999999995</v>
      </c>
      <c r="G333" s="77">
        <v>651.55999999999995</v>
      </c>
      <c r="H333" s="77">
        <v>651.55999999999995</v>
      </c>
      <c r="I333" s="77">
        <v>651.55999999999995</v>
      </c>
      <c r="J333" s="77">
        <v>651.55999999999995</v>
      </c>
      <c r="K333" s="77">
        <v>651.55999999999995</v>
      </c>
      <c r="L333" s="77">
        <v>651.55999999999995</v>
      </c>
      <c r="M333" s="77">
        <v>651.55999999999995</v>
      </c>
      <c r="N333" s="77">
        <v>651.55999999999995</v>
      </c>
      <c r="O333" s="77">
        <v>651.55999999999995</v>
      </c>
      <c r="P333" s="77">
        <v>651.55999999999995</v>
      </c>
      <c r="Q333" s="77">
        <v>651.55999999999995</v>
      </c>
      <c r="R333" s="77">
        <v>651.55999999999995</v>
      </c>
      <c r="S333" s="77">
        <v>651.55999999999995</v>
      </c>
      <c r="T333" s="77">
        <v>651.55999999999995</v>
      </c>
      <c r="U333" s="77">
        <v>651.55999999999995</v>
      </c>
      <c r="V333" s="77">
        <v>651.55999999999995</v>
      </c>
      <c r="W333" s="77">
        <v>651.55999999999995</v>
      </c>
      <c r="X333" s="77">
        <v>651.55999999999995</v>
      </c>
      <c r="Y333" s="84">
        <v>651.55999999999995</v>
      </c>
    </row>
    <row r="334" spans="1:25" s="65" customFormat="1" ht="18.75" customHeight="1" outlineLevel="1" x14ac:dyDescent="0.2">
      <c r="A334" s="61" t="s">
        <v>10</v>
      </c>
      <c r="B334" s="79">
        <v>28.92</v>
      </c>
      <c r="C334" s="77">
        <v>28.92</v>
      </c>
      <c r="D334" s="77">
        <v>28.92</v>
      </c>
      <c r="E334" s="77">
        <v>28.92</v>
      </c>
      <c r="F334" s="77">
        <v>28.92</v>
      </c>
      <c r="G334" s="77">
        <v>28.92</v>
      </c>
      <c r="H334" s="77">
        <v>28.92</v>
      </c>
      <c r="I334" s="77">
        <v>28.92</v>
      </c>
      <c r="J334" s="77">
        <v>28.92</v>
      </c>
      <c r="K334" s="77">
        <v>28.92</v>
      </c>
      <c r="L334" s="77">
        <v>28.92</v>
      </c>
      <c r="M334" s="77">
        <v>28.92</v>
      </c>
      <c r="N334" s="77">
        <v>28.92</v>
      </c>
      <c r="O334" s="77">
        <v>28.92</v>
      </c>
      <c r="P334" s="77">
        <v>28.92</v>
      </c>
      <c r="Q334" s="77">
        <v>28.92</v>
      </c>
      <c r="R334" s="77">
        <v>28.92</v>
      </c>
      <c r="S334" s="77">
        <v>28.92</v>
      </c>
      <c r="T334" s="77">
        <v>28.92</v>
      </c>
      <c r="U334" s="77">
        <v>28.92</v>
      </c>
      <c r="V334" s="77">
        <v>28.92</v>
      </c>
      <c r="W334" s="77">
        <v>28.92</v>
      </c>
      <c r="X334" s="77">
        <v>28.92</v>
      </c>
      <c r="Y334" s="84">
        <v>28.92</v>
      </c>
    </row>
    <row r="335" spans="1:25" s="65" customFormat="1" ht="18.75" customHeight="1" outlineLevel="1" thickBot="1" x14ac:dyDescent="0.25">
      <c r="A335" s="152" t="s">
        <v>11</v>
      </c>
      <c r="B335" s="80">
        <v>2.496</v>
      </c>
      <c r="C335" s="78">
        <v>2.496</v>
      </c>
      <c r="D335" s="78">
        <v>2.496</v>
      </c>
      <c r="E335" s="78">
        <v>2.496</v>
      </c>
      <c r="F335" s="78">
        <v>2.496</v>
      </c>
      <c r="G335" s="78">
        <v>2.496</v>
      </c>
      <c r="H335" s="78">
        <v>2.496</v>
      </c>
      <c r="I335" s="78">
        <v>2.496</v>
      </c>
      <c r="J335" s="78">
        <v>2.496</v>
      </c>
      <c r="K335" s="78">
        <v>2.496</v>
      </c>
      <c r="L335" s="78">
        <v>2.496</v>
      </c>
      <c r="M335" s="78">
        <v>2.496</v>
      </c>
      <c r="N335" s="78">
        <v>2.496</v>
      </c>
      <c r="O335" s="78">
        <v>2.496</v>
      </c>
      <c r="P335" s="78">
        <v>2.496</v>
      </c>
      <c r="Q335" s="78">
        <v>2.496</v>
      </c>
      <c r="R335" s="78">
        <v>2.496</v>
      </c>
      <c r="S335" s="78">
        <v>2.496</v>
      </c>
      <c r="T335" s="78">
        <v>2.496</v>
      </c>
      <c r="U335" s="78">
        <v>2.496</v>
      </c>
      <c r="V335" s="78">
        <v>2.496</v>
      </c>
      <c r="W335" s="78">
        <v>2.496</v>
      </c>
      <c r="X335" s="78">
        <v>2.496</v>
      </c>
      <c r="Y335" s="85">
        <v>2.496</v>
      </c>
    </row>
    <row r="336" spans="1:25" s="65" customFormat="1" ht="18.75" customHeight="1" thickBot="1" x14ac:dyDescent="0.25">
      <c r="A336" s="114">
        <v>3</v>
      </c>
      <c r="B336" s="106">
        <f>SUM(B337:B340)</f>
        <v>1509.2660000000001</v>
      </c>
      <c r="C336" s="106">
        <f t="shared" ref="C336:Y336" si="95">SUM(C337:C340)</f>
        <v>1550.136</v>
      </c>
      <c r="D336" s="106">
        <f t="shared" si="95"/>
        <v>1664.7960000000003</v>
      </c>
      <c r="E336" s="106">
        <f t="shared" si="95"/>
        <v>1740.7260000000001</v>
      </c>
      <c r="F336" s="106">
        <f t="shared" si="95"/>
        <v>1663.1559999999999</v>
      </c>
      <c r="G336" s="106">
        <f t="shared" si="95"/>
        <v>1667.4460000000001</v>
      </c>
      <c r="H336" s="106">
        <f t="shared" si="95"/>
        <v>1664.2060000000001</v>
      </c>
      <c r="I336" s="106">
        <f t="shared" si="95"/>
        <v>1659.116</v>
      </c>
      <c r="J336" s="106">
        <f t="shared" si="95"/>
        <v>1677.346</v>
      </c>
      <c r="K336" s="106">
        <f t="shared" si="95"/>
        <v>1716.4860000000001</v>
      </c>
      <c r="L336" s="106">
        <f t="shared" si="95"/>
        <v>1676.4560000000001</v>
      </c>
      <c r="M336" s="106">
        <f t="shared" si="95"/>
        <v>1659.116</v>
      </c>
      <c r="N336" s="106">
        <f t="shared" si="95"/>
        <v>1688.116</v>
      </c>
      <c r="O336" s="106">
        <f t="shared" si="95"/>
        <v>1676.556</v>
      </c>
      <c r="P336" s="106">
        <f t="shared" si="95"/>
        <v>1673.4360000000001</v>
      </c>
      <c r="Q336" s="106">
        <f t="shared" si="95"/>
        <v>1717.596</v>
      </c>
      <c r="R336" s="106">
        <f t="shared" si="95"/>
        <v>1718.2460000000001</v>
      </c>
      <c r="S336" s="106">
        <f t="shared" si="95"/>
        <v>1686.4860000000001</v>
      </c>
      <c r="T336" s="106">
        <f t="shared" si="95"/>
        <v>1666.0460000000003</v>
      </c>
      <c r="U336" s="106">
        <f t="shared" si="95"/>
        <v>1688.806</v>
      </c>
      <c r="V336" s="106">
        <f t="shared" si="95"/>
        <v>1686.7260000000001</v>
      </c>
      <c r="W336" s="106">
        <f t="shared" si="95"/>
        <v>1680.1660000000002</v>
      </c>
      <c r="X336" s="106">
        <f t="shared" si="95"/>
        <v>1677.9260000000002</v>
      </c>
      <c r="Y336" s="106">
        <f t="shared" si="95"/>
        <v>1527.5160000000001</v>
      </c>
    </row>
    <row r="337" spans="1:25" s="65" customFormat="1" ht="18.75" customHeight="1" outlineLevel="1" x14ac:dyDescent="0.2">
      <c r="A337" s="59" t="s">
        <v>8</v>
      </c>
      <c r="B337" s="73">
        <f>B21</f>
        <v>826.29</v>
      </c>
      <c r="C337" s="74">
        <f t="shared" ref="C337:Y337" si="96">C21</f>
        <v>867.16</v>
      </c>
      <c r="D337" s="74">
        <f t="shared" si="96"/>
        <v>981.82</v>
      </c>
      <c r="E337" s="75">
        <f t="shared" si="96"/>
        <v>1057.75</v>
      </c>
      <c r="F337" s="74">
        <f t="shared" si="96"/>
        <v>980.18</v>
      </c>
      <c r="G337" s="74">
        <f t="shared" si="96"/>
        <v>984.47</v>
      </c>
      <c r="H337" s="74">
        <f t="shared" si="96"/>
        <v>981.23</v>
      </c>
      <c r="I337" s="74">
        <f t="shared" si="96"/>
        <v>976.14</v>
      </c>
      <c r="J337" s="76">
        <f t="shared" si="96"/>
        <v>994.37</v>
      </c>
      <c r="K337" s="74">
        <f t="shared" si="96"/>
        <v>1033.51</v>
      </c>
      <c r="L337" s="74">
        <f t="shared" si="96"/>
        <v>993.48</v>
      </c>
      <c r="M337" s="74">
        <f t="shared" si="96"/>
        <v>976.14</v>
      </c>
      <c r="N337" s="74">
        <f t="shared" si="96"/>
        <v>1005.14</v>
      </c>
      <c r="O337" s="74">
        <f t="shared" si="96"/>
        <v>993.58</v>
      </c>
      <c r="P337" s="74">
        <f t="shared" si="96"/>
        <v>990.46</v>
      </c>
      <c r="Q337" s="74">
        <f t="shared" si="96"/>
        <v>1034.6199999999999</v>
      </c>
      <c r="R337" s="74">
        <f t="shared" si="96"/>
        <v>1035.27</v>
      </c>
      <c r="S337" s="74">
        <f t="shared" si="96"/>
        <v>1003.51</v>
      </c>
      <c r="T337" s="74">
        <f t="shared" si="96"/>
        <v>983.07</v>
      </c>
      <c r="U337" s="74">
        <f t="shared" si="96"/>
        <v>1005.83</v>
      </c>
      <c r="V337" s="74">
        <f t="shared" si="96"/>
        <v>1003.75</v>
      </c>
      <c r="W337" s="74">
        <f t="shared" si="96"/>
        <v>997.19</v>
      </c>
      <c r="X337" s="74">
        <f t="shared" si="96"/>
        <v>994.95</v>
      </c>
      <c r="Y337" s="82">
        <f t="shared" si="96"/>
        <v>844.54</v>
      </c>
    </row>
    <row r="338" spans="1:25" s="65" customFormat="1" ht="18.75" customHeight="1" outlineLevel="1" x14ac:dyDescent="0.2">
      <c r="A338" s="60" t="s">
        <v>9</v>
      </c>
      <c r="B338" s="79">
        <v>651.55999999999995</v>
      </c>
      <c r="C338" s="77">
        <v>651.55999999999995</v>
      </c>
      <c r="D338" s="77">
        <v>651.55999999999995</v>
      </c>
      <c r="E338" s="77">
        <v>651.55999999999995</v>
      </c>
      <c r="F338" s="77">
        <v>651.55999999999995</v>
      </c>
      <c r="G338" s="77">
        <v>651.55999999999995</v>
      </c>
      <c r="H338" s="77">
        <v>651.55999999999995</v>
      </c>
      <c r="I338" s="77">
        <v>651.55999999999995</v>
      </c>
      <c r="J338" s="77">
        <v>651.55999999999995</v>
      </c>
      <c r="K338" s="77">
        <v>651.55999999999995</v>
      </c>
      <c r="L338" s="77">
        <v>651.55999999999995</v>
      </c>
      <c r="M338" s="77">
        <v>651.55999999999995</v>
      </c>
      <c r="N338" s="77">
        <v>651.55999999999995</v>
      </c>
      <c r="O338" s="77">
        <v>651.55999999999995</v>
      </c>
      <c r="P338" s="77">
        <v>651.55999999999995</v>
      </c>
      <c r="Q338" s="77">
        <v>651.55999999999995</v>
      </c>
      <c r="R338" s="77">
        <v>651.55999999999995</v>
      </c>
      <c r="S338" s="77">
        <v>651.55999999999995</v>
      </c>
      <c r="T338" s="77">
        <v>651.55999999999995</v>
      </c>
      <c r="U338" s="77">
        <v>651.55999999999995</v>
      </c>
      <c r="V338" s="77">
        <v>651.55999999999995</v>
      </c>
      <c r="W338" s="77">
        <v>651.55999999999995</v>
      </c>
      <c r="X338" s="77">
        <v>651.55999999999995</v>
      </c>
      <c r="Y338" s="84">
        <v>651.55999999999995</v>
      </c>
    </row>
    <row r="339" spans="1:25" s="65" customFormat="1" ht="18.75" customHeight="1" outlineLevel="1" x14ac:dyDescent="0.2">
      <c r="A339" s="61" t="s">
        <v>10</v>
      </c>
      <c r="B339" s="79">
        <v>28.92</v>
      </c>
      <c r="C339" s="77">
        <v>28.92</v>
      </c>
      <c r="D339" s="77">
        <v>28.92</v>
      </c>
      <c r="E339" s="77">
        <v>28.92</v>
      </c>
      <c r="F339" s="77">
        <v>28.92</v>
      </c>
      <c r="G339" s="77">
        <v>28.92</v>
      </c>
      <c r="H339" s="77">
        <v>28.92</v>
      </c>
      <c r="I339" s="77">
        <v>28.92</v>
      </c>
      <c r="J339" s="77">
        <v>28.92</v>
      </c>
      <c r="K339" s="77">
        <v>28.92</v>
      </c>
      <c r="L339" s="77">
        <v>28.92</v>
      </c>
      <c r="M339" s="77">
        <v>28.92</v>
      </c>
      <c r="N339" s="77">
        <v>28.92</v>
      </c>
      <c r="O339" s="77">
        <v>28.92</v>
      </c>
      <c r="P339" s="77">
        <v>28.92</v>
      </c>
      <c r="Q339" s="77">
        <v>28.92</v>
      </c>
      <c r="R339" s="77">
        <v>28.92</v>
      </c>
      <c r="S339" s="77">
        <v>28.92</v>
      </c>
      <c r="T339" s="77">
        <v>28.92</v>
      </c>
      <c r="U339" s="77">
        <v>28.92</v>
      </c>
      <c r="V339" s="77">
        <v>28.92</v>
      </c>
      <c r="W339" s="77">
        <v>28.92</v>
      </c>
      <c r="X339" s="77">
        <v>28.92</v>
      </c>
      <c r="Y339" s="84">
        <v>28.92</v>
      </c>
    </row>
    <row r="340" spans="1:25" s="65" customFormat="1" ht="18.75" customHeight="1" outlineLevel="1" thickBot="1" x14ac:dyDescent="0.25">
      <c r="A340" s="152" t="s">
        <v>11</v>
      </c>
      <c r="B340" s="80">
        <v>2.496</v>
      </c>
      <c r="C340" s="78">
        <v>2.496</v>
      </c>
      <c r="D340" s="78">
        <v>2.496</v>
      </c>
      <c r="E340" s="78">
        <v>2.496</v>
      </c>
      <c r="F340" s="78">
        <v>2.496</v>
      </c>
      <c r="G340" s="78">
        <v>2.496</v>
      </c>
      <c r="H340" s="78">
        <v>2.496</v>
      </c>
      <c r="I340" s="78">
        <v>2.496</v>
      </c>
      <c r="J340" s="78">
        <v>2.496</v>
      </c>
      <c r="K340" s="78">
        <v>2.496</v>
      </c>
      <c r="L340" s="78">
        <v>2.496</v>
      </c>
      <c r="M340" s="78">
        <v>2.496</v>
      </c>
      <c r="N340" s="78">
        <v>2.496</v>
      </c>
      <c r="O340" s="78">
        <v>2.496</v>
      </c>
      <c r="P340" s="78">
        <v>2.496</v>
      </c>
      <c r="Q340" s="78">
        <v>2.496</v>
      </c>
      <c r="R340" s="78">
        <v>2.496</v>
      </c>
      <c r="S340" s="78">
        <v>2.496</v>
      </c>
      <c r="T340" s="78">
        <v>2.496</v>
      </c>
      <c r="U340" s="78">
        <v>2.496</v>
      </c>
      <c r="V340" s="78">
        <v>2.496</v>
      </c>
      <c r="W340" s="78">
        <v>2.496</v>
      </c>
      <c r="X340" s="78">
        <v>2.496</v>
      </c>
      <c r="Y340" s="85">
        <v>2.496</v>
      </c>
    </row>
    <row r="341" spans="1:25" s="65" customFormat="1" ht="18.75" customHeight="1" thickBot="1" x14ac:dyDescent="0.25">
      <c r="A341" s="135">
        <v>4</v>
      </c>
      <c r="B341" s="136">
        <f>SUM(B342:B345)</f>
        <v>1562.556</v>
      </c>
      <c r="C341" s="136">
        <f t="shared" ref="C341:Y341" si="97">SUM(C342:C345)</f>
        <v>1562.136</v>
      </c>
      <c r="D341" s="136">
        <f t="shared" si="97"/>
        <v>1708.826</v>
      </c>
      <c r="E341" s="136">
        <f t="shared" si="97"/>
        <v>1743.2460000000001</v>
      </c>
      <c r="F341" s="136">
        <f t="shared" si="97"/>
        <v>1727.2060000000001</v>
      </c>
      <c r="G341" s="136">
        <f t="shared" si="97"/>
        <v>1724.056</v>
      </c>
      <c r="H341" s="136">
        <f t="shared" si="97"/>
        <v>1788.056</v>
      </c>
      <c r="I341" s="136">
        <f t="shared" si="97"/>
        <v>1775.8660000000002</v>
      </c>
      <c r="J341" s="136">
        <f t="shared" si="97"/>
        <v>1758.566</v>
      </c>
      <c r="K341" s="136">
        <f t="shared" si="97"/>
        <v>1771.2760000000001</v>
      </c>
      <c r="L341" s="136">
        <f t="shared" si="97"/>
        <v>1768.6360000000002</v>
      </c>
      <c r="M341" s="136">
        <f t="shared" si="97"/>
        <v>1730.1360000000002</v>
      </c>
      <c r="N341" s="136">
        <f t="shared" si="97"/>
        <v>1783.3660000000002</v>
      </c>
      <c r="O341" s="136">
        <f t="shared" si="97"/>
        <v>1732.316</v>
      </c>
      <c r="P341" s="136">
        <f t="shared" si="97"/>
        <v>1735.836</v>
      </c>
      <c r="Q341" s="136">
        <f t="shared" si="97"/>
        <v>1716.1260000000002</v>
      </c>
      <c r="R341" s="136">
        <f t="shared" si="97"/>
        <v>1731.0160000000001</v>
      </c>
      <c r="S341" s="136">
        <f t="shared" si="97"/>
        <v>1789.9960000000001</v>
      </c>
      <c r="T341" s="136">
        <f t="shared" si="97"/>
        <v>1687.9960000000001</v>
      </c>
      <c r="U341" s="136">
        <f t="shared" si="97"/>
        <v>1739.9760000000001</v>
      </c>
      <c r="V341" s="136">
        <f t="shared" si="97"/>
        <v>1711.6560000000002</v>
      </c>
      <c r="W341" s="136">
        <f t="shared" si="97"/>
        <v>1710.1860000000001</v>
      </c>
      <c r="X341" s="136">
        <f t="shared" si="97"/>
        <v>1602.7960000000003</v>
      </c>
      <c r="Y341" s="136">
        <f t="shared" si="97"/>
        <v>1540.9560000000001</v>
      </c>
    </row>
    <row r="342" spans="1:25" s="65" customFormat="1" ht="18.75" customHeight="1" outlineLevel="1" x14ac:dyDescent="0.2">
      <c r="A342" s="61" t="s">
        <v>8</v>
      </c>
      <c r="B342" s="125">
        <f>B26</f>
        <v>879.58</v>
      </c>
      <c r="C342" s="126">
        <f t="shared" ref="C342:Y342" si="98">C26</f>
        <v>879.16</v>
      </c>
      <c r="D342" s="126">
        <f t="shared" si="98"/>
        <v>1025.8499999999999</v>
      </c>
      <c r="E342" s="127">
        <f t="shared" si="98"/>
        <v>1060.27</v>
      </c>
      <c r="F342" s="126">
        <f t="shared" si="98"/>
        <v>1044.23</v>
      </c>
      <c r="G342" s="126">
        <f t="shared" si="98"/>
        <v>1041.08</v>
      </c>
      <c r="H342" s="126">
        <f t="shared" si="98"/>
        <v>1105.08</v>
      </c>
      <c r="I342" s="126">
        <f t="shared" si="98"/>
        <v>1092.8900000000001</v>
      </c>
      <c r="J342" s="128">
        <f t="shared" si="98"/>
        <v>1075.5899999999999</v>
      </c>
      <c r="K342" s="126">
        <f t="shared" si="98"/>
        <v>1088.3</v>
      </c>
      <c r="L342" s="126">
        <f t="shared" si="98"/>
        <v>1085.6600000000001</v>
      </c>
      <c r="M342" s="126">
        <f t="shared" si="98"/>
        <v>1047.1600000000001</v>
      </c>
      <c r="N342" s="126">
        <f t="shared" si="98"/>
        <v>1100.3900000000001</v>
      </c>
      <c r="O342" s="126">
        <f t="shared" si="98"/>
        <v>1049.3399999999999</v>
      </c>
      <c r="P342" s="126">
        <f t="shared" si="98"/>
        <v>1052.8599999999999</v>
      </c>
      <c r="Q342" s="126">
        <f t="shared" si="98"/>
        <v>1033.1500000000001</v>
      </c>
      <c r="R342" s="126">
        <f t="shared" si="98"/>
        <v>1048.04</v>
      </c>
      <c r="S342" s="126">
        <f t="shared" si="98"/>
        <v>1107.02</v>
      </c>
      <c r="T342" s="126">
        <f t="shared" si="98"/>
        <v>1005.02</v>
      </c>
      <c r="U342" s="126">
        <f t="shared" si="98"/>
        <v>1057</v>
      </c>
      <c r="V342" s="126">
        <f t="shared" si="98"/>
        <v>1028.68</v>
      </c>
      <c r="W342" s="126">
        <f t="shared" si="98"/>
        <v>1027.21</v>
      </c>
      <c r="X342" s="126">
        <f t="shared" si="98"/>
        <v>919.82</v>
      </c>
      <c r="Y342" s="129">
        <f t="shared" si="98"/>
        <v>857.98</v>
      </c>
    </row>
    <row r="343" spans="1:25" s="65" customFormat="1" ht="18.75" customHeight="1" outlineLevel="1" x14ac:dyDescent="0.2">
      <c r="A343" s="60" t="s">
        <v>9</v>
      </c>
      <c r="B343" s="79">
        <v>651.55999999999995</v>
      </c>
      <c r="C343" s="77">
        <v>651.55999999999995</v>
      </c>
      <c r="D343" s="77">
        <v>651.55999999999995</v>
      </c>
      <c r="E343" s="77">
        <v>651.55999999999995</v>
      </c>
      <c r="F343" s="77">
        <v>651.55999999999995</v>
      </c>
      <c r="G343" s="77">
        <v>651.55999999999995</v>
      </c>
      <c r="H343" s="77">
        <v>651.55999999999995</v>
      </c>
      <c r="I343" s="77">
        <v>651.55999999999995</v>
      </c>
      <c r="J343" s="77">
        <v>651.55999999999995</v>
      </c>
      <c r="K343" s="77">
        <v>651.55999999999995</v>
      </c>
      <c r="L343" s="77">
        <v>651.55999999999995</v>
      </c>
      <c r="M343" s="77">
        <v>651.55999999999995</v>
      </c>
      <c r="N343" s="77">
        <v>651.55999999999995</v>
      </c>
      <c r="O343" s="77">
        <v>651.55999999999995</v>
      </c>
      <c r="P343" s="77">
        <v>651.55999999999995</v>
      </c>
      <c r="Q343" s="77">
        <v>651.55999999999995</v>
      </c>
      <c r="R343" s="77">
        <v>651.55999999999995</v>
      </c>
      <c r="S343" s="77">
        <v>651.55999999999995</v>
      </c>
      <c r="T343" s="77">
        <v>651.55999999999995</v>
      </c>
      <c r="U343" s="77">
        <v>651.55999999999995</v>
      </c>
      <c r="V343" s="77">
        <v>651.55999999999995</v>
      </c>
      <c r="W343" s="77">
        <v>651.55999999999995</v>
      </c>
      <c r="X343" s="77">
        <v>651.55999999999995</v>
      </c>
      <c r="Y343" s="84">
        <v>651.55999999999995</v>
      </c>
    </row>
    <row r="344" spans="1:25" s="65" customFormat="1" ht="18.75" customHeight="1" outlineLevel="1" x14ac:dyDescent="0.2">
      <c r="A344" s="61" t="s">
        <v>10</v>
      </c>
      <c r="B344" s="79">
        <v>28.92</v>
      </c>
      <c r="C344" s="77">
        <v>28.92</v>
      </c>
      <c r="D344" s="77">
        <v>28.92</v>
      </c>
      <c r="E344" s="77">
        <v>28.92</v>
      </c>
      <c r="F344" s="77">
        <v>28.92</v>
      </c>
      <c r="G344" s="77">
        <v>28.92</v>
      </c>
      <c r="H344" s="77">
        <v>28.92</v>
      </c>
      <c r="I344" s="77">
        <v>28.92</v>
      </c>
      <c r="J344" s="77">
        <v>28.92</v>
      </c>
      <c r="K344" s="77">
        <v>28.92</v>
      </c>
      <c r="L344" s="77">
        <v>28.92</v>
      </c>
      <c r="M344" s="77">
        <v>28.92</v>
      </c>
      <c r="N344" s="77">
        <v>28.92</v>
      </c>
      <c r="O344" s="77">
        <v>28.92</v>
      </c>
      <c r="P344" s="77">
        <v>28.92</v>
      </c>
      <c r="Q344" s="77">
        <v>28.92</v>
      </c>
      <c r="R344" s="77">
        <v>28.92</v>
      </c>
      <c r="S344" s="77">
        <v>28.92</v>
      </c>
      <c r="T344" s="77">
        <v>28.92</v>
      </c>
      <c r="U344" s="77">
        <v>28.92</v>
      </c>
      <c r="V344" s="77">
        <v>28.92</v>
      </c>
      <c r="W344" s="77">
        <v>28.92</v>
      </c>
      <c r="X344" s="77">
        <v>28.92</v>
      </c>
      <c r="Y344" s="84">
        <v>28.92</v>
      </c>
    </row>
    <row r="345" spans="1:25" s="65" customFormat="1" ht="18.75" customHeight="1" outlineLevel="1" thickBot="1" x14ac:dyDescent="0.25">
      <c r="A345" s="152" t="s">
        <v>11</v>
      </c>
      <c r="B345" s="80">
        <v>2.496</v>
      </c>
      <c r="C345" s="78">
        <v>2.496</v>
      </c>
      <c r="D345" s="78">
        <v>2.496</v>
      </c>
      <c r="E345" s="78">
        <v>2.496</v>
      </c>
      <c r="F345" s="78">
        <v>2.496</v>
      </c>
      <c r="G345" s="78">
        <v>2.496</v>
      </c>
      <c r="H345" s="78">
        <v>2.496</v>
      </c>
      <c r="I345" s="78">
        <v>2.496</v>
      </c>
      <c r="J345" s="78">
        <v>2.496</v>
      </c>
      <c r="K345" s="78">
        <v>2.496</v>
      </c>
      <c r="L345" s="78">
        <v>2.496</v>
      </c>
      <c r="M345" s="78">
        <v>2.496</v>
      </c>
      <c r="N345" s="78">
        <v>2.496</v>
      </c>
      <c r="O345" s="78">
        <v>2.496</v>
      </c>
      <c r="P345" s="78">
        <v>2.496</v>
      </c>
      <c r="Q345" s="78">
        <v>2.496</v>
      </c>
      <c r="R345" s="78">
        <v>2.496</v>
      </c>
      <c r="S345" s="78">
        <v>2.496</v>
      </c>
      <c r="T345" s="78">
        <v>2.496</v>
      </c>
      <c r="U345" s="78">
        <v>2.496</v>
      </c>
      <c r="V345" s="78">
        <v>2.496</v>
      </c>
      <c r="W345" s="78">
        <v>2.496</v>
      </c>
      <c r="X345" s="78">
        <v>2.496</v>
      </c>
      <c r="Y345" s="85">
        <v>2.496</v>
      </c>
    </row>
    <row r="346" spans="1:25" s="65" customFormat="1" ht="18.75" customHeight="1" thickBot="1" x14ac:dyDescent="0.25">
      <c r="A346" s="114">
        <v>5</v>
      </c>
      <c r="B346" s="143">
        <f>SUM(B347:B350)</f>
        <v>1559.5460000000003</v>
      </c>
      <c r="C346" s="143">
        <f t="shared" ref="C346:Y346" si="99">SUM(C347:C350)</f>
        <v>1606.3760000000002</v>
      </c>
      <c r="D346" s="143">
        <f t="shared" si="99"/>
        <v>1550.9660000000001</v>
      </c>
      <c r="E346" s="143">
        <f t="shared" si="99"/>
        <v>1609.6460000000002</v>
      </c>
      <c r="F346" s="143">
        <f t="shared" si="99"/>
        <v>1656.4660000000001</v>
      </c>
      <c r="G346" s="143">
        <f t="shared" si="99"/>
        <v>1681.9260000000002</v>
      </c>
      <c r="H346" s="143">
        <f t="shared" si="99"/>
        <v>1694.7560000000001</v>
      </c>
      <c r="I346" s="143">
        <f t="shared" si="99"/>
        <v>1682.9960000000001</v>
      </c>
      <c r="J346" s="143">
        <f t="shared" si="99"/>
        <v>1695.636</v>
      </c>
      <c r="K346" s="143">
        <f t="shared" si="99"/>
        <v>1661.2960000000003</v>
      </c>
      <c r="L346" s="143">
        <f t="shared" si="99"/>
        <v>1663.7660000000001</v>
      </c>
      <c r="M346" s="143">
        <f t="shared" si="99"/>
        <v>1667.2560000000001</v>
      </c>
      <c r="N346" s="143">
        <f t="shared" si="99"/>
        <v>1696.1860000000001</v>
      </c>
      <c r="O346" s="143">
        <f t="shared" si="99"/>
        <v>1701.9660000000001</v>
      </c>
      <c r="P346" s="143">
        <f t="shared" si="99"/>
        <v>1699.386</v>
      </c>
      <c r="Q346" s="143">
        <f t="shared" si="99"/>
        <v>1710.336</v>
      </c>
      <c r="R346" s="143">
        <f t="shared" si="99"/>
        <v>1714.8960000000002</v>
      </c>
      <c r="S346" s="143">
        <f t="shared" si="99"/>
        <v>1673.9560000000001</v>
      </c>
      <c r="T346" s="143">
        <f t="shared" si="99"/>
        <v>1667.9760000000001</v>
      </c>
      <c r="U346" s="143">
        <f t="shared" si="99"/>
        <v>1648.5460000000003</v>
      </c>
      <c r="V346" s="143">
        <f t="shared" si="99"/>
        <v>1645.1559999999999</v>
      </c>
      <c r="W346" s="143">
        <f t="shared" si="99"/>
        <v>1614.5860000000002</v>
      </c>
      <c r="X346" s="143">
        <f t="shared" si="99"/>
        <v>1595.5060000000001</v>
      </c>
      <c r="Y346" s="143">
        <f t="shared" si="99"/>
        <v>1600.9260000000002</v>
      </c>
    </row>
    <row r="347" spans="1:25" s="65" customFormat="1" ht="18.75" customHeight="1" outlineLevel="1" x14ac:dyDescent="0.2">
      <c r="A347" s="59" t="s">
        <v>8</v>
      </c>
      <c r="B347" s="79">
        <f>B31</f>
        <v>876.57</v>
      </c>
      <c r="C347" s="74">
        <f t="shared" ref="C347:Y347" si="100">C31</f>
        <v>923.4</v>
      </c>
      <c r="D347" s="74">
        <f t="shared" si="100"/>
        <v>867.99</v>
      </c>
      <c r="E347" s="75">
        <f t="shared" si="100"/>
        <v>926.67</v>
      </c>
      <c r="F347" s="74">
        <f t="shared" si="100"/>
        <v>973.49</v>
      </c>
      <c r="G347" s="74">
        <f t="shared" si="100"/>
        <v>998.95</v>
      </c>
      <c r="H347" s="74">
        <f t="shared" si="100"/>
        <v>1011.78</v>
      </c>
      <c r="I347" s="74">
        <f t="shared" si="100"/>
        <v>1000.02</v>
      </c>
      <c r="J347" s="76">
        <f t="shared" si="100"/>
        <v>1012.66</v>
      </c>
      <c r="K347" s="74">
        <f t="shared" si="100"/>
        <v>978.32</v>
      </c>
      <c r="L347" s="74">
        <f t="shared" si="100"/>
        <v>980.79</v>
      </c>
      <c r="M347" s="74">
        <f t="shared" si="100"/>
        <v>984.28</v>
      </c>
      <c r="N347" s="74">
        <f t="shared" si="100"/>
        <v>1013.21</v>
      </c>
      <c r="O347" s="74">
        <f t="shared" si="100"/>
        <v>1018.99</v>
      </c>
      <c r="P347" s="74">
        <f t="shared" si="100"/>
        <v>1016.41</v>
      </c>
      <c r="Q347" s="74">
        <f t="shared" si="100"/>
        <v>1027.3599999999999</v>
      </c>
      <c r="R347" s="74">
        <f t="shared" si="100"/>
        <v>1031.92</v>
      </c>
      <c r="S347" s="74">
        <f t="shared" si="100"/>
        <v>990.98</v>
      </c>
      <c r="T347" s="74">
        <f t="shared" si="100"/>
        <v>985</v>
      </c>
      <c r="U347" s="74">
        <f t="shared" si="100"/>
        <v>965.57</v>
      </c>
      <c r="V347" s="74">
        <f t="shared" si="100"/>
        <v>962.18</v>
      </c>
      <c r="W347" s="74">
        <f t="shared" si="100"/>
        <v>931.61</v>
      </c>
      <c r="X347" s="74">
        <f t="shared" si="100"/>
        <v>912.53</v>
      </c>
      <c r="Y347" s="82">
        <f t="shared" si="100"/>
        <v>917.95</v>
      </c>
    </row>
    <row r="348" spans="1:25" s="65" customFormat="1" ht="18.75" customHeight="1" outlineLevel="1" x14ac:dyDescent="0.2">
      <c r="A348" s="60" t="s">
        <v>9</v>
      </c>
      <c r="B348" s="79">
        <v>651.55999999999995</v>
      </c>
      <c r="C348" s="77">
        <v>651.55999999999995</v>
      </c>
      <c r="D348" s="77">
        <v>651.55999999999995</v>
      </c>
      <c r="E348" s="77">
        <v>651.55999999999995</v>
      </c>
      <c r="F348" s="77">
        <v>651.55999999999995</v>
      </c>
      <c r="G348" s="77">
        <v>651.55999999999995</v>
      </c>
      <c r="H348" s="77">
        <v>651.55999999999995</v>
      </c>
      <c r="I348" s="77">
        <v>651.55999999999995</v>
      </c>
      <c r="J348" s="77">
        <v>651.55999999999995</v>
      </c>
      <c r="K348" s="77">
        <v>651.55999999999995</v>
      </c>
      <c r="L348" s="77">
        <v>651.55999999999995</v>
      </c>
      <c r="M348" s="77">
        <v>651.55999999999995</v>
      </c>
      <c r="N348" s="77">
        <v>651.55999999999995</v>
      </c>
      <c r="O348" s="77">
        <v>651.55999999999995</v>
      </c>
      <c r="P348" s="77">
        <v>651.55999999999995</v>
      </c>
      <c r="Q348" s="77">
        <v>651.55999999999995</v>
      </c>
      <c r="R348" s="77">
        <v>651.55999999999995</v>
      </c>
      <c r="S348" s="77">
        <v>651.55999999999995</v>
      </c>
      <c r="T348" s="77">
        <v>651.55999999999995</v>
      </c>
      <c r="U348" s="77">
        <v>651.55999999999995</v>
      </c>
      <c r="V348" s="77">
        <v>651.55999999999995</v>
      </c>
      <c r="W348" s="77">
        <v>651.55999999999995</v>
      </c>
      <c r="X348" s="77">
        <v>651.55999999999995</v>
      </c>
      <c r="Y348" s="84">
        <v>651.55999999999995</v>
      </c>
    </row>
    <row r="349" spans="1:25" s="65" customFormat="1" ht="18.75" customHeight="1" outlineLevel="1" x14ac:dyDescent="0.2">
      <c r="A349" s="61" t="s">
        <v>10</v>
      </c>
      <c r="B349" s="79">
        <v>28.92</v>
      </c>
      <c r="C349" s="77">
        <v>28.92</v>
      </c>
      <c r="D349" s="77">
        <v>28.92</v>
      </c>
      <c r="E349" s="77">
        <v>28.92</v>
      </c>
      <c r="F349" s="77">
        <v>28.92</v>
      </c>
      <c r="G349" s="77">
        <v>28.92</v>
      </c>
      <c r="H349" s="77">
        <v>28.92</v>
      </c>
      <c r="I349" s="77">
        <v>28.92</v>
      </c>
      <c r="J349" s="77">
        <v>28.92</v>
      </c>
      <c r="K349" s="77">
        <v>28.92</v>
      </c>
      <c r="L349" s="77">
        <v>28.92</v>
      </c>
      <c r="M349" s="77">
        <v>28.92</v>
      </c>
      <c r="N349" s="77">
        <v>28.92</v>
      </c>
      <c r="O349" s="77">
        <v>28.92</v>
      </c>
      <c r="P349" s="77">
        <v>28.92</v>
      </c>
      <c r="Q349" s="77">
        <v>28.92</v>
      </c>
      <c r="R349" s="77">
        <v>28.92</v>
      </c>
      <c r="S349" s="77">
        <v>28.92</v>
      </c>
      <c r="T349" s="77">
        <v>28.92</v>
      </c>
      <c r="U349" s="77">
        <v>28.92</v>
      </c>
      <c r="V349" s="77">
        <v>28.92</v>
      </c>
      <c r="W349" s="77">
        <v>28.92</v>
      </c>
      <c r="X349" s="77">
        <v>28.92</v>
      </c>
      <c r="Y349" s="84">
        <v>28.92</v>
      </c>
    </row>
    <row r="350" spans="1:25" s="65" customFormat="1" ht="18.75" customHeight="1" outlineLevel="1" thickBot="1" x14ac:dyDescent="0.25">
      <c r="A350" s="152" t="s">
        <v>11</v>
      </c>
      <c r="B350" s="80">
        <v>2.496</v>
      </c>
      <c r="C350" s="78">
        <v>2.496</v>
      </c>
      <c r="D350" s="78">
        <v>2.496</v>
      </c>
      <c r="E350" s="78">
        <v>2.496</v>
      </c>
      <c r="F350" s="78">
        <v>2.496</v>
      </c>
      <c r="G350" s="78">
        <v>2.496</v>
      </c>
      <c r="H350" s="78">
        <v>2.496</v>
      </c>
      <c r="I350" s="78">
        <v>2.496</v>
      </c>
      <c r="J350" s="78">
        <v>2.496</v>
      </c>
      <c r="K350" s="78">
        <v>2.496</v>
      </c>
      <c r="L350" s="78">
        <v>2.496</v>
      </c>
      <c r="M350" s="78">
        <v>2.496</v>
      </c>
      <c r="N350" s="78">
        <v>2.496</v>
      </c>
      <c r="O350" s="78">
        <v>2.496</v>
      </c>
      <c r="P350" s="78">
        <v>2.496</v>
      </c>
      <c r="Q350" s="78">
        <v>2.496</v>
      </c>
      <c r="R350" s="78">
        <v>2.496</v>
      </c>
      <c r="S350" s="78">
        <v>2.496</v>
      </c>
      <c r="T350" s="78">
        <v>2.496</v>
      </c>
      <c r="U350" s="78">
        <v>2.496</v>
      </c>
      <c r="V350" s="78">
        <v>2.496</v>
      </c>
      <c r="W350" s="78">
        <v>2.496</v>
      </c>
      <c r="X350" s="78">
        <v>2.496</v>
      </c>
      <c r="Y350" s="85">
        <v>2.496</v>
      </c>
    </row>
    <row r="351" spans="1:25" s="65" customFormat="1" ht="18.75" customHeight="1" thickBot="1" x14ac:dyDescent="0.25">
      <c r="A351" s="117">
        <v>6</v>
      </c>
      <c r="B351" s="106">
        <f>SUM(B352:B355)</f>
        <v>1558.866</v>
      </c>
      <c r="C351" s="106">
        <f t="shared" ref="C351:Y351" si="101">SUM(C352:C355)</f>
        <v>1549.7260000000001</v>
      </c>
      <c r="D351" s="106">
        <f t="shared" si="101"/>
        <v>1595.2260000000001</v>
      </c>
      <c r="E351" s="106">
        <f t="shared" si="101"/>
        <v>1739.316</v>
      </c>
      <c r="F351" s="106">
        <f t="shared" si="101"/>
        <v>1714.9160000000002</v>
      </c>
      <c r="G351" s="106">
        <f t="shared" si="101"/>
        <v>1695.6260000000002</v>
      </c>
      <c r="H351" s="106">
        <f t="shared" si="101"/>
        <v>1776.7160000000001</v>
      </c>
      <c r="I351" s="106">
        <f t="shared" si="101"/>
        <v>1770.7260000000001</v>
      </c>
      <c r="J351" s="106">
        <f t="shared" si="101"/>
        <v>1680.9860000000001</v>
      </c>
      <c r="K351" s="106">
        <f t="shared" si="101"/>
        <v>1701.2760000000001</v>
      </c>
      <c r="L351" s="106">
        <f t="shared" si="101"/>
        <v>1682.9160000000002</v>
      </c>
      <c r="M351" s="106">
        <f t="shared" si="101"/>
        <v>1680.886</v>
      </c>
      <c r="N351" s="106">
        <f t="shared" si="101"/>
        <v>1705.8360000000002</v>
      </c>
      <c r="O351" s="106">
        <f t="shared" si="101"/>
        <v>1733.9360000000001</v>
      </c>
      <c r="P351" s="106">
        <f t="shared" si="101"/>
        <v>1713.6960000000001</v>
      </c>
      <c r="Q351" s="106">
        <f t="shared" si="101"/>
        <v>1712.3960000000002</v>
      </c>
      <c r="R351" s="106">
        <f t="shared" si="101"/>
        <v>1708.2160000000001</v>
      </c>
      <c r="S351" s="106">
        <f t="shared" si="101"/>
        <v>1703.1060000000002</v>
      </c>
      <c r="T351" s="106">
        <f t="shared" si="101"/>
        <v>1665.6660000000002</v>
      </c>
      <c r="U351" s="106">
        <f t="shared" si="101"/>
        <v>1676.386</v>
      </c>
      <c r="V351" s="106">
        <f t="shared" si="101"/>
        <v>1717.9760000000001</v>
      </c>
      <c r="W351" s="106">
        <f t="shared" si="101"/>
        <v>1714.4560000000001</v>
      </c>
      <c r="X351" s="106">
        <f t="shared" si="101"/>
        <v>1687.2760000000001</v>
      </c>
      <c r="Y351" s="106">
        <f t="shared" si="101"/>
        <v>1580.846</v>
      </c>
    </row>
    <row r="352" spans="1:25" s="65" customFormat="1" ht="18.75" customHeight="1" outlineLevel="1" x14ac:dyDescent="0.2">
      <c r="A352" s="59" t="s">
        <v>8</v>
      </c>
      <c r="B352" s="79">
        <f>B36</f>
        <v>875.89</v>
      </c>
      <c r="C352" s="74">
        <f t="shared" ref="C352:Y352" si="102">C36</f>
        <v>866.75</v>
      </c>
      <c r="D352" s="74">
        <f t="shared" si="102"/>
        <v>912.25</v>
      </c>
      <c r="E352" s="75">
        <f t="shared" si="102"/>
        <v>1056.3399999999999</v>
      </c>
      <c r="F352" s="74">
        <f t="shared" si="102"/>
        <v>1031.94</v>
      </c>
      <c r="G352" s="74">
        <f t="shared" si="102"/>
        <v>1012.65</v>
      </c>
      <c r="H352" s="74">
        <f t="shared" si="102"/>
        <v>1093.74</v>
      </c>
      <c r="I352" s="74">
        <f t="shared" si="102"/>
        <v>1087.75</v>
      </c>
      <c r="J352" s="76">
        <f t="shared" si="102"/>
        <v>998.01</v>
      </c>
      <c r="K352" s="74">
        <f t="shared" si="102"/>
        <v>1018.3</v>
      </c>
      <c r="L352" s="74">
        <f t="shared" si="102"/>
        <v>999.94</v>
      </c>
      <c r="M352" s="74">
        <f t="shared" si="102"/>
        <v>997.91</v>
      </c>
      <c r="N352" s="74">
        <f t="shared" si="102"/>
        <v>1022.86</v>
      </c>
      <c r="O352" s="74">
        <f t="shared" si="102"/>
        <v>1050.96</v>
      </c>
      <c r="P352" s="74">
        <f t="shared" si="102"/>
        <v>1030.72</v>
      </c>
      <c r="Q352" s="74">
        <f t="shared" si="102"/>
        <v>1029.42</v>
      </c>
      <c r="R352" s="74">
        <f t="shared" si="102"/>
        <v>1025.24</v>
      </c>
      <c r="S352" s="74">
        <f t="shared" si="102"/>
        <v>1020.13</v>
      </c>
      <c r="T352" s="74">
        <f t="shared" si="102"/>
        <v>982.69</v>
      </c>
      <c r="U352" s="74">
        <f t="shared" si="102"/>
        <v>993.41</v>
      </c>
      <c r="V352" s="74">
        <f t="shared" si="102"/>
        <v>1035</v>
      </c>
      <c r="W352" s="74">
        <f t="shared" si="102"/>
        <v>1031.48</v>
      </c>
      <c r="X352" s="74">
        <f t="shared" si="102"/>
        <v>1004.3</v>
      </c>
      <c r="Y352" s="82">
        <f t="shared" si="102"/>
        <v>897.87</v>
      </c>
    </row>
    <row r="353" spans="1:25" s="65" customFormat="1" ht="18.75" customHeight="1" outlineLevel="1" x14ac:dyDescent="0.2">
      <c r="A353" s="60" t="s">
        <v>9</v>
      </c>
      <c r="B353" s="79">
        <v>651.55999999999995</v>
      </c>
      <c r="C353" s="77">
        <v>651.55999999999995</v>
      </c>
      <c r="D353" s="77">
        <v>651.55999999999995</v>
      </c>
      <c r="E353" s="77">
        <v>651.55999999999995</v>
      </c>
      <c r="F353" s="77">
        <v>651.55999999999995</v>
      </c>
      <c r="G353" s="77">
        <v>651.55999999999995</v>
      </c>
      <c r="H353" s="77">
        <v>651.55999999999995</v>
      </c>
      <c r="I353" s="77">
        <v>651.55999999999995</v>
      </c>
      <c r="J353" s="77">
        <v>651.55999999999995</v>
      </c>
      <c r="K353" s="77">
        <v>651.55999999999995</v>
      </c>
      <c r="L353" s="77">
        <v>651.55999999999995</v>
      </c>
      <c r="M353" s="77">
        <v>651.55999999999995</v>
      </c>
      <c r="N353" s="77">
        <v>651.55999999999995</v>
      </c>
      <c r="O353" s="77">
        <v>651.55999999999995</v>
      </c>
      <c r="P353" s="77">
        <v>651.55999999999995</v>
      </c>
      <c r="Q353" s="77">
        <v>651.55999999999995</v>
      </c>
      <c r="R353" s="77">
        <v>651.55999999999995</v>
      </c>
      <c r="S353" s="77">
        <v>651.55999999999995</v>
      </c>
      <c r="T353" s="77">
        <v>651.55999999999995</v>
      </c>
      <c r="U353" s="77">
        <v>651.55999999999995</v>
      </c>
      <c r="V353" s="77">
        <v>651.55999999999995</v>
      </c>
      <c r="W353" s="77">
        <v>651.55999999999995</v>
      </c>
      <c r="X353" s="77">
        <v>651.55999999999995</v>
      </c>
      <c r="Y353" s="84">
        <v>651.55999999999995</v>
      </c>
    </row>
    <row r="354" spans="1:25" s="65" customFormat="1" ht="18.75" customHeight="1" outlineLevel="1" x14ac:dyDescent="0.2">
      <c r="A354" s="61" t="s">
        <v>10</v>
      </c>
      <c r="B354" s="79">
        <v>28.92</v>
      </c>
      <c r="C354" s="77">
        <v>28.92</v>
      </c>
      <c r="D354" s="77">
        <v>28.92</v>
      </c>
      <c r="E354" s="77">
        <v>28.92</v>
      </c>
      <c r="F354" s="77">
        <v>28.92</v>
      </c>
      <c r="G354" s="77">
        <v>28.92</v>
      </c>
      <c r="H354" s="77">
        <v>28.92</v>
      </c>
      <c r="I354" s="77">
        <v>28.92</v>
      </c>
      <c r="J354" s="77">
        <v>28.92</v>
      </c>
      <c r="K354" s="77">
        <v>28.92</v>
      </c>
      <c r="L354" s="77">
        <v>28.92</v>
      </c>
      <c r="M354" s="77">
        <v>28.92</v>
      </c>
      <c r="N354" s="77">
        <v>28.92</v>
      </c>
      <c r="O354" s="77">
        <v>28.92</v>
      </c>
      <c r="P354" s="77">
        <v>28.92</v>
      </c>
      <c r="Q354" s="77">
        <v>28.92</v>
      </c>
      <c r="R354" s="77">
        <v>28.92</v>
      </c>
      <c r="S354" s="77">
        <v>28.92</v>
      </c>
      <c r="T354" s="77">
        <v>28.92</v>
      </c>
      <c r="U354" s="77">
        <v>28.92</v>
      </c>
      <c r="V354" s="77">
        <v>28.92</v>
      </c>
      <c r="W354" s="77">
        <v>28.92</v>
      </c>
      <c r="X354" s="77">
        <v>28.92</v>
      </c>
      <c r="Y354" s="84">
        <v>28.92</v>
      </c>
    </row>
    <row r="355" spans="1:25" s="65" customFormat="1" ht="18.75" customHeight="1" outlineLevel="1" thickBot="1" x14ac:dyDescent="0.25">
      <c r="A355" s="152" t="s">
        <v>11</v>
      </c>
      <c r="B355" s="80">
        <v>2.496</v>
      </c>
      <c r="C355" s="78">
        <v>2.496</v>
      </c>
      <c r="D355" s="78">
        <v>2.496</v>
      </c>
      <c r="E355" s="78">
        <v>2.496</v>
      </c>
      <c r="F355" s="78">
        <v>2.496</v>
      </c>
      <c r="G355" s="78">
        <v>2.496</v>
      </c>
      <c r="H355" s="78">
        <v>2.496</v>
      </c>
      <c r="I355" s="78">
        <v>2.496</v>
      </c>
      <c r="J355" s="78">
        <v>2.496</v>
      </c>
      <c r="K355" s="78">
        <v>2.496</v>
      </c>
      <c r="L355" s="78">
        <v>2.496</v>
      </c>
      <c r="M355" s="78">
        <v>2.496</v>
      </c>
      <c r="N355" s="78">
        <v>2.496</v>
      </c>
      <c r="O355" s="78">
        <v>2.496</v>
      </c>
      <c r="P355" s="78">
        <v>2.496</v>
      </c>
      <c r="Q355" s="78">
        <v>2.496</v>
      </c>
      <c r="R355" s="78">
        <v>2.496</v>
      </c>
      <c r="S355" s="78">
        <v>2.496</v>
      </c>
      <c r="T355" s="78">
        <v>2.496</v>
      </c>
      <c r="U355" s="78">
        <v>2.496</v>
      </c>
      <c r="V355" s="78">
        <v>2.496</v>
      </c>
      <c r="W355" s="78">
        <v>2.496</v>
      </c>
      <c r="X355" s="78">
        <v>2.496</v>
      </c>
      <c r="Y355" s="85">
        <v>2.496</v>
      </c>
    </row>
    <row r="356" spans="1:25" s="65" customFormat="1" ht="18.75" customHeight="1" thickBot="1" x14ac:dyDescent="0.25">
      <c r="A356" s="114">
        <v>7</v>
      </c>
      <c r="B356" s="106">
        <f>SUM(B357:B360)</f>
        <v>1544.2260000000001</v>
      </c>
      <c r="C356" s="106">
        <f t="shared" ref="C356:Y356" si="103">SUM(C357:C360)</f>
        <v>1567.0260000000001</v>
      </c>
      <c r="D356" s="106">
        <f t="shared" si="103"/>
        <v>1553.4760000000001</v>
      </c>
      <c r="E356" s="106">
        <f t="shared" si="103"/>
        <v>1764.4360000000001</v>
      </c>
      <c r="F356" s="106">
        <f t="shared" si="103"/>
        <v>1750.1260000000002</v>
      </c>
      <c r="G356" s="106">
        <f t="shared" si="103"/>
        <v>1741.7160000000001</v>
      </c>
      <c r="H356" s="106">
        <f t="shared" si="103"/>
        <v>1749.4260000000002</v>
      </c>
      <c r="I356" s="106">
        <f t="shared" si="103"/>
        <v>1749.806</v>
      </c>
      <c r="J356" s="106">
        <f t="shared" si="103"/>
        <v>1749.4360000000001</v>
      </c>
      <c r="K356" s="106">
        <f t="shared" si="103"/>
        <v>1748.0360000000001</v>
      </c>
      <c r="L356" s="106">
        <f t="shared" si="103"/>
        <v>1744.7160000000001</v>
      </c>
      <c r="M356" s="106">
        <f t="shared" si="103"/>
        <v>1748.7060000000001</v>
      </c>
      <c r="N356" s="106">
        <f t="shared" si="103"/>
        <v>1751.9960000000001</v>
      </c>
      <c r="O356" s="106">
        <f t="shared" si="103"/>
        <v>1755.4660000000001</v>
      </c>
      <c r="P356" s="106">
        <f t="shared" si="103"/>
        <v>1754.0060000000001</v>
      </c>
      <c r="Q356" s="106">
        <f t="shared" si="103"/>
        <v>1730.046</v>
      </c>
      <c r="R356" s="106">
        <f t="shared" si="103"/>
        <v>1724.6960000000001</v>
      </c>
      <c r="S356" s="106">
        <f t="shared" si="103"/>
        <v>1737.9260000000002</v>
      </c>
      <c r="T356" s="106">
        <f t="shared" si="103"/>
        <v>1768.326</v>
      </c>
      <c r="U356" s="106">
        <f t="shared" si="103"/>
        <v>1726.0160000000001</v>
      </c>
      <c r="V356" s="106">
        <f t="shared" si="103"/>
        <v>1727.8960000000002</v>
      </c>
      <c r="W356" s="106">
        <f t="shared" si="103"/>
        <v>1724.576</v>
      </c>
      <c r="X356" s="106">
        <f t="shared" si="103"/>
        <v>1728.346</v>
      </c>
      <c r="Y356" s="106">
        <f t="shared" si="103"/>
        <v>1577.6760000000002</v>
      </c>
    </row>
    <row r="357" spans="1:25" s="65" customFormat="1" ht="18.75" customHeight="1" outlineLevel="1" x14ac:dyDescent="0.2">
      <c r="A357" s="59" t="s">
        <v>8</v>
      </c>
      <c r="B357" s="79">
        <f>B41</f>
        <v>861.25</v>
      </c>
      <c r="C357" s="74">
        <f t="shared" ref="C357:Y357" si="104">C41</f>
        <v>884.05</v>
      </c>
      <c r="D357" s="74">
        <f t="shared" si="104"/>
        <v>870.5</v>
      </c>
      <c r="E357" s="75">
        <f t="shared" si="104"/>
        <v>1081.46</v>
      </c>
      <c r="F357" s="74">
        <f t="shared" si="104"/>
        <v>1067.1500000000001</v>
      </c>
      <c r="G357" s="74">
        <f t="shared" si="104"/>
        <v>1058.74</v>
      </c>
      <c r="H357" s="74">
        <f t="shared" si="104"/>
        <v>1066.45</v>
      </c>
      <c r="I357" s="74">
        <f t="shared" si="104"/>
        <v>1066.83</v>
      </c>
      <c r="J357" s="76">
        <f t="shared" si="104"/>
        <v>1066.46</v>
      </c>
      <c r="K357" s="74">
        <f t="shared" si="104"/>
        <v>1065.06</v>
      </c>
      <c r="L357" s="74">
        <f t="shared" si="104"/>
        <v>1061.74</v>
      </c>
      <c r="M357" s="74">
        <f t="shared" si="104"/>
        <v>1065.73</v>
      </c>
      <c r="N357" s="74">
        <f t="shared" si="104"/>
        <v>1069.02</v>
      </c>
      <c r="O357" s="74">
        <f t="shared" si="104"/>
        <v>1072.49</v>
      </c>
      <c r="P357" s="74">
        <f t="shared" si="104"/>
        <v>1071.03</v>
      </c>
      <c r="Q357" s="74">
        <f t="shared" si="104"/>
        <v>1047.07</v>
      </c>
      <c r="R357" s="74">
        <f t="shared" si="104"/>
        <v>1041.72</v>
      </c>
      <c r="S357" s="74">
        <f t="shared" si="104"/>
        <v>1054.95</v>
      </c>
      <c r="T357" s="74">
        <f t="shared" si="104"/>
        <v>1085.3499999999999</v>
      </c>
      <c r="U357" s="74">
        <f t="shared" si="104"/>
        <v>1043.04</v>
      </c>
      <c r="V357" s="74">
        <f t="shared" si="104"/>
        <v>1044.92</v>
      </c>
      <c r="W357" s="74">
        <f t="shared" si="104"/>
        <v>1041.5999999999999</v>
      </c>
      <c r="X357" s="74">
        <f t="shared" si="104"/>
        <v>1045.3699999999999</v>
      </c>
      <c r="Y357" s="82">
        <f t="shared" si="104"/>
        <v>894.7</v>
      </c>
    </row>
    <row r="358" spans="1:25" s="65" customFormat="1" ht="18.75" customHeight="1" outlineLevel="1" x14ac:dyDescent="0.2">
      <c r="A358" s="60" t="s">
        <v>9</v>
      </c>
      <c r="B358" s="79">
        <v>651.55999999999995</v>
      </c>
      <c r="C358" s="77">
        <v>651.55999999999995</v>
      </c>
      <c r="D358" s="77">
        <v>651.55999999999995</v>
      </c>
      <c r="E358" s="77">
        <v>651.55999999999995</v>
      </c>
      <c r="F358" s="77">
        <v>651.55999999999995</v>
      </c>
      <c r="G358" s="77">
        <v>651.55999999999995</v>
      </c>
      <c r="H358" s="77">
        <v>651.55999999999995</v>
      </c>
      <c r="I358" s="77">
        <v>651.55999999999995</v>
      </c>
      <c r="J358" s="77">
        <v>651.55999999999995</v>
      </c>
      <c r="K358" s="77">
        <v>651.55999999999995</v>
      </c>
      <c r="L358" s="77">
        <v>651.55999999999995</v>
      </c>
      <c r="M358" s="77">
        <v>651.55999999999995</v>
      </c>
      <c r="N358" s="77">
        <v>651.55999999999995</v>
      </c>
      <c r="O358" s="77">
        <v>651.55999999999995</v>
      </c>
      <c r="P358" s="77">
        <v>651.55999999999995</v>
      </c>
      <c r="Q358" s="77">
        <v>651.55999999999995</v>
      </c>
      <c r="R358" s="77">
        <v>651.55999999999995</v>
      </c>
      <c r="S358" s="77">
        <v>651.55999999999995</v>
      </c>
      <c r="T358" s="77">
        <v>651.55999999999995</v>
      </c>
      <c r="U358" s="77">
        <v>651.55999999999995</v>
      </c>
      <c r="V358" s="77">
        <v>651.55999999999995</v>
      </c>
      <c r="W358" s="77">
        <v>651.55999999999995</v>
      </c>
      <c r="X358" s="77">
        <v>651.55999999999995</v>
      </c>
      <c r="Y358" s="84">
        <v>651.55999999999995</v>
      </c>
    </row>
    <row r="359" spans="1:25" s="65" customFormat="1" ht="18.75" customHeight="1" outlineLevel="1" x14ac:dyDescent="0.2">
      <c r="A359" s="61" t="s">
        <v>10</v>
      </c>
      <c r="B359" s="79">
        <v>28.92</v>
      </c>
      <c r="C359" s="77">
        <v>28.92</v>
      </c>
      <c r="D359" s="77">
        <v>28.92</v>
      </c>
      <c r="E359" s="77">
        <v>28.92</v>
      </c>
      <c r="F359" s="77">
        <v>28.92</v>
      </c>
      <c r="G359" s="77">
        <v>28.92</v>
      </c>
      <c r="H359" s="77">
        <v>28.92</v>
      </c>
      <c r="I359" s="77">
        <v>28.92</v>
      </c>
      <c r="J359" s="77">
        <v>28.92</v>
      </c>
      <c r="K359" s="77">
        <v>28.92</v>
      </c>
      <c r="L359" s="77">
        <v>28.92</v>
      </c>
      <c r="M359" s="77">
        <v>28.92</v>
      </c>
      <c r="N359" s="77">
        <v>28.92</v>
      </c>
      <c r="O359" s="77">
        <v>28.92</v>
      </c>
      <c r="P359" s="77">
        <v>28.92</v>
      </c>
      <c r="Q359" s="77">
        <v>28.92</v>
      </c>
      <c r="R359" s="77">
        <v>28.92</v>
      </c>
      <c r="S359" s="77">
        <v>28.92</v>
      </c>
      <c r="T359" s="77">
        <v>28.92</v>
      </c>
      <c r="U359" s="77">
        <v>28.92</v>
      </c>
      <c r="V359" s="77">
        <v>28.92</v>
      </c>
      <c r="W359" s="77">
        <v>28.92</v>
      </c>
      <c r="X359" s="77">
        <v>28.92</v>
      </c>
      <c r="Y359" s="84">
        <v>28.92</v>
      </c>
    </row>
    <row r="360" spans="1:25" s="65" customFormat="1" ht="18.75" customHeight="1" outlineLevel="1" thickBot="1" x14ac:dyDescent="0.25">
      <c r="A360" s="152" t="s">
        <v>11</v>
      </c>
      <c r="B360" s="80">
        <v>2.496</v>
      </c>
      <c r="C360" s="78">
        <v>2.496</v>
      </c>
      <c r="D360" s="78">
        <v>2.496</v>
      </c>
      <c r="E360" s="78">
        <v>2.496</v>
      </c>
      <c r="F360" s="78">
        <v>2.496</v>
      </c>
      <c r="G360" s="78">
        <v>2.496</v>
      </c>
      <c r="H360" s="78">
        <v>2.496</v>
      </c>
      <c r="I360" s="78">
        <v>2.496</v>
      </c>
      <c r="J360" s="78">
        <v>2.496</v>
      </c>
      <c r="K360" s="78">
        <v>2.496</v>
      </c>
      <c r="L360" s="78">
        <v>2.496</v>
      </c>
      <c r="M360" s="78">
        <v>2.496</v>
      </c>
      <c r="N360" s="78">
        <v>2.496</v>
      </c>
      <c r="O360" s="78">
        <v>2.496</v>
      </c>
      <c r="P360" s="78">
        <v>2.496</v>
      </c>
      <c r="Q360" s="78">
        <v>2.496</v>
      </c>
      <c r="R360" s="78">
        <v>2.496</v>
      </c>
      <c r="S360" s="78">
        <v>2.496</v>
      </c>
      <c r="T360" s="78">
        <v>2.496</v>
      </c>
      <c r="U360" s="78">
        <v>2.496</v>
      </c>
      <c r="V360" s="78">
        <v>2.496</v>
      </c>
      <c r="W360" s="78">
        <v>2.496</v>
      </c>
      <c r="X360" s="78">
        <v>2.496</v>
      </c>
      <c r="Y360" s="85">
        <v>2.496</v>
      </c>
    </row>
    <row r="361" spans="1:25" s="65" customFormat="1" ht="18.75" customHeight="1" thickBot="1" x14ac:dyDescent="0.25">
      <c r="A361" s="117">
        <v>8</v>
      </c>
      <c r="B361" s="106">
        <f>SUM(B362:B365)</f>
        <v>1565.0860000000002</v>
      </c>
      <c r="C361" s="106">
        <f t="shared" ref="C361:Y361" si="105">SUM(C362:C365)</f>
        <v>1569.3760000000002</v>
      </c>
      <c r="D361" s="106">
        <f t="shared" si="105"/>
        <v>1569.6660000000002</v>
      </c>
      <c r="E361" s="106">
        <f t="shared" si="105"/>
        <v>1583.2360000000001</v>
      </c>
      <c r="F361" s="106">
        <f t="shared" si="105"/>
        <v>1730.6160000000002</v>
      </c>
      <c r="G361" s="106">
        <f t="shared" si="105"/>
        <v>1701.3160000000003</v>
      </c>
      <c r="H361" s="106">
        <f t="shared" si="105"/>
        <v>1720.2260000000001</v>
      </c>
      <c r="I361" s="106">
        <f t="shared" si="105"/>
        <v>1703.7860000000001</v>
      </c>
      <c r="J361" s="106">
        <f t="shared" si="105"/>
        <v>1758.8960000000002</v>
      </c>
      <c r="K361" s="106">
        <f t="shared" si="105"/>
        <v>1754.6660000000002</v>
      </c>
      <c r="L361" s="106">
        <f t="shared" si="105"/>
        <v>1723.7660000000001</v>
      </c>
      <c r="M361" s="106">
        <f t="shared" si="105"/>
        <v>1718.846</v>
      </c>
      <c r="N361" s="106">
        <f t="shared" si="105"/>
        <v>1684.7660000000001</v>
      </c>
      <c r="O361" s="106">
        <f t="shared" si="105"/>
        <v>1724.5060000000001</v>
      </c>
      <c r="P361" s="106">
        <f t="shared" si="105"/>
        <v>1777.2560000000001</v>
      </c>
      <c r="Q361" s="106">
        <f t="shared" si="105"/>
        <v>1775.1660000000002</v>
      </c>
      <c r="R361" s="106">
        <f t="shared" si="105"/>
        <v>1701.7560000000001</v>
      </c>
      <c r="S361" s="106">
        <f t="shared" si="105"/>
        <v>1728.296</v>
      </c>
      <c r="T361" s="106">
        <f t="shared" si="105"/>
        <v>1707.1160000000002</v>
      </c>
      <c r="U361" s="106">
        <f t="shared" si="105"/>
        <v>1678.4059999999999</v>
      </c>
      <c r="V361" s="106">
        <f t="shared" si="105"/>
        <v>1709.2460000000001</v>
      </c>
      <c r="W361" s="106">
        <f t="shared" si="105"/>
        <v>1701.4860000000001</v>
      </c>
      <c r="X361" s="106">
        <f t="shared" si="105"/>
        <v>1711.296</v>
      </c>
      <c r="Y361" s="106">
        <f t="shared" si="105"/>
        <v>1594.5860000000002</v>
      </c>
    </row>
    <row r="362" spans="1:25" s="65" customFormat="1" ht="18.75" customHeight="1" outlineLevel="1" x14ac:dyDescent="0.2">
      <c r="A362" s="59" t="s">
        <v>8</v>
      </c>
      <c r="B362" s="79">
        <f>B46</f>
        <v>882.11</v>
      </c>
      <c r="C362" s="74">
        <f t="shared" ref="C362:Y362" si="106">C46</f>
        <v>886.4</v>
      </c>
      <c r="D362" s="74">
        <f t="shared" si="106"/>
        <v>886.69</v>
      </c>
      <c r="E362" s="75">
        <f t="shared" si="106"/>
        <v>900.26</v>
      </c>
      <c r="F362" s="74">
        <f t="shared" si="106"/>
        <v>1047.6400000000001</v>
      </c>
      <c r="G362" s="74">
        <f t="shared" si="106"/>
        <v>1018.34</v>
      </c>
      <c r="H362" s="74">
        <f t="shared" si="106"/>
        <v>1037.25</v>
      </c>
      <c r="I362" s="74">
        <f t="shared" si="106"/>
        <v>1020.81</v>
      </c>
      <c r="J362" s="76">
        <f t="shared" si="106"/>
        <v>1075.92</v>
      </c>
      <c r="K362" s="74">
        <f t="shared" si="106"/>
        <v>1071.69</v>
      </c>
      <c r="L362" s="74">
        <f t="shared" si="106"/>
        <v>1040.79</v>
      </c>
      <c r="M362" s="74">
        <f t="shared" si="106"/>
        <v>1035.8699999999999</v>
      </c>
      <c r="N362" s="74">
        <f t="shared" si="106"/>
        <v>1001.79</v>
      </c>
      <c r="O362" s="74">
        <f t="shared" si="106"/>
        <v>1041.53</v>
      </c>
      <c r="P362" s="74">
        <f t="shared" si="106"/>
        <v>1094.28</v>
      </c>
      <c r="Q362" s="74">
        <f t="shared" si="106"/>
        <v>1092.19</v>
      </c>
      <c r="R362" s="74">
        <f t="shared" si="106"/>
        <v>1018.78</v>
      </c>
      <c r="S362" s="74">
        <f t="shared" si="106"/>
        <v>1045.32</v>
      </c>
      <c r="T362" s="74">
        <f t="shared" si="106"/>
        <v>1024.1400000000001</v>
      </c>
      <c r="U362" s="74">
        <f t="shared" si="106"/>
        <v>995.43</v>
      </c>
      <c r="V362" s="74">
        <f t="shared" si="106"/>
        <v>1026.27</v>
      </c>
      <c r="W362" s="74">
        <f t="shared" si="106"/>
        <v>1018.51</v>
      </c>
      <c r="X362" s="74">
        <f t="shared" si="106"/>
        <v>1028.32</v>
      </c>
      <c r="Y362" s="82">
        <f t="shared" si="106"/>
        <v>911.61</v>
      </c>
    </row>
    <row r="363" spans="1:25" s="65" customFormat="1" ht="18.75" customHeight="1" outlineLevel="1" x14ac:dyDescent="0.2">
      <c r="A363" s="60" t="s">
        <v>9</v>
      </c>
      <c r="B363" s="79">
        <v>651.55999999999995</v>
      </c>
      <c r="C363" s="77">
        <v>651.55999999999995</v>
      </c>
      <c r="D363" s="77">
        <v>651.55999999999995</v>
      </c>
      <c r="E363" s="77">
        <v>651.55999999999995</v>
      </c>
      <c r="F363" s="77">
        <v>651.55999999999995</v>
      </c>
      <c r="G363" s="77">
        <v>651.55999999999995</v>
      </c>
      <c r="H363" s="77">
        <v>651.55999999999995</v>
      </c>
      <c r="I363" s="77">
        <v>651.55999999999995</v>
      </c>
      <c r="J363" s="77">
        <v>651.55999999999995</v>
      </c>
      <c r="K363" s="77">
        <v>651.55999999999995</v>
      </c>
      <c r="L363" s="77">
        <v>651.55999999999995</v>
      </c>
      <c r="M363" s="77">
        <v>651.55999999999995</v>
      </c>
      <c r="N363" s="77">
        <v>651.55999999999995</v>
      </c>
      <c r="O363" s="77">
        <v>651.55999999999995</v>
      </c>
      <c r="P363" s="77">
        <v>651.55999999999995</v>
      </c>
      <c r="Q363" s="77">
        <v>651.55999999999995</v>
      </c>
      <c r="R363" s="77">
        <v>651.55999999999995</v>
      </c>
      <c r="S363" s="77">
        <v>651.55999999999995</v>
      </c>
      <c r="T363" s="77">
        <v>651.55999999999995</v>
      </c>
      <c r="U363" s="77">
        <v>651.55999999999995</v>
      </c>
      <c r="V363" s="77">
        <v>651.55999999999995</v>
      </c>
      <c r="W363" s="77">
        <v>651.55999999999995</v>
      </c>
      <c r="X363" s="77">
        <v>651.55999999999995</v>
      </c>
      <c r="Y363" s="84">
        <v>651.55999999999995</v>
      </c>
    </row>
    <row r="364" spans="1:25" s="65" customFormat="1" ht="18.75" customHeight="1" outlineLevel="1" x14ac:dyDescent="0.2">
      <c r="A364" s="61" t="s">
        <v>10</v>
      </c>
      <c r="B364" s="79">
        <v>28.92</v>
      </c>
      <c r="C364" s="77">
        <v>28.92</v>
      </c>
      <c r="D364" s="77">
        <v>28.92</v>
      </c>
      <c r="E364" s="77">
        <v>28.92</v>
      </c>
      <c r="F364" s="77">
        <v>28.92</v>
      </c>
      <c r="G364" s="77">
        <v>28.92</v>
      </c>
      <c r="H364" s="77">
        <v>28.92</v>
      </c>
      <c r="I364" s="77">
        <v>28.92</v>
      </c>
      <c r="J364" s="77">
        <v>28.92</v>
      </c>
      <c r="K364" s="77">
        <v>28.92</v>
      </c>
      <c r="L364" s="77">
        <v>28.92</v>
      </c>
      <c r="M364" s="77">
        <v>28.92</v>
      </c>
      <c r="N364" s="77">
        <v>28.92</v>
      </c>
      <c r="O364" s="77">
        <v>28.92</v>
      </c>
      <c r="P364" s="77">
        <v>28.92</v>
      </c>
      <c r="Q364" s="77">
        <v>28.92</v>
      </c>
      <c r="R364" s="77">
        <v>28.92</v>
      </c>
      <c r="S364" s="77">
        <v>28.92</v>
      </c>
      <c r="T364" s="77">
        <v>28.92</v>
      </c>
      <c r="U364" s="77">
        <v>28.92</v>
      </c>
      <c r="V364" s="77">
        <v>28.92</v>
      </c>
      <c r="W364" s="77">
        <v>28.92</v>
      </c>
      <c r="X364" s="77">
        <v>28.92</v>
      </c>
      <c r="Y364" s="84">
        <v>28.92</v>
      </c>
    </row>
    <row r="365" spans="1:25" s="65" customFormat="1" ht="18.75" customHeight="1" outlineLevel="1" thickBot="1" x14ac:dyDescent="0.25">
      <c r="A365" s="152" t="s">
        <v>11</v>
      </c>
      <c r="B365" s="80">
        <v>2.496</v>
      </c>
      <c r="C365" s="78">
        <v>2.496</v>
      </c>
      <c r="D365" s="78">
        <v>2.496</v>
      </c>
      <c r="E365" s="78">
        <v>2.496</v>
      </c>
      <c r="F365" s="78">
        <v>2.496</v>
      </c>
      <c r="G365" s="78">
        <v>2.496</v>
      </c>
      <c r="H365" s="78">
        <v>2.496</v>
      </c>
      <c r="I365" s="78">
        <v>2.496</v>
      </c>
      <c r="J365" s="78">
        <v>2.496</v>
      </c>
      <c r="K365" s="78">
        <v>2.496</v>
      </c>
      <c r="L365" s="78">
        <v>2.496</v>
      </c>
      <c r="M365" s="78">
        <v>2.496</v>
      </c>
      <c r="N365" s="78">
        <v>2.496</v>
      </c>
      <c r="O365" s="78">
        <v>2.496</v>
      </c>
      <c r="P365" s="78">
        <v>2.496</v>
      </c>
      <c r="Q365" s="78">
        <v>2.496</v>
      </c>
      <c r="R365" s="78">
        <v>2.496</v>
      </c>
      <c r="S365" s="78">
        <v>2.496</v>
      </c>
      <c r="T365" s="78">
        <v>2.496</v>
      </c>
      <c r="U365" s="78">
        <v>2.496</v>
      </c>
      <c r="V365" s="78">
        <v>2.496</v>
      </c>
      <c r="W365" s="78">
        <v>2.496</v>
      </c>
      <c r="X365" s="78">
        <v>2.496</v>
      </c>
      <c r="Y365" s="85">
        <v>2.496</v>
      </c>
    </row>
    <row r="366" spans="1:25" s="65" customFormat="1" ht="18.75" customHeight="1" thickBot="1" x14ac:dyDescent="0.25">
      <c r="A366" s="114">
        <v>9</v>
      </c>
      <c r="B366" s="106">
        <f>SUM(B367:B370)</f>
        <v>1534.136</v>
      </c>
      <c r="C366" s="106">
        <f t="shared" ref="C366:Y366" si="107">SUM(C367:C370)</f>
        <v>1535.1559999999999</v>
      </c>
      <c r="D366" s="106">
        <f t="shared" si="107"/>
        <v>1536.4960000000001</v>
      </c>
      <c r="E366" s="106">
        <f t="shared" si="107"/>
        <v>1545.9260000000002</v>
      </c>
      <c r="F366" s="106">
        <f t="shared" si="107"/>
        <v>1540.576</v>
      </c>
      <c r="G366" s="106">
        <f t="shared" si="107"/>
        <v>1554.9160000000002</v>
      </c>
      <c r="H366" s="106">
        <f t="shared" si="107"/>
        <v>1561.5060000000001</v>
      </c>
      <c r="I366" s="106">
        <f t="shared" si="107"/>
        <v>1558.9160000000002</v>
      </c>
      <c r="J366" s="106">
        <f t="shared" si="107"/>
        <v>1559.7560000000001</v>
      </c>
      <c r="K366" s="106">
        <f t="shared" si="107"/>
        <v>1561.1760000000002</v>
      </c>
      <c r="L366" s="106">
        <f t="shared" si="107"/>
        <v>1562.0260000000001</v>
      </c>
      <c r="M366" s="106">
        <f t="shared" si="107"/>
        <v>1558.5160000000001</v>
      </c>
      <c r="N366" s="106">
        <f t="shared" si="107"/>
        <v>1572.6060000000002</v>
      </c>
      <c r="O366" s="106">
        <f t="shared" si="107"/>
        <v>1580.9260000000002</v>
      </c>
      <c r="P366" s="106">
        <f t="shared" si="107"/>
        <v>1605.2760000000001</v>
      </c>
      <c r="Q366" s="106">
        <f t="shared" si="107"/>
        <v>1607.866</v>
      </c>
      <c r="R366" s="106">
        <f t="shared" si="107"/>
        <v>1608.6060000000002</v>
      </c>
      <c r="S366" s="106">
        <f t="shared" si="107"/>
        <v>1596.9360000000001</v>
      </c>
      <c r="T366" s="106">
        <f t="shared" si="107"/>
        <v>1583.556</v>
      </c>
      <c r="U366" s="106">
        <f t="shared" si="107"/>
        <v>1571.4960000000001</v>
      </c>
      <c r="V366" s="106">
        <f t="shared" si="107"/>
        <v>1566.4160000000002</v>
      </c>
      <c r="W366" s="106">
        <f t="shared" si="107"/>
        <v>1563.8560000000002</v>
      </c>
      <c r="X366" s="106">
        <f t="shared" si="107"/>
        <v>1565.0260000000001</v>
      </c>
      <c r="Y366" s="106">
        <f t="shared" si="107"/>
        <v>1564.4760000000001</v>
      </c>
    </row>
    <row r="367" spans="1:25" s="65" customFormat="1" ht="18.75" customHeight="1" outlineLevel="1" x14ac:dyDescent="0.2">
      <c r="A367" s="59" t="s">
        <v>8</v>
      </c>
      <c r="B367" s="79">
        <f>B51</f>
        <v>851.16</v>
      </c>
      <c r="C367" s="74">
        <f t="shared" ref="C367:Y367" si="108">C51</f>
        <v>852.18</v>
      </c>
      <c r="D367" s="74">
        <f t="shared" si="108"/>
        <v>853.52</v>
      </c>
      <c r="E367" s="75">
        <f t="shared" si="108"/>
        <v>862.95</v>
      </c>
      <c r="F367" s="74">
        <f t="shared" si="108"/>
        <v>857.6</v>
      </c>
      <c r="G367" s="74">
        <f t="shared" si="108"/>
        <v>871.94</v>
      </c>
      <c r="H367" s="74">
        <f t="shared" si="108"/>
        <v>878.53</v>
      </c>
      <c r="I367" s="74">
        <f t="shared" si="108"/>
        <v>875.94</v>
      </c>
      <c r="J367" s="76">
        <f t="shared" si="108"/>
        <v>876.78</v>
      </c>
      <c r="K367" s="74">
        <f t="shared" si="108"/>
        <v>878.2</v>
      </c>
      <c r="L367" s="74">
        <f t="shared" si="108"/>
        <v>879.05</v>
      </c>
      <c r="M367" s="74">
        <f t="shared" si="108"/>
        <v>875.54</v>
      </c>
      <c r="N367" s="74">
        <f t="shared" si="108"/>
        <v>889.63</v>
      </c>
      <c r="O367" s="74">
        <f t="shared" si="108"/>
        <v>897.95</v>
      </c>
      <c r="P367" s="74">
        <f t="shared" si="108"/>
        <v>922.3</v>
      </c>
      <c r="Q367" s="74">
        <f t="shared" si="108"/>
        <v>924.89</v>
      </c>
      <c r="R367" s="74">
        <f t="shared" si="108"/>
        <v>925.63</v>
      </c>
      <c r="S367" s="74">
        <f t="shared" si="108"/>
        <v>913.96</v>
      </c>
      <c r="T367" s="74">
        <f t="shared" si="108"/>
        <v>900.58</v>
      </c>
      <c r="U367" s="74">
        <f t="shared" si="108"/>
        <v>888.52</v>
      </c>
      <c r="V367" s="74">
        <f t="shared" si="108"/>
        <v>883.44</v>
      </c>
      <c r="W367" s="74">
        <f t="shared" si="108"/>
        <v>880.88</v>
      </c>
      <c r="X367" s="74">
        <f t="shared" si="108"/>
        <v>882.05</v>
      </c>
      <c r="Y367" s="82">
        <f t="shared" si="108"/>
        <v>881.5</v>
      </c>
    </row>
    <row r="368" spans="1:25" s="65" customFormat="1" ht="18.75" customHeight="1" outlineLevel="1" x14ac:dyDescent="0.2">
      <c r="A368" s="60" t="s">
        <v>9</v>
      </c>
      <c r="B368" s="79">
        <v>651.55999999999995</v>
      </c>
      <c r="C368" s="77">
        <v>651.55999999999995</v>
      </c>
      <c r="D368" s="77">
        <v>651.55999999999995</v>
      </c>
      <c r="E368" s="77">
        <v>651.55999999999995</v>
      </c>
      <c r="F368" s="77">
        <v>651.55999999999995</v>
      </c>
      <c r="G368" s="77">
        <v>651.55999999999995</v>
      </c>
      <c r="H368" s="77">
        <v>651.55999999999995</v>
      </c>
      <c r="I368" s="77">
        <v>651.55999999999995</v>
      </c>
      <c r="J368" s="77">
        <v>651.55999999999995</v>
      </c>
      <c r="K368" s="77">
        <v>651.55999999999995</v>
      </c>
      <c r="L368" s="77">
        <v>651.55999999999995</v>
      </c>
      <c r="M368" s="77">
        <v>651.55999999999995</v>
      </c>
      <c r="N368" s="77">
        <v>651.55999999999995</v>
      </c>
      <c r="O368" s="77">
        <v>651.55999999999995</v>
      </c>
      <c r="P368" s="77">
        <v>651.55999999999995</v>
      </c>
      <c r="Q368" s="77">
        <v>651.55999999999995</v>
      </c>
      <c r="R368" s="77">
        <v>651.55999999999995</v>
      </c>
      <c r="S368" s="77">
        <v>651.55999999999995</v>
      </c>
      <c r="T368" s="77">
        <v>651.55999999999995</v>
      </c>
      <c r="U368" s="77">
        <v>651.55999999999995</v>
      </c>
      <c r="V368" s="77">
        <v>651.55999999999995</v>
      </c>
      <c r="W368" s="77">
        <v>651.55999999999995</v>
      </c>
      <c r="X368" s="77">
        <v>651.55999999999995</v>
      </c>
      <c r="Y368" s="84">
        <v>651.55999999999995</v>
      </c>
    </row>
    <row r="369" spans="1:25" s="65" customFormat="1" ht="18.75" customHeight="1" outlineLevel="1" x14ac:dyDescent="0.2">
      <c r="A369" s="61" t="s">
        <v>10</v>
      </c>
      <c r="B369" s="79">
        <v>28.92</v>
      </c>
      <c r="C369" s="77">
        <v>28.92</v>
      </c>
      <c r="D369" s="77">
        <v>28.92</v>
      </c>
      <c r="E369" s="77">
        <v>28.92</v>
      </c>
      <c r="F369" s="77">
        <v>28.92</v>
      </c>
      <c r="G369" s="77">
        <v>28.92</v>
      </c>
      <c r="H369" s="77">
        <v>28.92</v>
      </c>
      <c r="I369" s="77">
        <v>28.92</v>
      </c>
      <c r="J369" s="77">
        <v>28.92</v>
      </c>
      <c r="K369" s="77">
        <v>28.92</v>
      </c>
      <c r="L369" s="77">
        <v>28.92</v>
      </c>
      <c r="M369" s="77">
        <v>28.92</v>
      </c>
      <c r="N369" s="77">
        <v>28.92</v>
      </c>
      <c r="O369" s="77">
        <v>28.92</v>
      </c>
      <c r="P369" s="77">
        <v>28.92</v>
      </c>
      <c r="Q369" s="77">
        <v>28.92</v>
      </c>
      <c r="R369" s="77">
        <v>28.92</v>
      </c>
      <c r="S369" s="77">
        <v>28.92</v>
      </c>
      <c r="T369" s="77">
        <v>28.92</v>
      </c>
      <c r="U369" s="77">
        <v>28.92</v>
      </c>
      <c r="V369" s="77">
        <v>28.92</v>
      </c>
      <c r="W369" s="77">
        <v>28.92</v>
      </c>
      <c r="X369" s="77">
        <v>28.92</v>
      </c>
      <c r="Y369" s="84">
        <v>28.92</v>
      </c>
    </row>
    <row r="370" spans="1:25" s="65" customFormat="1" ht="18.75" customHeight="1" outlineLevel="1" thickBot="1" x14ac:dyDescent="0.25">
      <c r="A370" s="152" t="s">
        <v>11</v>
      </c>
      <c r="B370" s="80">
        <v>2.496</v>
      </c>
      <c r="C370" s="78">
        <v>2.496</v>
      </c>
      <c r="D370" s="78">
        <v>2.496</v>
      </c>
      <c r="E370" s="78">
        <v>2.496</v>
      </c>
      <c r="F370" s="78">
        <v>2.496</v>
      </c>
      <c r="G370" s="78">
        <v>2.496</v>
      </c>
      <c r="H370" s="78">
        <v>2.496</v>
      </c>
      <c r="I370" s="78">
        <v>2.496</v>
      </c>
      <c r="J370" s="78">
        <v>2.496</v>
      </c>
      <c r="K370" s="78">
        <v>2.496</v>
      </c>
      <c r="L370" s="78">
        <v>2.496</v>
      </c>
      <c r="M370" s="78">
        <v>2.496</v>
      </c>
      <c r="N370" s="78">
        <v>2.496</v>
      </c>
      <c r="O370" s="78">
        <v>2.496</v>
      </c>
      <c r="P370" s="78">
        <v>2.496</v>
      </c>
      <c r="Q370" s="78">
        <v>2.496</v>
      </c>
      <c r="R370" s="78">
        <v>2.496</v>
      </c>
      <c r="S370" s="78">
        <v>2.496</v>
      </c>
      <c r="T370" s="78">
        <v>2.496</v>
      </c>
      <c r="U370" s="78">
        <v>2.496</v>
      </c>
      <c r="V370" s="78">
        <v>2.496</v>
      </c>
      <c r="W370" s="78">
        <v>2.496</v>
      </c>
      <c r="X370" s="78">
        <v>2.496</v>
      </c>
      <c r="Y370" s="85">
        <v>2.496</v>
      </c>
    </row>
    <row r="371" spans="1:25" s="65" customFormat="1" ht="18.75" customHeight="1" thickBot="1" x14ac:dyDescent="0.25">
      <c r="A371" s="117">
        <v>10</v>
      </c>
      <c r="B371" s="106">
        <f>SUM(B372:B375)</f>
        <v>1468.9260000000002</v>
      </c>
      <c r="C371" s="106">
        <f t="shared" ref="C371:Y371" si="109">SUM(C372:C375)</f>
        <v>1471.9860000000001</v>
      </c>
      <c r="D371" s="106">
        <f t="shared" si="109"/>
        <v>1519.4660000000001</v>
      </c>
      <c r="E371" s="106">
        <f t="shared" si="109"/>
        <v>1695.6960000000001</v>
      </c>
      <c r="F371" s="106">
        <f t="shared" si="109"/>
        <v>1679.3760000000002</v>
      </c>
      <c r="G371" s="106">
        <f t="shared" si="109"/>
        <v>1757.1460000000002</v>
      </c>
      <c r="H371" s="106">
        <f t="shared" si="109"/>
        <v>1761.4060000000002</v>
      </c>
      <c r="I371" s="106">
        <f t="shared" si="109"/>
        <v>1753.9260000000002</v>
      </c>
      <c r="J371" s="106">
        <f t="shared" si="109"/>
        <v>1765.6560000000002</v>
      </c>
      <c r="K371" s="106">
        <f t="shared" si="109"/>
        <v>1752.576</v>
      </c>
      <c r="L371" s="106">
        <f t="shared" si="109"/>
        <v>1732.7760000000001</v>
      </c>
      <c r="M371" s="106">
        <f t="shared" si="109"/>
        <v>1761.3560000000002</v>
      </c>
      <c r="N371" s="106">
        <f t="shared" si="109"/>
        <v>1768.6860000000001</v>
      </c>
      <c r="O371" s="106">
        <f t="shared" si="109"/>
        <v>1769.0160000000001</v>
      </c>
      <c r="P371" s="106">
        <f t="shared" si="109"/>
        <v>1767.1960000000001</v>
      </c>
      <c r="Q371" s="106">
        <f t="shared" si="109"/>
        <v>1770.6360000000002</v>
      </c>
      <c r="R371" s="106">
        <f t="shared" si="109"/>
        <v>1772.9060000000002</v>
      </c>
      <c r="S371" s="106">
        <f t="shared" si="109"/>
        <v>1760.826</v>
      </c>
      <c r="T371" s="106">
        <f t="shared" si="109"/>
        <v>1759.316</v>
      </c>
      <c r="U371" s="106">
        <f t="shared" si="109"/>
        <v>1655.6460000000002</v>
      </c>
      <c r="V371" s="106">
        <f t="shared" si="109"/>
        <v>1588.4460000000001</v>
      </c>
      <c r="W371" s="106">
        <f t="shared" si="109"/>
        <v>1566.1559999999999</v>
      </c>
      <c r="X371" s="106">
        <f t="shared" si="109"/>
        <v>1517.4059999999999</v>
      </c>
      <c r="Y371" s="106">
        <f t="shared" si="109"/>
        <v>1472.4260000000002</v>
      </c>
    </row>
    <row r="372" spans="1:25" s="65" customFormat="1" ht="18.75" customHeight="1" outlineLevel="1" x14ac:dyDescent="0.2">
      <c r="A372" s="59" t="s">
        <v>8</v>
      </c>
      <c r="B372" s="79">
        <f>B56</f>
        <v>785.95</v>
      </c>
      <c r="C372" s="74">
        <f t="shared" ref="C372:Y372" si="110">C56</f>
        <v>789.01</v>
      </c>
      <c r="D372" s="74">
        <f t="shared" si="110"/>
        <v>836.49</v>
      </c>
      <c r="E372" s="75">
        <f t="shared" si="110"/>
        <v>1012.72</v>
      </c>
      <c r="F372" s="74">
        <f t="shared" si="110"/>
        <v>996.4</v>
      </c>
      <c r="G372" s="74">
        <f t="shared" si="110"/>
        <v>1074.17</v>
      </c>
      <c r="H372" s="74">
        <f t="shared" si="110"/>
        <v>1078.43</v>
      </c>
      <c r="I372" s="74">
        <f t="shared" si="110"/>
        <v>1070.95</v>
      </c>
      <c r="J372" s="76">
        <f t="shared" si="110"/>
        <v>1082.68</v>
      </c>
      <c r="K372" s="74">
        <f t="shared" si="110"/>
        <v>1069.5999999999999</v>
      </c>
      <c r="L372" s="74">
        <f t="shared" si="110"/>
        <v>1049.8</v>
      </c>
      <c r="M372" s="74">
        <f t="shared" si="110"/>
        <v>1078.3800000000001</v>
      </c>
      <c r="N372" s="74">
        <f t="shared" si="110"/>
        <v>1085.71</v>
      </c>
      <c r="O372" s="74">
        <f t="shared" si="110"/>
        <v>1086.04</v>
      </c>
      <c r="P372" s="74">
        <f t="shared" si="110"/>
        <v>1084.22</v>
      </c>
      <c r="Q372" s="74">
        <f t="shared" si="110"/>
        <v>1087.6600000000001</v>
      </c>
      <c r="R372" s="74">
        <f t="shared" si="110"/>
        <v>1089.93</v>
      </c>
      <c r="S372" s="74">
        <f t="shared" si="110"/>
        <v>1077.8499999999999</v>
      </c>
      <c r="T372" s="74">
        <f t="shared" si="110"/>
        <v>1076.3399999999999</v>
      </c>
      <c r="U372" s="74">
        <f t="shared" si="110"/>
        <v>972.67</v>
      </c>
      <c r="V372" s="74">
        <f t="shared" si="110"/>
        <v>905.47</v>
      </c>
      <c r="W372" s="74">
        <f t="shared" si="110"/>
        <v>883.18</v>
      </c>
      <c r="X372" s="74">
        <f t="shared" si="110"/>
        <v>834.43</v>
      </c>
      <c r="Y372" s="82">
        <f t="shared" si="110"/>
        <v>789.45</v>
      </c>
    </row>
    <row r="373" spans="1:25" s="65" customFormat="1" ht="18.75" customHeight="1" outlineLevel="1" x14ac:dyDescent="0.2">
      <c r="A373" s="60" t="s">
        <v>9</v>
      </c>
      <c r="B373" s="79">
        <v>651.55999999999995</v>
      </c>
      <c r="C373" s="77">
        <v>651.55999999999995</v>
      </c>
      <c r="D373" s="77">
        <v>651.55999999999995</v>
      </c>
      <c r="E373" s="77">
        <v>651.55999999999995</v>
      </c>
      <c r="F373" s="77">
        <v>651.55999999999995</v>
      </c>
      <c r="G373" s="77">
        <v>651.55999999999995</v>
      </c>
      <c r="H373" s="77">
        <v>651.55999999999995</v>
      </c>
      <c r="I373" s="77">
        <v>651.55999999999995</v>
      </c>
      <c r="J373" s="77">
        <v>651.55999999999995</v>
      </c>
      <c r="K373" s="77">
        <v>651.55999999999995</v>
      </c>
      <c r="L373" s="77">
        <v>651.55999999999995</v>
      </c>
      <c r="M373" s="77">
        <v>651.55999999999995</v>
      </c>
      <c r="N373" s="77">
        <v>651.55999999999995</v>
      </c>
      <c r="O373" s="77">
        <v>651.55999999999995</v>
      </c>
      <c r="P373" s="77">
        <v>651.55999999999995</v>
      </c>
      <c r="Q373" s="77">
        <v>651.55999999999995</v>
      </c>
      <c r="R373" s="77">
        <v>651.55999999999995</v>
      </c>
      <c r="S373" s="77">
        <v>651.55999999999995</v>
      </c>
      <c r="T373" s="77">
        <v>651.55999999999995</v>
      </c>
      <c r="U373" s="77">
        <v>651.55999999999995</v>
      </c>
      <c r="V373" s="77">
        <v>651.55999999999995</v>
      </c>
      <c r="W373" s="77">
        <v>651.55999999999995</v>
      </c>
      <c r="X373" s="77">
        <v>651.55999999999995</v>
      </c>
      <c r="Y373" s="84">
        <v>651.55999999999995</v>
      </c>
    </row>
    <row r="374" spans="1:25" s="65" customFormat="1" ht="18.75" customHeight="1" outlineLevel="1" x14ac:dyDescent="0.2">
      <c r="A374" s="61" t="s">
        <v>10</v>
      </c>
      <c r="B374" s="79">
        <v>28.92</v>
      </c>
      <c r="C374" s="77">
        <v>28.92</v>
      </c>
      <c r="D374" s="77">
        <v>28.92</v>
      </c>
      <c r="E374" s="77">
        <v>28.92</v>
      </c>
      <c r="F374" s="77">
        <v>28.92</v>
      </c>
      <c r="G374" s="77">
        <v>28.92</v>
      </c>
      <c r="H374" s="77">
        <v>28.92</v>
      </c>
      <c r="I374" s="77">
        <v>28.92</v>
      </c>
      <c r="J374" s="77">
        <v>28.92</v>
      </c>
      <c r="K374" s="77">
        <v>28.92</v>
      </c>
      <c r="L374" s="77">
        <v>28.92</v>
      </c>
      <c r="M374" s="77">
        <v>28.92</v>
      </c>
      <c r="N374" s="77">
        <v>28.92</v>
      </c>
      <c r="O374" s="77">
        <v>28.92</v>
      </c>
      <c r="P374" s="77">
        <v>28.92</v>
      </c>
      <c r="Q374" s="77">
        <v>28.92</v>
      </c>
      <c r="R374" s="77">
        <v>28.92</v>
      </c>
      <c r="S374" s="77">
        <v>28.92</v>
      </c>
      <c r="T374" s="77">
        <v>28.92</v>
      </c>
      <c r="U374" s="77">
        <v>28.92</v>
      </c>
      <c r="V374" s="77">
        <v>28.92</v>
      </c>
      <c r="W374" s="77">
        <v>28.92</v>
      </c>
      <c r="X374" s="77">
        <v>28.92</v>
      </c>
      <c r="Y374" s="84">
        <v>28.92</v>
      </c>
    </row>
    <row r="375" spans="1:25" s="65" customFormat="1" ht="18.75" customHeight="1" outlineLevel="1" thickBot="1" x14ac:dyDescent="0.25">
      <c r="A375" s="152" t="s">
        <v>11</v>
      </c>
      <c r="B375" s="80">
        <v>2.496</v>
      </c>
      <c r="C375" s="78">
        <v>2.496</v>
      </c>
      <c r="D375" s="78">
        <v>2.496</v>
      </c>
      <c r="E375" s="78">
        <v>2.496</v>
      </c>
      <c r="F375" s="78">
        <v>2.496</v>
      </c>
      <c r="G375" s="78">
        <v>2.496</v>
      </c>
      <c r="H375" s="78">
        <v>2.496</v>
      </c>
      <c r="I375" s="78">
        <v>2.496</v>
      </c>
      <c r="J375" s="78">
        <v>2.496</v>
      </c>
      <c r="K375" s="78">
        <v>2.496</v>
      </c>
      <c r="L375" s="78">
        <v>2.496</v>
      </c>
      <c r="M375" s="78">
        <v>2.496</v>
      </c>
      <c r="N375" s="78">
        <v>2.496</v>
      </c>
      <c r="O375" s="78">
        <v>2.496</v>
      </c>
      <c r="P375" s="78">
        <v>2.496</v>
      </c>
      <c r="Q375" s="78">
        <v>2.496</v>
      </c>
      <c r="R375" s="78">
        <v>2.496</v>
      </c>
      <c r="S375" s="78">
        <v>2.496</v>
      </c>
      <c r="T375" s="78">
        <v>2.496</v>
      </c>
      <c r="U375" s="78">
        <v>2.496</v>
      </c>
      <c r="V375" s="78">
        <v>2.496</v>
      </c>
      <c r="W375" s="78">
        <v>2.496</v>
      </c>
      <c r="X375" s="78">
        <v>2.496</v>
      </c>
      <c r="Y375" s="85">
        <v>2.496</v>
      </c>
    </row>
    <row r="376" spans="1:25" s="65" customFormat="1" ht="18.75" customHeight="1" thickBot="1" x14ac:dyDescent="0.25">
      <c r="A376" s="114">
        <v>11</v>
      </c>
      <c r="B376" s="106">
        <f>SUM(B377:B380)</f>
        <v>1476.2360000000001</v>
      </c>
      <c r="C376" s="106">
        <f t="shared" ref="C376:Y376" si="111">SUM(C377:C380)</f>
        <v>1483.846</v>
      </c>
      <c r="D376" s="106">
        <f t="shared" si="111"/>
        <v>1547.5660000000003</v>
      </c>
      <c r="E376" s="106">
        <f t="shared" si="111"/>
        <v>1615.0060000000001</v>
      </c>
      <c r="F376" s="106">
        <f t="shared" si="111"/>
        <v>1625.5360000000001</v>
      </c>
      <c r="G376" s="106">
        <f t="shared" si="111"/>
        <v>1626.6260000000002</v>
      </c>
      <c r="H376" s="106">
        <f t="shared" si="111"/>
        <v>1626.3960000000002</v>
      </c>
      <c r="I376" s="106">
        <f t="shared" si="111"/>
        <v>1621.7860000000001</v>
      </c>
      <c r="J376" s="106">
        <f t="shared" si="111"/>
        <v>1627.2360000000001</v>
      </c>
      <c r="K376" s="106">
        <f t="shared" si="111"/>
        <v>1629.6660000000002</v>
      </c>
      <c r="L376" s="106">
        <f t="shared" si="111"/>
        <v>1627.366</v>
      </c>
      <c r="M376" s="106">
        <f t="shared" si="111"/>
        <v>1623.4860000000001</v>
      </c>
      <c r="N376" s="106">
        <f t="shared" si="111"/>
        <v>1632.7860000000001</v>
      </c>
      <c r="O376" s="106">
        <f t="shared" si="111"/>
        <v>1634.4460000000001</v>
      </c>
      <c r="P376" s="106">
        <f t="shared" si="111"/>
        <v>1627.9860000000001</v>
      </c>
      <c r="Q376" s="106">
        <f t="shared" si="111"/>
        <v>1626.4560000000001</v>
      </c>
      <c r="R376" s="106">
        <f t="shared" si="111"/>
        <v>1619.7660000000001</v>
      </c>
      <c r="S376" s="106">
        <f t="shared" si="111"/>
        <v>1609.8160000000003</v>
      </c>
      <c r="T376" s="106">
        <f t="shared" si="111"/>
        <v>1602.2960000000003</v>
      </c>
      <c r="U376" s="106">
        <f t="shared" si="111"/>
        <v>1571.9760000000001</v>
      </c>
      <c r="V376" s="106">
        <f t="shared" si="111"/>
        <v>1570.7260000000001</v>
      </c>
      <c r="W376" s="106">
        <f t="shared" si="111"/>
        <v>1574.2760000000001</v>
      </c>
      <c r="X376" s="106">
        <f t="shared" si="111"/>
        <v>1557.1460000000002</v>
      </c>
      <c r="Y376" s="106">
        <f t="shared" si="111"/>
        <v>1489.346</v>
      </c>
    </row>
    <row r="377" spans="1:25" s="65" customFormat="1" ht="18.75" customHeight="1" outlineLevel="1" x14ac:dyDescent="0.2">
      <c r="A377" s="59" t="s">
        <v>8</v>
      </c>
      <c r="B377" s="79">
        <f>B61</f>
        <v>793.26</v>
      </c>
      <c r="C377" s="74">
        <f t="shared" ref="C377:Y377" si="112">C61</f>
        <v>800.87</v>
      </c>
      <c r="D377" s="74">
        <f t="shared" si="112"/>
        <v>864.59</v>
      </c>
      <c r="E377" s="75">
        <f t="shared" si="112"/>
        <v>932.03</v>
      </c>
      <c r="F377" s="74">
        <f t="shared" si="112"/>
        <v>942.56</v>
      </c>
      <c r="G377" s="74">
        <f t="shared" si="112"/>
        <v>943.65</v>
      </c>
      <c r="H377" s="74">
        <f t="shared" si="112"/>
        <v>943.42</v>
      </c>
      <c r="I377" s="74">
        <f t="shared" si="112"/>
        <v>938.81</v>
      </c>
      <c r="J377" s="76">
        <f t="shared" si="112"/>
        <v>944.26</v>
      </c>
      <c r="K377" s="74">
        <f t="shared" si="112"/>
        <v>946.69</v>
      </c>
      <c r="L377" s="74">
        <f t="shared" si="112"/>
        <v>944.39</v>
      </c>
      <c r="M377" s="74">
        <f t="shared" si="112"/>
        <v>940.51</v>
      </c>
      <c r="N377" s="74">
        <f t="shared" si="112"/>
        <v>949.81</v>
      </c>
      <c r="O377" s="74">
        <f t="shared" si="112"/>
        <v>951.47</v>
      </c>
      <c r="P377" s="74">
        <f t="shared" si="112"/>
        <v>945.01</v>
      </c>
      <c r="Q377" s="74">
        <f t="shared" si="112"/>
        <v>943.48</v>
      </c>
      <c r="R377" s="74">
        <f t="shared" si="112"/>
        <v>936.79</v>
      </c>
      <c r="S377" s="74">
        <f t="shared" si="112"/>
        <v>926.84</v>
      </c>
      <c r="T377" s="74">
        <f t="shared" si="112"/>
        <v>919.32</v>
      </c>
      <c r="U377" s="74">
        <f t="shared" si="112"/>
        <v>889</v>
      </c>
      <c r="V377" s="74">
        <f t="shared" si="112"/>
        <v>887.75</v>
      </c>
      <c r="W377" s="74">
        <f t="shared" si="112"/>
        <v>891.3</v>
      </c>
      <c r="X377" s="74">
        <f t="shared" si="112"/>
        <v>874.17</v>
      </c>
      <c r="Y377" s="82">
        <f t="shared" si="112"/>
        <v>806.37</v>
      </c>
    </row>
    <row r="378" spans="1:25" s="65" customFormat="1" ht="18.75" customHeight="1" outlineLevel="1" x14ac:dyDescent="0.2">
      <c r="A378" s="60" t="s">
        <v>9</v>
      </c>
      <c r="B378" s="79">
        <v>651.55999999999995</v>
      </c>
      <c r="C378" s="77">
        <v>651.55999999999995</v>
      </c>
      <c r="D378" s="77">
        <v>651.55999999999995</v>
      </c>
      <c r="E378" s="77">
        <v>651.55999999999995</v>
      </c>
      <c r="F378" s="77">
        <v>651.55999999999995</v>
      </c>
      <c r="G378" s="77">
        <v>651.55999999999995</v>
      </c>
      <c r="H378" s="77">
        <v>651.55999999999995</v>
      </c>
      <c r="I378" s="77">
        <v>651.55999999999995</v>
      </c>
      <c r="J378" s="77">
        <v>651.55999999999995</v>
      </c>
      <c r="K378" s="77">
        <v>651.55999999999995</v>
      </c>
      <c r="L378" s="77">
        <v>651.55999999999995</v>
      </c>
      <c r="M378" s="77">
        <v>651.55999999999995</v>
      </c>
      <c r="N378" s="77">
        <v>651.55999999999995</v>
      </c>
      <c r="O378" s="77">
        <v>651.55999999999995</v>
      </c>
      <c r="P378" s="77">
        <v>651.55999999999995</v>
      </c>
      <c r="Q378" s="77">
        <v>651.55999999999995</v>
      </c>
      <c r="R378" s="77">
        <v>651.55999999999995</v>
      </c>
      <c r="S378" s="77">
        <v>651.55999999999995</v>
      </c>
      <c r="T378" s="77">
        <v>651.55999999999995</v>
      </c>
      <c r="U378" s="77">
        <v>651.55999999999995</v>
      </c>
      <c r="V378" s="77">
        <v>651.55999999999995</v>
      </c>
      <c r="W378" s="77">
        <v>651.55999999999995</v>
      </c>
      <c r="X378" s="77">
        <v>651.55999999999995</v>
      </c>
      <c r="Y378" s="84">
        <v>651.55999999999995</v>
      </c>
    </row>
    <row r="379" spans="1:25" s="65" customFormat="1" ht="18.75" customHeight="1" outlineLevel="1" x14ac:dyDescent="0.2">
      <c r="A379" s="61" t="s">
        <v>10</v>
      </c>
      <c r="B379" s="79">
        <v>28.92</v>
      </c>
      <c r="C379" s="77">
        <v>28.92</v>
      </c>
      <c r="D379" s="77">
        <v>28.92</v>
      </c>
      <c r="E379" s="77">
        <v>28.92</v>
      </c>
      <c r="F379" s="77">
        <v>28.92</v>
      </c>
      <c r="G379" s="77">
        <v>28.92</v>
      </c>
      <c r="H379" s="77">
        <v>28.92</v>
      </c>
      <c r="I379" s="77">
        <v>28.92</v>
      </c>
      <c r="J379" s="77">
        <v>28.92</v>
      </c>
      <c r="K379" s="77">
        <v>28.92</v>
      </c>
      <c r="L379" s="77">
        <v>28.92</v>
      </c>
      <c r="M379" s="77">
        <v>28.92</v>
      </c>
      <c r="N379" s="77">
        <v>28.92</v>
      </c>
      <c r="O379" s="77">
        <v>28.92</v>
      </c>
      <c r="P379" s="77">
        <v>28.92</v>
      </c>
      <c r="Q379" s="77">
        <v>28.92</v>
      </c>
      <c r="R379" s="77">
        <v>28.92</v>
      </c>
      <c r="S379" s="77">
        <v>28.92</v>
      </c>
      <c r="T379" s="77">
        <v>28.92</v>
      </c>
      <c r="U379" s="77">
        <v>28.92</v>
      </c>
      <c r="V379" s="77">
        <v>28.92</v>
      </c>
      <c r="W379" s="77">
        <v>28.92</v>
      </c>
      <c r="X379" s="77">
        <v>28.92</v>
      </c>
      <c r="Y379" s="84">
        <v>28.92</v>
      </c>
    </row>
    <row r="380" spans="1:25" s="65" customFormat="1" ht="18.75" customHeight="1" outlineLevel="1" thickBot="1" x14ac:dyDescent="0.25">
      <c r="A380" s="152" t="s">
        <v>11</v>
      </c>
      <c r="B380" s="80">
        <v>2.496</v>
      </c>
      <c r="C380" s="78">
        <v>2.496</v>
      </c>
      <c r="D380" s="78">
        <v>2.496</v>
      </c>
      <c r="E380" s="78">
        <v>2.496</v>
      </c>
      <c r="F380" s="78">
        <v>2.496</v>
      </c>
      <c r="G380" s="78">
        <v>2.496</v>
      </c>
      <c r="H380" s="78">
        <v>2.496</v>
      </c>
      <c r="I380" s="78">
        <v>2.496</v>
      </c>
      <c r="J380" s="78">
        <v>2.496</v>
      </c>
      <c r="K380" s="78">
        <v>2.496</v>
      </c>
      <c r="L380" s="78">
        <v>2.496</v>
      </c>
      <c r="M380" s="78">
        <v>2.496</v>
      </c>
      <c r="N380" s="78">
        <v>2.496</v>
      </c>
      <c r="O380" s="78">
        <v>2.496</v>
      </c>
      <c r="P380" s="78">
        <v>2.496</v>
      </c>
      <c r="Q380" s="78">
        <v>2.496</v>
      </c>
      <c r="R380" s="78">
        <v>2.496</v>
      </c>
      <c r="S380" s="78">
        <v>2.496</v>
      </c>
      <c r="T380" s="78">
        <v>2.496</v>
      </c>
      <c r="U380" s="78">
        <v>2.496</v>
      </c>
      <c r="V380" s="78">
        <v>2.496</v>
      </c>
      <c r="W380" s="78">
        <v>2.496</v>
      </c>
      <c r="X380" s="78">
        <v>2.496</v>
      </c>
      <c r="Y380" s="85">
        <v>2.496</v>
      </c>
    </row>
    <row r="381" spans="1:25" s="65" customFormat="1" ht="18.75" customHeight="1" thickBot="1" x14ac:dyDescent="0.25">
      <c r="A381" s="117">
        <v>12</v>
      </c>
      <c r="B381" s="106">
        <f>SUM(B382:B385)</f>
        <v>1580.4360000000001</v>
      </c>
      <c r="C381" s="106">
        <f t="shared" ref="C381:Y381" si="113">SUM(C382:C385)</f>
        <v>1596.9360000000001</v>
      </c>
      <c r="D381" s="106">
        <f t="shared" si="113"/>
        <v>1603.2060000000001</v>
      </c>
      <c r="E381" s="106">
        <f t="shared" si="113"/>
        <v>1641.2960000000003</v>
      </c>
      <c r="F381" s="106">
        <f t="shared" si="113"/>
        <v>1699.2360000000001</v>
      </c>
      <c r="G381" s="106">
        <f t="shared" si="113"/>
        <v>1646.5160000000001</v>
      </c>
      <c r="H381" s="106">
        <f t="shared" si="113"/>
        <v>1645.0860000000002</v>
      </c>
      <c r="I381" s="106">
        <f t="shared" si="113"/>
        <v>1640.7360000000001</v>
      </c>
      <c r="J381" s="106">
        <f t="shared" si="113"/>
        <v>1637.866</v>
      </c>
      <c r="K381" s="106">
        <f t="shared" si="113"/>
        <v>1630.3160000000003</v>
      </c>
      <c r="L381" s="106">
        <f t="shared" si="113"/>
        <v>1627.4460000000001</v>
      </c>
      <c r="M381" s="106">
        <f t="shared" si="113"/>
        <v>1629.616</v>
      </c>
      <c r="N381" s="106">
        <f t="shared" si="113"/>
        <v>1726.576</v>
      </c>
      <c r="O381" s="106">
        <f t="shared" si="113"/>
        <v>1671.7360000000001</v>
      </c>
      <c r="P381" s="106">
        <f t="shared" si="113"/>
        <v>1635.6960000000001</v>
      </c>
      <c r="Q381" s="106">
        <f t="shared" si="113"/>
        <v>1645.4560000000001</v>
      </c>
      <c r="R381" s="106">
        <f t="shared" si="113"/>
        <v>1622.7160000000001</v>
      </c>
      <c r="S381" s="106">
        <f t="shared" si="113"/>
        <v>1590.8960000000002</v>
      </c>
      <c r="T381" s="106">
        <f t="shared" si="113"/>
        <v>1580.846</v>
      </c>
      <c r="U381" s="106">
        <f t="shared" si="113"/>
        <v>1601.636</v>
      </c>
      <c r="V381" s="106">
        <f t="shared" si="113"/>
        <v>1596.9660000000001</v>
      </c>
      <c r="W381" s="106">
        <f t="shared" si="113"/>
        <v>1594.0460000000003</v>
      </c>
      <c r="X381" s="106">
        <f t="shared" si="113"/>
        <v>1589.0660000000003</v>
      </c>
      <c r="Y381" s="106">
        <f t="shared" si="113"/>
        <v>1571.1460000000002</v>
      </c>
    </row>
    <row r="382" spans="1:25" s="65" customFormat="1" ht="18.75" customHeight="1" outlineLevel="1" x14ac:dyDescent="0.2">
      <c r="A382" s="59" t="s">
        <v>8</v>
      </c>
      <c r="B382" s="79">
        <f>B66</f>
        <v>897.46</v>
      </c>
      <c r="C382" s="74">
        <f t="shared" ref="C382:Y382" si="114">C66</f>
        <v>913.96</v>
      </c>
      <c r="D382" s="74">
        <f t="shared" si="114"/>
        <v>920.23</v>
      </c>
      <c r="E382" s="75">
        <f t="shared" si="114"/>
        <v>958.32</v>
      </c>
      <c r="F382" s="74">
        <f t="shared" si="114"/>
        <v>1016.26</v>
      </c>
      <c r="G382" s="74">
        <f t="shared" si="114"/>
        <v>963.54</v>
      </c>
      <c r="H382" s="74">
        <f t="shared" si="114"/>
        <v>962.11</v>
      </c>
      <c r="I382" s="74">
        <f t="shared" si="114"/>
        <v>957.76</v>
      </c>
      <c r="J382" s="76">
        <f t="shared" si="114"/>
        <v>954.89</v>
      </c>
      <c r="K382" s="74">
        <f t="shared" si="114"/>
        <v>947.34</v>
      </c>
      <c r="L382" s="74">
        <f t="shared" si="114"/>
        <v>944.47</v>
      </c>
      <c r="M382" s="74">
        <f t="shared" si="114"/>
        <v>946.64</v>
      </c>
      <c r="N382" s="74">
        <f t="shared" si="114"/>
        <v>1043.5999999999999</v>
      </c>
      <c r="O382" s="74">
        <f t="shared" si="114"/>
        <v>988.76</v>
      </c>
      <c r="P382" s="74">
        <f t="shared" si="114"/>
        <v>952.72</v>
      </c>
      <c r="Q382" s="74">
        <f t="shared" si="114"/>
        <v>962.48</v>
      </c>
      <c r="R382" s="74">
        <f t="shared" si="114"/>
        <v>939.74</v>
      </c>
      <c r="S382" s="74">
        <f t="shared" si="114"/>
        <v>907.92</v>
      </c>
      <c r="T382" s="74">
        <f t="shared" si="114"/>
        <v>897.87</v>
      </c>
      <c r="U382" s="74">
        <f t="shared" si="114"/>
        <v>918.66</v>
      </c>
      <c r="V382" s="74">
        <f t="shared" si="114"/>
        <v>913.99</v>
      </c>
      <c r="W382" s="74">
        <f t="shared" si="114"/>
        <v>911.07</v>
      </c>
      <c r="X382" s="74">
        <f t="shared" si="114"/>
        <v>906.09</v>
      </c>
      <c r="Y382" s="82">
        <f t="shared" si="114"/>
        <v>888.17</v>
      </c>
    </row>
    <row r="383" spans="1:25" s="65" customFormat="1" ht="18.75" customHeight="1" outlineLevel="1" x14ac:dyDescent="0.2">
      <c r="A383" s="60" t="s">
        <v>9</v>
      </c>
      <c r="B383" s="79">
        <v>651.55999999999995</v>
      </c>
      <c r="C383" s="77">
        <v>651.55999999999995</v>
      </c>
      <c r="D383" s="77">
        <v>651.55999999999995</v>
      </c>
      <c r="E383" s="77">
        <v>651.55999999999995</v>
      </c>
      <c r="F383" s="77">
        <v>651.55999999999995</v>
      </c>
      <c r="G383" s="77">
        <v>651.55999999999995</v>
      </c>
      <c r="H383" s="77">
        <v>651.55999999999995</v>
      </c>
      <c r="I383" s="77">
        <v>651.55999999999995</v>
      </c>
      <c r="J383" s="77">
        <v>651.55999999999995</v>
      </c>
      <c r="K383" s="77">
        <v>651.55999999999995</v>
      </c>
      <c r="L383" s="77">
        <v>651.55999999999995</v>
      </c>
      <c r="M383" s="77">
        <v>651.55999999999995</v>
      </c>
      <c r="N383" s="77">
        <v>651.55999999999995</v>
      </c>
      <c r="O383" s="77">
        <v>651.55999999999995</v>
      </c>
      <c r="P383" s="77">
        <v>651.55999999999995</v>
      </c>
      <c r="Q383" s="77">
        <v>651.55999999999995</v>
      </c>
      <c r="R383" s="77">
        <v>651.55999999999995</v>
      </c>
      <c r="S383" s="77">
        <v>651.55999999999995</v>
      </c>
      <c r="T383" s="77">
        <v>651.55999999999995</v>
      </c>
      <c r="U383" s="77">
        <v>651.55999999999995</v>
      </c>
      <c r="V383" s="77">
        <v>651.55999999999995</v>
      </c>
      <c r="W383" s="77">
        <v>651.55999999999995</v>
      </c>
      <c r="X383" s="77">
        <v>651.55999999999995</v>
      </c>
      <c r="Y383" s="84">
        <v>651.55999999999995</v>
      </c>
    </row>
    <row r="384" spans="1:25" s="65" customFormat="1" ht="18.75" customHeight="1" outlineLevel="1" x14ac:dyDescent="0.2">
      <c r="A384" s="61" t="s">
        <v>10</v>
      </c>
      <c r="B384" s="79">
        <v>28.92</v>
      </c>
      <c r="C384" s="77">
        <v>28.92</v>
      </c>
      <c r="D384" s="77">
        <v>28.92</v>
      </c>
      <c r="E384" s="77">
        <v>28.92</v>
      </c>
      <c r="F384" s="77">
        <v>28.92</v>
      </c>
      <c r="G384" s="77">
        <v>28.92</v>
      </c>
      <c r="H384" s="77">
        <v>28.92</v>
      </c>
      <c r="I384" s="77">
        <v>28.92</v>
      </c>
      <c r="J384" s="77">
        <v>28.92</v>
      </c>
      <c r="K384" s="77">
        <v>28.92</v>
      </c>
      <c r="L384" s="77">
        <v>28.92</v>
      </c>
      <c r="M384" s="77">
        <v>28.92</v>
      </c>
      <c r="N384" s="77">
        <v>28.92</v>
      </c>
      <c r="O384" s="77">
        <v>28.92</v>
      </c>
      <c r="P384" s="77">
        <v>28.92</v>
      </c>
      <c r="Q384" s="77">
        <v>28.92</v>
      </c>
      <c r="R384" s="77">
        <v>28.92</v>
      </c>
      <c r="S384" s="77">
        <v>28.92</v>
      </c>
      <c r="T384" s="77">
        <v>28.92</v>
      </c>
      <c r="U384" s="77">
        <v>28.92</v>
      </c>
      <c r="V384" s="77">
        <v>28.92</v>
      </c>
      <c r="W384" s="77">
        <v>28.92</v>
      </c>
      <c r="X384" s="77">
        <v>28.92</v>
      </c>
      <c r="Y384" s="84">
        <v>28.92</v>
      </c>
    </row>
    <row r="385" spans="1:25" s="65" customFormat="1" ht="18.75" customHeight="1" outlineLevel="1" thickBot="1" x14ac:dyDescent="0.25">
      <c r="A385" s="152" t="s">
        <v>11</v>
      </c>
      <c r="B385" s="80">
        <v>2.496</v>
      </c>
      <c r="C385" s="78">
        <v>2.496</v>
      </c>
      <c r="D385" s="78">
        <v>2.496</v>
      </c>
      <c r="E385" s="78">
        <v>2.496</v>
      </c>
      <c r="F385" s="78">
        <v>2.496</v>
      </c>
      <c r="G385" s="78">
        <v>2.496</v>
      </c>
      <c r="H385" s="78">
        <v>2.496</v>
      </c>
      <c r="I385" s="78">
        <v>2.496</v>
      </c>
      <c r="J385" s="78">
        <v>2.496</v>
      </c>
      <c r="K385" s="78">
        <v>2.496</v>
      </c>
      <c r="L385" s="78">
        <v>2.496</v>
      </c>
      <c r="M385" s="78">
        <v>2.496</v>
      </c>
      <c r="N385" s="78">
        <v>2.496</v>
      </c>
      <c r="O385" s="78">
        <v>2.496</v>
      </c>
      <c r="P385" s="78">
        <v>2.496</v>
      </c>
      <c r="Q385" s="78">
        <v>2.496</v>
      </c>
      <c r="R385" s="78">
        <v>2.496</v>
      </c>
      <c r="S385" s="78">
        <v>2.496</v>
      </c>
      <c r="T385" s="78">
        <v>2.496</v>
      </c>
      <c r="U385" s="78">
        <v>2.496</v>
      </c>
      <c r="V385" s="78">
        <v>2.496</v>
      </c>
      <c r="W385" s="78">
        <v>2.496</v>
      </c>
      <c r="X385" s="78">
        <v>2.496</v>
      </c>
      <c r="Y385" s="85">
        <v>2.496</v>
      </c>
    </row>
    <row r="386" spans="1:25" s="65" customFormat="1" ht="18.75" customHeight="1" thickBot="1" x14ac:dyDescent="0.25">
      <c r="A386" s="114">
        <v>13</v>
      </c>
      <c r="B386" s="106">
        <f>SUM(B387:B390)</f>
        <v>1646.056</v>
      </c>
      <c r="C386" s="106">
        <f t="shared" ref="C386:Y386" si="115">SUM(C387:C390)</f>
        <v>1638.3160000000003</v>
      </c>
      <c r="D386" s="106">
        <f t="shared" si="115"/>
        <v>1680.9660000000001</v>
      </c>
      <c r="E386" s="106">
        <f t="shared" si="115"/>
        <v>1644.9760000000001</v>
      </c>
      <c r="F386" s="106">
        <f t="shared" si="115"/>
        <v>1697.7060000000001</v>
      </c>
      <c r="G386" s="106">
        <f t="shared" si="115"/>
        <v>1691.2460000000001</v>
      </c>
      <c r="H386" s="106">
        <f t="shared" si="115"/>
        <v>1684.9660000000001</v>
      </c>
      <c r="I386" s="106">
        <f t="shared" si="115"/>
        <v>1672.2860000000001</v>
      </c>
      <c r="J386" s="106">
        <f t="shared" si="115"/>
        <v>1677.6260000000002</v>
      </c>
      <c r="K386" s="106">
        <f t="shared" si="115"/>
        <v>1674.4360000000001</v>
      </c>
      <c r="L386" s="106">
        <f t="shared" si="115"/>
        <v>1670.4360000000001</v>
      </c>
      <c r="M386" s="106">
        <f t="shared" si="115"/>
        <v>1676.9260000000002</v>
      </c>
      <c r="N386" s="106">
        <f t="shared" si="115"/>
        <v>1674.8560000000002</v>
      </c>
      <c r="O386" s="106">
        <f t="shared" si="115"/>
        <v>1683.886</v>
      </c>
      <c r="P386" s="106">
        <f t="shared" si="115"/>
        <v>1672.4560000000001</v>
      </c>
      <c r="Q386" s="106">
        <f t="shared" si="115"/>
        <v>1672.8360000000002</v>
      </c>
      <c r="R386" s="106">
        <f t="shared" si="115"/>
        <v>1673.0060000000001</v>
      </c>
      <c r="S386" s="106">
        <f t="shared" si="115"/>
        <v>1651.0160000000001</v>
      </c>
      <c r="T386" s="106">
        <f t="shared" si="115"/>
        <v>1647.8360000000002</v>
      </c>
      <c r="U386" s="106">
        <f t="shared" si="115"/>
        <v>1644.6860000000001</v>
      </c>
      <c r="V386" s="106">
        <f t="shared" si="115"/>
        <v>1621.8160000000003</v>
      </c>
      <c r="W386" s="106">
        <f t="shared" si="115"/>
        <v>1618.1060000000002</v>
      </c>
      <c r="X386" s="106">
        <f t="shared" si="115"/>
        <v>1634.6559999999999</v>
      </c>
      <c r="Y386" s="106">
        <f t="shared" si="115"/>
        <v>1626.1760000000002</v>
      </c>
    </row>
    <row r="387" spans="1:25" s="65" customFormat="1" ht="18.75" customHeight="1" outlineLevel="1" x14ac:dyDescent="0.2">
      <c r="A387" s="59" t="s">
        <v>8</v>
      </c>
      <c r="B387" s="79">
        <f>B71</f>
        <v>963.08</v>
      </c>
      <c r="C387" s="74">
        <f t="shared" ref="C387:Y387" si="116">C71</f>
        <v>955.34</v>
      </c>
      <c r="D387" s="74">
        <f t="shared" si="116"/>
        <v>997.99</v>
      </c>
      <c r="E387" s="75">
        <f t="shared" si="116"/>
        <v>962</v>
      </c>
      <c r="F387" s="74">
        <f t="shared" si="116"/>
        <v>1014.73</v>
      </c>
      <c r="G387" s="74">
        <f t="shared" si="116"/>
        <v>1008.27</v>
      </c>
      <c r="H387" s="74">
        <f t="shared" si="116"/>
        <v>1001.99</v>
      </c>
      <c r="I387" s="74">
        <f t="shared" si="116"/>
        <v>989.31</v>
      </c>
      <c r="J387" s="76">
        <f t="shared" si="116"/>
        <v>994.65</v>
      </c>
      <c r="K387" s="74">
        <f t="shared" si="116"/>
        <v>991.46</v>
      </c>
      <c r="L387" s="74">
        <f t="shared" si="116"/>
        <v>987.46</v>
      </c>
      <c r="M387" s="74">
        <f t="shared" si="116"/>
        <v>993.95</v>
      </c>
      <c r="N387" s="74">
        <f t="shared" si="116"/>
        <v>991.88</v>
      </c>
      <c r="O387" s="74">
        <f t="shared" si="116"/>
        <v>1000.91</v>
      </c>
      <c r="P387" s="74">
        <f t="shared" si="116"/>
        <v>989.48</v>
      </c>
      <c r="Q387" s="74">
        <f t="shared" si="116"/>
        <v>989.86</v>
      </c>
      <c r="R387" s="74">
        <f t="shared" si="116"/>
        <v>990.03</v>
      </c>
      <c r="S387" s="74">
        <f t="shared" si="116"/>
        <v>968.04</v>
      </c>
      <c r="T387" s="74">
        <f t="shared" si="116"/>
        <v>964.86</v>
      </c>
      <c r="U387" s="74">
        <f t="shared" si="116"/>
        <v>961.71</v>
      </c>
      <c r="V387" s="74">
        <f t="shared" si="116"/>
        <v>938.84</v>
      </c>
      <c r="W387" s="74">
        <f t="shared" si="116"/>
        <v>935.13</v>
      </c>
      <c r="X387" s="74">
        <f t="shared" si="116"/>
        <v>951.68</v>
      </c>
      <c r="Y387" s="82">
        <f t="shared" si="116"/>
        <v>943.2</v>
      </c>
    </row>
    <row r="388" spans="1:25" s="65" customFormat="1" ht="18.75" customHeight="1" outlineLevel="1" x14ac:dyDescent="0.2">
      <c r="A388" s="60" t="s">
        <v>9</v>
      </c>
      <c r="B388" s="79">
        <v>651.55999999999995</v>
      </c>
      <c r="C388" s="77">
        <v>651.55999999999995</v>
      </c>
      <c r="D388" s="77">
        <v>651.55999999999995</v>
      </c>
      <c r="E388" s="77">
        <v>651.55999999999995</v>
      </c>
      <c r="F388" s="77">
        <v>651.55999999999995</v>
      </c>
      <c r="G388" s="77">
        <v>651.55999999999995</v>
      </c>
      <c r="H388" s="77">
        <v>651.55999999999995</v>
      </c>
      <c r="I388" s="77">
        <v>651.55999999999995</v>
      </c>
      <c r="J388" s="77">
        <v>651.55999999999995</v>
      </c>
      <c r="K388" s="77">
        <v>651.55999999999995</v>
      </c>
      <c r="L388" s="77">
        <v>651.55999999999995</v>
      </c>
      <c r="M388" s="77">
        <v>651.55999999999995</v>
      </c>
      <c r="N388" s="77">
        <v>651.55999999999995</v>
      </c>
      <c r="O388" s="77">
        <v>651.55999999999995</v>
      </c>
      <c r="P388" s="77">
        <v>651.55999999999995</v>
      </c>
      <c r="Q388" s="77">
        <v>651.55999999999995</v>
      </c>
      <c r="R388" s="77">
        <v>651.55999999999995</v>
      </c>
      <c r="S388" s="77">
        <v>651.55999999999995</v>
      </c>
      <c r="T388" s="77">
        <v>651.55999999999995</v>
      </c>
      <c r="U388" s="77">
        <v>651.55999999999995</v>
      </c>
      <c r="V388" s="77">
        <v>651.55999999999995</v>
      </c>
      <c r="W388" s="77">
        <v>651.55999999999995</v>
      </c>
      <c r="X388" s="77">
        <v>651.55999999999995</v>
      </c>
      <c r="Y388" s="84">
        <v>651.55999999999995</v>
      </c>
    </row>
    <row r="389" spans="1:25" s="65" customFormat="1" ht="18.75" customHeight="1" outlineLevel="1" x14ac:dyDescent="0.2">
      <c r="A389" s="61" t="s">
        <v>10</v>
      </c>
      <c r="B389" s="79">
        <v>28.92</v>
      </c>
      <c r="C389" s="77">
        <v>28.92</v>
      </c>
      <c r="D389" s="77">
        <v>28.92</v>
      </c>
      <c r="E389" s="77">
        <v>28.92</v>
      </c>
      <c r="F389" s="77">
        <v>28.92</v>
      </c>
      <c r="G389" s="77">
        <v>28.92</v>
      </c>
      <c r="H389" s="77">
        <v>28.92</v>
      </c>
      <c r="I389" s="77">
        <v>28.92</v>
      </c>
      <c r="J389" s="77">
        <v>28.92</v>
      </c>
      <c r="K389" s="77">
        <v>28.92</v>
      </c>
      <c r="L389" s="77">
        <v>28.92</v>
      </c>
      <c r="M389" s="77">
        <v>28.92</v>
      </c>
      <c r="N389" s="77">
        <v>28.92</v>
      </c>
      <c r="O389" s="77">
        <v>28.92</v>
      </c>
      <c r="P389" s="77">
        <v>28.92</v>
      </c>
      <c r="Q389" s="77">
        <v>28.92</v>
      </c>
      <c r="R389" s="77">
        <v>28.92</v>
      </c>
      <c r="S389" s="77">
        <v>28.92</v>
      </c>
      <c r="T389" s="77">
        <v>28.92</v>
      </c>
      <c r="U389" s="77">
        <v>28.92</v>
      </c>
      <c r="V389" s="77">
        <v>28.92</v>
      </c>
      <c r="W389" s="77">
        <v>28.92</v>
      </c>
      <c r="X389" s="77">
        <v>28.92</v>
      </c>
      <c r="Y389" s="84">
        <v>28.92</v>
      </c>
    </row>
    <row r="390" spans="1:25" s="65" customFormat="1" ht="18.75" customHeight="1" outlineLevel="1" thickBot="1" x14ac:dyDescent="0.25">
      <c r="A390" s="152" t="s">
        <v>11</v>
      </c>
      <c r="B390" s="80">
        <v>2.496</v>
      </c>
      <c r="C390" s="78">
        <v>2.496</v>
      </c>
      <c r="D390" s="78">
        <v>2.496</v>
      </c>
      <c r="E390" s="78">
        <v>2.496</v>
      </c>
      <c r="F390" s="78">
        <v>2.496</v>
      </c>
      <c r="G390" s="78">
        <v>2.496</v>
      </c>
      <c r="H390" s="78">
        <v>2.496</v>
      </c>
      <c r="I390" s="78">
        <v>2.496</v>
      </c>
      <c r="J390" s="78">
        <v>2.496</v>
      </c>
      <c r="K390" s="78">
        <v>2.496</v>
      </c>
      <c r="L390" s="78">
        <v>2.496</v>
      </c>
      <c r="M390" s="78">
        <v>2.496</v>
      </c>
      <c r="N390" s="78">
        <v>2.496</v>
      </c>
      <c r="O390" s="78">
        <v>2.496</v>
      </c>
      <c r="P390" s="78">
        <v>2.496</v>
      </c>
      <c r="Q390" s="78">
        <v>2.496</v>
      </c>
      <c r="R390" s="78">
        <v>2.496</v>
      </c>
      <c r="S390" s="78">
        <v>2.496</v>
      </c>
      <c r="T390" s="78">
        <v>2.496</v>
      </c>
      <c r="U390" s="78">
        <v>2.496</v>
      </c>
      <c r="V390" s="78">
        <v>2.496</v>
      </c>
      <c r="W390" s="78">
        <v>2.496</v>
      </c>
      <c r="X390" s="78">
        <v>2.496</v>
      </c>
      <c r="Y390" s="85">
        <v>2.496</v>
      </c>
    </row>
    <row r="391" spans="1:25" s="65" customFormat="1" ht="18.75" customHeight="1" thickBot="1" x14ac:dyDescent="0.25">
      <c r="A391" s="117">
        <v>14</v>
      </c>
      <c r="B391" s="106">
        <f>SUM(B392:B395)</f>
        <v>1574.616</v>
      </c>
      <c r="C391" s="106">
        <f t="shared" ref="C391:Y391" si="117">SUM(C392:C395)</f>
        <v>1559.866</v>
      </c>
      <c r="D391" s="106">
        <f t="shared" si="117"/>
        <v>1549.9960000000001</v>
      </c>
      <c r="E391" s="106">
        <f t="shared" si="117"/>
        <v>1557.2160000000001</v>
      </c>
      <c r="F391" s="106">
        <f t="shared" si="117"/>
        <v>1562.7760000000001</v>
      </c>
      <c r="G391" s="106">
        <f t="shared" si="117"/>
        <v>1605.5460000000003</v>
      </c>
      <c r="H391" s="106">
        <f t="shared" si="117"/>
        <v>1602.5260000000001</v>
      </c>
      <c r="I391" s="106">
        <f t="shared" si="117"/>
        <v>1606.3560000000002</v>
      </c>
      <c r="J391" s="106">
        <f t="shared" si="117"/>
        <v>1603.6660000000002</v>
      </c>
      <c r="K391" s="106">
        <f t="shared" si="117"/>
        <v>1598.7460000000001</v>
      </c>
      <c r="L391" s="106">
        <f t="shared" si="117"/>
        <v>1603.1260000000002</v>
      </c>
      <c r="M391" s="106">
        <f t="shared" si="117"/>
        <v>1589.5060000000001</v>
      </c>
      <c r="N391" s="106">
        <f t="shared" si="117"/>
        <v>1596.2760000000001</v>
      </c>
      <c r="O391" s="106">
        <f t="shared" si="117"/>
        <v>1609.846</v>
      </c>
      <c r="P391" s="106">
        <f t="shared" si="117"/>
        <v>1607.6660000000002</v>
      </c>
      <c r="Q391" s="106">
        <f t="shared" si="117"/>
        <v>1607.5660000000003</v>
      </c>
      <c r="R391" s="106">
        <f t="shared" si="117"/>
        <v>1601.7860000000001</v>
      </c>
      <c r="S391" s="106">
        <f t="shared" si="117"/>
        <v>1594.6060000000002</v>
      </c>
      <c r="T391" s="106">
        <f t="shared" si="117"/>
        <v>1589.6559999999999</v>
      </c>
      <c r="U391" s="106">
        <f t="shared" si="117"/>
        <v>1595.9560000000001</v>
      </c>
      <c r="V391" s="106">
        <f t="shared" si="117"/>
        <v>1575.076</v>
      </c>
      <c r="W391" s="106">
        <f t="shared" si="117"/>
        <v>1575.116</v>
      </c>
      <c r="X391" s="106">
        <f t="shared" si="117"/>
        <v>1572.2660000000001</v>
      </c>
      <c r="Y391" s="106">
        <f t="shared" si="117"/>
        <v>1573.116</v>
      </c>
    </row>
    <row r="392" spans="1:25" s="65" customFormat="1" ht="18.75" customHeight="1" outlineLevel="1" x14ac:dyDescent="0.2">
      <c r="A392" s="59" t="s">
        <v>8</v>
      </c>
      <c r="B392" s="79">
        <f>B76</f>
        <v>891.64</v>
      </c>
      <c r="C392" s="74">
        <f t="shared" ref="C392:Y392" si="118">C76</f>
        <v>876.89</v>
      </c>
      <c r="D392" s="74">
        <f t="shared" si="118"/>
        <v>867.02</v>
      </c>
      <c r="E392" s="75">
        <f t="shared" si="118"/>
        <v>874.24</v>
      </c>
      <c r="F392" s="74">
        <f t="shared" si="118"/>
        <v>879.8</v>
      </c>
      <c r="G392" s="74">
        <f t="shared" si="118"/>
        <v>922.57</v>
      </c>
      <c r="H392" s="74">
        <f t="shared" si="118"/>
        <v>919.55</v>
      </c>
      <c r="I392" s="74">
        <f t="shared" si="118"/>
        <v>923.38</v>
      </c>
      <c r="J392" s="76">
        <f t="shared" si="118"/>
        <v>920.69</v>
      </c>
      <c r="K392" s="74">
        <f t="shared" si="118"/>
        <v>915.77</v>
      </c>
      <c r="L392" s="74">
        <f t="shared" si="118"/>
        <v>920.15</v>
      </c>
      <c r="M392" s="74">
        <f t="shared" si="118"/>
        <v>906.53</v>
      </c>
      <c r="N392" s="74">
        <f t="shared" si="118"/>
        <v>913.3</v>
      </c>
      <c r="O392" s="74">
        <f t="shared" si="118"/>
        <v>926.87</v>
      </c>
      <c r="P392" s="74">
        <f t="shared" si="118"/>
        <v>924.69</v>
      </c>
      <c r="Q392" s="74">
        <f t="shared" si="118"/>
        <v>924.59</v>
      </c>
      <c r="R392" s="74">
        <f t="shared" si="118"/>
        <v>918.81</v>
      </c>
      <c r="S392" s="74">
        <f t="shared" si="118"/>
        <v>911.63</v>
      </c>
      <c r="T392" s="74">
        <f t="shared" si="118"/>
        <v>906.68</v>
      </c>
      <c r="U392" s="74">
        <f t="shared" si="118"/>
        <v>912.98</v>
      </c>
      <c r="V392" s="74">
        <f t="shared" si="118"/>
        <v>892.1</v>
      </c>
      <c r="W392" s="74">
        <f t="shared" si="118"/>
        <v>892.14</v>
      </c>
      <c r="X392" s="74">
        <f t="shared" si="118"/>
        <v>889.29</v>
      </c>
      <c r="Y392" s="82">
        <f t="shared" si="118"/>
        <v>890.14</v>
      </c>
    </row>
    <row r="393" spans="1:25" s="65" customFormat="1" ht="18.75" customHeight="1" outlineLevel="1" x14ac:dyDescent="0.2">
      <c r="A393" s="60" t="s">
        <v>9</v>
      </c>
      <c r="B393" s="79">
        <v>651.55999999999995</v>
      </c>
      <c r="C393" s="77">
        <v>651.55999999999995</v>
      </c>
      <c r="D393" s="77">
        <v>651.55999999999995</v>
      </c>
      <c r="E393" s="77">
        <v>651.55999999999995</v>
      </c>
      <c r="F393" s="77">
        <v>651.55999999999995</v>
      </c>
      <c r="G393" s="77">
        <v>651.55999999999995</v>
      </c>
      <c r="H393" s="77">
        <v>651.55999999999995</v>
      </c>
      <c r="I393" s="77">
        <v>651.55999999999995</v>
      </c>
      <c r="J393" s="77">
        <v>651.55999999999995</v>
      </c>
      <c r="K393" s="77">
        <v>651.55999999999995</v>
      </c>
      <c r="L393" s="77">
        <v>651.55999999999995</v>
      </c>
      <c r="M393" s="77">
        <v>651.55999999999995</v>
      </c>
      <c r="N393" s="77">
        <v>651.55999999999995</v>
      </c>
      <c r="O393" s="77">
        <v>651.55999999999995</v>
      </c>
      <c r="P393" s="77">
        <v>651.55999999999995</v>
      </c>
      <c r="Q393" s="77">
        <v>651.55999999999995</v>
      </c>
      <c r="R393" s="77">
        <v>651.55999999999995</v>
      </c>
      <c r="S393" s="77">
        <v>651.55999999999995</v>
      </c>
      <c r="T393" s="77">
        <v>651.55999999999995</v>
      </c>
      <c r="U393" s="77">
        <v>651.55999999999995</v>
      </c>
      <c r="V393" s="77">
        <v>651.55999999999995</v>
      </c>
      <c r="W393" s="77">
        <v>651.55999999999995</v>
      </c>
      <c r="X393" s="77">
        <v>651.55999999999995</v>
      </c>
      <c r="Y393" s="84">
        <v>651.55999999999995</v>
      </c>
    </row>
    <row r="394" spans="1:25" s="65" customFormat="1" ht="18.75" customHeight="1" outlineLevel="1" x14ac:dyDescent="0.2">
      <c r="A394" s="61" t="s">
        <v>10</v>
      </c>
      <c r="B394" s="79">
        <v>28.92</v>
      </c>
      <c r="C394" s="77">
        <v>28.92</v>
      </c>
      <c r="D394" s="77">
        <v>28.92</v>
      </c>
      <c r="E394" s="77">
        <v>28.92</v>
      </c>
      <c r="F394" s="77">
        <v>28.92</v>
      </c>
      <c r="G394" s="77">
        <v>28.92</v>
      </c>
      <c r="H394" s="77">
        <v>28.92</v>
      </c>
      <c r="I394" s="77">
        <v>28.92</v>
      </c>
      <c r="J394" s="77">
        <v>28.92</v>
      </c>
      <c r="K394" s="77">
        <v>28.92</v>
      </c>
      <c r="L394" s="77">
        <v>28.92</v>
      </c>
      <c r="M394" s="77">
        <v>28.92</v>
      </c>
      <c r="N394" s="77">
        <v>28.92</v>
      </c>
      <c r="O394" s="77">
        <v>28.92</v>
      </c>
      <c r="P394" s="77">
        <v>28.92</v>
      </c>
      <c r="Q394" s="77">
        <v>28.92</v>
      </c>
      <c r="R394" s="77">
        <v>28.92</v>
      </c>
      <c r="S394" s="77">
        <v>28.92</v>
      </c>
      <c r="T394" s="77">
        <v>28.92</v>
      </c>
      <c r="U394" s="77">
        <v>28.92</v>
      </c>
      <c r="V394" s="77">
        <v>28.92</v>
      </c>
      <c r="W394" s="77">
        <v>28.92</v>
      </c>
      <c r="X394" s="77">
        <v>28.92</v>
      </c>
      <c r="Y394" s="84">
        <v>28.92</v>
      </c>
    </row>
    <row r="395" spans="1:25" s="65" customFormat="1" ht="18.75" customHeight="1" outlineLevel="1" thickBot="1" x14ac:dyDescent="0.25">
      <c r="A395" s="152" t="s">
        <v>11</v>
      </c>
      <c r="B395" s="80">
        <v>2.496</v>
      </c>
      <c r="C395" s="78">
        <v>2.496</v>
      </c>
      <c r="D395" s="78">
        <v>2.496</v>
      </c>
      <c r="E395" s="78">
        <v>2.496</v>
      </c>
      <c r="F395" s="78">
        <v>2.496</v>
      </c>
      <c r="G395" s="78">
        <v>2.496</v>
      </c>
      <c r="H395" s="78">
        <v>2.496</v>
      </c>
      <c r="I395" s="78">
        <v>2.496</v>
      </c>
      <c r="J395" s="78">
        <v>2.496</v>
      </c>
      <c r="K395" s="78">
        <v>2.496</v>
      </c>
      <c r="L395" s="78">
        <v>2.496</v>
      </c>
      <c r="M395" s="78">
        <v>2.496</v>
      </c>
      <c r="N395" s="78">
        <v>2.496</v>
      </c>
      <c r="O395" s="78">
        <v>2.496</v>
      </c>
      <c r="P395" s="78">
        <v>2.496</v>
      </c>
      <c r="Q395" s="78">
        <v>2.496</v>
      </c>
      <c r="R395" s="78">
        <v>2.496</v>
      </c>
      <c r="S395" s="78">
        <v>2.496</v>
      </c>
      <c r="T395" s="78">
        <v>2.496</v>
      </c>
      <c r="U395" s="78">
        <v>2.496</v>
      </c>
      <c r="V395" s="78">
        <v>2.496</v>
      </c>
      <c r="W395" s="78">
        <v>2.496</v>
      </c>
      <c r="X395" s="78">
        <v>2.496</v>
      </c>
      <c r="Y395" s="85">
        <v>2.496</v>
      </c>
    </row>
    <row r="396" spans="1:25" s="65" customFormat="1" ht="18.75" customHeight="1" thickBot="1" x14ac:dyDescent="0.25">
      <c r="A396" s="114">
        <v>15</v>
      </c>
      <c r="B396" s="106">
        <f>SUM(B397:B400)</f>
        <v>1568.4560000000001</v>
      </c>
      <c r="C396" s="106">
        <f t="shared" ref="C396:Y396" si="119">SUM(C397:C400)</f>
        <v>1556.1559999999999</v>
      </c>
      <c r="D396" s="106">
        <f t="shared" si="119"/>
        <v>1542.3560000000002</v>
      </c>
      <c r="E396" s="106">
        <f t="shared" si="119"/>
        <v>1563.9059999999999</v>
      </c>
      <c r="F396" s="106">
        <f t="shared" si="119"/>
        <v>1571.116</v>
      </c>
      <c r="G396" s="106">
        <f t="shared" si="119"/>
        <v>1610.1260000000002</v>
      </c>
      <c r="H396" s="106">
        <f t="shared" si="119"/>
        <v>1615.4860000000001</v>
      </c>
      <c r="I396" s="106">
        <f t="shared" si="119"/>
        <v>1604.6559999999999</v>
      </c>
      <c r="J396" s="106">
        <f t="shared" si="119"/>
        <v>1607.9059999999999</v>
      </c>
      <c r="K396" s="106">
        <f t="shared" si="119"/>
        <v>1602.6760000000002</v>
      </c>
      <c r="L396" s="106">
        <f t="shared" si="119"/>
        <v>1598.136</v>
      </c>
      <c r="M396" s="106">
        <f t="shared" si="119"/>
        <v>1596.096</v>
      </c>
      <c r="N396" s="106">
        <f t="shared" si="119"/>
        <v>1599.2760000000001</v>
      </c>
      <c r="O396" s="106">
        <f t="shared" si="119"/>
        <v>1601.886</v>
      </c>
      <c r="P396" s="106">
        <f t="shared" si="119"/>
        <v>1606.3760000000002</v>
      </c>
      <c r="Q396" s="106">
        <f t="shared" si="119"/>
        <v>1607.616</v>
      </c>
      <c r="R396" s="106">
        <f t="shared" si="119"/>
        <v>1598.8360000000002</v>
      </c>
      <c r="S396" s="106">
        <f t="shared" si="119"/>
        <v>1595.0460000000003</v>
      </c>
      <c r="T396" s="106">
        <f t="shared" si="119"/>
        <v>1591.1960000000001</v>
      </c>
      <c r="U396" s="106">
        <f t="shared" si="119"/>
        <v>1586.096</v>
      </c>
      <c r="V396" s="106">
        <f t="shared" si="119"/>
        <v>1564.5360000000001</v>
      </c>
      <c r="W396" s="106">
        <f t="shared" si="119"/>
        <v>1568.636</v>
      </c>
      <c r="X396" s="106">
        <f t="shared" si="119"/>
        <v>1535.5460000000003</v>
      </c>
      <c r="Y396" s="106">
        <f t="shared" si="119"/>
        <v>1560.7660000000001</v>
      </c>
    </row>
    <row r="397" spans="1:25" s="65" customFormat="1" ht="18.75" customHeight="1" outlineLevel="1" x14ac:dyDescent="0.2">
      <c r="A397" s="59" t="s">
        <v>8</v>
      </c>
      <c r="B397" s="79">
        <f>B81</f>
        <v>885.48</v>
      </c>
      <c r="C397" s="74">
        <f t="shared" ref="C397:Y397" si="120">C81</f>
        <v>873.18</v>
      </c>
      <c r="D397" s="74">
        <f t="shared" si="120"/>
        <v>859.38</v>
      </c>
      <c r="E397" s="75">
        <f t="shared" si="120"/>
        <v>880.93</v>
      </c>
      <c r="F397" s="74">
        <f t="shared" si="120"/>
        <v>888.14</v>
      </c>
      <c r="G397" s="74">
        <f t="shared" si="120"/>
        <v>927.15</v>
      </c>
      <c r="H397" s="74">
        <f t="shared" si="120"/>
        <v>932.51</v>
      </c>
      <c r="I397" s="74">
        <f t="shared" si="120"/>
        <v>921.68</v>
      </c>
      <c r="J397" s="76">
        <f t="shared" si="120"/>
        <v>924.93</v>
      </c>
      <c r="K397" s="74">
        <f t="shared" si="120"/>
        <v>919.7</v>
      </c>
      <c r="L397" s="74">
        <f t="shared" si="120"/>
        <v>915.16</v>
      </c>
      <c r="M397" s="74">
        <f t="shared" si="120"/>
        <v>913.12</v>
      </c>
      <c r="N397" s="74">
        <f t="shared" si="120"/>
        <v>916.3</v>
      </c>
      <c r="O397" s="74">
        <f t="shared" si="120"/>
        <v>918.91</v>
      </c>
      <c r="P397" s="74">
        <f t="shared" si="120"/>
        <v>923.4</v>
      </c>
      <c r="Q397" s="74">
        <f t="shared" si="120"/>
        <v>924.64</v>
      </c>
      <c r="R397" s="74">
        <f t="shared" si="120"/>
        <v>915.86</v>
      </c>
      <c r="S397" s="74">
        <f t="shared" si="120"/>
        <v>912.07</v>
      </c>
      <c r="T397" s="74">
        <f t="shared" si="120"/>
        <v>908.22</v>
      </c>
      <c r="U397" s="74">
        <f t="shared" si="120"/>
        <v>903.12</v>
      </c>
      <c r="V397" s="74">
        <f t="shared" si="120"/>
        <v>881.56</v>
      </c>
      <c r="W397" s="74">
        <f t="shared" si="120"/>
        <v>885.66</v>
      </c>
      <c r="X397" s="74">
        <f t="shared" si="120"/>
        <v>852.57</v>
      </c>
      <c r="Y397" s="82">
        <f t="shared" si="120"/>
        <v>877.79</v>
      </c>
    </row>
    <row r="398" spans="1:25" s="65" customFormat="1" ht="18.75" customHeight="1" outlineLevel="1" x14ac:dyDescent="0.2">
      <c r="A398" s="60" t="s">
        <v>9</v>
      </c>
      <c r="B398" s="79">
        <v>651.55999999999995</v>
      </c>
      <c r="C398" s="77">
        <v>651.55999999999995</v>
      </c>
      <c r="D398" s="77">
        <v>651.55999999999995</v>
      </c>
      <c r="E398" s="77">
        <v>651.55999999999995</v>
      </c>
      <c r="F398" s="77">
        <v>651.55999999999995</v>
      </c>
      <c r="G398" s="77">
        <v>651.55999999999995</v>
      </c>
      <c r="H398" s="77">
        <v>651.55999999999995</v>
      </c>
      <c r="I398" s="77">
        <v>651.55999999999995</v>
      </c>
      <c r="J398" s="77">
        <v>651.55999999999995</v>
      </c>
      <c r="K398" s="77">
        <v>651.55999999999995</v>
      </c>
      <c r="L398" s="77">
        <v>651.55999999999995</v>
      </c>
      <c r="M398" s="77">
        <v>651.55999999999995</v>
      </c>
      <c r="N398" s="77">
        <v>651.55999999999995</v>
      </c>
      <c r="O398" s="77">
        <v>651.55999999999995</v>
      </c>
      <c r="P398" s="77">
        <v>651.55999999999995</v>
      </c>
      <c r="Q398" s="77">
        <v>651.55999999999995</v>
      </c>
      <c r="R398" s="77">
        <v>651.55999999999995</v>
      </c>
      <c r="S398" s="77">
        <v>651.55999999999995</v>
      </c>
      <c r="T398" s="77">
        <v>651.55999999999995</v>
      </c>
      <c r="U398" s="77">
        <v>651.55999999999995</v>
      </c>
      <c r="V398" s="77">
        <v>651.55999999999995</v>
      </c>
      <c r="W398" s="77">
        <v>651.55999999999995</v>
      </c>
      <c r="X398" s="77">
        <v>651.55999999999995</v>
      </c>
      <c r="Y398" s="84">
        <v>651.55999999999995</v>
      </c>
    </row>
    <row r="399" spans="1:25" s="65" customFormat="1" ht="18.75" customHeight="1" outlineLevel="1" x14ac:dyDescent="0.2">
      <c r="A399" s="61" t="s">
        <v>10</v>
      </c>
      <c r="B399" s="79">
        <v>28.92</v>
      </c>
      <c r="C399" s="77">
        <v>28.92</v>
      </c>
      <c r="D399" s="77">
        <v>28.92</v>
      </c>
      <c r="E399" s="77">
        <v>28.92</v>
      </c>
      <c r="F399" s="77">
        <v>28.92</v>
      </c>
      <c r="G399" s="77">
        <v>28.92</v>
      </c>
      <c r="H399" s="77">
        <v>28.92</v>
      </c>
      <c r="I399" s="77">
        <v>28.92</v>
      </c>
      <c r="J399" s="77">
        <v>28.92</v>
      </c>
      <c r="K399" s="77">
        <v>28.92</v>
      </c>
      <c r="L399" s="77">
        <v>28.92</v>
      </c>
      <c r="M399" s="77">
        <v>28.92</v>
      </c>
      <c r="N399" s="77">
        <v>28.92</v>
      </c>
      <c r="O399" s="77">
        <v>28.92</v>
      </c>
      <c r="P399" s="77">
        <v>28.92</v>
      </c>
      <c r="Q399" s="77">
        <v>28.92</v>
      </c>
      <c r="R399" s="77">
        <v>28.92</v>
      </c>
      <c r="S399" s="77">
        <v>28.92</v>
      </c>
      <c r="T399" s="77">
        <v>28.92</v>
      </c>
      <c r="U399" s="77">
        <v>28.92</v>
      </c>
      <c r="V399" s="77">
        <v>28.92</v>
      </c>
      <c r="W399" s="77">
        <v>28.92</v>
      </c>
      <c r="X399" s="77">
        <v>28.92</v>
      </c>
      <c r="Y399" s="84">
        <v>28.92</v>
      </c>
    </row>
    <row r="400" spans="1:25" s="65" customFormat="1" ht="18.75" customHeight="1" outlineLevel="1" thickBot="1" x14ac:dyDescent="0.25">
      <c r="A400" s="152" t="s">
        <v>11</v>
      </c>
      <c r="B400" s="80">
        <v>2.496</v>
      </c>
      <c r="C400" s="78">
        <v>2.496</v>
      </c>
      <c r="D400" s="78">
        <v>2.496</v>
      </c>
      <c r="E400" s="78">
        <v>2.496</v>
      </c>
      <c r="F400" s="78">
        <v>2.496</v>
      </c>
      <c r="G400" s="78">
        <v>2.496</v>
      </c>
      <c r="H400" s="78">
        <v>2.496</v>
      </c>
      <c r="I400" s="78">
        <v>2.496</v>
      </c>
      <c r="J400" s="78">
        <v>2.496</v>
      </c>
      <c r="K400" s="78">
        <v>2.496</v>
      </c>
      <c r="L400" s="78">
        <v>2.496</v>
      </c>
      <c r="M400" s="78">
        <v>2.496</v>
      </c>
      <c r="N400" s="78">
        <v>2.496</v>
      </c>
      <c r="O400" s="78">
        <v>2.496</v>
      </c>
      <c r="P400" s="78">
        <v>2.496</v>
      </c>
      <c r="Q400" s="78">
        <v>2.496</v>
      </c>
      <c r="R400" s="78">
        <v>2.496</v>
      </c>
      <c r="S400" s="78">
        <v>2.496</v>
      </c>
      <c r="T400" s="78">
        <v>2.496</v>
      </c>
      <c r="U400" s="78">
        <v>2.496</v>
      </c>
      <c r="V400" s="78">
        <v>2.496</v>
      </c>
      <c r="W400" s="78">
        <v>2.496</v>
      </c>
      <c r="X400" s="78">
        <v>2.496</v>
      </c>
      <c r="Y400" s="85">
        <v>2.496</v>
      </c>
    </row>
    <row r="401" spans="1:25" s="65" customFormat="1" ht="18.75" customHeight="1" thickBot="1" x14ac:dyDescent="0.25">
      <c r="A401" s="117">
        <v>16</v>
      </c>
      <c r="B401" s="106">
        <f>SUM(B402:B405)</f>
        <v>1542.306</v>
      </c>
      <c r="C401" s="106">
        <f t="shared" ref="C401:Y401" si="121">SUM(C402:C405)</f>
        <v>1527.9560000000001</v>
      </c>
      <c r="D401" s="106">
        <f t="shared" si="121"/>
        <v>1537.6559999999999</v>
      </c>
      <c r="E401" s="106">
        <f t="shared" si="121"/>
        <v>1548.8960000000002</v>
      </c>
      <c r="F401" s="106">
        <f t="shared" si="121"/>
        <v>1559.076</v>
      </c>
      <c r="G401" s="106">
        <f t="shared" si="121"/>
        <v>1564.6960000000001</v>
      </c>
      <c r="H401" s="106">
        <f t="shared" si="121"/>
        <v>1590.3560000000002</v>
      </c>
      <c r="I401" s="106">
        <f t="shared" si="121"/>
        <v>1576.7760000000001</v>
      </c>
      <c r="J401" s="106">
        <f t="shared" si="121"/>
        <v>1578.306</v>
      </c>
      <c r="K401" s="106">
        <f t="shared" si="121"/>
        <v>1572.8760000000002</v>
      </c>
      <c r="L401" s="106">
        <f t="shared" si="121"/>
        <v>1571.9460000000001</v>
      </c>
      <c r="M401" s="106">
        <f t="shared" si="121"/>
        <v>1570.2060000000001</v>
      </c>
      <c r="N401" s="106">
        <f t="shared" si="121"/>
        <v>1574.3760000000002</v>
      </c>
      <c r="O401" s="106">
        <f t="shared" si="121"/>
        <v>1576.4560000000001</v>
      </c>
      <c r="P401" s="106">
        <f t="shared" si="121"/>
        <v>1578.056</v>
      </c>
      <c r="Q401" s="106">
        <f t="shared" si="121"/>
        <v>1577.0260000000001</v>
      </c>
      <c r="R401" s="106">
        <f t="shared" si="121"/>
        <v>1571.846</v>
      </c>
      <c r="S401" s="106">
        <f t="shared" si="121"/>
        <v>1562.4760000000001</v>
      </c>
      <c r="T401" s="106">
        <f t="shared" si="121"/>
        <v>1565.866</v>
      </c>
      <c r="U401" s="106">
        <f t="shared" si="121"/>
        <v>1563.6460000000002</v>
      </c>
      <c r="V401" s="106">
        <f t="shared" si="121"/>
        <v>1542.8960000000002</v>
      </c>
      <c r="W401" s="106">
        <f t="shared" si="121"/>
        <v>1542.5460000000003</v>
      </c>
      <c r="X401" s="106">
        <f t="shared" si="121"/>
        <v>1543.2360000000001</v>
      </c>
      <c r="Y401" s="106">
        <f t="shared" si="121"/>
        <v>1544.1460000000002</v>
      </c>
    </row>
    <row r="402" spans="1:25" s="65" customFormat="1" ht="18.75" customHeight="1" outlineLevel="1" x14ac:dyDescent="0.2">
      <c r="A402" s="166" t="s">
        <v>8</v>
      </c>
      <c r="B402" s="79">
        <f>B86</f>
        <v>859.33</v>
      </c>
      <c r="C402" s="74">
        <f t="shared" ref="C402:Y402" si="122">C86</f>
        <v>844.98</v>
      </c>
      <c r="D402" s="74">
        <f t="shared" si="122"/>
        <v>854.68</v>
      </c>
      <c r="E402" s="75">
        <f t="shared" si="122"/>
        <v>865.92</v>
      </c>
      <c r="F402" s="74">
        <f t="shared" si="122"/>
        <v>876.1</v>
      </c>
      <c r="G402" s="74">
        <f t="shared" si="122"/>
        <v>881.72</v>
      </c>
      <c r="H402" s="74">
        <f t="shared" si="122"/>
        <v>907.38</v>
      </c>
      <c r="I402" s="74">
        <f t="shared" si="122"/>
        <v>893.8</v>
      </c>
      <c r="J402" s="76">
        <f t="shared" si="122"/>
        <v>895.33</v>
      </c>
      <c r="K402" s="74">
        <f t="shared" si="122"/>
        <v>889.9</v>
      </c>
      <c r="L402" s="74">
        <f t="shared" si="122"/>
        <v>888.97</v>
      </c>
      <c r="M402" s="74">
        <f t="shared" si="122"/>
        <v>887.23</v>
      </c>
      <c r="N402" s="74">
        <f t="shared" si="122"/>
        <v>891.4</v>
      </c>
      <c r="O402" s="74">
        <f t="shared" si="122"/>
        <v>893.48</v>
      </c>
      <c r="P402" s="74">
        <f t="shared" si="122"/>
        <v>895.08</v>
      </c>
      <c r="Q402" s="74">
        <f t="shared" si="122"/>
        <v>894.05</v>
      </c>
      <c r="R402" s="74">
        <f t="shared" si="122"/>
        <v>888.87</v>
      </c>
      <c r="S402" s="74">
        <f t="shared" si="122"/>
        <v>879.5</v>
      </c>
      <c r="T402" s="74">
        <f t="shared" si="122"/>
        <v>882.89</v>
      </c>
      <c r="U402" s="74">
        <f t="shared" si="122"/>
        <v>880.67</v>
      </c>
      <c r="V402" s="74">
        <f t="shared" si="122"/>
        <v>859.92</v>
      </c>
      <c r="W402" s="74">
        <f t="shared" si="122"/>
        <v>859.57</v>
      </c>
      <c r="X402" s="74">
        <f t="shared" si="122"/>
        <v>860.26</v>
      </c>
      <c r="Y402" s="82">
        <f t="shared" si="122"/>
        <v>861.17</v>
      </c>
    </row>
    <row r="403" spans="1:25" s="65" customFormat="1" ht="18.75" customHeight="1" outlineLevel="1" x14ac:dyDescent="0.2">
      <c r="A403" s="56" t="s">
        <v>9</v>
      </c>
      <c r="B403" s="79">
        <v>651.55999999999995</v>
      </c>
      <c r="C403" s="77">
        <v>651.55999999999995</v>
      </c>
      <c r="D403" s="77">
        <v>651.55999999999995</v>
      </c>
      <c r="E403" s="77">
        <v>651.55999999999995</v>
      </c>
      <c r="F403" s="77">
        <v>651.55999999999995</v>
      </c>
      <c r="G403" s="77">
        <v>651.55999999999995</v>
      </c>
      <c r="H403" s="77">
        <v>651.55999999999995</v>
      </c>
      <c r="I403" s="77">
        <v>651.55999999999995</v>
      </c>
      <c r="J403" s="77">
        <v>651.55999999999995</v>
      </c>
      <c r="K403" s="77">
        <v>651.55999999999995</v>
      </c>
      <c r="L403" s="77">
        <v>651.55999999999995</v>
      </c>
      <c r="M403" s="77">
        <v>651.55999999999995</v>
      </c>
      <c r="N403" s="77">
        <v>651.55999999999995</v>
      </c>
      <c r="O403" s="77">
        <v>651.55999999999995</v>
      </c>
      <c r="P403" s="77">
        <v>651.55999999999995</v>
      </c>
      <c r="Q403" s="77">
        <v>651.55999999999995</v>
      </c>
      <c r="R403" s="77">
        <v>651.55999999999995</v>
      </c>
      <c r="S403" s="77">
        <v>651.55999999999995</v>
      </c>
      <c r="T403" s="77">
        <v>651.55999999999995</v>
      </c>
      <c r="U403" s="77">
        <v>651.55999999999995</v>
      </c>
      <c r="V403" s="77">
        <v>651.55999999999995</v>
      </c>
      <c r="W403" s="77">
        <v>651.55999999999995</v>
      </c>
      <c r="X403" s="77">
        <v>651.55999999999995</v>
      </c>
      <c r="Y403" s="84">
        <v>651.55999999999995</v>
      </c>
    </row>
    <row r="404" spans="1:25" s="65" customFormat="1" ht="18.75" customHeight="1" outlineLevel="1" x14ac:dyDescent="0.2">
      <c r="A404" s="57" t="s">
        <v>10</v>
      </c>
      <c r="B404" s="79">
        <v>28.92</v>
      </c>
      <c r="C404" s="77">
        <v>28.92</v>
      </c>
      <c r="D404" s="77">
        <v>28.92</v>
      </c>
      <c r="E404" s="77">
        <v>28.92</v>
      </c>
      <c r="F404" s="77">
        <v>28.92</v>
      </c>
      <c r="G404" s="77">
        <v>28.92</v>
      </c>
      <c r="H404" s="77">
        <v>28.92</v>
      </c>
      <c r="I404" s="77">
        <v>28.92</v>
      </c>
      <c r="J404" s="77">
        <v>28.92</v>
      </c>
      <c r="K404" s="77">
        <v>28.92</v>
      </c>
      <c r="L404" s="77">
        <v>28.92</v>
      </c>
      <c r="M404" s="77">
        <v>28.92</v>
      </c>
      <c r="N404" s="77">
        <v>28.92</v>
      </c>
      <c r="O404" s="77">
        <v>28.92</v>
      </c>
      <c r="P404" s="77">
        <v>28.92</v>
      </c>
      <c r="Q404" s="77">
        <v>28.92</v>
      </c>
      <c r="R404" s="77">
        <v>28.92</v>
      </c>
      <c r="S404" s="77">
        <v>28.92</v>
      </c>
      <c r="T404" s="77">
        <v>28.92</v>
      </c>
      <c r="U404" s="77">
        <v>28.92</v>
      </c>
      <c r="V404" s="77">
        <v>28.92</v>
      </c>
      <c r="W404" s="77">
        <v>28.92</v>
      </c>
      <c r="X404" s="77">
        <v>28.92</v>
      </c>
      <c r="Y404" s="84">
        <v>28.92</v>
      </c>
    </row>
    <row r="405" spans="1:25" s="65" customFormat="1" ht="18.75" customHeight="1" outlineLevel="1" thickBot="1" x14ac:dyDescent="0.25">
      <c r="A405" s="167" t="s">
        <v>11</v>
      </c>
      <c r="B405" s="80">
        <v>2.496</v>
      </c>
      <c r="C405" s="78">
        <v>2.496</v>
      </c>
      <c r="D405" s="78">
        <v>2.496</v>
      </c>
      <c r="E405" s="78">
        <v>2.496</v>
      </c>
      <c r="F405" s="78">
        <v>2.496</v>
      </c>
      <c r="G405" s="78">
        <v>2.496</v>
      </c>
      <c r="H405" s="78">
        <v>2.496</v>
      </c>
      <c r="I405" s="78">
        <v>2.496</v>
      </c>
      <c r="J405" s="78">
        <v>2.496</v>
      </c>
      <c r="K405" s="78">
        <v>2.496</v>
      </c>
      <c r="L405" s="78">
        <v>2.496</v>
      </c>
      <c r="M405" s="78">
        <v>2.496</v>
      </c>
      <c r="N405" s="78">
        <v>2.496</v>
      </c>
      <c r="O405" s="78">
        <v>2.496</v>
      </c>
      <c r="P405" s="78">
        <v>2.496</v>
      </c>
      <c r="Q405" s="78">
        <v>2.496</v>
      </c>
      <c r="R405" s="78">
        <v>2.496</v>
      </c>
      <c r="S405" s="78">
        <v>2.496</v>
      </c>
      <c r="T405" s="78">
        <v>2.496</v>
      </c>
      <c r="U405" s="78">
        <v>2.496</v>
      </c>
      <c r="V405" s="78">
        <v>2.496</v>
      </c>
      <c r="W405" s="78">
        <v>2.496</v>
      </c>
      <c r="X405" s="78">
        <v>2.496</v>
      </c>
      <c r="Y405" s="85">
        <v>2.496</v>
      </c>
    </row>
    <row r="406" spans="1:25" s="65" customFormat="1" ht="18.75" customHeight="1" thickBot="1" x14ac:dyDescent="0.25">
      <c r="A406" s="114">
        <v>17</v>
      </c>
      <c r="B406" s="106">
        <f>SUM(B407:B410)</f>
        <v>1533.4160000000002</v>
      </c>
      <c r="C406" s="106">
        <f t="shared" ref="C406:Y406" si="123">SUM(C407:C410)</f>
        <v>1524.9960000000001</v>
      </c>
      <c r="D406" s="106">
        <f t="shared" si="123"/>
        <v>1567.366</v>
      </c>
      <c r="E406" s="106">
        <f t="shared" si="123"/>
        <v>1590.3760000000002</v>
      </c>
      <c r="F406" s="106">
        <f t="shared" si="123"/>
        <v>1618.0360000000001</v>
      </c>
      <c r="G406" s="106">
        <f t="shared" si="123"/>
        <v>1618.576</v>
      </c>
      <c r="H406" s="106">
        <f t="shared" si="123"/>
        <v>1615.6960000000001</v>
      </c>
      <c r="I406" s="106">
        <f t="shared" si="123"/>
        <v>1600.576</v>
      </c>
      <c r="J406" s="106">
        <f t="shared" si="123"/>
        <v>1603.9460000000001</v>
      </c>
      <c r="K406" s="106">
        <f t="shared" si="123"/>
        <v>1601.2160000000001</v>
      </c>
      <c r="L406" s="106">
        <f t="shared" si="123"/>
        <v>1601.826</v>
      </c>
      <c r="M406" s="106">
        <f t="shared" si="123"/>
        <v>1601.4160000000002</v>
      </c>
      <c r="N406" s="106">
        <f t="shared" si="123"/>
        <v>1605.9260000000002</v>
      </c>
      <c r="O406" s="106">
        <f t="shared" si="123"/>
        <v>1611.1760000000002</v>
      </c>
      <c r="P406" s="106">
        <f t="shared" si="123"/>
        <v>1601.2260000000001</v>
      </c>
      <c r="Q406" s="106">
        <f t="shared" si="123"/>
        <v>1599.1760000000002</v>
      </c>
      <c r="R406" s="106">
        <f t="shared" si="123"/>
        <v>1604.0660000000003</v>
      </c>
      <c r="S406" s="106">
        <f t="shared" si="123"/>
        <v>1595.7560000000001</v>
      </c>
      <c r="T406" s="106">
        <f t="shared" si="123"/>
        <v>1596.4360000000001</v>
      </c>
      <c r="U406" s="106">
        <f t="shared" si="123"/>
        <v>1588.0660000000003</v>
      </c>
      <c r="V406" s="106">
        <f t="shared" si="123"/>
        <v>1569.7060000000001</v>
      </c>
      <c r="W406" s="106">
        <f t="shared" si="123"/>
        <v>1576.636</v>
      </c>
      <c r="X406" s="106">
        <f t="shared" si="123"/>
        <v>1570.136</v>
      </c>
      <c r="Y406" s="106">
        <f t="shared" si="123"/>
        <v>1527.4460000000001</v>
      </c>
    </row>
    <row r="407" spans="1:25" s="65" customFormat="1" ht="18.75" customHeight="1" outlineLevel="1" x14ac:dyDescent="0.2">
      <c r="A407" s="166" t="s">
        <v>8</v>
      </c>
      <c r="B407" s="79">
        <f>B91</f>
        <v>850.44</v>
      </c>
      <c r="C407" s="74">
        <f t="shared" ref="C407:Y407" si="124">C91</f>
        <v>842.02</v>
      </c>
      <c r="D407" s="74">
        <f t="shared" si="124"/>
        <v>884.39</v>
      </c>
      <c r="E407" s="75">
        <f t="shared" si="124"/>
        <v>907.4</v>
      </c>
      <c r="F407" s="74">
        <f t="shared" si="124"/>
        <v>935.06</v>
      </c>
      <c r="G407" s="74">
        <f t="shared" si="124"/>
        <v>935.6</v>
      </c>
      <c r="H407" s="74">
        <f t="shared" si="124"/>
        <v>932.72</v>
      </c>
      <c r="I407" s="74">
        <f t="shared" si="124"/>
        <v>917.6</v>
      </c>
      <c r="J407" s="76">
        <f t="shared" si="124"/>
        <v>920.97</v>
      </c>
      <c r="K407" s="74">
        <f t="shared" si="124"/>
        <v>918.24</v>
      </c>
      <c r="L407" s="74">
        <f t="shared" si="124"/>
        <v>918.85</v>
      </c>
      <c r="M407" s="74">
        <f t="shared" si="124"/>
        <v>918.44</v>
      </c>
      <c r="N407" s="74">
        <f t="shared" si="124"/>
        <v>922.95</v>
      </c>
      <c r="O407" s="74">
        <f t="shared" si="124"/>
        <v>928.2</v>
      </c>
      <c r="P407" s="74">
        <f t="shared" si="124"/>
        <v>918.25</v>
      </c>
      <c r="Q407" s="74">
        <f t="shared" si="124"/>
        <v>916.2</v>
      </c>
      <c r="R407" s="74">
        <f t="shared" si="124"/>
        <v>921.09</v>
      </c>
      <c r="S407" s="74">
        <f t="shared" si="124"/>
        <v>912.78</v>
      </c>
      <c r="T407" s="74">
        <f t="shared" si="124"/>
        <v>913.46</v>
      </c>
      <c r="U407" s="74">
        <f t="shared" si="124"/>
        <v>905.09</v>
      </c>
      <c r="V407" s="74">
        <f t="shared" si="124"/>
        <v>886.73</v>
      </c>
      <c r="W407" s="74">
        <f t="shared" si="124"/>
        <v>893.66</v>
      </c>
      <c r="X407" s="74">
        <f t="shared" si="124"/>
        <v>887.16</v>
      </c>
      <c r="Y407" s="82">
        <f t="shared" si="124"/>
        <v>844.47</v>
      </c>
    </row>
    <row r="408" spans="1:25" s="65" customFormat="1" ht="18.75" customHeight="1" outlineLevel="1" x14ac:dyDescent="0.2">
      <c r="A408" s="56" t="s">
        <v>9</v>
      </c>
      <c r="B408" s="79">
        <v>651.55999999999995</v>
      </c>
      <c r="C408" s="77">
        <v>651.55999999999995</v>
      </c>
      <c r="D408" s="77">
        <v>651.55999999999995</v>
      </c>
      <c r="E408" s="77">
        <v>651.55999999999995</v>
      </c>
      <c r="F408" s="77">
        <v>651.55999999999995</v>
      </c>
      <c r="G408" s="77">
        <v>651.55999999999995</v>
      </c>
      <c r="H408" s="77">
        <v>651.55999999999995</v>
      </c>
      <c r="I408" s="77">
        <v>651.55999999999995</v>
      </c>
      <c r="J408" s="77">
        <v>651.55999999999995</v>
      </c>
      <c r="K408" s="77">
        <v>651.55999999999995</v>
      </c>
      <c r="L408" s="77">
        <v>651.55999999999995</v>
      </c>
      <c r="M408" s="77">
        <v>651.55999999999995</v>
      </c>
      <c r="N408" s="77">
        <v>651.55999999999995</v>
      </c>
      <c r="O408" s="77">
        <v>651.55999999999995</v>
      </c>
      <c r="P408" s="77">
        <v>651.55999999999995</v>
      </c>
      <c r="Q408" s="77">
        <v>651.55999999999995</v>
      </c>
      <c r="R408" s="77">
        <v>651.55999999999995</v>
      </c>
      <c r="S408" s="77">
        <v>651.55999999999995</v>
      </c>
      <c r="T408" s="77">
        <v>651.55999999999995</v>
      </c>
      <c r="U408" s="77">
        <v>651.55999999999995</v>
      </c>
      <c r="V408" s="77">
        <v>651.55999999999995</v>
      </c>
      <c r="W408" s="77">
        <v>651.55999999999995</v>
      </c>
      <c r="X408" s="77">
        <v>651.55999999999995</v>
      </c>
      <c r="Y408" s="84">
        <v>651.55999999999995</v>
      </c>
    </row>
    <row r="409" spans="1:25" s="65" customFormat="1" ht="18.75" customHeight="1" outlineLevel="1" x14ac:dyDescent="0.2">
      <c r="A409" s="57" t="s">
        <v>10</v>
      </c>
      <c r="B409" s="79">
        <v>28.92</v>
      </c>
      <c r="C409" s="77">
        <v>28.92</v>
      </c>
      <c r="D409" s="77">
        <v>28.92</v>
      </c>
      <c r="E409" s="77">
        <v>28.92</v>
      </c>
      <c r="F409" s="77">
        <v>28.92</v>
      </c>
      <c r="G409" s="77">
        <v>28.92</v>
      </c>
      <c r="H409" s="77">
        <v>28.92</v>
      </c>
      <c r="I409" s="77">
        <v>28.92</v>
      </c>
      <c r="J409" s="77">
        <v>28.92</v>
      </c>
      <c r="K409" s="77">
        <v>28.92</v>
      </c>
      <c r="L409" s="77">
        <v>28.92</v>
      </c>
      <c r="M409" s="77">
        <v>28.92</v>
      </c>
      <c r="N409" s="77">
        <v>28.92</v>
      </c>
      <c r="O409" s="77">
        <v>28.92</v>
      </c>
      <c r="P409" s="77">
        <v>28.92</v>
      </c>
      <c r="Q409" s="77">
        <v>28.92</v>
      </c>
      <c r="R409" s="77">
        <v>28.92</v>
      </c>
      <c r="S409" s="77">
        <v>28.92</v>
      </c>
      <c r="T409" s="77">
        <v>28.92</v>
      </c>
      <c r="U409" s="77">
        <v>28.92</v>
      </c>
      <c r="V409" s="77">
        <v>28.92</v>
      </c>
      <c r="W409" s="77">
        <v>28.92</v>
      </c>
      <c r="X409" s="77">
        <v>28.92</v>
      </c>
      <c r="Y409" s="84">
        <v>28.92</v>
      </c>
    </row>
    <row r="410" spans="1:25" s="65" customFormat="1" ht="18.75" customHeight="1" outlineLevel="1" thickBot="1" x14ac:dyDescent="0.25">
      <c r="A410" s="167" t="s">
        <v>11</v>
      </c>
      <c r="B410" s="80">
        <v>2.496</v>
      </c>
      <c r="C410" s="78">
        <v>2.496</v>
      </c>
      <c r="D410" s="78">
        <v>2.496</v>
      </c>
      <c r="E410" s="78">
        <v>2.496</v>
      </c>
      <c r="F410" s="78">
        <v>2.496</v>
      </c>
      <c r="G410" s="78">
        <v>2.496</v>
      </c>
      <c r="H410" s="78">
        <v>2.496</v>
      </c>
      <c r="I410" s="78">
        <v>2.496</v>
      </c>
      <c r="J410" s="78">
        <v>2.496</v>
      </c>
      <c r="K410" s="78">
        <v>2.496</v>
      </c>
      <c r="L410" s="78">
        <v>2.496</v>
      </c>
      <c r="M410" s="78">
        <v>2.496</v>
      </c>
      <c r="N410" s="78">
        <v>2.496</v>
      </c>
      <c r="O410" s="78">
        <v>2.496</v>
      </c>
      <c r="P410" s="78">
        <v>2.496</v>
      </c>
      <c r="Q410" s="78">
        <v>2.496</v>
      </c>
      <c r="R410" s="78">
        <v>2.496</v>
      </c>
      <c r="S410" s="78">
        <v>2.496</v>
      </c>
      <c r="T410" s="78">
        <v>2.496</v>
      </c>
      <c r="U410" s="78">
        <v>2.496</v>
      </c>
      <c r="V410" s="78">
        <v>2.496</v>
      </c>
      <c r="W410" s="78">
        <v>2.496</v>
      </c>
      <c r="X410" s="78">
        <v>2.496</v>
      </c>
      <c r="Y410" s="85">
        <v>2.496</v>
      </c>
    </row>
    <row r="411" spans="1:25" s="65" customFormat="1" ht="18.75" customHeight="1" thickBot="1" x14ac:dyDescent="0.25">
      <c r="A411" s="115">
        <v>18</v>
      </c>
      <c r="B411" s="106">
        <f>SUM(B412:B415)</f>
        <v>1519.2560000000001</v>
      </c>
      <c r="C411" s="106">
        <f t="shared" ref="C411:Y411" si="125">SUM(C412:C415)</f>
        <v>1553.7160000000001</v>
      </c>
      <c r="D411" s="106">
        <f t="shared" si="125"/>
        <v>1562.2360000000001</v>
      </c>
      <c r="E411" s="106">
        <f t="shared" si="125"/>
        <v>1581.0460000000003</v>
      </c>
      <c r="F411" s="106">
        <f t="shared" si="125"/>
        <v>1592.6960000000001</v>
      </c>
      <c r="G411" s="106">
        <f t="shared" si="125"/>
        <v>1566.866</v>
      </c>
      <c r="H411" s="106">
        <f t="shared" si="125"/>
        <v>1564.1860000000001</v>
      </c>
      <c r="I411" s="106">
        <f t="shared" si="125"/>
        <v>1582.4960000000001</v>
      </c>
      <c r="J411" s="106">
        <f t="shared" si="125"/>
        <v>1569.2060000000001</v>
      </c>
      <c r="K411" s="106">
        <f t="shared" si="125"/>
        <v>1548.8560000000002</v>
      </c>
      <c r="L411" s="106">
        <f t="shared" si="125"/>
        <v>1545.056</v>
      </c>
      <c r="M411" s="106">
        <f t="shared" si="125"/>
        <v>1549.306</v>
      </c>
      <c r="N411" s="106">
        <f t="shared" si="125"/>
        <v>1553.0360000000001</v>
      </c>
      <c r="O411" s="106">
        <f t="shared" si="125"/>
        <v>682.97599999999989</v>
      </c>
      <c r="P411" s="106">
        <f t="shared" si="125"/>
        <v>1539.1960000000001</v>
      </c>
      <c r="Q411" s="106">
        <f t="shared" si="125"/>
        <v>1580.2860000000001</v>
      </c>
      <c r="R411" s="106">
        <f t="shared" si="125"/>
        <v>1579.4960000000001</v>
      </c>
      <c r="S411" s="106">
        <f t="shared" si="125"/>
        <v>1565.5460000000003</v>
      </c>
      <c r="T411" s="106">
        <f t="shared" si="125"/>
        <v>1558.2460000000001</v>
      </c>
      <c r="U411" s="106">
        <f t="shared" si="125"/>
        <v>1551.9059999999999</v>
      </c>
      <c r="V411" s="106">
        <f t="shared" si="125"/>
        <v>1522.616</v>
      </c>
      <c r="W411" s="106">
        <f t="shared" si="125"/>
        <v>1519.1260000000002</v>
      </c>
      <c r="X411" s="106">
        <f t="shared" si="125"/>
        <v>1521.306</v>
      </c>
      <c r="Y411" s="106">
        <f t="shared" si="125"/>
        <v>1520.4160000000002</v>
      </c>
    </row>
    <row r="412" spans="1:25" s="65" customFormat="1" ht="18.75" customHeight="1" outlineLevel="1" x14ac:dyDescent="0.2">
      <c r="A412" s="59" t="s">
        <v>8</v>
      </c>
      <c r="B412" s="79">
        <f>B96</f>
        <v>836.28</v>
      </c>
      <c r="C412" s="74">
        <f t="shared" ref="C412:Y412" si="126">C96</f>
        <v>870.74</v>
      </c>
      <c r="D412" s="74">
        <f t="shared" si="126"/>
        <v>879.26</v>
      </c>
      <c r="E412" s="75">
        <f t="shared" si="126"/>
        <v>898.07</v>
      </c>
      <c r="F412" s="74">
        <f t="shared" si="126"/>
        <v>909.72</v>
      </c>
      <c r="G412" s="74">
        <f t="shared" si="126"/>
        <v>883.89</v>
      </c>
      <c r="H412" s="74">
        <f t="shared" si="126"/>
        <v>881.21</v>
      </c>
      <c r="I412" s="74">
        <f t="shared" si="126"/>
        <v>899.52</v>
      </c>
      <c r="J412" s="76">
        <f t="shared" si="126"/>
        <v>886.23</v>
      </c>
      <c r="K412" s="74">
        <f t="shared" si="126"/>
        <v>865.88</v>
      </c>
      <c r="L412" s="74">
        <f t="shared" si="126"/>
        <v>862.08</v>
      </c>
      <c r="M412" s="74">
        <f t="shared" si="126"/>
        <v>866.33</v>
      </c>
      <c r="N412" s="74">
        <f t="shared" si="126"/>
        <v>870.06</v>
      </c>
      <c r="O412" s="74" t="str">
        <f t="shared" si="126"/>
        <v>864</v>
      </c>
      <c r="P412" s="74">
        <f t="shared" si="126"/>
        <v>856.22</v>
      </c>
      <c r="Q412" s="74">
        <f t="shared" si="126"/>
        <v>897.31</v>
      </c>
      <c r="R412" s="74">
        <f t="shared" si="126"/>
        <v>896.52</v>
      </c>
      <c r="S412" s="74">
        <f t="shared" si="126"/>
        <v>882.57</v>
      </c>
      <c r="T412" s="74">
        <f t="shared" si="126"/>
        <v>875.27</v>
      </c>
      <c r="U412" s="74">
        <f t="shared" si="126"/>
        <v>868.93</v>
      </c>
      <c r="V412" s="74">
        <f t="shared" si="126"/>
        <v>839.64</v>
      </c>
      <c r="W412" s="74">
        <f t="shared" si="126"/>
        <v>836.15</v>
      </c>
      <c r="X412" s="74">
        <f t="shared" si="126"/>
        <v>838.33</v>
      </c>
      <c r="Y412" s="82">
        <f t="shared" si="126"/>
        <v>837.44</v>
      </c>
    </row>
    <row r="413" spans="1:25" s="65" customFormat="1" ht="18.75" customHeight="1" outlineLevel="1" x14ac:dyDescent="0.2">
      <c r="A413" s="60" t="s">
        <v>9</v>
      </c>
      <c r="B413" s="79">
        <v>651.55999999999995</v>
      </c>
      <c r="C413" s="77">
        <v>651.55999999999995</v>
      </c>
      <c r="D413" s="77">
        <v>651.55999999999995</v>
      </c>
      <c r="E413" s="77">
        <v>651.55999999999995</v>
      </c>
      <c r="F413" s="77">
        <v>651.55999999999995</v>
      </c>
      <c r="G413" s="77">
        <v>651.55999999999995</v>
      </c>
      <c r="H413" s="77">
        <v>651.55999999999995</v>
      </c>
      <c r="I413" s="77">
        <v>651.55999999999995</v>
      </c>
      <c r="J413" s="77">
        <v>651.55999999999995</v>
      </c>
      <c r="K413" s="77">
        <v>651.55999999999995</v>
      </c>
      <c r="L413" s="77">
        <v>651.55999999999995</v>
      </c>
      <c r="M413" s="77">
        <v>651.55999999999995</v>
      </c>
      <c r="N413" s="77">
        <v>651.55999999999995</v>
      </c>
      <c r="O413" s="77">
        <v>651.55999999999995</v>
      </c>
      <c r="P413" s="77">
        <v>651.55999999999995</v>
      </c>
      <c r="Q413" s="77">
        <v>651.55999999999995</v>
      </c>
      <c r="R413" s="77">
        <v>651.55999999999995</v>
      </c>
      <c r="S413" s="77">
        <v>651.55999999999995</v>
      </c>
      <c r="T413" s="77">
        <v>651.55999999999995</v>
      </c>
      <c r="U413" s="77">
        <v>651.55999999999995</v>
      </c>
      <c r="V413" s="77">
        <v>651.55999999999995</v>
      </c>
      <c r="W413" s="77">
        <v>651.55999999999995</v>
      </c>
      <c r="X413" s="77">
        <v>651.55999999999995</v>
      </c>
      <c r="Y413" s="84">
        <v>651.55999999999995</v>
      </c>
    </row>
    <row r="414" spans="1:25" s="65" customFormat="1" ht="18.75" customHeight="1" outlineLevel="1" x14ac:dyDescent="0.2">
      <c r="A414" s="61" t="s">
        <v>10</v>
      </c>
      <c r="B414" s="79">
        <v>28.92</v>
      </c>
      <c r="C414" s="77">
        <v>28.92</v>
      </c>
      <c r="D414" s="77">
        <v>28.92</v>
      </c>
      <c r="E414" s="77">
        <v>28.92</v>
      </c>
      <c r="F414" s="77">
        <v>28.92</v>
      </c>
      <c r="G414" s="77">
        <v>28.92</v>
      </c>
      <c r="H414" s="77">
        <v>28.92</v>
      </c>
      <c r="I414" s="77">
        <v>28.92</v>
      </c>
      <c r="J414" s="77">
        <v>28.92</v>
      </c>
      <c r="K414" s="77">
        <v>28.92</v>
      </c>
      <c r="L414" s="77">
        <v>28.92</v>
      </c>
      <c r="M414" s="77">
        <v>28.92</v>
      </c>
      <c r="N414" s="77">
        <v>28.92</v>
      </c>
      <c r="O414" s="77">
        <v>28.92</v>
      </c>
      <c r="P414" s="77">
        <v>28.92</v>
      </c>
      <c r="Q414" s="77">
        <v>28.92</v>
      </c>
      <c r="R414" s="77">
        <v>28.92</v>
      </c>
      <c r="S414" s="77">
        <v>28.92</v>
      </c>
      <c r="T414" s="77">
        <v>28.92</v>
      </c>
      <c r="U414" s="77">
        <v>28.92</v>
      </c>
      <c r="V414" s="77">
        <v>28.92</v>
      </c>
      <c r="W414" s="77">
        <v>28.92</v>
      </c>
      <c r="X414" s="77">
        <v>28.92</v>
      </c>
      <c r="Y414" s="84">
        <v>28.92</v>
      </c>
    </row>
    <row r="415" spans="1:25" s="65" customFormat="1" ht="18.75" customHeight="1" outlineLevel="1" thickBot="1" x14ac:dyDescent="0.25">
      <c r="A415" s="152" t="s">
        <v>11</v>
      </c>
      <c r="B415" s="80">
        <v>2.496</v>
      </c>
      <c r="C415" s="78">
        <v>2.496</v>
      </c>
      <c r="D415" s="78">
        <v>2.496</v>
      </c>
      <c r="E415" s="78">
        <v>2.496</v>
      </c>
      <c r="F415" s="78">
        <v>2.496</v>
      </c>
      <c r="G415" s="78">
        <v>2.496</v>
      </c>
      <c r="H415" s="78">
        <v>2.496</v>
      </c>
      <c r="I415" s="78">
        <v>2.496</v>
      </c>
      <c r="J415" s="78">
        <v>2.496</v>
      </c>
      <c r="K415" s="78">
        <v>2.496</v>
      </c>
      <c r="L415" s="78">
        <v>2.496</v>
      </c>
      <c r="M415" s="78">
        <v>2.496</v>
      </c>
      <c r="N415" s="78">
        <v>2.496</v>
      </c>
      <c r="O415" s="78">
        <v>2.496</v>
      </c>
      <c r="P415" s="78">
        <v>2.496</v>
      </c>
      <c r="Q415" s="78">
        <v>2.496</v>
      </c>
      <c r="R415" s="78">
        <v>2.496</v>
      </c>
      <c r="S415" s="78">
        <v>2.496</v>
      </c>
      <c r="T415" s="78">
        <v>2.496</v>
      </c>
      <c r="U415" s="78">
        <v>2.496</v>
      </c>
      <c r="V415" s="78">
        <v>2.496</v>
      </c>
      <c r="W415" s="78">
        <v>2.496</v>
      </c>
      <c r="X415" s="78">
        <v>2.496</v>
      </c>
      <c r="Y415" s="85">
        <v>2.496</v>
      </c>
    </row>
    <row r="416" spans="1:25" s="65" customFormat="1" ht="18.75" customHeight="1" thickBot="1" x14ac:dyDescent="0.25">
      <c r="A416" s="117">
        <v>19</v>
      </c>
      <c r="B416" s="106">
        <f>SUM(B417:B420)</f>
        <v>1511.6660000000002</v>
      </c>
      <c r="C416" s="106">
        <f t="shared" ref="C416:Y416" si="127">SUM(C417:C420)</f>
        <v>1544.3760000000002</v>
      </c>
      <c r="D416" s="106">
        <f t="shared" si="127"/>
        <v>1563.7560000000001</v>
      </c>
      <c r="E416" s="106">
        <f t="shared" si="127"/>
        <v>1575.4059999999999</v>
      </c>
      <c r="F416" s="106">
        <f t="shared" si="127"/>
        <v>1591.7360000000001</v>
      </c>
      <c r="G416" s="106">
        <f t="shared" si="127"/>
        <v>1592.7260000000001</v>
      </c>
      <c r="H416" s="106">
        <f t="shared" si="127"/>
        <v>1594.1960000000001</v>
      </c>
      <c r="I416" s="106">
        <f t="shared" si="127"/>
        <v>1578.2060000000001</v>
      </c>
      <c r="J416" s="106">
        <f t="shared" si="127"/>
        <v>1580.6460000000002</v>
      </c>
      <c r="K416" s="106">
        <f t="shared" si="127"/>
        <v>1576.6460000000002</v>
      </c>
      <c r="L416" s="106">
        <f t="shared" si="127"/>
        <v>1576.3960000000002</v>
      </c>
      <c r="M416" s="106">
        <f t="shared" si="127"/>
        <v>1577.7560000000001</v>
      </c>
      <c r="N416" s="106">
        <f t="shared" si="127"/>
        <v>1580.136</v>
      </c>
      <c r="O416" s="106">
        <f t="shared" si="127"/>
        <v>1577.7260000000001</v>
      </c>
      <c r="P416" s="106">
        <f t="shared" si="127"/>
        <v>1582.2560000000001</v>
      </c>
      <c r="Q416" s="106">
        <f t="shared" si="127"/>
        <v>1581.7660000000001</v>
      </c>
      <c r="R416" s="106">
        <f t="shared" si="127"/>
        <v>1578.8960000000002</v>
      </c>
      <c r="S416" s="106">
        <f t="shared" si="127"/>
        <v>1560.5060000000001</v>
      </c>
      <c r="T416" s="106">
        <f t="shared" si="127"/>
        <v>1550.5160000000001</v>
      </c>
      <c r="U416" s="106">
        <f t="shared" si="127"/>
        <v>1547.556</v>
      </c>
      <c r="V416" s="106">
        <f t="shared" si="127"/>
        <v>1546.4660000000001</v>
      </c>
      <c r="W416" s="106">
        <f t="shared" si="127"/>
        <v>1515.2260000000001</v>
      </c>
      <c r="X416" s="106">
        <f t="shared" si="127"/>
        <v>1514.4260000000002</v>
      </c>
      <c r="Y416" s="106">
        <f t="shared" si="127"/>
        <v>1513.3360000000002</v>
      </c>
    </row>
    <row r="417" spans="1:25" s="65" customFormat="1" ht="18.75" customHeight="1" outlineLevel="1" x14ac:dyDescent="0.2">
      <c r="A417" s="166" t="s">
        <v>8</v>
      </c>
      <c r="B417" s="79">
        <f>B101</f>
        <v>828.69</v>
      </c>
      <c r="C417" s="74">
        <f t="shared" ref="C417:Y417" si="128">C101</f>
        <v>861.4</v>
      </c>
      <c r="D417" s="74">
        <f t="shared" si="128"/>
        <v>880.78</v>
      </c>
      <c r="E417" s="75">
        <f t="shared" si="128"/>
        <v>892.43</v>
      </c>
      <c r="F417" s="74">
        <f t="shared" si="128"/>
        <v>908.76</v>
      </c>
      <c r="G417" s="74">
        <f t="shared" si="128"/>
        <v>909.75</v>
      </c>
      <c r="H417" s="74">
        <f t="shared" si="128"/>
        <v>911.22</v>
      </c>
      <c r="I417" s="74">
        <f t="shared" si="128"/>
        <v>895.23</v>
      </c>
      <c r="J417" s="76">
        <f t="shared" si="128"/>
        <v>897.67</v>
      </c>
      <c r="K417" s="74">
        <f t="shared" si="128"/>
        <v>893.67</v>
      </c>
      <c r="L417" s="74">
        <f t="shared" si="128"/>
        <v>893.42</v>
      </c>
      <c r="M417" s="74">
        <f t="shared" si="128"/>
        <v>894.78</v>
      </c>
      <c r="N417" s="74">
        <f t="shared" si="128"/>
        <v>897.16</v>
      </c>
      <c r="O417" s="74">
        <f t="shared" si="128"/>
        <v>894.75</v>
      </c>
      <c r="P417" s="74">
        <f t="shared" si="128"/>
        <v>899.28</v>
      </c>
      <c r="Q417" s="74">
        <f t="shared" si="128"/>
        <v>898.79</v>
      </c>
      <c r="R417" s="74">
        <f t="shared" si="128"/>
        <v>895.92</v>
      </c>
      <c r="S417" s="74">
        <f t="shared" si="128"/>
        <v>877.53</v>
      </c>
      <c r="T417" s="74">
        <f t="shared" si="128"/>
        <v>867.54</v>
      </c>
      <c r="U417" s="74">
        <f t="shared" si="128"/>
        <v>864.58</v>
      </c>
      <c r="V417" s="74">
        <f t="shared" si="128"/>
        <v>863.49</v>
      </c>
      <c r="W417" s="74">
        <f t="shared" si="128"/>
        <v>832.25</v>
      </c>
      <c r="X417" s="74">
        <f t="shared" si="128"/>
        <v>831.45</v>
      </c>
      <c r="Y417" s="82">
        <f t="shared" si="128"/>
        <v>830.36</v>
      </c>
    </row>
    <row r="418" spans="1:25" s="65" customFormat="1" ht="18.75" customHeight="1" outlineLevel="1" x14ac:dyDescent="0.2">
      <c r="A418" s="56" t="s">
        <v>9</v>
      </c>
      <c r="B418" s="79">
        <v>651.55999999999995</v>
      </c>
      <c r="C418" s="77">
        <v>651.55999999999995</v>
      </c>
      <c r="D418" s="77">
        <v>651.55999999999995</v>
      </c>
      <c r="E418" s="77">
        <v>651.55999999999995</v>
      </c>
      <c r="F418" s="77">
        <v>651.55999999999995</v>
      </c>
      <c r="G418" s="77">
        <v>651.55999999999995</v>
      </c>
      <c r="H418" s="77">
        <v>651.55999999999995</v>
      </c>
      <c r="I418" s="77">
        <v>651.55999999999995</v>
      </c>
      <c r="J418" s="77">
        <v>651.55999999999995</v>
      </c>
      <c r="K418" s="77">
        <v>651.55999999999995</v>
      </c>
      <c r="L418" s="77">
        <v>651.55999999999995</v>
      </c>
      <c r="M418" s="77">
        <v>651.55999999999995</v>
      </c>
      <c r="N418" s="77">
        <v>651.55999999999995</v>
      </c>
      <c r="O418" s="77">
        <v>651.55999999999995</v>
      </c>
      <c r="P418" s="77">
        <v>651.55999999999995</v>
      </c>
      <c r="Q418" s="77">
        <v>651.55999999999995</v>
      </c>
      <c r="R418" s="77">
        <v>651.55999999999995</v>
      </c>
      <c r="S418" s="77">
        <v>651.55999999999995</v>
      </c>
      <c r="T418" s="77">
        <v>651.55999999999995</v>
      </c>
      <c r="U418" s="77">
        <v>651.55999999999995</v>
      </c>
      <c r="V418" s="77">
        <v>651.55999999999995</v>
      </c>
      <c r="W418" s="77">
        <v>651.55999999999995</v>
      </c>
      <c r="X418" s="77">
        <v>651.55999999999995</v>
      </c>
      <c r="Y418" s="84">
        <v>651.55999999999995</v>
      </c>
    </row>
    <row r="419" spans="1:25" s="65" customFormat="1" ht="18.75" customHeight="1" outlineLevel="1" x14ac:dyDescent="0.2">
      <c r="A419" s="57" t="s">
        <v>10</v>
      </c>
      <c r="B419" s="79">
        <v>28.92</v>
      </c>
      <c r="C419" s="77">
        <v>28.92</v>
      </c>
      <c r="D419" s="77">
        <v>28.92</v>
      </c>
      <c r="E419" s="77">
        <v>28.92</v>
      </c>
      <c r="F419" s="77">
        <v>28.92</v>
      </c>
      <c r="G419" s="77">
        <v>28.92</v>
      </c>
      <c r="H419" s="77">
        <v>28.92</v>
      </c>
      <c r="I419" s="77">
        <v>28.92</v>
      </c>
      <c r="J419" s="77">
        <v>28.92</v>
      </c>
      <c r="K419" s="77">
        <v>28.92</v>
      </c>
      <c r="L419" s="77">
        <v>28.92</v>
      </c>
      <c r="M419" s="77">
        <v>28.92</v>
      </c>
      <c r="N419" s="77">
        <v>28.92</v>
      </c>
      <c r="O419" s="77">
        <v>28.92</v>
      </c>
      <c r="P419" s="77">
        <v>28.92</v>
      </c>
      <c r="Q419" s="77">
        <v>28.92</v>
      </c>
      <c r="R419" s="77">
        <v>28.92</v>
      </c>
      <c r="S419" s="77">
        <v>28.92</v>
      </c>
      <c r="T419" s="77">
        <v>28.92</v>
      </c>
      <c r="U419" s="77">
        <v>28.92</v>
      </c>
      <c r="V419" s="77">
        <v>28.92</v>
      </c>
      <c r="W419" s="77">
        <v>28.92</v>
      </c>
      <c r="X419" s="77">
        <v>28.92</v>
      </c>
      <c r="Y419" s="84">
        <v>28.92</v>
      </c>
    </row>
    <row r="420" spans="1:25" s="65" customFormat="1" ht="18.75" customHeight="1" outlineLevel="1" thickBot="1" x14ac:dyDescent="0.25">
      <c r="A420" s="167" t="s">
        <v>11</v>
      </c>
      <c r="B420" s="80">
        <v>2.496</v>
      </c>
      <c r="C420" s="78">
        <v>2.496</v>
      </c>
      <c r="D420" s="78">
        <v>2.496</v>
      </c>
      <c r="E420" s="78">
        <v>2.496</v>
      </c>
      <c r="F420" s="78">
        <v>2.496</v>
      </c>
      <c r="G420" s="78">
        <v>2.496</v>
      </c>
      <c r="H420" s="78">
        <v>2.496</v>
      </c>
      <c r="I420" s="78">
        <v>2.496</v>
      </c>
      <c r="J420" s="78">
        <v>2.496</v>
      </c>
      <c r="K420" s="78">
        <v>2.496</v>
      </c>
      <c r="L420" s="78">
        <v>2.496</v>
      </c>
      <c r="M420" s="78">
        <v>2.496</v>
      </c>
      <c r="N420" s="78">
        <v>2.496</v>
      </c>
      <c r="O420" s="78">
        <v>2.496</v>
      </c>
      <c r="P420" s="78">
        <v>2.496</v>
      </c>
      <c r="Q420" s="78">
        <v>2.496</v>
      </c>
      <c r="R420" s="78">
        <v>2.496</v>
      </c>
      <c r="S420" s="78">
        <v>2.496</v>
      </c>
      <c r="T420" s="78">
        <v>2.496</v>
      </c>
      <c r="U420" s="78">
        <v>2.496</v>
      </c>
      <c r="V420" s="78">
        <v>2.496</v>
      </c>
      <c r="W420" s="78">
        <v>2.496</v>
      </c>
      <c r="X420" s="78">
        <v>2.496</v>
      </c>
      <c r="Y420" s="85">
        <v>2.496</v>
      </c>
    </row>
    <row r="421" spans="1:25" s="65" customFormat="1" ht="18.75" customHeight="1" thickBot="1" x14ac:dyDescent="0.25">
      <c r="A421" s="114">
        <v>20</v>
      </c>
      <c r="B421" s="106">
        <f>SUM(B422:B425)</f>
        <v>1509.0660000000003</v>
      </c>
      <c r="C421" s="106">
        <f t="shared" ref="C421:Y421" si="129">SUM(C422:C425)</f>
        <v>1514.1660000000002</v>
      </c>
      <c r="D421" s="106">
        <f t="shared" si="129"/>
        <v>1557.8760000000002</v>
      </c>
      <c r="E421" s="106">
        <f t="shared" si="129"/>
        <v>1557.616</v>
      </c>
      <c r="F421" s="106">
        <f t="shared" si="129"/>
        <v>1575.4760000000001</v>
      </c>
      <c r="G421" s="106">
        <f t="shared" si="129"/>
        <v>1578.2060000000001</v>
      </c>
      <c r="H421" s="106">
        <f t="shared" si="129"/>
        <v>1577.1760000000002</v>
      </c>
      <c r="I421" s="106">
        <f t="shared" si="129"/>
        <v>1496.4260000000002</v>
      </c>
      <c r="J421" s="106">
        <f t="shared" si="129"/>
        <v>1526.7360000000001</v>
      </c>
      <c r="K421" s="106">
        <f t="shared" si="129"/>
        <v>1525.3560000000002</v>
      </c>
      <c r="L421" s="106">
        <f t="shared" si="129"/>
        <v>1525.4460000000001</v>
      </c>
      <c r="M421" s="106">
        <f t="shared" si="129"/>
        <v>682.97599999999989</v>
      </c>
      <c r="N421" s="106">
        <f t="shared" si="129"/>
        <v>1555.5260000000001</v>
      </c>
      <c r="O421" s="106">
        <f t="shared" si="129"/>
        <v>1559.7360000000001</v>
      </c>
      <c r="P421" s="106">
        <f t="shared" si="129"/>
        <v>1561.4960000000001</v>
      </c>
      <c r="Q421" s="106">
        <f t="shared" si="129"/>
        <v>1559.366</v>
      </c>
      <c r="R421" s="106">
        <f t="shared" si="129"/>
        <v>1559.0860000000002</v>
      </c>
      <c r="S421" s="106">
        <f t="shared" si="129"/>
        <v>1544.9460000000001</v>
      </c>
      <c r="T421" s="106">
        <f t="shared" si="129"/>
        <v>1536.346</v>
      </c>
      <c r="U421" s="106">
        <f t="shared" si="129"/>
        <v>1535.8360000000002</v>
      </c>
      <c r="V421" s="106">
        <f t="shared" si="129"/>
        <v>1535.136</v>
      </c>
      <c r="W421" s="106">
        <f t="shared" si="129"/>
        <v>1504.2760000000001</v>
      </c>
      <c r="X421" s="106">
        <f t="shared" si="129"/>
        <v>1508.116</v>
      </c>
      <c r="Y421" s="106">
        <f t="shared" si="129"/>
        <v>1503.8160000000003</v>
      </c>
    </row>
    <row r="422" spans="1:25" s="65" customFormat="1" ht="18.75" customHeight="1" outlineLevel="1" x14ac:dyDescent="0.2">
      <c r="A422" s="166" t="s">
        <v>8</v>
      </c>
      <c r="B422" s="79">
        <f>B106</f>
        <v>826.09</v>
      </c>
      <c r="C422" s="74">
        <f t="shared" ref="C422:Y422" si="130">C106</f>
        <v>831.19</v>
      </c>
      <c r="D422" s="74">
        <f t="shared" si="130"/>
        <v>874.9</v>
      </c>
      <c r="E422" s="75">
        <f t="shared" si="130"/>
        <v>874.64</v>
      </c>
      <c r="F422" s="74">
        <f t="shared" si="130"/>
        <v>892.5</v>
      </c>
      <c r="G422" s="74">
        <f t="shared" si="130"/>
        <v>895.23</v>
      </c>
      <c r="H422" s="74">
        <f t="shared" si="130"/>
        <v>894.2</v>
      </c>
      <c r="I422" s="74">
        <f t="shared" si="130"/>
        <v>813.45</v>
      </c>
      <c r="J422" s="76">
        <f t="shared" si="130"/>
        <v>843.76</v>
      </c>
      <c r="K422" s="74">
        <f t="shared" si="130"/>
        <v>842.38</v>
      </c>
      <c r="L422" s="74">
        <f t="shared" si="130"/>
        <v>842.47</v>
      </c>
      <c r="M422" s="74" t="str">
        <f t="shared" si="130"/>
        <v>843</v>
      </c>
      <c r="N422" s="74">
        <f t="shared" si="130"/>
        <v>872.55</v>
      </c>
      <c r="O422" s="74">
        <f t="shared" si="130"/>
        <v>876.76</v>
      </c>
      <c r="P422" s="74">
        <f t="shared" si="130"/>
        <v>878.52</v>
      </c>
      <c r="Q422" s="74">
        <f t="shared" si="130"/>
        <v>876.39</v>
      </c>
      <c r="R422" s="74">
        <f t="shared" si="130"/>
        <v>876.11</v>
      </c>
      <c r="S422" s="74">
        <f t="shared" si="130"/>
        <v>861.97</v>
      </c>
      <c r="T422" s="74">
        <f t="shared" si="130"/>
        <v>853.37</v>
      </c>
      <c r="U422" s="74">
        <f t="shared" si="130"/>
        <v>852.86</v>
      </c>
      <c r="V422" s="74">
        <f t="shared" si="130"/>
        <v>852.16</v>
      </c>
      <c r="W422" s="74">
        <f t="shared" si="130"/>
        <v>821.3</v>
      </c>
      <c r="X422" s="74">
        <f t="shared" si="130"/>
        <v>825.14</v>
      </c>
      <c r="Y422" s="82">
        <f t="shared" si="130"/>
        <v>820.84</v>
      </c>
    </row>
    <row r="423" spans="1:25" s="65" customFormat="1" ht="18.75" customHeight="1" outlineLevel="1" x14ac:dyDescent="0.2">
      <c r="A423" s="56" t="s">
        <v>9</v>
      </c>
      <c r="B423" s="79">
        <v>651.55999999999995</v>
      </c>
      <c r="C423" s="77">
        <v>651.55999999999995</v>
      </c>
      <c r="D423" s="77">
        <v>651.55999999999995</v>
      </c>
      <c r="E423" s="77">
        <v>651.55999999999995</v>
      </c>
      <c r="F423" s="77">
        <v>651.55999999999995</v>
      </c>
      <c r="G423" s="77">
        <v>651.55999999999995</v>
      </c>
      <c r="H423" s="77">
        <v>651.55999999999995</v>
      </c>
      <c r="I423" s="77">
        <v>651.55999999999995</v>
      </c>
      <c r="J423" s="77">
        <v>651.55999999999995</v>
      </c>
      <c r="K423" s="77">
        <v>651.55999999999995</v>
      </c>
      <c r="L423" s="77">
        <v>651.55999999999995</v>
      </c>
      <c r="M423" s="77">
        <v>651.55999999999995</v>
      </c>
      <c r="N423" s="77">
        <v>651.55999999999995</v>
      </c>
      <c r="O423" s="77">
        <v>651.55999999999995</v>
      </c>
      <c r="P423" s="77">
        <v>651.55999999999995</v>
      </c>
      <c r="Q423" s="77">
        <v>651.55999999999995</v>
      </c>
      <c r="R423" s="77">
        <v>651.55999999999995</v>
      </c>
      <c r="S423" s="77">
        <v>651.55999999999995</v>
      </c>
      <c r="T423" s="77">
        <v>651.55999999999995</v>
      </c>
      <c r="U423" s="77">
        <v>651.55999999999995</v>
      </c>
      <c r="V423" s="77">
        <v>651.55999999999995</v>
      </c>
      <c r="W423" s="77">
        <v>651.55999999999995</v>
      </c>
      <c r="X423" s="77">
        <v>651.55999999999995</v>
      </c>
      <c r="Y423" s="84">
        <v>651.55999999999995</v>
      </c>
    </row>
    <row r="424" spans="1:25" s="65" customFormat="1" ht="18.75" customHeight="1" outlineLevel="1" x14ac:dyDescent="0.2">
      <c r="A424" s="57" t="s">
        <v>10</v>
      </c>
      <c r="B424" s="79">
        <v>28.92</v>
      </c>
      <c r="C424" s="77">
        <v>28.92</v>
      </c>
      <c r="D424" s="77">
        <v>28.92</v>
      </c>
      <c r="E424" s="77">
        <v>28.92</v>
      </c>
      <c r="F424" s="77">
        <v>28.92</v>
      </c>
      <c r="G424" s="77">
        <v>28.92</v>
      </c>
      <c r="H424" s="77">
        <v>28.92</v>
      </c>
      <c r="I424" s="77">
        <v>28.92</v>
      </c>
      <c r="J424" s="77">
        <v>28.92</v>
      </c>
      <c r="K424" s="77">
        <v>28.92</v>
      </c>
      <c r="L424" s="77">
        <v>28.92</v>
      </c>
      <c r="M424" s="77">
        <v>28.92</v>
      </c>
      <c r="N424" s="77">
        <v>28.92</v>
      </c>
      <c r="O424" s="77">
        <v>28.92</v>
      </c>
      <c r="P424" s="77">
        <v>28.92</v>
      </c>
      <c r="Q424" s="77">
        <v>28.92</v>
      </c>
      <c r="R424" s="77">
        <v>28.92</v>
      </c>
      <c r="S424" s="77">
        <v>28.92</v>
      </c>
      <c r="T424" s="77">
        <v>28.92</v>
      </c>
      <c r="U424" s="77">
        <v>28.92</v>
      </c>
      <c r="V424" s="77">
        <v>28.92</v>
      </c>
      <c r="W424" s="77">
        <v>28.92</v>
      </c>
      <c r="X424" s="77">
        <v>28.92</v>
      </c>
      <c r="Y424" s="84">
        <v>28.92</v>
      </c>
    </row>
    <row r="425" spans="1:25" s="65" customFormat="1" ht="18.75" customHeight="1" outlineLevel="1" thickBot="1" x14ac:dyDescent="0.25">
      <c r="A425" s="167" t="s">
        <v>11</v>
      </c>
      <c r="B425" s="80">
        <v>2.496</v>
      </c>
      <c r="C425" s="78">
        <v>2.496</v>
      </c>
      <c r="D425" s="78">
        <v>2.496</v>
      </c>
      <c r="E425" s="78">
        <v>2.496</v>
      </c>
      <c r="F425" s="78">
        <v>2.496</v>
      </c>
      <c r="G425" s="78">
        <v>2.496</v>
      </c>
      <c r="H425" s="78">
        <v>2.496</v>
      </c>
      <c r="I425" s="78">
        <v>2.496</v>
      </c>
      <c r="J425" s="78">
        <v>2.496</v>
      </c>
      <c r="K425" s="78">
        <v>2.496</v>
      </c>
      <c r="L425" s="78">
        <v>2.496</v>
      </c>
      <c r="M425" s="78">
        <v>2.496</v>
      </c>
      <c r="N425" s="78">
        <v>2.496</v>
      </c>
      <c r="O425" s="78">
        <v>2.496</v>
      </c>
      <c r="P425" s="78">
        <v>2.496</v>
      </c>
      <c r="Q425" s="78">
        <v>2.496</v>
      </c>
      <c r="R425" s="78">
        <v>2.496</v>
      </c>
      <c r="S425" s="78">
        <v>2.496</v>
      </c>
      <c r="T425" s="78">
        <v>2.496</v>
      </c>
      <c r="U425" s="78">
        <v>2.496</v>
      </c>
      <c r="V425" s="78">
        <v>2.496</v>
      </c>
      <c r="W425" s="78">
        <v>2.496</v>
      </c>
      <c r="X425" s="78">
        <v>2.496</v>
      </c>
      <c r="Y425" s="85">
        <v>2.496</v>
      </c>
    </row>
    <row r="426" spans="1:25" s="65" customFormat="1" ht="18.75" customHeight="1" thickBot="1" x14ac:dyDescent="0.25">
      <c r="A426" s="105">
        <v>21</v>
      </c>
      <c r="B426" s="106">
        <f>SUM(B427:B430)</f>
        <v>1530.4160000000002</v>
      </c>
      <c r="C426" s="106">
        <f t="shared" ref="C426:Y426" si="131">SUM(C427:C430)</f>
        <v>1566.9460000000001</v>
      </c>
      <c r="D426" s="106">
        <f t="shared" si="131"/>
        <v>1579.1260000000002</v>
      </c>
      <c r="E426" s="106">
        <f t="shared" si="131"/>
        <v>1584.7960000000003</v>
      </c>
      <c r="F426" s="106">
        <f t="shared" si="131"/>
        <v>1592.636</v>
      </c>
      <c r="G426" s="106">
        <f t="shared" si="131"/>
        <v>1592.7260000000001</v>
      </c>
      <c r="H426" s="106">
        <f t="shared" si="131"/>
        <v>1581.4560000000001</v>
      </c>
      <c r="I426" s="106">
        <f t="shared" si="131"/>
        <v>1575.4960000000001</v>
      </c>
      <c r="J426" s="106">
        <f t="shared" si="131"/>
        <v>1572.9260000000002</v>
      </c>
      <c r="K426" s="106">
        <f t="shared" si="131"/>
        <v>1570.0260000000001</v>
      </c>
      <c r="L426" s="106">
        <f t="shared" si="131"/>
        <v>1565.306</v>
      </c>
      <c r="M426" s="106">
        <f t="shared" si="131"/>
        <v>1566.6860000000001</v>
      </c>
      <c r="N426" s="106">
        <f t="shared" si="131"/>
        <v>1576.4059999999999</v>
      </c>
      <c r="O426" s="106">
        <f t="shared" si="131"/>
        <v>1580.4760000000001</v>
      </c>
      <c r="P426" s="106">
        <f t="shared" si="131"/>
        <v>1570.9059999999999</v>
      </c>
      <c r="Q426" s="106">
        <f t="shared" si="131"/>
        <v>1583.1860000000001</v>
      </c>
      <c r="R426" s="106">
        <f t="shared" si="131"/>
        <v>1583.3960000000002</v>
      </c>
      <c r="S426" s="106">
        <f t="shared" si="131"/>
        <v>1567.4660000000001</v>
      </c>
      <c r="T426" s="106">
        <f t="shared" si="131"/>
        <v>1560.6460000000002</v>
      </c>
      <c r="U426" s="106">
        <f t="shared" si="131"/>
        <v>1556.6260000000002</v>
      </c>
      <c r="V426" s="106">
        <f t="shared" si="131"/>
        <v>1553.2260000000001</v>
      </c>
      <c r="W426" s="106">
        <f t="shared" si="131"/>
        <v>1525.7560000000001</v>
      </c>
      <c r="X426" s="106">
        <f t="shared" si="131"/>
        <v>1528.1060000000002</v>
      </c>
      <c r="Y426" s="106">
        <f t="shared" si="131"/>
        <v>1524.8560000000002</v>
      </c>
    </row>
    <row r="427" spans="1:25" s="65" customFormat="1" ht="18.75" customHeight="1" outlineLevel="1" x14ac:dyDescent="0.2">
      <c r="A427" s="166" t="s">
        <v>8</v>
      </c>
      <c r="B427" s="79">
        <f>B111</f>
        <v>847.44</v>
      </c>
      <c r="C427" s="74">
        <f t="shared" ref="C427:Y427" si="132">C111</f>
        <v>883.97</v>
      </c>
      <c r="D427" s="74">
        <f t="shared" si="132"/>
        <v>896.15</v>
      </c>
      <c r="E427" s="75">
        <f t="shared" si="132"/>
        <v>901.82</v>
      </c>
      <c r="F427" s="74">
        <f t="shared" si="132"/>
        <v>909.66</v>
      </c>
      <c r="G427" s="74">
        <f t="shared" si="132"/>
        <v>909.75</v>
      </c>
      <c r="H427" s="74">
        <f t="shared" si="132"/>
        <v>898.48</v>
      </c>
      <c r="I427" s="74">
        <f t="shared" si="132"/>
        <v>892.52</v>
      </c>
      <c r="J427" s="76">
        <f t="shared" si="132"/>
        <v>889.95</v>
      </c>
      <c r="K427" s="74">
        <f t="shared" si="132"/>
        <v>887.05</v>
      </c>
      <c r="L427" s="74">
        <f t="shared" si="132"/>
        <v>882.33</v>
      </c>
      <c r="M427" s="74">
        <f t="shared" si="132"/>
        <v>883.71</v>
      </c>
      <c r="N427" s="74">
        <f t="shared" si="132"/>
        <v>893.43</v>
      </c>
      <c r="O427" s="74">
        <f t="shared" si="132"/>
        <v>897.5</v>
      </c>
      <c r="P427" s="74">
        <f t="shared" si="132"/>
        <v>887.93</v>
      </c>
      <c r="Q427" s="74">
        <f t="shared" si="132"/>
        <v>900.21</v>
      </c>
      <c r="R427" s="74">
        <f t="shared" si="132"/>
        <v>900.42</v>
      </c>
      <c r="S427" s="74">
        <f t="shared" si="132"/>
        <v>884.49</v>
      </c>
      <c r="T427" s="74">
        <f t="shared" si="132"/>
        <v>877.67</v>
      </c>
      <c r="U427" s="74">
        <f t="shared" si="132"/>
        <v>873.65</v>
      </c>
      <c r="V427" s="74">
        <f t="shared" si="132"/>
        <v>870.25</v>
      </c>
      <c r="W427" s="74">
        <f t="shared" si="132"/>
        <v>842.78</v>
      </c>
      <c r="X427" s="74">
        <f t="shared" si="132"/>
        <v>845.13</v>
      </c>
      <c r="Y427" s="82">
        <f t="shared" si="132"/>
        <v>841.88</v>
      </c>
    </row>
    <row r="428" spans="1:25" s="65" customFormat="1" ht="18.75" customHeight="1" outlineLevel="1" x14ac:dyDescent="0.2">
      <c r="A428" s="56" t="s">
        <v>9</v>
      </c>
      <c r="B428" s="79">
        <v>651.55999999999995</v>
      </c>
      <c r="C428" s="77">
        <v>651.55999999999995</v>
      </c>
      <c r="D428" s="77">
        <v>651.55999999999995</v>
      </c>
      <c r="E428" s="77">
        <v>651.55999999999995</v>
      </c>
      <c r="F428" s="77">
        <v>651.55999999999995</v>
      </c>
      <c r="G428" s="77">
        <v>651.55999999999995</v>
      </c>
      <c r="H428" s="77">
        <v>651.55999999999995</v>
      </c>
      <c r="I428" s="77">
        <v>651.55999999999995</v>
      </c>
      <c r="J428" s="77">
        <v>651.55999999999995</v>
      </c>
      <c r="K428" s="77">
        <v>651.55999999999995</v>
      </c>
      <c r="L428" s="77">
        <v>651.55999999999995</v>
      </c>
      <c r="M428" s="77">
        <v>651.55999999999995</v>
      </c>
      <c r="N428" s="77">
        <v>651.55999999999995</v>
      </c>
      <c r="O428" s="77">
        <v>651.55999999999995</v>
      </c>
      <c r="P428" s="77">
        <v>651.55999999999995</v>
      </c>
      <c r="Q428" s="77">
        <v>651.55999999999995</v>
      </c>
      <c r="R428" s="77">
        <v>651.55999999999995</v>
      </c>
      <c r="S428" s="77">
        <v>651.55999999999995</v>
      </c>
      <c r="T428" s="77">
        <v>651.55999999999995</v>
      </c>
      <c r="U428" s="77">
        <v>651.55999999999995</v>
      </c>
      <c r="V428" s="77">
        <v>651.55999999999995</v>
      </c>
      <c r="W428" s="77">
        <v>651.55999999999995</v>
      </c>
      <c r="X428" s="77">
        <v>651.55999999999995</v>
      </c>
      <c r="Y428" s="84">
        <v>651.55999999999995</v>
      </c>
    </row>
    <row r="429" spans="1:25" s="65" customFormat="1" ht="18.75" customHeight="1" outlineLevel="1" x14ac:dyDescent="0.2">
      <c r="A429" s="57" t="s">
        <v>10</v>
      </c>
      <c r="B429" s="79">
        <v>28.92</v>
      </c>
      <c r="C429" s="77">
        <v>28.92</v>
      </c>
      <c r="D429" s="77">
        <v>28.92</v>
      </c>
      <c r="E429" s="77">
        <v>28.92</v>
      </c>
      <c r="F429" s="77">
        <v>28.92</v>
      </c>
      <c r="G429" s="77">
        <v>28.92</v>
      </c>
      <c r="H429" s="77">
        <v>28.92</v>
      </c>
      <c r="I429" s="77">
        <v>28.92</v>
      </c>
      <c r="J429" s="77">
        <v>28.92</v>
      </c>
      <c r="K429" s="77">
        <v>28.92</v>
      </c>
      <c r="L429" s="77">
        <v>28.92</v>
      </c>
      <c r="M429" s="77">
        <v>28.92</v>
      </c>
      <c r="N429" s="77">
        <v>28.92</v>
      </c>
      <c r="O429" s="77">
        <v>28.92</v>
      </c>
      <c r="P429" s="77">
        <v>28.92</v>
      </c>
      <c r="Q429" s="77">
        <v>28.92</v>
      </c>
      <c r="R429" s="77">
        <v>28.92</v>
      </c>
      <c r="S429" s="77">
        <v>28.92</v>
      </c>
      <c r="T429" s="77">
        <v>28.92</v>
      </c>
      <c r="U429" s="77">
        <v>28.92</v>
      </c>
      <c r="V429" s="77">
        <v>28.92</v>
      </c>
      <c r="W429" s="77">
        <v>28.92</v>
      </c>
      <c r="X429" s="77">
        <v>28.92</v>
      </c>
      <c r="Y429" s="84">
        <v>28.92</v>
      </c>
    </row>
    <row r="430" spans="1:25" s="65" customFormat="1" ht="18.75" customHeight="1" outlineLevel="1" thickBot="1" x14ac:dyDescent="0.25">
      <c r="A430" s="167" t="s">
        <v>11</v>
      </c>
      <c r="B430" s="80">
        <v>2.496</v>
      </c>
      <c r="C430" s="78">
        <v>2.496</v>
      </c>
      <c r="D430" s="78">
        <v>2.496</v>
      </c>
      <c r="E430" s="78">
        <v>2.496</v>
      </c>
      <c r="F430" s="78">
        <v>2.496</v>
      </c>
      <c r="G430" s="78">
        <v>2.496</v>
      </c>
      <c r="H430" s="78">
        <v>2.496</v>
      </c>
      <c r="I430" s="78">
        <v>2.496</v>
      </c>
      <c r="J430" s="78">
        <v>2.496</v>
      </c>
      <c r="K430" s="78">
        <v>2.496</v>
      </c>
      <c r="L430" s="78">
        <v>2.496</v>
      </c>
      <c r="M430" s="78">
        <v>2.496</v>
      </c>
      <c r="N430" s="78">
        <v>2.496</v>
      </c>
      <c r="O430" s="78">
        <v>2.496</v>
      </c>
      <c r="P430" s="78">
        <v>2.496</v>
      </c>
      <c r="Q430" s="78">
        <v>2.496</v>
      </c>
      <c r="R430" s="78">
        <v>2.496</v>
      </c>
      <c r="S430" s="78">
        <v>2.496</v>
      </c>
      <c r="T430" s="78">
        <v>2.496</v>
      </c>
      <c r="U430" s="78">
        <v>2.496</v>
      </c>
      <c r="V430" s="78">
        <v>2.496</v>
      </c>
      <c r="W430" s="78">
        <v>2.496</v>
      </c>
      <c r="X430" s="78">
        <v>2.496</v>
      </c>
      <c r="Y430" s="85">
        <v>2.496</v>
      </c>
    </row>
    <row r="431" spans="1:25" s="65" customFormat="1" ht="18.75" customHeight="1" thickBot="1" x14ac:dyDescent="0.25">
      <c r="A431" s="114">
        <v>22</v>
      </c>
      <c r="B431" s="106">
        <f>SUM(B432:B435)</f>
        <v>1517.0660000000003</v>
      </c>
      <c r="C431" s="106">
        <f t="shared" ref="C431:Y431" si="133">SUM(C432:C435)</f>
        <v>1517.6660000000002</v>
      </c>
      <c r="D431" s="106">
        <f t="shared" si="133"/>
        <v>1527.076</v>
      </c>
      <c r="E431" s="106">
        <f t="shared" si="133"/>
        <v>1559.326</v>
      </c>
      <c r="F431" s="106">
        <f t="shared" si="133"/>
        <v>1574.1060000000002</v>
      </c>
      <c r="G431" s="106">
        <f t="shared" si="133"/>
        <v>1573.116</v>
      </c>
      <c r="H431" s="106">
        <f t="shared" si="133"/>
        <v>1572.2160000000001</v>
      </c>
      <c r="I431" s="106">
        <f t="shared" si="133"/>
        <v>1561.0360000000001</v>
      </c>
      <c r="J431" s="106">
        <f t="shared" si="133"/>
        <v>1558.9660000000001</v>
      </c>
      <c r="K431" s="106">
        <f t="shared" si="133"/>
        <v>1558.9059999999999</v>
      </c>
      <c r="L431" s="106">
        <f t="shared" si="133"/>
        <v>1557.6060000000002</v>
      </c>
      <c r="M431" s="106">
        <f t="shared" si="133"/>
        <v>1556.1260000000002</v>
      </c>
      <c r="N431" s="106">
        <f t="shared" si="133"/>
        <v>1562.5260000000001</v>
      </c>
      <c r="O431" s="106">
        <f t="shared" si="133"/>
        <v>1567.8360000000002</v>
      </c>
      <c r="P431" s="106">
        <f t="shared" si="133"/>
        <v>1564.1559999999999</v>
      </c>
      <c r="Q431" s="106">
        <f t="shared" si="133"/>
        <v>1575.326</v>
      </c>
      <c r="R431" s="106">
        <f t="shared" si="133"/>
        <v>1564.4059999999999</v>
      </c>
      <c r="S431" s="106">
        <f t="shared" si="133"/>
        <v>1555.5660000000003</v>
      </c>
      <c r="T431" s="106">
        <f t="shared" si="133"/>
        <v>1549.9059999999999</v>
      </c>
      <c r="U431" s="106">
        <f t="shared" si="133"/>
        <v>1545.0660000000003</v>
      </c>
      <c r="V431" s="106">
        <f t="shared" si="133"/>
        <v>1533.9160000000002</v>
      </c>
      <c r="W431" s="106">
        <f t="shared" si="133"/>
        <v>1506.596</v>
      </c>
      <c r="X431" s="106">
        <f t="shared" si="133"/>
        <v>1509.6960000000001</v>
      </c>
      <c r="Y431" s="106">
        <f t="shared" si="133"/>
        <v>1511.6760000000002</v>
      </c>
    </row>
    <row r="432" spans="1:25" s="65" customFormat="1" ht="18.75" customHeight="1" outlineLevel="1" x14ac:dyDescent="0.2">
      <c r="A432" s="166" t="s">
        <v>8</v>
      </c>
      <c r="B432" s="79">
        <f>B116</f>
        <v>834.09</v>
      </c>
      <c r="C432" s="74">
        <f t="shared" ref="C432:Y432" si="134">C116</f>
        <v>834.69</v>
      </c>
      <c r="D432" s="74">
        <f t="shared" si="134"/>
        <v>844.1</v>
      </c>
      <c r="E432" s="75">
        <f t="shared" si="134"/>
        <v>876.35</v>
      </c>
      <c r="F432" s="74">
        <f t="shared" si="134"/>
        <v>891.13</v>
      </c>
      <c r="G432" s="74">
        <f t="shared" si="134"/>
        <v>890.14</v>
      </c>
      <c r="H432" s="74">
        <f t="shared" si="134"/>
        <v>889.24</v>
      </c>
      <c r="I432" s="74">
        <f t="shared" si="134"/>
        <v>878.06</v>
      </c>
      <c r="J432" s="76">
        <f t="shared" si="134"/>
        <v>875.99</v>
      </c>
      <c r="K432" s="74">
        <f t="shared" si="134"/>
        <v>875.93</v>
      </c>
      <c r="L432" s="74">
        <f t="shared" si="134"/>
        <v>874.63</v>
      </c>
      <c r="M432" s="74">
        <f t="shared" si="134"/>
        <v>873.15</v>
      </c>
      <c r="N432" s="74">
        <f t="shared" si="134"/>
        <v>879.55</v>
      </c>
      <c r="O432" s="74">
        <f t="shared" si="134"/>
        <v>884.86</v>
      </c>
      <c r="P432" s="74">
        <f t="shared" si="134"/>
        <v>881.18</v>
      </c>
      <c r="Q432" s="74">
        <f t="shared" si="134"/>
        <v>892.35</v>
      </c>
      <c r="R432" s="74">
        <f t="shared" si="134"/>
        <v>881.43</v>
      </c>
      <c r="S432" s="74">
        <f t="shared" si="134"/>
        <v>872.59</v>
      </c>
      <c r="T432" s="74">
        <f t="shared" si="134"/>
        <v>866.93</v>
      </c>
      <c r="U432" s="74">
        <f t="shared" si="134"/>
        <v>862.09</v>
      </c>
      <c r="V432" s="74">
        <f t="shared" si="134"/>
        <v>850.94</v>
      </c>
      <c r="W432" s="74">
        <f t="shared" si="134"/>
        <v>823.62</v>
      </c>
      <c r="X432" s="74">
        <f t="shared" si="134"/>
        <v>826.72</v>
      </c>
      <c r="Y432" s="82">
        <f t="shared" si="134"/>
        <v>828.7</v>
      </c>
    </row>
    <row r="433" spans="1:25" s="65" customFormat="1" ht="18.75" customHeight="1" outlineLevel="1" x14ac:dyDescent="0.2">
      <c r="A433" s="56" t="s">
        <v>9</v>
      </c>
      <c r="B433" s="79">
        <v>651.55999999999995</v>
      </c>
      <c r="C433" s="77">
        <v>651.55999999999995</v>
      </c>
      <c r="D433" s="77">
        <v>651.55999999999995</v>
      </c>
      <c r="E433" s="77">
        <v>651.55999999999995</v>
      </c>
      <c r="F433" s="77">
        <v>651.55999999999995</v>
      </c>
      <c r="G433" s="77">
        <v>651.55999999999995</v>
      </c>
      <c r="H433" s="77">
        <v>651.55999999999995</v>
      </c>
      <c r="I433" s="77">
        <v>651.55999999999995</v>
      </c>
      <c r="J433" s="77">
        <v>651.55999999999995</v>
      </c>
      <c r="K433" s="77">
        <v>651.55999999999995</v>
      </c>
      <c r="L433" s="77">
        <v>651.55999999999995</v>
      </c>
      <c r="M433" s="77">
        <v>651.55999999999995</v>
      </c>
      <c r="N433" s="77">
        <v>651.55999999999995</v>
      </c>
      <c r="O433" s="77">
        <v>651.55999999999995</v>
      </c>
      <c r="P433" s="77">
        <v>651.55999999999995</v>
      </c>
      <c r="Q433" s="77">
        <v>651.55999999999995</v>
      </c>
      <c r="R433" s="77">
        <v>651.55999999999995</v>
      </c>
      <c r="S433" s="77">
        <v>651.55999999999995</v>
      </c>
      <c r="T433" s="77">
        <v>651.55999999999995</v>
      </c>
      <c r="U433" s="77">
        <v>651.55999999999995</v>
      </c>
      <c r="V433" s="77">
        <v>651.55999999999995</v>
      </c>
      <c r="W433" s="77">
        <v>651.55999999999995</v>
      </c>
      <c r="X433" s="77">
        <v>651.55999999999995</v>
      </c>
      <c r="Y433" s="84">
        <v>651.55999999999995</v>
      </c>
    </row>
    <row r="434" spans="1:25" s="65" customFormat="1" ht="18.75" customHeight="1" outlineLevel="1" x14ac:dyDescent="0.2">
      <c r="A434" s="57" t="s">
        <v>10</v>
      </c>
      <c r="B434" s="79">
        <v>28.92</v>
      </c>
      <c r="C434" s="77">
        <v>28.92</v>
      </c>
      <c r="D434" s="77">
        <v>28.92</v>
      </c>
      <c r="E434" s="77">
        <v>28.92</v>
      </c>
      <c r="F434" s="77">
        <v>28.92</v>
      </c>
      <c r="G434" s="77">
        <v>28.92</v>
      </c>
      <c r="H434" s="77">
        <v>28.92</v>
      </c>
      <c r="I434" s="77">
        <v>28.92</v>
      </c>
      <c r="J434" s="77">
        <v>28.92</v>
      </c>
      <c r="K434" s="77">
        <v>28.92</v>
      </c>
      <c r="L434" s="77">
        <v>28.92</v>
      </c>
      <c r="M434" s="77">
        <v>28.92</v>
      </c>
      <c r="N434" s="77">
        <v>28.92</v>
      </c>
      <c r="O434" s="77">
        <v>28.92</v>
      </c>
      <c r="P434" s="77">
        <v>28.92</v>
      </c>
      <c r="Q434" s="77">
        <v>28.92</v>
      </c>
      <c r="R434" s="77">
        <v>28.92</v>
      </c>
      <c r="S434" s="77">
        <v>28.92</v>
      </c>
      <c r="T434" s="77">
        <v>28.92</v>
      </c>
      <c r="U434" s="77">
        <v>28.92</v>
      </c>
      <c r="V434" s="77">
        <v>28.92</v>
      </c>
      <c r="W434" s="77">
        <v>28.92</v>
      </c>
      <c r="X434" s="77">
        <v>28.92</v>
      </c>
      <c r="Y434" s="84">
        <v>28.92</v>
      </c>
    </row>
    <row r="435" spans="1:25" s="65" customFormat="1" ht="18.75" customHeight="1" outlineLevel="1" thickBot="1" x14ac:dyDescent="0.25">
      <c r="A435" s="167" t="s">
        <v>11</v>
      </c>
      <c r="B435" s="80">
        <v>2.496</v>
      </c>
      <c r="C435" s="78">
        <v>2.496</v>
      </c>
      <c r="D435" s="78">
        <v>2.496</v>
      </c>
      <c r="E435" s="78">
        <v>2.496</v>
      </c>
      <c r="F435" s="78">
        <v>2.496</v>
      </c>
      <c r="G435" s="78">
        <v>2.496</v>
      </c>
      <c r="H435" s="78">
        <v>2.496</v>
      </c>
      <c r="I435" s="78">
        <v>2.496</v>
      </c>
      <c r="J435" s="78">
        <v>2.496</v>
      </c>
      <c r="K435" s="78">
        <v>2.496</v>
      </c>
      <c r="L435" s="78">
        <v>2.496</v>
      </c>
      <c r="M435" s="78">
        <v>2.496</v>
      </c>
      <c r="N435" s="78">
        <v>2.496</v>
      </c>
      <c r="O435" s="78">
        <v>2.496</v>
      </c>
      <c r="P435" s="78">
        <v>2.496</v>
      </c>
      <c r="Q435" s="78">
        <v>2.496</v>
      </c>
      <c r="R435" s="78">
        <v>2.496</v>
      </c>
      <c r="S435" s="78">
        <v>2.496</v>
      </c>
      <c r="T435" s="78">
        <v>2.496</v>
      </c>
      <c r="U435" s="78">
        <v>2.496</v>
      </c>
      <c r="V435" s="78">
        <v>2.496</v>
      </c>
      <c r="W435" s="78">
        <v>2.496</v>
      </c>
      <c r="X435" s="78">
        <v>2.496</v>
      </c>
      <c r="Y435" s="85">
        <v>2.496</v>
      </c>
    </row>
    <row r="436" spans="1:25" s="65" customFormat="1" ht="18.75" customHeight="1" thickBot="1" x14ac:dyDescent="0.25">
      <c r="A436" s="105">
        <v>23</v>
      </c>
      <c r="B436" s="106">
        <f>SUM(B437:B440)</f>
        <v>2418.4160000000002</v>
      </c>
      <c r="C436" s="106">
        <f t="shared" ref="C436:Y436" si="135">SUM(C437:C440)</f>
        <v>2418.7860000000001</v>
      </c>
      <c r="D436" s="106">
        <f t="shared" si="135"/>
        <v>2415.0660000000003</v>
      </c>
      <c r="E436" s="106">
        <f t="shared" si="135"/>
        <v>2428.0060000000003</v>
      </c>
      <c r="F436" s="106">
        <f t="shared" si="135"/>
        <v>2460.1860000000001</v>
      </c>
      <c r="G436" s="106">
        <f t="shared" si="135"/>
        <v>2444.576</v>
      </c>
      <c r="H436" s="106">
        <f t="shared" si="135"/>
        <v>2464.886</v>
      </c>
      <c r="I436" s="106">
        <f t="shared" si="135"/>
        <v>2453.5260000000003</v>
      </c>
      <c r="J436" s="106">
        <f t="shared" si="135"/>
        <v>2437.7960000000003</v>
      </c>
      <c r="K436" s="106">
        <f t="shared" si="135"/>
        <v>2445.8160000000003</v>
      </c>
      <c r="L436" s="106">
        <f t="shared" si="135"/>
        <v>2455.4660000000003</v>
      </c>
      <c r="M436" s="106">
        <f t="shared" si="135"/>
        <v>2456.0860000000002</v>
      </c>
      <c r="N436" s="106">
        <f t="shared" si="135"/>
        <v>2466.4460000000004</v>
      </c>
      <c r="O436" s="106">
        <f t="shared" si="135"/>
        <v>2472.4160000000002</v>
      </c>
      <c r="P436" s="106">
        <f t="shared" si="135"/>
        <v>2473.6260000000002</v>
      </c>
      <c r="Q436" s="106">
        <f t="shared" si="135"/>
        <v>2479.6260000000002</v>
      </c>
      <c r="R436" s="106">
        <f t="shared" si="135"/>
        <v>2469.0060000000003</v>
      </c>
      <c r="S436" s="106">
        <f t="shared" si="135"/>
        <v>2457.7160000000003</v>
      </c>
      <c r="T436" s="106">
        <f t="shared" si="135"/>
        <v>2444.1860000000001</v>
      </c>
      <c r="U436" s="106">
        <f t="shared" si="135"/>
        <v>2404.6660000000002</v>
      </c>
      <c r="V436" s="106">
        <f t="shared" si="135"/>
        <v>2404.2060000000001</v>
      </c>
      <c r="W436" s="106">
        <f t="shared" si="135"/>
        <v>2408.7760000000003</v>
      </c>
      <c r="X436" s="106">
        <f t="shared" si="135"/>
        <v>2410.4560000000001</v>
      </c>
      <c r="Y436" s="106">
        <f t="shared" si="135"/>
        <v>2422.2660000000001</v>
      </c>
    </row>
    <row r="437" spans="1:25" s="65" customFormat="1" ht="18.75" customHeight="1" outlineLevel="1" x14ac:dyDescent="0.2">
      <c r="A437" s="166" t="s">
        <v>8</v>
      </c>
      <c r="B437" s="79">
        <f>B121</f>
        <v>801.27</v>
      </c>
      <c r="C437" s="74">
        <f t="shared" ref="C437:Y437" si="136">C121</f>
        <v>801.64</v>
      </c>
      <c r="D437" s="74">
        <f t="shared" si="136"/>
        <v>797.92</v>
      </c>
      <c r="E437" s="75">
        <f t="shared" si="136"/>
        <v>810.86</v>
      </c>
      <c r="F437" s="74">
        <f t="shared" si="136"/>
        <v>843.04</v>
      </c>
      <c r="G437" s="74">
        <f t="shared" si="136"/>
        <v>827.43</v>
      </c>
      <c r="H437" s="74">
        <f t="shared" si="136"/>
        <v>847.74</v>
      </c>
      <c r="I437" s="74">
        <f t="shared" si="136"/>
        <v>836.38</v>
      </c>
      <c r="J437" s="76">
        <f t="shared" si="136"/>
        <v>820.65</v>
      </c>
      <c r="K437" s="74">
        <f t="shared" si="136"/>
        <v>828.67</v>
      </c>
      <c r="L437" s="74">
        <f t="shared" si="136"/>
        <v>838.32</v>
      </c>
      <c r="M437" s="74">
        <f t="shared" si="136"/>
        <v>838.94</v>
      </c>
      <c r="N437" s="74">
        <f t="shared" si="136"/>
        <v>849.3</v>
      </c>
      <c r="O437" s="74">
        <f t="shared" si="136"/>
        <v>855.27</v>
      </c>
      <c r="P437" s="74">
        <f t="shared" si="136"/>
        <v>856.48</v>
      </c>
      <c r="Q437" s="74">
        <f t="shared" si="136"/>
        <v>862.48</v>
      </c>
      <c r="R437" s="74">
        <f t="shared" si="136"/>
        <v>851.86</v>
      </c>
      <c r="S437" s="74">
        <f t="shared" si="136"/>
        <v>840.57</v>
      </c>
      <c r="T437" s="74">
        <f t="shared" si="136"/>
        <v>827.04</v>
      </c>
      <c r="U437" s="74">
        <f t="shared" si="136"/>
        <v>787.52</v>
      </c>
      <c r="V437" s="74">
        <f t="shared" si="136"/>
        <v>787.06</v>
      </c>
      <c r="W437" s="74">
        <f t="shared" si="136"/>
        <v>791.63</v>
      </c>
      <c r="X437" s="74">
        <f t="shared" si="136"/>
        <v>793.31</v>
      </c>
      <c r="Y437" s="82">
        <f t="shared" si="136"/>
        <v>805.12</v>
      </c>
    </row>
    <row r="438" spans="1:25" s="65" customFormat="1" ht="18.75" customHeight="1" outlineLevel="1" x14ac:dyDescent="0.2">
      <c r="A438" s="56" t="s">
        <v>9</v>
      </c>
      <c r="B438" s="79">
        <v>1535.13</v>
      </c>
      <c r="C438" s="77">
        <v>1535.13</v>
      </c>
      <c r="D438" s="77">
        <v>1535.13</v>
      </c>
      <c r="E438" s="77">
        <v>1535.13</v>
      </c>
      <c r="F438" s="77">
        <v>1535.13</v>
      </c>
      <c r="G438" s="77">
        <v>1535.13</v>
      </c>
      <c r="H438" s="77">
        <v>1535.13</v>
      </c>
      <c r="I438" s="77">
        <v>1535.13</v>
      </c>
      <c r="J438" s="77">
        <v>1535.13</v>
      </c>
      <c r="K438" s="77">
        <v>1535.13</v>
      </c>
      <c r="L438" s="77">
        <v>1535.13</v>
      </c>
      <c r="M438" s="77">
        <v>1535.13</v>
      </c>
      <c r="N438" s="77">
        <v>1535.13</v>
      </c>
      <c r="O438" s="77">
        <v>1535.13</v>
      </c>
      <c r="P438" s="77">
        <v>1535.13</v>
      </c>
      <c r="Q438" s="77">
        <v>1535.13</v>
      </c>
      <c r="R438" s="77">
        <v>1535.13</v>
      </c>
      <c r="S438" s="77">
        <v>1535.13</v>
      </c>
      <c r="T438" s="77">
        <v>1535.13</v>
      </c>
      <c r="U438" s="77">
        <v>1535.13</v>
      </c>
      <c r="V438" s="77">
        <v>1535.13</v>
      </c>
      <c r="W438" s="77">
        <v>1535.13</v>
      </c>
      <c r="X438" s="77">
        <v>1535.13</v>
      </c>
      <c r="Y438" s="84">
        <v>1535.13</v>
      </c>
    </row>
    <row r="439" spans="1:25" s="65" customFormat="1" ht="18.75" customHeight="1" outlineLevel="1" x14ac:dyDescent="0.2">
      <c r="A439" s="57" t="s">
        <v>10</v>
      </c>
      <c r="B439" s="79">
        <v>79.52</v>
      </c>
      <c r="C439" s="77">
        <v>79.52</v>
      </c>
      <c r="D439" s="77">
        <v>79.52</v>
      </c>
      <c r="E439" s="77">
        <v>79.52</v>
      </c>
      <c r="F439" s="77">
        <v>79.52</v>
      </c>
      <c r="G439" s="77">
        <v>79.52</v>
      </c>
      <c r="H439" s="77">
        <v>79.52</v>
      </c>
      <c r="I439" s="77">
        <v>79.52</v>
      </c>
      <c r="J439" s="77">
        <v>79.52</v>
      </c>
      <c r="K439" s="77">
        <v>79.52</v>
      </c>
      <c r="L439" s="77">
        <v>79.52</v>
      </c>
      <c r="M439" s="77">
        <v>79.52</v>
      </c>
      <c r="N439" s="77">
        <v>79.52</v>
      </c>
      <c r="O439" s="77">
        <v>79.52</v>
      </c>
      <c r="P439" s="77">
        <v>79.52</v>
      </c>
      <c r="Q439" s="77">
        <v>79.52</v>
      </c>
      <c r="R439" s="77">
        <v>79.52</v>
      </c>
      <c r="S439" s="77">
        <v>79.52</v>
      </c>
      <c r="T439" s="77">
        <v>79.52</v>
      </c>
      <c r="U439" s="77">
        <v>79.52</v>
      </c>
      <c r="V439" s="77">
        <v>79.52</v>
      </c>
      <c r="W439" s="77">
        <v>79.52</v>
      </c>
      <c r="X439" s="77">
        <v>79.52</v>
      </c>
      <c r="Y439" s="84">
        <v>79.52</v>
      </c>
    </row>
    <row r="440" spans="1:25" s="65" customFormat="1" ht="18.75" customHeight="1" outlineLevel="1" thickBot="1" x14ac:dyDescent="0.25">
      <c r="A440" s="167" t="s">
        <v>11</v>
      </c>
      <c r="B440" s="80">
        <v>2.496</v>
      </c>
      <c r="C440" s="78">
        <v>2.496</v>
      </c>
      <c r="D440" s="78">
        <v>2.496</v>
      </c>
      <c r="E440" s="78">
        <v>2.496</v>
      </c>
      <c r="F440" s="78">
        <v>2.496</v>
      </c>
      <c r="G440" s="78">
        <v>2.496</v>
      </c>
      <c r="H440" s="78">
        <v>2.496</v>
      </c>
      <c r="I440" s="78">
        <v>2.496</v>
      </c>
      <c r="J440" s="78">
        <v>2.496</v>
      </c>
      <c r="K440" s="78">
        <v>2.496</v>
      </c>
      <c r="L440" s="78">
        <v>2.496</v>
      </c>
      <c r="M440" s="78">
        <v>2.496</v>
      </c>
      <c r="N440" s="78">
        <v>2.496</v>
      </c>
      <c r="O440" s="78">
        <v>2.496</v>
      </c>
      <c r="P440" s="78">
        <v>2.496</v>
      </c>
      <c r="Q440" s="78">
        <v>2.496</v>
      </c>
      <c r="R440" s="78">
        <v>2.496</v>
      </c>
      <c r="S440" s="78">
        <v>2.496</v>
      </c>
      <c r="T440" s="78">
        <v>2.496</v>
      </c>
      <c r="U440" s="78">
        <v>2.496</v>
      </c>
      <c r="V440" s="78">
        <v>2.496</v>
      </c>
      <c r="W440" s="78">
        <v>2.496</v>
      </c>
      <c r="X440" s="78">
        <v>2.496</v>
      </c>
      <c r="Y440" s="85">
        <v>2.496</v>
      </c>
    </row>
    <row r="441" spans="1:25" s="65" customFormat="1" ht="18.75" customHeight="1" thickBot="1" x14ac:dyDescent="0.25">
      <c r="A441" s="116">
        <v>24</v>
      </c>
      <c r="B441" s="106">
        <f>SUM(B442:B445)</f>
        <v>1557.056</v>
      </c>
      <c r="C441" s="106">
        <f t="shared" ref="C441:Y441" si="137">SUM(C442:C445)</f>
        <v>1574.7860000000001</v>
      </c>
      <c r="D441" s="106">
        <f t="shared" si="137"/>
        <v>1613.636</v>
      </c>
      <c r="E441" s="106">
        <f t="shared" si="137"/>
        <v>1645.4260000000002</v>
      </c>
      <c r="F441" s="106">
        <f t="shared" si="137"/>
        <v>1650.7660000000001</v>
      </c>
      <c r="G441" s="106">
        <f t="shared" si="137"/>
        <v>1652.4260000000002</v>
      </c>
      <c r="H441" s="106">
        <f t="shared" si="137"/>
        <v>1652.886</v>
      </c>
      <c r="I441" s="106">
        <f t="shared" si="137"/>
        <v>1633.5160000000001</v>
      </c>
      <c r="J441" s="106">
        <f t="shared" si="137"/>
        <v>1632.806</v>
      </c>
      <c r="K441" s="106">
        <f t="shared" si="137"/>
        <v>1630.326</v>
      </c>
      <c r="L441" s="106">
        <f t="shared" si="137"/>
        <v>1624.9960000000001</v>
      </c>
      <c r="M441" s="106">
        <f t="shared" si="137"/>
        <v>1629.7260000000001</v>
      </c>
      <c r="N441" s="106">
        <f t="shared" si="137"/>
        <v>1638.6460000000002</v>
      </c>
      <c r="O441" s="106">
        <f t="shared" si="137"/>
        <v>1641.7360000000001</v>
      </c>
      <c r="P441" s="106">
        <f t="shared" si="137"/>
        <v>1639.4260000000002</v>
      </c>
      <c r="Q441" s="106">
        <f t="shared" si="137"/>
        <v>1640.4059999999999</v>
      </c>
      <c r="R441" s="106">
        <f t="shared" si="137"/>
        <v>1636.3160000000003</v>
      </c>
      <c r="S441" s="106">
        <f t="shared" si="137"/>
        <v>1625.2760000000001</v>
      </c>
      <c r="T441" s="106">
        <f t="shared" si="137"/>
        <v>1610.5860000000002</v>
      </c>
      <c r="U441" s="106">
        <f t="shared" si="137"/>
        <v>1600.3560000000002</v>
      </c>
      <c r="V441" s="106">
        <f t="shared" si="137"/>
        <v>1567.6260000000002</v>
      </c>
      <c r="W441" s="106">
        <f t="shared" si="137"/>
        <v>1574.6260000000002</v>
      </c>
      <c r="X441" s="106">
        <f t="shared" si="137"/>
        <v>1570.6960000000001</v>
      </c>
      <c r="Y441" s="106">
        <f t="shared" si="137"/>
        <v>1562.9460000000001</v>
      </c>
    </row>
    <row r="442" spans="1:25" s="65" customFormat="1" ht="18.75" customHeight="1" outlineLevel="1" x14ac:dyDescent="0.2">
      <c r="A442" s="166" t="s">
        <v>8</v>
      </c>
      <c r="B442" s="79">
        <f>B126</f>
        <v>874.08</v>
      </c>
      <c r="C442" s="74">
        <f t="shared" ref="C442:Y442" si="138">C126</f>
        <v>891.81</v>
      </c>
      <c r="D442" s="74">
        <f t="shared" si="138"/>
        <v>930.66</v>
      </c>
      <c r="E442" s="75">
        <f t="shared" si="138"/>
        <v>962.45</v>
      </c>
      <c r="F442" s="74">
        <f t="shared" si="138"/>
        <v>967.79</v>
      </c>
      <c r="G442" s="74">
        <f t="shared" si="138"/>
        <v>969.45</v>
      </c>
      <c r="H442" s="74">
        <f t="shared" si="138"/>
        <v>969.91</v>
      </c>
      <c r="I442" s="74">
        <f t="shared" si="138"/>
        <v>950.54</v>
      </c>
      <c r="J442" s="76">
        <f t="shared" si="138"/>
        <v>949.83</v>
      </c>
      <c r="K442" s="74">
        <f t="shared" si="138"/>
        <v>947.35</v>
      </c>
      <c r="L442" s="74">
        <f t="shared" si="138"/>
        <v>942.02</v>
      </c>
      <c r="M442" s="74">
        <f t="shared" si="138"/>
        <v>946.75</v>
      </c>
      <c r="N442" s="74">
        <f t="shared" si="138"/>
        <v>955.67</v>
      </c>
      <c r="O442" s="74">
        <f t="shared" si="138"/>
        <v>958.76</v>
      </c>
      <c r="P442" s="74">
        <f t="shared" si="138"/>
        <v>956.45</v>
      </c>
      <c r="Q442" s="74">
        <f t="shared" si="138"/>
        <v>957.43</v>
      </c>
      <c r="R442" s="74">
        <f t="shared" si="138"/>
        <v>953.34</v>
      </c>
      <c r="S442" s="74">
        <f t="shared" si="138"/>
        <v>942.3</v>
      </c>
      <c r="T442" s="74">
        <f t="shared" si="138"/>
        <v>927.61</v>
      </c>
      <c r="U442" s="74">
        <f t="shared" si="138"/>
        <v>917.38</v>
      </c>
      <c r="V442" s="74">
        <f t="shared" si="138"/>
        <v>884.65</v>
      </c>
      <c r="W442" s="74">
        <f t="shared" si="138"/>
        <v>891.65</v>
      </c>
      <c r="X442" s="74">
        <f t="shared" si="138"/>
        <v>887.72</v>
      </c>
      <c r="Y442" s="82">
        <f t="shared" si="138"/>
        <v>879.97</v>
      </c>
    </row>
    <row r="443" spans="1:25" s="65" customFormat="1" ht="18.75" customHeight="1" outlineLevel="1" x14ac:dyDescent="0.2">
      <c r="A443" s="56" t="s">
        <v>9</v>
      </c>
      <c r="B443" s="79">
        <v>651.55999999999995</v>
      </c>
      <c r="C443" s="77">
        <v>651.55999999999995</v>
      </c>
      <c r="D443" s="77">
        <v>651.55999999999995</v>
      </c>
      <c r="E443" s="77">
        <v>651.55999999999995</v>
      </c>
      <c r="F443" s="77">
        <v>651.55999999999995</v>
      </c>
      <c r="G443" s="77">
        <v>651.55999999999995</v>
      </c>
      <c r="H443" s="77">
        <v>651.55999999999995</v>
      </c>
      <c r="I443" s="77">
        <v>651.55999999999995</v>
      </c>
      <c r="J443" s="77">
        <v>651.55999999999995</v>
      </c>
      <c r="K443" s="77">
        <v>651.55999999999995</v>
      </c>
      <c r="L443" s="77">
        <v>651.55999999999995</v>
      </c>
      <c r="M443" s="77">
        <v>651.55999999999995</v>
      </c>
      <c r="N443" s="77">
        <v>651.55999999999995</v>
      </c>
      <c r="O443" s="77">
        <v>651.55999999999995</v>
      </c>
      <c r="P443" s="77">
        <v>651.55999999999995</v>
      </c>
      <c r="Q443" s="77">
        <v>651.55999999999995</v>
      </c>
      <c r="R443" s="77">
        <v>651.55999999999995</v>
      </c>
      <c r="S443" s="77">
        <v>651.55999999999995</v>
      </c>
      <c r="T443" s="77">
        <v>651.55999999999995</v>
      </c>
      <c r="U443" s="77">
        <v>651.55999999999995</v>
      </c>
      <c r="V443" s="77">
        <v>651.55999999999995</v>
      </c>
      <c r="W443" s="77">
        <v>651.55999999999995</v>
      </c>
      <c r="X443" s="77">
        <v>651.55999999999995</v>
      </c>
      <c r="Y443" s="84">
        <v>651.55999999999995</v>
      </c>
    </row>
    <row r="444" spans="1:25" s="65" customFormat="1" ht="18.75" customHeight="1" outlineLevel="1" x14ac:dyDescent="0.2">
      <c r="A444" s="57" t="s">
        <v>10</v>
      </c>
      <c r="B444" s="79">
        <v>28.92</v>
      </c>
      <c r="C444" s="77">
        <v>28.92</v>
      </c>
      <c r="D444" s="77">
        <v>28.92</v>
      </c>
      <c r="E444" s="77">
        <v>28.92</v>
      </c>
      <c r="F444" s="77">
        <v>28.92</v>
      </c>
      <c r="G444" s="77">
        <v>28.92</v>
      </c>
      <c r="H444" s="77">
        <v>28.92</v>
      </c>
      <c r="I444" s="77">
        <v>28.92</v>
      </c>
      <c r="J444" s="77">
        <v>28.92</v>
      </c>
      <c r="K444" s="77">
        <v>28.92</v>
      </c>
      <c r="L444" s="77">
        <v>28.92</v>
      </c>
      <c r="M444" s="77">
        <v>28.92</v>
      </c>
      <c r="N444" s="77">
        <v>28.92</v>
      </c>
      <c r="O444" s="77">
        <v>28.92</v>
      </c>
      <c r="P444" s="77">
        <v>28.92</v>
      </c>
      <c r="Q444" s="77">
        <v>28.92</v>
      </c>
      <c r="R444" s="77">
        <v>28.92</v>
      </c>
      <c r="S444" s="77">
        <v>28.92</v>
      </c>
      <c r="T444" s="77">
        <v>28.92</v>
      </c>
      <c r="U444" s="77">
        <v>28.92</v>
      </c>
      <c r="V444" s="77">
        <v>28.92</v>
      </c>
      <c r="W444" s="77">
        <v>28.92</v>
      </c>
      <c r="X444" s="77">
        <v>28.92</v>
      </c>
      <c r="Y444" s="84">
        <v>28.92</v>
      </c>
    </row>
    <row r="445" spans="1:25" s="65" customFormat="1" ht="18.75" customHeight="1" outlineLevel="1" thickBot="1" x14ac:dyDescent="0.25">
      <c r="A445" s="167" t="s">
        <v>11</v>
      </c>
      <c r="B445" s="80">
        <v>2.496</v>
      </c>
      <c r="C445" s="78">
        <v>2.496</v>
      </c>
      <c r="D445" s="78">
        <v>2.496</v>
      </c>
      <c r="E445" s="78">
        <v>2.496</v>
      </c>
      <c r="F445" s="78">
        <v>2.496</v>
      </c>
      <c r="G445" s="78">
        <v>2.496</v>
      </c>
      <c r="H445" s="78">
        <v>2.496</v>
      </c>
      <c r="I445" s="78">
        <v>2.496</v>
      </c>
      <c r="J445" s="78">
        <v>2.496</v>
      </c>
      <c r="K445" s="78">
        <v>2.496</v>
      </c>
      <c r="L445" s="78">
        <v>2.496</v>
      </c>
      <c r="M445" s="78">
        <v>2.496</v>
      </c>
      <c r="N445" s="78">
        <v>2.496</v>
      </c>
      <c r="O445" s="78">
        <v>2.496</v>
      </c>
      <c r="P445" s="78">
        <v>2.496</v>
      </c>
      <c r="Q445" s="78">
        <v>2.496</v>
      </c>
      <c r="R445" s="78">
        <v>2.496</v>
      </c>
      <c r="S445" s="78">
        <v>2.496</v>
      </c>
      <c r="T445" s="78">
        <v>2.496</v>
      </c>
      <c r="U445" s="78">
        <v>2.496</v>
      </c>
      <c r="V445" s="78">
        <v>2.496</v>
      </c>
      <c r="W445" s="78">
        <v>2.496</v>
      </c>
      <c r="X445" s="78">
        <v>2.496</v>
      </c>
      <c r="Y445" s="85">
        <v>2.496</v>
      </c>
    </row>
    <row r="446" spans="1:25" s="65" customFormat="1" ht="18.75" customHeight="1" thickBot="1" x14ac:dyDescent="0.25">
      <c r="A446" s="114">
        <v>25</v>
      </c>
      <c r="B446" s="106">
        <f>SUM(B447:B450)</f>
        <v>1525.1260000000002</v>
      </c>
      <c r="C446" s="106">
        <f t="shared" ref="C446:Y446" si="139">SUM(C447:C450)</f>
        <v>1529.7460000000001</v>
      </c>
      <c r="D446" s="106">
        <f t="shared" si="139"/>
        <v>1542.7260000000001</v>
      </c>
      <c r="E446" s="106">
        <f t="shared" si="139"/>
        <v>1559.2960000000003</v>
      </c>
      <c r="F446" s="106">
        <f t="shared" si="139"/>
        <v>1573.2960000000003</v>
      </c>
      <c r="G446" s="106">
        <f t="shared" si="139"/>
        <v>1575.366</v>
      </c>
      <c r="H446" s="106">
        <f t="shared" si="139"/>
        <v>1572.5660000000003</v>
      </c>
      <c r="I446" s="106">
        <f t="shared" si="139"/>
        <v>1558.4360000000001</v>
      </c>
      <c r="J446" s="106">
        <f t="shared" si="139"/>
        <v>1555.4860000000001</v>
      </c>
      <c r="K446" s="106">
        <f t="shared" si="139"/>
        <v>1554.346</v>
      </c>
      <c r="L446" s="106">
        <f t="shared" si="139"/>
        <v>1546.826</v>
      </c>
      <c r="M446" s="106">
        <f t="shared" si="139"/>
        <v>1558.7260000000001</v>
      </c>
      <c r="N446" s="106">
        <f t="shared" si="139"/>
        <v>1562.4660000000001</v>
      </c>
      <c r="O446" s="106">
        <f t="shared" si="139"/>
        <v>1568.5460000000003</v>
      </c>
      <c r="P446" s="106">
        <f t="shared" si="139"/>
        <v>1570.4059999999999</v>
      </c>
      <c r="Q446" s="106">
        <f t="shared" si="139"/>
        <v>1575.3560000000002</v>
      </c>
      <c r="R446" s="106">
        <f t="shared" si="139"/>
        <v>1568.076</v>
      </c>
      <c r="S446" s="106">
        <f t="shared" si="139"/>
        <v>1552.6460000000002</v>
      </c>
      <c r="T446" s="106">
        <f t="shared" si="139"/>
        <v>1538.9560000000001</v>
      </c>
      <c r="U446" s="106">
        <f t="shared" si="139"/>
        <v>1534.7360000000001</v>
      </c>
      <c r="V446" s="106">
        <f t="shared" si="139"/>
        <v>1529.5860000000002</v>
      </c>
      <c r="W446" s="106">
        <f t="shared" si="139"/>
        <v>1533.1660000000002</v>
      </c>
      <c r="X446" s="106">
        <f t="shared" si="139"/>
        <v>1531.306</v>
      </c>
      <c r="Y446" s="106">
        <f t="shared" si="139"/>
        <v>1531.636</v>
      </c>
    </row>
    <row r="447" spans="1:25" s="65" customFormat="1" ht="18.75" customHeight="1" outlineLevel="1" x14ac:dyDescent="0.2">
      <c r="A447" s="166" t="s">
        <v>8</v>
      </c>
      <c r="B447" s="79">
        <f>B131</f>
        <v>842.15</v>
      </c>
      <c r="C447" s="74">
        <f t="shared" ref="C447:Y447" si="140">C131</f>
        <v>846.77</v>
      </c>
      <c r="D447" s="74">
        <f t="shared" si="140"/>
        <v>859.75</v>
      </c>
      <c r="E447" s="75">
        <f t="shared" si="140"/>
        <v>876.32</v>
      </c>
      <c r="F447" s="74">
        <f t="shared" si="140"/>
        <v>890.32</v>
      </c>
      <c r="G447" s="74">
        <f t="shared" si="140"/>
        <v>892.39</v>
      </c>
      <c r="H447" s="74">
        <f t="shared" si="140"/>
        <v>889.59</v>
      </c>
      <c r="I447" s="74">
        <f t="shared" si="140"/>
        <v>875.46</v>
      </c>
      <c r="J447" s="76">
        <f t="shared" si="140"/>
        <v>872.51</v>
      </c>
      <c r="K447" s="74">
        <f t="shared" si="140"/>
        <v>871.37</v>
      </c>
      <c r="L447" s="74">
        <f t="shared" si="140"/>
        <v>863.85</v>
      </c>
      <c r="M447" s="74">
        <f t="shared" si="140"/>
        <v>875.75</v>
      </c>
      <c r="N447" s="74">
        <f t="shared" si="140"/>
        <v>879.49</v>
      </c>
      <c r="O447" s="74">
        <f t="shared" si="140"/>
        <v>885.57</v>
      </c>
      <c r="P447" s="74">
        <f t="shared" si="140"/>
        <v>887.43</v>
      </c>
      <c r="Q447" s="74">
        <f t="shared" si="140"/>
        <v>892.38</v>
      </c>
      <c r="R447" s="74">
        <f t="shared" si="140"/>
        <v>885.1</v>
      </c>
      <c r="S447" s="74">
        <f t="shared" si="140"/>
        <v>869.67</v>
      </c>
      <c r="T447" s="74">
        <f t="shared" si="140"/>
        <v>855.98</v>
      </c>
      <c r="U447" s="74">
        <f t="shared" si="140"/>
        <v>851.76</v>
      </c>
      <c r="V447" s="74">
        <f t="shared" si="140"/>
        <v>846.61</v>
      </c>
      <c r="W447" s="74">
        <f t="shared" si="140"/>
        <v>850.19</v>
      </c>
      <c r="X447" s="74">
        <f t="shared" si="140"/>
        <v>848.33</v>
      </c>
      <c r="Y447" s="82">
        <f t="shared" si="140"/>
        <v>848.66</v>
      </c>
    </row>
    <row r="448" spans="1:25" s="65" customFormat="1" ht="18.75" customHeight="1" outlineLevel="1" x14ac:dyDescent="0.2">
      <c r="A448" s="56" t="s">
        <v>9</v>
      </c>
      <c r="B448" s="79">
        <v>651.55999999999995</v>
      </c>
      <c r="C448" s="77">
        <v>651.55999999999995</v>
      </c>
      <c r="D448" s="77">
        <v>651.55999999999995</v>
      </c>
      <c r="E448" s="77">
        <v>651.55999999999995</v>
      </c>
      <c r="F448" s="77">
        <v>651.55999999999995</v>
      </c>
      <c r="G448" s="77">
        <v>651.55999999999995</v>
      </c>
      <c r="H448" s="77">
        <v>651.55999999999995</v>
      </c>
      <c r="I448" s="77">
        <v>651.55999999999995</v>
      </c>
      <c r="J448" s="77">
        <v>651.55999999999995</v>
      </c>
      <c r="K448" s="77">
        <v>651.55999999999995</v>
      </c>
      <c r="L448" s="77">
        <v>651.55999999999995</v>
      </c>
      <c r="M448" s="77">
        <v>651.55999999999995</v>
      </c>
      <c r="N448" s="77">
        <v>651.55999999999995</v>
      </c>
      <c r="O448" s="77">
        <v>651.55999999999995</v>
      </c>
      <c r="P448" s="77">
        <v>651.55999999999995</v>
      </c>
      <c r="Q448" s="77">
        <v>651.55999999999995</v>
      </c>
      <c r="R448" s="77">
        <v>651.55999999999995</v>
      </c>
      <c r="S448" s="77">
        <v>651.55999999999995</v>
      </c>
      <c r="T448" s="77">
        <v>651.55999999999995</v>
      </c>
      <c r="U448" s="77">
        <v>651.55999999999995</v>
      </c>
      <c r="V448" s="77">
        <v>651.55999999999995</v>
      </c>
      <c r="W448" s="77">
        <v>651.55999999999995</v>
      </c>
      <c r="X448" s="77">
        <v>651.55999999999995</v>
      </c>
      <c r="Y448" s="84">
        <v>651.55999999999995</v>
      </c>
    </row>
    <row r="449" spans="1:25" s="65" customFormat="1" ht="18.75" customHeight="1" outlineLevel="1" x14ac:dyDescent="0.2">
      <c r="A449" s="57" t="s">
        <v>10</v>
      </c>
      <c r="B449" s="79">
        <v>28.92</v>
      </c>
      <c r="C449" s="77">
        <v>28.92</v>
      </c>
      <c r="D449" s="77">
        <v>28.92</v>
      </c>
      <c r="E449" s="77">
        <v>28.92</v>
      </c>
      <c r="F449" s="77">
        <v>28.92</v>
      </c>
      <c r="G449" s="77">
        <v>28.92</v>
      </c>
      <c r="H449" s="77">
        <v>28.92</v>
      </c>
      <c r="I449" s="77">
        <v>28.92</v>
      </c>
      <c r="J449" s="77">
        <v>28.92</v>
      </c>
      <c r="K449" s="77">
        <v>28.92</v>
      </c>
      <c r="L449" s="77">
        <v>28.92</v>
      </c>
      <c r="M449" s="77">
        <v>28.92</v>
      </c>
      <c r="N449" s="77">
        <v>28.92</v>
      </c>
      <c r="O449" s="77">
        <v>28.92</v>
      </c>
      <c r="P449" s="77">
        <v>28.92</v>
      </c>
      <c r="Q449" s="77">
        <v>28.92</v>
      </c>
      <c r="R449" s="77">
        <v>28.92</v>
      </c>
      <c r="S449" s="77">
        <v>28.92</v>
      </c>
      <c r="T449" s="77">
        <v>28.92</v>
      </c>
      <c r="U449" s="77">
        <v>28.92</v>
      </c>
      <c r="V449" s="77">
        <v>28.92</v>
      </c>
      <c r="W449" s="77">
        <v>28.92</v>
      </c>
      <c r="X449" s="77">
        <v>28.92</v>
      </c>
      <c r="Y449" s="84">
        <v>28.92</v>
      </c>
    </row>
    <row r="450" spans="1:25" s="65" customFormat="1" ht="18.75" customHeight="1" outlineLevel="1" thickBot="1" x14ac:dyDescent="0.25">
      <c r="A450" s="167" t="s">
        <v>11</v>
      </c>
      <c r="B450" s="80">
        <v>2.496</v>
      </c>
      <c r="C450" s="78">
        <v>2.496</v>
      </c>
      <c r="D450" s="78">
        <v>2.496</v>
      </c>
      <c r="E450" s="78">
        <v>2.496</v>
      </c>
      <c r="F450" s="78">
        <v>2.496</v>
      </c>
      <c r="G450" s="78">
        <v>2.496</v>
      </c>
      <c r="H450" s="78">
        <v>2.496</v>
      </c>
      <c r="I450" s="78">
        <v>2.496</v>
      </c>
      <c r="J450" s="78">
        <v>2.496</v>
      </c>
      <c r="K450" s="78">
        <v>2.496</v>
      </c>
      <c r="L450" s="78">
        <v>2.496</v>
      </c>
      <c r="M450" s="78">
        <v>2.496</v>
      </c>
      <c r="N450" s="78">
        <v>2.496</v>
      </c>
      <c r="O450" s="78">
        <v>2.496</v>
      </c>
      <c r="P450" s="78">
        <v>2.496</v>
      </c>
      <c r="Q450" s="78">
        <v>2.496</v>
      </c>
      <c r="R450" s="78">
        <v>2.496</v>
      </c>
      <c r="S450" s="78">
        <v>2.496</v>
      </c>
      <c r="T450" s="78">
        <v>2.496</v>
      </c>
      <c r="U450" s="78">
        <v>2.496</v>
      </c>
      <c r="V450" s="78">
        <v>2.496</v>
      </c>
      <c r="W450" s="78">
        <v>2.496</v>
      </c>
      <c r="X450" s="78">
        <v>2.496</v>
      </c>
      <c r="Y450" s="85">
        <v>2.496</v>
      </c>
    </row>
    <row r="451" spans="1:25" s="65" customFormat="1" ht="18.75" customHeight="1" thickBot="1" x14ac:dyDescent="0.25">
      <c r="A451" s="115">
        <v>26</v>
      </c>
      <c r="B451" s="106">
        <f>SUM(B452:B455)</f>
        <v>1614.9860000000001</v>
      </c>
      <c r="C451" s="106">
        <f t="shared" ref="C451:Y451" si="141">SUM(C452:C455)</f>
        <v>1645.3960000000002</v>
      </c>
      <c r="D451" s="106">
        <f t="shared" si="141"/>
        <v>1660.4960000000001</v>
      </c>
      <c r="E451" s="106">
        <f t="shared" si="141"/>
        <v>1670.8960000000002</v>
      </c>
      <c r="F451" s="106">
        <f t="shared" si="141"/>
        <v>1704.1060000000002</v>
      </c>
      <c r="G451" s="106">
        <f t="shared" si="141"/>
        <v>1695.3760000000002</v>
      </c>
      <c r="H451" s="106">
        <f t="shared" si="141"/>
        <v>1696.4760000000001</v>
      </c>
      <c r="I451" s="106">
        <f t="shared" si="141"/>
        <v>1684.8960000000002</v>
      </c>
      <c r="J451" s="106">
        <f t="shared" si="141"/>
        <v>1685.9660000000001</v>
      </c>
      <c r="K451" s="106">
        <f t="shared" si="141"/>
        <v>1676.576</v>
      </c>
      <c r="L451" s="106">
        <f t="shared" si="141"/>
        <v>1675.9360000000001</v>
      </c>
      <c r="M451" s="106">
        <f t="shared" si="141"/>
        <v>1676.9960000000001</v>
      </c>
      <c r="N451" s="106">
        <f t="shared" si="141"/>
        <v>1694.806</v>
      </c>
      <c r="O451" s="106">
        <f t="shared" si="141"/>
        <v>1699.0360000000001</v>
      </c>
      <c r="P451" s="106">
        <f t="shared" si="141"/>
        <v>1693.636</v>
      </c>
      <c r="Q451" s="106">
        <f t="shared" si="141"/>
        <v>1701.616</v>
      </c>
      <c r="R451" s="106">
        <f t="shared" si="141"/>
        <v>1695.7260000000001</v>
      </c>
      <c r="S451" s="106">
        <f t="shared" si="141"/>
        <v>1676.0460000000003</v>
      </c>
      <c r="T451" s="106">
        <f t="shared" si="141"/>
        <v>1659.1860000000001</v>
      </c>
      <c r="U451" s="106">
        <f t="shared" si="141"/>
        <v>1643.9160000000002</v>
      </c>
      <c r="V451" s="106">
        <f t="shared" si="141"/>
        <v>1621.7860000000001</v>
      </c>
      <c r="W451" s="106">
        <f t="shared" si="141"/>
        <v>1631.1260000000002</v>
      </c>
      <c r="X451" s="106">
        <f t="shared" si="141"/>
        <v>1633.2160000000001</v>
      </c>
      <c r="Y451" s="106">
        <f t="shared" si="141"/>
        <v>1640.886</v>
      </c>
    </row>
    <row r="452" spans="1:25" s="65" customFormat="1" ht="18.75" customHeight="1" outlineLevel="1" x14ac:dyDescent="0.2">
      <c r="A452" s="59" t="s">
        <v>8</v>
      </c>
      <c r="B452" s="79">
        <f>B136</f>
        <v>932.01</v>
      </c>
      <c r="C452" s="74">
        <f t="shared" ref="C452:Y452" si="142">C136</f>
        <v>962.42</v>
      </c>
      <c r="D452" s="74">
        <f t="shared" si="142"/>
        <v>977.52</v>
      </c>
      <c r="E452" s="75">
        <f t="shared" si="142"/>
        <v>987.92</v>
      </c>
      <c r="F452" s="74">
        <f t="shared" si="142"/>
        <v>1021.13</v>
      </c>
      <c r="G452" s="74">
        <f t="shared" si="142"/>
        <v>1012.4</v>
      </c>
      <c r="H452" s="74">
        <f t="shared" si="142"/>
        <v>1013.5</v>
      </c>
      <c r="I452" s="74">
        <f t="shared" si="142"/>
        <v>1001.92</v>
      </c>
      <c r="J452" s="76">
        <f t="shared" si="142"/>
        <v>1002.99</v>
      </c>
      <c r="K452" s="74">
        <f t="shared" si="142"/>
        <v>993.6</v>
      </c>
      <c r="L452" s="74">
        <f t="shared" si="142"/>
        <v>992.96</v>
      </c>
      <c r="M452" s="74">
        <f t="shared" si="142"/>
        <v>994.02</v>
      </c>
      <c r="N452" s="74">
        <f t="shared" si="142"/>
        <v>1011.83</v>
      </c>
      <c r="O452" s="74">
        <f t="shared" si="142"/>
        <v>1016.06</v>
      </c>
      <c r="P452" s="74">
        <f t="shared" si="142"/>
        <v>1010.66</v>
      </c>
      <c r="Q452" s="74">
        <f t="shared" si="142"/>
        <v>1018.64</v>
      </c>
      <c r="R452" s="74">
        <f t="shared" si="142"/>
        <v>1012.75</v>
      </c>
      <c r="S452" s="74">
        <f t="shared" si="142"/>
        <v>993.07</v>
      </c>
      <c r="T452" s="74">
        <f t="shared" si="142"/>
        <v>976.21</v>
      </c>
      <c r="U452" s="74">
        <f t="shared" si="142"/>
        <v>960.94</v>
      </c>
      <c r="V452" s="74">
        <f t="shared" si="142"/>
        <v>938.81</v>
      </c>
      <c r="W452" s="74">
        <f t="shared" si="142"/>
        <v>948.15</v>
      </c>
      <c r="X452" s="74">
        <f t="shared" si="142"/>
        <v>950.24</v>
      </c>
      <c r="Y452" s="82">
        <f t="shared" si="142"/>
        <v>957.91</v>
      </c>
    </row>
    <row r="453" spans="1:25" s="65" customFormat="1" ht="18.75" customHeight="1" outlineLevel="1" x14ac:dyDescent="0.2">
      <c r="A453" s="60" t="s">
        <v>9</v>
      </c>
      <c r="B453" s="79">
        <v>651.55999999999995</v>
      </c>
      <c r="C453" s="77">
        <v>651.55999999999995</v>
      </c>
      <c r="D453" s="77">
        <v>651.55999999999995</v>
      </c>
      <c r="E453" s="77">
        <v>651.55999999999995</v>
      </c>
      <c r="F453" s="77">
        <v>651.55999999999995</v>
      </c>
      <c r="G453" s="77">
        <v>651.55999999999995</v>
      </c>
      <c r="H453" s="77">
        <v>651.55999999999995</v>
      </c>
      <c r="I453" s="77">
        <v>651.55999999999995</v>
      </c>
      <c r="J453" s="77">
        <v>651.55999999999995</v>
      </c>
      <c r="K453" s="77">
        <v>651.55999999999995</v>
      </c>
      <c r="L453" s="77">
        <v>651.55999999999995</v>
      </c>
      <c r="M453" s="77">
        <v>651.55999999999995</v>
      </c>
      <c r="N453" s="77">
        <v>651.55999999999995</v>
      </c>
      <c r="O453" s="77">
        <v>651.55999999999995</v>
      </c>
      <c r="P453" s="77">
        <v>651.55999999999995</v>
      </c>
      <c r="Q453" s="77">
        <v>651.55999999999995</v>
      </c>
      <c r="R453" s="77">
        <v>651.55999999999995</v>
      </c>
      <c r="S453" s="77">
        <v>651.55999999999995</v>
      </c>
      <c r="T453" s="77">
        <v>651.55999999999995</v>
      </c>
      <c r="U453" s="77">
        <v>651.55999999999995</v>
      </c>
      <c r="V453" s="77">
        <v>651.55999999999995</v>
      </c>
      <c r="W453" s="77">
        <v>651.55999999999995</v>
      </c>
      <c r="X453" s="77">
        <v>651.55999999999995</v>
      </c>
      <c r="Y453" s="84">
        <v>651.55999999999995</v>
      </c>
    </row>
    <row r="454" spans="1:25" s="65" customFormat="1" ht="18.75" customHeight="1" outlineLevel="1" x14ac:dyDescent="0.2">
      <c r="A454" s="61" t="s">
        <v>10</v>
      </c>
      <c r="B454" s="79">
        <v>28.92</v>
      </c>
      <c r="C454" s="77">
        <v>28.92</v>
      </c>
      <c r="D454" s="77">
        <v>28.92</v>
      </c>
      <c r="E454" s="77">
        <v>28.92</v>
      </c>
      <c r="F454" s="77">
        <v>28.92</v>
      </c>
      <c r="G454" s="77">
        <v>28.92</v>
      </c>
      <c r="H454" s="77">
        <v>28.92</v>
      </c>
      <c r="I454" s="77">
        <v>28.92</v>
      </c>
      <c r="J454" s="77">
        <v>28.92</v>
      </c>
      <c r="K454" s="77">
        <v>28.92</v>
      </c>
      <c r="L454" s="77">
        <v>28.92</v>
      </c>
      <c r="M454" s="77">
        <v>28.92</v>
      </c>
      <c r="N454" s="77">
        <v>28.92</v>
      </c>
      <c r="O454" s="77">
        <v>28.92</v>
      </c>
      <c r="P454" s="77">
        <v>28.92</v>
      </c>
      <c r="Q454" s="77">
        <v>28.92</v>
      </c>
      <c r="R454" s="77">
        <v>28.92</v>
      </c>
      <c r="S454" s="77">
        <v>28.92</v>
      </c>
      <c r="T454" s="77">
        <v>28.92</v>
      </c>
      <c r="U454" s="77">
        <v>28.92</v>
      </c>
      <c r="V454" s="77">
        <v>28.92</v>
      </c>
      <c r="W454" s="77">
        <v>28.92</v>
      </c>
      <c r="X454" s="77">
        <v>28.92</v>
      </c>
      <c r="Y454" s="84">
        <v>28.92</v>
      </c>
    </row>
    <row r="455" spans="1:25" s="65" customFormat="1" ht="18.75" customHeight="1" outlineLevel="1" thickBot="1" x14ac:dyDescent="0.25">
      <c r="A455" s="152" t="s">
        <v>11</v>
      </c>
      <c r="B455" s="80">
        <v>2.496</v>
      </c>
      <c r="C455" s="78">
        <v>2.496</v>
      </c>
      <c r="D455" s="78">
        <v>2.496</v>
      </c>
      <c r="E455" s="78">
        <v>2.496</v>
      </c>
      <c r="F455" s="78">
        <v>2.496</v>
      </c>
      <c r="G455" s="78">
        <v>2.496</v>
      </c>
      <c r="H455" s="78">
        <v>2.496</v>
      </c>
      <c r="I455" s="78">
        <v>2.496</v>
      </c>
      <c r="J455" s="78">
        <v>2.496</v>
      </c>
      <c r="K455" s="78">
        <v>2.496</v>
      </c>
      <c r="L455" s="78">
        <v>2.496</v>
      </c>
      <c r="M455" s="78">
        <v>2.496</v>
      </c>
      <c r="N455" s="78">
        <v>2.496</v>
      </c>
      <c r="O455" s="78">
        <v>2.496</v>
      </c>
      <c r="P455" s="78">
        <v>2.496</v>
      </c>
      <c r="Q455" s="78">
        <v>2.496</v>
      </c>
      <c r="R455" s="78">
        <v>2.496</v>
      </c>
      <c r="S455" s="78">
        <v>2.496</v>
      </c>
      <c r="T455" s="78">
        <v>2.496</v>
      </c>
      <c r="U455" s="78">
        <v>2.496</v>
      </c>
      <c r="V455" s="78">
        <v>2.496</v>
      </c>
      <c r="W455" s="78">
        <v>2.496</v>
      </c>
      <c r="X455" s="78">
        <v>2.496</v>
      </c>
      <c r="Y455" s="85">
        <v>2.496</v>
      </c>
    </row>
    <row r="456" spans="1:25" s="65" customFormat="1" ht="18.75" customHeight="1" thickBot="1" x14ac:dyDescent="0.25">
      <c r="A456" s="117">
        <v>27</v>
      </c>
      <c r="B456" s="106">
        <f>SUM(B457:B460)</f>
        <v>1584.6060000000002</v>
      </c>
      <c r="C456" s="106">
        <f t="shared" ref="C456:Y456" si="143">SUM(C457:C460)</f>
        <v>1590.0860000000002</v>
      </c>
      <c r="D456" s="106">
        <f t="shared" si="143"/>
        <v>1640.8160000000003</v>
      </c>
      <c r="E456" s="106">
        <f t="shared" si="143"/>
        <v>1636.5660000000003</v>
      </c>
      <c r="F456" s="106">
        <f t="shared" si="143"/>
        <v>1685.136</v>
      </c>
      <c r="G456" s="106">
        <f t="shared" si="143"/>
        <v>1681.556</v>
      </c>
      <c r="H456" s="106">
        <f t="shared" si="143"/>
        <v>1672.0160000000001</v>
      </c>
      <c r="I456" s="106">
        <f t="shared" si="143"/>
        <v>1662.0260000000001</v>
      </c>
      <c r="J456" s="106">
        <f t="shared" si="143"/>
        <v>1654.386</v>
      </c>
      <c r="K456" s="106">
        <f t="shared" si="143"/>
        <v>1654.3960000000002</v>
      </c>
      <c r="L456" s="106">
        <f t="shared" si="143"/>
        <v>1654.8360000000002</v>
      </c>
      <c r="M456" s="106">
        <f t="shared" si="143"/>
        <v>1657.4059999999999</v>
      </c>
      <c r="N456" s="106">
        <f t="shared" si="143"/>
        <v>1659.846</v>
      </c>
      <c r="O456" s="106">
        <f t="shared" si="143"/>
        <v>1675.096</v>
      </c>
      <c r="P456" s="106">
        <f t="shared" si="143"/>
        <v>1669.5160000000001</v>
      </c>
      <c r="Q456" s="106">
        <f t="shared" si="143"/>
        <v>1676.366</v>
      </c>
      <c r="R456" s="106">
        <f t="shared" si="143"/>
        <v>1671.386</v>
      </c>
      <c r="S456" s="106">
        <f t="shared" si="143"/>
        <v>1651.136</v>
      </c>
      <c r="T456" s="106">
        <f t="shared" si="143"/>
        <v>1631.4860000000001</v>
      </c>
      <c r="U456" s="106">
        <f t="shared" si="143"/>
        <v>1619.1260000000002</v>
      </c>
      <c r="V456" s="106">
        <f t="shared" si="143"/>
        <v>1581.4560000000001</v>
      </c>
      <c r="W456" s="106">
        <f t="shared" si="143"/>
        <v>1585.3160000000003</v>
      </c>
      <c r="X456" s="106">
        <f t="shared" si="143"/>
        <v>1587.806</v>
      </c>
      <c r="Y456" s="106">
        <f t="shared" si="143"/>
        <v>1592.1060000000002</v>
      </c>
    </row>
    <row r="457" spans="1:25" s="65" customFormat="1" ht="18.75" customHeight="1" outlineLevel="1" x14ac:dyDescent="0.2">
      <c r="A457" s="59" t="s">
        <v>8</v>
      </c>
      <c r="B457" s="79">
        <f>B141</f>
        <v>901.63</v>
      </c>
      <c r="C457" s="74">
        <f t="shared" ref="C457:Y457" si="144">C141</f>
        <v>907.11</v>
      </c>
      <c r="D457" s="74">
        <f t="shared" si="144"/>
        <v>957.84</v>
      </c>
      <c r="E457" s="75">
        <f t="shared" si="144"/>
        <v>953.59</v>
      </c>
      <c r="F457" s="74">
        <f t="shared" si="144"/>
        <v>1002.16</v>
      </c>
      <c r="G457" s="74">
        <f t="shared" si="144"/>
        <v>998.58</v>
      </c>
      <c r="H457" s="74">
        <f t="shared" si="144"/>
        <v>989.04</v>
      </c>
      <c r="I457" s="74">
        <f t="shared" si="144"/>
        <v>979.05</v>
      </c>
      <c r="J457" s="76">
        <f t="shared" si="144"/>
        <v>971.41</v>
      </c>
      <c r="K457" s="74">
        <f t="shared" si="144"/>
        <v>971.42</v>
      </c>
      <c r="L457" s="74">
        <f t="shared" si="144"/>
        <v>971.86</v>
      </c>
      <c r="M457" s="74">
        <f t="shared" si="144"/>
        <v>974.43</v>
      </c>
      <c r="N457" s="74">
        <f t="shared" si="144"/>
        <v>976.87</v>
      </c>
      <c r="O457" s="74">
        <f t="shared" si="144"/>
        <v>992.12</v>
      </c>
      <c r="P457" s="74">
        <f t="shared" si="144"/>
        <v>986.54</v>
      </c>
      <c r="Q457" s="74">
        <f t="shared" si="144"/>
        <v>993.39</v>
      </c>
      <c r="R457" s="74">
        <f t="shared" si="144"/>
        <v>988.41</v>
      </c>
      <c r="S457" s="74">
        <f t="shared" si="144"/>
        <v>968.16</v>
      </c>
      <c r="T457" s="74">
        <f t="shared" si="144"/>
        <v>948.51</v>
      </c>
      <c r="U457" s="74">
        <f t="shared" si="144"/>
        <v>936.15</v>
      </c>
      <c r="V457" s="74">
        <f t="shared" si="144"/>
        <v>898.48</v>
      </c>
      <c r="W457" s="74">
        <f t="shared" si="144"/>
        <v>902.34</v>
      </c>
      <c r="X457" s="74">
        <f t="shared" si="144"/>
        <v>904.83</v>
      </c>
      <c r="Y457" s="82">
        <f t="shared" si="144"/>
        <v>909.13</v>
      </c>
    </row>
    <row r="458" spans="1:25" s="65" customFormat="1" ht="18.75" customHeight="1" outlineLevel="1" x14ac:dyDescent="0.2">
      <c r="A458" s="60" t="s">
        <v>9</v>
      </c>
      <c r="B458" s="79">
        <v>651.55999999999995</v>
      </c>
      <c r="C458" s="77">
        <v>651.55999999999995</v>
      </c>
      <c r="D458" s="77">
        <v>651.55999999999995</v>
      </c>
      <c r="E458" s="77">
        <v>651.55999999999995</v>
      </c>
      <c r="F458" s="77">
        <v>651.55999999999995</v>
      </c>
      <c r="G458" s="77">
        <v>651.55999999999995</v>
      </c>
      <c r="H458" s="77">
        <v>651.55999999999995</v>
      </c>
      <c r="I458" s="77">
        <v>651.55999999999995</v>
      </c>
      <c r="J458" s="77">
        <v>651.55999999999995</v>
      </c>
      <c r="K458" s="77">
        <v>651.55999999999995</v>
      </c>
      <c r="L458" s="77">
        <v>651.55999999999995</v>
      </c>
      <c r="M458" s="77">
        <v>651.55999999999995</v>
      </c>
      <c r="N458" s="77">
        <v>651.55999999999995</v>
      </c>
      <c r="O458" s="77">
        <v>651.55999999999995</v>
      </c>
      <c r="P458" s="77">
        <v>651.55999999999995</v>
      </c>
      <c r="Q458" s="77">
        <v>651.55999999999995</v>
      </c>
      <c r="R458" s="77">
        <v>651.55999999999995</v>
      </c>
      <c r="S458" s="77">
        <v>651.55999999999995</v>
      </c>
      <c r="T458" s="77">
        <v>651.55999999999995</v>
      </c>
      <c r="U458" s="77">
        <v>651.55999999999995</v>
      </c>
      <c r="V458" s="77">
        <v>651.55999999999995</v>
      </c>
      <c r="W458" s="77">
        <v>651.55999999999995</v>
      </c>
      <c r="X458" s="77">
        <v>651.55999999999995</v>
      </c>
      <c r="Y458" s="84">
        <v>651.55999999999995</v>
      </c>
    </row>
    <row r="459" spans="1:25" s="65" customFormat="1" ht="18.75" customHeight="1" outlineLevel="1" x14ac:dyDescent="0.2">
      <c r="A459" s="61" t="s">
        <v>10</v>
      </c>
      <c r="B459" s="79">
        <v>28.92</v>
      </c>
      <c r="C459" s="77">
        <v>28.92</v>
      </c>
      <c r="D459" s="77">
        <v>28.92</v>
      </c>
      <c r="E459" s="77">
        <v>28.92</v>
      </c>
      <c r="F459" s="77">
        <v>28.92</v>
      </c>
      <c r="G459" s="77">
        <v>28.92</v>
      </c>
      <c r="H459" s="77">
        <v>28.92</v>
      </c>
      <c r="I459" s="77">
        <v>28.92</v>
      </c>
      <c r="J459" s="77">
        <v>28.92</v>
      </c>
      <c r="K459" s="77">
        <v>28.92</v>
      </c>
      <c r="L459" s="77">
        <v>28.92</v>
      </c>
      <c r="M459" s="77">
        <v>28.92</v>
      </c>
      <c r="N459" s="77">
        <v>28.92</v>
      </c>
      <c r="O459" s="77">
        <v>28.92</v>
      </c>
      <c r="P459" s="77">
        <v>28.92</v>
      </c>
      <c r="Q459" s="77">
        <v>28.92</v>
      </c>
      <c r="R459" s="77">
        <v>28.92</v>
      </c>
      <c r="S459" s="77">
        <v>28.92</v>
      </c>
      <c r="T459" s="77">
        <v>28.92</v>
      </c>
      <c r="U459" s="77">
        <v>28.92</v>
      </c>
      <c r="V459" s="77">
        <v>28.92</v>
      </c>
      <c r="W459" s="77">
        <v>28.92</v>
      </c>
      <c r="X459" s="77">
        <v>28.92</v>
      </c>
      <c r="Y459" s="84">
        <v>28.92</v>
      </c>
    </row>
    <row r="460" spans="1:25" s="65" customFormat="1" ht="18.75" customHeight="1" outlineLevel="1" thickBot="1" x14ac:dyDescent="0.25">
      <c r="A460" s="152" t="s">
        <v>11</v>
      </c>
      <c r="B460" s="80">
        <v>2.496</v>
      </c>
      <c r="C460" s="78">
        <v>2.496</v>
      </c>
      <c r="D460" s="78">
        <v>2.496</v>
      </c>
      <c r="E460" s="78">
        <v>2.496</v>
      </c>
      <c r="F460" s="78">
        <v>2.496</v>
      </c>
      <c r="G460" s="78">
        <v>2.496</v>
      </c>
      <c r="H460" s="78">
        <v>2.496</v>
      </c>
      <c r="I460" s="78">
        <v>2.496</v>
      </c>
      <c r="J460" s="78">
        <v>2.496</v>
      </c>
      <c r="K460" s="78">
        <v>2.496</v>
      </c>
      <c r="L460" s="78">
        <v>2.496</v>
      </c>
      <c r="M460" s="78">
        <v>2.496</v>
      </c>
      <c r="N460" s="78">
        <v>2.496</v>
      </c>
      <c r="O460" s="78">
        <v>2.496</v>
      </c>
      <c r="P460" s="78">
        <v>2.496</v>
      </c>
      <c r="Q460" s="78">
        <v>2.496</v>
      </c>
      <c r="R460" s="78">
        <v>2.496</v>
      </c>
      <c r="S460" s="78">
        <v>2.496</v>
      </c>
      <c r="T460" s="78">
        <v>2.496</v>
      </c>
      <c r="U460" s="78">
        <v>2.496</v>
      </c>
      <c r="V460" s="78">
        <v>2.496</v>
      </c>
      <c r="W460" s="78">
        <v>2.496</v>
      </c>
      <c r="X460" s="78">
        <v>2.496</v>
      </c>
      <c r="Y460" s="85">
        <v>2.496</v>
      </c>
    </row>
    <row r="461" spans="1:25" s="65" customFormat="1" ht="18.75" customHeight="1" thickBot="1" x14ac:dyDescent="0.25">
      <c r="A461" s="116">
        <v>28</v>
      </c>
      <c r="B461" s="106">
        <f>SUM(B462:B465)</f>
        <v>1577.8760000000002</v>
      </c>
      <c r="C461" s="106">
        <f t="shared" ref="C461:Y461" si="145">SUM(C462:C465)</f>
        <v>1612.616</v>
      </c>
      <c r="D461" s="106">
        <f t="shared" si="145"/>
        <v>1624.9760000000001</v>
      </c>
      <c r="E461" s="106">
        <f t="shared" si="145"/>
        <v>1648.7560000000001</v>
      </c>
      <c r="F461" s="106">
        <f t="shared" si="145"/>
        <v>1876.306</v>
      </c>
      <c r="G461" s="106">
        <f t="shared" si="145"/>
        <v>1872.7360000000001</v>
      </c>
      <c r="H461" s="106">
        <f t="shared" si="145"/>
        <v>1653.386</v>
      </c>
      <c r="I461" s="106">
        <f t="shared" si="145"/>
        <v>1632.0160000000001</v>
      </c>
      <c r="J461" s="106">
        <f t="shared" si="145"/>
        <v>1638.9460000000001</v>
      </c>
      <c r="K461" s="106">
        <f t="shared" si="145"/>
        <v>1635.5360000000001</v>
      </c>
      <c r="L461" s="106">
        <f t="shared" si="145"/>
        <v>1637.2060000000001</v>
      </c>
      <c r="M461" s="106">
        <f t="shared" si="145"/>
        <v>1639.5360000000001</v>
      </c>
      <c r="N461" s="106">
        <f t="shared" si="145"/>
        <v>1643.7760000000001</v>
      </c>
      <c r="O461" s="106">
        <f t="shared" si="145"/>
        <v>1659.806</v>
      </c>
      <c r="P461" s="106">
        <f t="shared" si="145"/>
        <v>1655.5260000000001</v>
      </c>
      <c r="Q461" s="106">
        <f t="shared" si="145"/>
        <v>1660.616</v>
      </c>
      <c r="R461" s="106">
        <f t="shared" si="145"/>
        <v>1652.1460000000002</v>
      </c>
      <c r="S461" s="106">
        <f t="shared" si="145"/>
        <v>1634.4360000000001</v>
      </c>
      <c r="T461" s="106">
        <f t="shared" si="145"/>
        <v>1616.6960000000001</v>
      </c>
      <c r="U461" s="106">
        <f t="shared" si="145"/>
        <v>1604.5360000000001</v>
      </c>
      <c r="V461" s="106">
        <f t="shared" si="145"/>
        <v>1567.846</v>
      </c>
      <c r="W461" s="106">
        <f t="shared" si="145"/>
        <v>1571.0360000000001</v>
      </c>
      <c r="X461" s="106">
        <f t="shared" si="145"/>
        <v>1575.056</v>
      </c>
      <c r="Y461" s="106">
        <f t="shared" si="145"/>
        <v>1577.7160000000001</v>
      </c>
    </row>
    <row r="462" spans="1:25" s="65" customFormat="1" ht="18.75" customHeight="1" outlineLevel="1" x14ac:dyDescent="0.2">
      <c r="A462" s="166" t="s">
        <v>8</v>
      </c>
      <c r="B462" s="79">
        <f>B146</f>
        <v>894.9</v>
      </c>
      <c r="C462" s="74">
        <f t="shared" ref="C462:Y462" si="146">C146</f>
        <v>929.64</v>
      </c>
      <c r="D462" s="74">
        <f t="shared" si="146"/>
        <v>942</v>
      </c>
      <c r="E462" s="75">
        <f t="shared" si="146"/>
        <v>965.78</v>
      </c>
      <c r="F462" s="74">
        <f t="shared" si="146"/>
        <v>1193.33</v>
      </c>
      <c r="G462" s="74">
        <f t="shared" si="146"/>
        <v>1189.76</v>
      </c>
      <c r="H462" s="74">
        <f t="shared" si="146"/>
        <v>970.41</v>
      </c>
      <c r="I462" s="74">
        <f t="shared" si="146"/>
        <v>949.04</v>
      </c>
      <c r="J462" s="76">
        <f t="shared" si="146"/>
        <v>955.97</v>
      </c>
      <c r="K462" s="74">
        <f t="shared" si="146"/>
        <v>952.56</v>
      </c>
      <c r="L462" s="74">
        <f t="shared" si="146"/>
        <v>954.23</v>
      </c>
      <c r="M462" s="74">
        <f t="shared" si="146"/>
        <v>956.56</v>
      </c>
      <c r="N462" s="74">
        <f t="shared" si="146"/>
        <v>960.8</v>
      </c>
      <c r="O462" s="74">
        <f t="shared" si="146"/>
        <v>976.83</v>
      </c>
      <c r="P462" s="74">
        <f t="shared" si="146"/>
        <v>972.55</v>
      </c>
      <c r="Q462" s="74">
        <f t="shared" si="146"/>
        <v>977.64</v>
      </c>
      <c r="R462" s="74">
        <f t="shared" si="146"/>
        <v>969.17</v>
      </c>
      <c r="S462" s="74">
        <f t="shared" si="146"/>
        <v>951.46</v>
      </c>
      <c r="T462" s="74">
        <f t="shared" si="146"/>
        <v>933.72</v>
      </c>
      <c r="U462" s="74">
        <f t="shared" si="146"/>
        <v>921.56</v>
      </c>
      <c r="V462" s="74">
        <f t="shared" si="146"/>
        <v>884.87</v>
      </c>
      <c r="W462" s="74">
        <f t="shared" si="146"/>
        <v>888.06</v>
      </c>
      <c r="X462" s="74">
        <f t="shared" si="146"/>
        <v>892.08</v>
      </c>
      <c r="Y462" s="82">
        <f t="shared" si="146"/>
        <v>894.74</v>
      </c>
    </row>
    <row r="463" spans="1:25" s="65" customFormat="1" ht="18.75" customHeight="1" outlineLevel="1" x14ac:dyDescent="0.2">
      <c r="A463" s="56" t="s">
        <v>9</v>
      </c>
      <c r="B463" s="79">
        <v>651.55999999999995</v>
      </c>
      <c r="C463" s="77">
        <v>651.55999999999995</v>
      </c>
      <c r="D463" s="77">
        <v>651.55999999999995</v>
      </c>
      <c r="E463" s="77">
        <v>651.55999999999995</v>
      </c>
      <c r="F463" s="77">
        <v>651.55999999999995</v>
      </c>
      <c r="G463" s="77">
        <v>651.55999999999995</v>
      </c>
      <c r="H463" s="77">
        <v>651.55999999999995</v>
      </c>
      <c r="I463" s="77">
        <v>651.55999999999995</v>
      </c>
      <c r="J463" s="77">
        <v>651.55999999999995</v>
      </c>
      <c r="K463" s="77">
        <v>651.55999999999995</v>
      </c>
      <c r="L463" s="77">
        <v>651.55999999999995</v>
      </c>
      <c r="M463" s="77">
        <v>651.55999999999995</v>
      </c>
      <c r="N463" s="77">
        <v>651.55999999999995</v>
      </c>
      <c r="O463" s="77">
        <v>651.55999999999995</v>
      </c>
      <c r="P463" s="77">
        <v>651.55999999999995</v>
      </c>
      <c r="Q463" s="77">
        <v>651.55999999999995</v>
      </c>
      <c r="R463" s="77">
        <v>651.55999999999995</v>
      </c>
      <c r="S463" s="77">
        <v>651.55999999999995</v>
      </c>
      <c r="T463" s="77">
        <v>651.55999999999995</v>
      </c>
      <c r="U463" s="77">
        <v>651.55999999999995</v>
      </c>
      <c r="V463" s="77">
        <v>651.55999999999995</v>
      </c>
      <c r="W463" s="77">
        <v>651.55999999999995</v>
      </c>
      <c r="X463" s="77">
        <v>651.55999999999995</v>
      </c>
      <c r="Y463" s="84">
        <v>651.55999999999995</v>
      </c>
    </row>
    <row r="464" spans="1:25" s="65" customFormat="1" ht="18.75" customHeight="1" outlineLevel="1" x14ac:dyDescent="0.2">
      <c r="A464" s="57" t="s">
        <v>10</v>
      </c>
      <c r="B464" s="79">
        <v>28.92</v>
      </c>
      <c r="C464" s="77">
        <v>28.92</v>
      </c>
      <c r="D464" s="77">
        <v>28.92</v>
      </c>
      <c r="E464" s="77">
        <v>28.92</v>
      </c>
      <c r="F464" s="77">
        <v>28.92</v>
      </c>
      <c r="G464" s="77">
        <v>28.92</v>
      </c>
      <c r="H464" s="77">
        <v>28.92</v>
      </c>
      <c r="I464" s="77">
        <v>28.92</v>
      </c>
      <c r="J464" s="77">
        <v>28.92</v>
      </c>
      <c r="K464" s="77">
        <v>28.92</v>
      </c>
      <c r="L464" s="77">
        <v>28.92</v>
      </c>
      <c r="M464" s="77">
        <v>28.92</v>
      </c>
      <c r="N464" s="77">
        <v>28.92</v>
      </c>
      <c r="O464" s="77">
        <v>28.92</v>
      </c>
      <c r="P464" s="77">
        <v>28.92</v>
      </c>
      <c r="Q464" s="77">
        <v>28.92</v>
      </c>
      <c r="R464" s="77">
        <v>28.92</v>
      </c>
      <c r="S464" s="77">
        <v>28.92</v>
      </c>
      <c r="T464" s="77">
        <v>28.92</v>
      </c>
      <c r="U464" s="77">
        <v>28.92</v>
      </c>
      <c r="V464" s="77">
        <v>28.92</v>
      </c>
      <c r="W464" s="77">
        <v>28.92</v>
      </c>
      <c r="X464" s="77">
        <v>28.92</v>
      </c>
      <c r="Y464" s="84">
        <v>28.92</v>
      </c>
    </row>
    <row r="465" spans="1:25" s="65" customFormat="1" ht="18.75" customHeight="1" outlineLevel="1" thickBot="1" x14ac:dyDescent="0.25">
      <c r="A465" s="167" t="s">
        <v>11</v>
      </c>
      <c r="B465" s="80">
        <v>2.496</v>
      </c>
      <c r="C465" s="78">
        <v>2.496</v>
      </c>
      <c r="D465" s="78">
        <v>2.496</v>
      </c>
      <c r="E465" s="78">
        <v>2.496</v>
      </c>
      <c r="F465" s="78">
        <v>2.496</v>
      </c>
      <c r="G465" s="78">
        <v>2.496</v>
      </c>
      <c r="H465" s="78">
        <v>2.496</v>
      </c>
      <c r="I465" s="78">
        <v>2.496</v>
      </c>
      <c r="J465" s="78">
        <v>2.496</v>
      </c>
      <c r="K465" s="78">
        <v>2.496</v>
      </c>
      <c r="L465" s="78">
        <v>2.496</v>
      </c>
      <c r="M465" s="78">
        <v>2.496</v>
      </c>
      <c r="N465" s="78">
        <v>2.496</v>
      </c>
      <c r="O465" s="78">
        <v>2.496</v>
      </c>
      <c r="P465" s="78">
        <v>2.496</v>
      </c>
      <c r="Q465" s="78">
        <v>2.496</v>
      </c>
      <c r="R465" s="78">
        <v>2.496</v>
      </c>
      <c r="S465" s="78">
        <v>2.496</v>
      </c>
      <c r="T465" s="78">
        <v>2.496</v>
      </c>
      <c r="U465" s="78">
        <v>2.496</v>
      </c>
      <c r="V465" s="78">
        <v>2.496</v>
      </c>
      <c r="W465" s="78">
        <v>2.496</v>
      </c>
      <c r="X465" s="78">
        <v>2.496</v>
      </c>
      <c r="Y465" s="85">
        <v>2.496</v>
      </c>
    </row>
    <row r="466" spans="1:25" s="65" customFormat="1" ht="18.75" customHeight="1" thickBot="1" x14ac:dyDescent="0.25">
      <c r="A466" s="114">
        <v>29</v>
      </c>
      <c r="B466" s="106">
        <f>SUM(B467:B470)</f>
        <v>1569.806</v>
      </c>
      <c r="C466" s="106">
        <f t="shared" ref="C466:Y466" si="147">SUM(C467:C470)</f>
        <v>1569.1860000000001</v>
      </c>
      <c r="D466" s="106">
        <f t="shared" si="147"/>
        <v>1570.4560000000001</v>
      </c>
      <c r="E466" s="106">
        <f t="shared" si="147"/>
        <v>1604.9160000000002</v>
      </c>
      <c r="F466" s="106">
        <f t="shared" si="147"/>
        <v>1626.4760000000001</v>
      </c>
      <c r="G466" s="106">
        <f t="shared" si="147"/>
        <v>1629.7860000000001</v>
      </c>
      <c r="H466" s="106">
        <f t="shared" si="147"/>
        <v>1628.4260000000002</v>
      </c>
      <c r="I466" s="106">
        <f t="shared" si="147"/>
        <v>1621.5260000000001</v>
      </c>
      <c r="J466" s="106">
        <f t="shared" si="147"/>
        <v>1620.306</v>
      </c>
      <c r="K466" s="106">
        <f t="shared" si="147"/>
        <v>1612.8360000000002</v>
      </c>
      <c r="L466" s="106">
        <f t="shared" si="147"/>
        <v>1559.0060000000001</v>
      </c>
      <c r="M466" s="106">
        <f t="shared" si="147"/>
        <v>1559.8960000000002</v>
      </c>
      <c r="N466" s="106">
        <f t="shared" si="147"/>
        <v>1563.5360000000001</v>
      </c>
      <c r="O466" s="106">
        <f t="shared" si="147"/>
        <v>1566.9560000000001</v>
      </c>
      <c r="P466" s="106">
        <f t="shared" si="147"/>
        <v>1624.6260000000002</v>
      </c>
      <c r="Q466" s="106">
        <f t="shared" si="147"/>
        <v>1634.6559999999999</v>
      </c>
      <c r="R466" s="106">
        <f t="shared" si="147"/>
        <v>1623.0060000000001</v>
      </c>
      <c r="S466" s="106">
        <f t="shared" si="147"/>
        <v>1609.0860000000002</v>
      </c>
      <c r="T466" s="106">
        <f t="shared" si="147"/>
        <v>1599.6860000000001</v>
      </c>
      <c r="U466" s="106">
        <f t="shared" si="147"/>
        <v>1575.556</v>
      </c>
      <c r="V466" s="106">
        <f t="shared" si="147"/>
        <v>1569.5860000000002</v>
      </c>
      <c r="W466" s="106">
        <f t="shared" si="147"/>
        <v>1573.7660000000001</v>
      </c>
      <c r="X466" s="106">
        <f t="shared" si="147"/>
        <v>1570.9560000000001</v>
      </c>
      <c r="Y466" s="106">
        <f t="shared" si="147"/>
        <v>1566.7860000000001</v>
      </c>
    </row>
    <row r="467" spans="1:25" s="65" customFormat="1" ht="18.75" customHeight="1" outlineLevel="1" x14ac:dyDescent="0.2">
      <c r="A467" s="166" t="s">
        <v>8</v>
      </c>
      <c r="B467" s="79">
        <f>B151</f>
        <v>886.83</v>
      </c>
      <c r="C467" s="74">
        <f t="shared" ref="C467:Y467" si="148">C151</f>
        <v>886.21</v>
      </c>
      <c r="D467" s="74">
        <f t="shared" si="148"/>
        <v>887.48</v>
      </c>
      <c r="E467" s="75">
        <f t="shared" si="148"/>
        <v>921.94</v>
      </c>
      <c r="F467" s="74">
        <f t="shared" si="148"/>
        <v>943.5</v>
      </c>
      <c r="G467" s="74">
        <f t="shared" si="148"/>
        <v>946.81</v>
      </c>
      <c r="H467" s="74">
        <f t="shared" si="148"/>
        <v>945.45</v>
      </c>
      <c r="I467" s="74">
        <f t="shared" si="148"/>
        <v>938.55</v>
      </c>
      <c r="J467" s="76">
        <f t="shared" si="148"/>
        <v>937.33</v>
      </c>
      <c r="K467" s="74">
        <f t="shared" si="148"/>
        <v>929.86</v>
      </c>
      <c r="L467" s="74">
        <f t="shared" si="148"/>
        <v>876.03</v>
      </c>
      <c r="M467" s="74">
        <f t="shared" si="148"/>
        <v>876.92</v>
      </c>
      <c r="N467" s="74">
        <f t="shared" si="148"/>
        <v>880.56</v>
      </c>
      <c r="O467" s="74">
        <f t="shared" si="148"/>
        <v>883.98</v>
      </c>
      <c r="P467" s="74">
        <f t="shared" si="148"/>
        <v>941.65</v>
      </c>
      <c r="Q467" s="74">
        <f t="shared" si="148"/>
        <v>951.68</v>
      </c>
      <c r="R467" s="74">
        <f t="shared" si="148"/>
        <v>940.03</v>
      </c>
      <c r="S467" s="74">
        <f t="shared" si="148"/>
        <v>926.11</v>
      </c>
      <c r="T467" s="74">
        <f t="shared" si="148"/>
        <v>916.71</v>
      </c>
      <c r="U467" s="74">
        <f t="shared" si="148"/>
        <v>892.58</v>
      </c>
      <c r="V467" s="74">
        <f t="shared" si="148"/>
        <v>886.61</v>
      </c>
      <c r="W467" s="74">
        <f t="shared" si="148"/>
        <v>890.79</v>
      </c>
      <c r="X467" s="74">
        <f t="shared" si="148"/>
        <v>887.98</v>
      </c>
      <c r="Y467" s="82">
        <f t="shared" si="148"/>
        <v>883.81</v>
      </c>
    </row>
    <row r="468" spans="1:25" s="65" customFormat="1" ht="18.75" customHeight="1" outlineLevel="1" x14ac:dyDescent="0.2">
      <c r="A468" s="56" t="s">
        <v>9</v>
      </c>
      <c r="B468" s="79">
        <v>651.55999999999995</v>
      </c>
      <c r="C468" s="77">
        <v>651.55999999999995</v>
      </c>
      <c r="D468" s="77">
        <v>651.55999999999995</v>
      </c>
      <c r="E468" s="77">
        <v>651.55999999999995</v>
      </c>
      <c r="F468" s="77">
        <v>651.55999999999995</v>
      </c>
      <c r="G468" s="77">
        <v>651.55999999999995</v>
      </c>
      <c r="H468" s="77">
        <v>651.55999999999995</v>
      </c>
      <c r="I468" s="77">
        <v>651.55999999999995</v>
      </c>
      <c r="J468" s="77">
        <v>651.55999999999995</v>
      </c>
      <c r="K468" s="77">
        <v>651.55999999999995</v>
      </c>
      <c r="L468" s="77">
        <v>651.55999999999995</v>
      </c>
      <c r="M468" s="77">
        <v>651.55999999999995</v>
      </c>
      <c r="N468" s="77">
        <v>651.55999999999995</v>
      </c>
      <c r="O468" s="77">
        <v>651.55999999999995</v>
      </c>
      <c r="P468" s="77">
        <v>651.55999999999995</v>
      </c>
      <c r="Q468" s="77">
        <v>651.55999999999995</v>
      </c>
      <c r="R468" s="77">
        <v>651.55999999999995</v>
      </c>
      <c r="S468" s="77">
        <v>651.55999999999995</v>
      </c>
      <c r="T468" s="77">
        <v>651.55999999999995</v>
      </c>
      <c r="U468" s="77">
        <v>651.55999999999995</v>
      </c>
      <c r="V468" s="77">
        <v>651.55999999999995</v>
      </c>
      <c r="W468" s="77">
        <v>651.55999999999995</v>
      </c>
      <c r="X468" s="77">
        <v>651.55999999999995</v>
      </c>
      <c r="Y468" s="84">
        <v>651.55999999999995</v>
      </c>
    </row>
    <row r="469" spans="1:25" s="65" customFormat="1" ht="18.75" customHeight="1" outlineLevel="1" x14ac:dyDescent="0.2">
      <c r="A469" s="57" t="s">
        <v>10</v>
      </c>
      <c r="B469" s="79">
        <v>28.92</v>
      </c>
      <c r="C469" s="77">
        <v>28.92</v>
      </c>
      <c r="D469" s="77">
        <v>28.92</v>
      </c>
      <c r="E469" s="77">
        <v>28.92</v>
      </c>
      <c r="F469" s="77">
        <v>28.92</v>
      </c>
      <c r="G469" s="77">
        <v>28.92</v>
      </c>
      <c r="H469" s="77">
        <v>28.92</v>
      </c>
      <c r="I469" s="77">
        <v>28.92</v>
      </c>
      <c r="J469" s="77">
        <v>28.92</v>
      </c>
      <c r="K469" s="77">
        <v>28.92</v>
      </c>
      <c r="L469" s="77">
        <v>28.92</v>
      </c>
      <c r="M469" s="77">
        <v>28.92</v>
      </c>
      <c r="N469" s="77">
        <v>28.92</v>
      </c>
      <c r="O469" s="77">
        <v>28.92</v>
      </c>
      <c r="P469" s="77">
        <v>28.92</v>
      </c>
      <c r="Q469" s="77">
        <v>28.92</v>
      </c>
      <c r="R469" s="77">
        <v>28.92</v>
      </c>
      <c r="S469" s="77">
        <v>28.92</v>
      </c>
      <c r="T469" s="77">
        <v>28.92</v>
      </c>
      <c r="U469" s="77">
        <v>28.92</v>
      </c>
      <c r="V469" s="77">
        <v>28.92</v>
      </c>
      <c r="W469" s="77">
        <v>28.92</v>
      </c>
      <c r="X469" s="77">
        <v>28.92</v>
      </c>
      <c r="Y469" s="84">
        <v>28.92</v>
      </c>
    </row>
    <row r="470" spans="1:25" s="65" customFormat="1" ht="18.75" customHeight="1" outlineLevel="1" thickBot="1" x14ac:dyDescent="0.25">
      <c r="A470" s="167" t="s">
        <v>11</v>
      </c>
      <c r="B470" s="80">
        <v>2.496</v>
      </c>
      <c r="C470" s="78">
        <v>2.496</v>
      </c>
      <c r="D470" s="78">
        <v>2.496</v>
      </c>
      <c r="E470" s="78">
        <v>2.496</v>
      </c>
      <c r="F470" s="78">
        <v>2.496</v>
      </c>
      <c r="G470" s="78">
        <v>2.496</v>
      </c>
      <c r="H470" s="78">
        <v>2.496</v>
      </c>
      <c r="I470" s="78">
        <v>2.496</v>
      </c>
      <c r="J470" s="78">
        <v>2.496</v>
      </c>
      <c r="K470" s="78">
        <v>2.496</v>
      </c>
      <c r="L470" s="78">
        <v>2.496</v>
      </c>
      <c r="M470" s="78">
        <v>2.496</v>
      </c>
      <c r="N470" s="78">
        <v>2.496</v>
      </c>
      <c r="O470" s="78">
        <v>2.496</v>
      </c>
      <c r="P470" s="78">
        <v>2.496</v>
      </c>
      <c r="Q470" s="78">
        <v>2.496</v>
      </c>
      <c r="R470" s="78">
        <v>2.496</v>
      </c>
      <c r="S470" s="78">
        <v>2.496</v>
      </c>
      <c r="T470" s="78">
        <v>2.496</v>
      </c>
      <c r="U470" s="78">
        <v>2.496</v>
      </c>
      <c r="V470" s="78">
        <v>2.496</v>
      </c>
      <c r="W470" s="78">
        <v>2.496</v>
      </c>
      <c r="X470" s="78">
        <v>2.496</v>
      </c>
      <c r="Y470" s="85">
        <v>2.496</v>
      </c>
    </row>
    <row r="471" spans="1:25" s="65" customFormat="1" ht="18.75" customHeight="1" thickBot="1" x14ac:dyDescent="0.25">
      <c r="A471" s="115">
        <v>30</v>
      </c>
      <c r="B471" s="106">
        <f>SUM(B472:B475)</f>
        <v>1685.7260000000001</v>
      </c>
      <c r="C471" s="106">
        <f t="shared" ref="C471:Y471" si="149">SUM(C472:C475)</f>
        <v>1693.6460000000002</v>
      </c>
      <c r="D471" s="106">
        <f t="shared" si="149"/>
        <v>1682.6260000000002</v>
      </c>
      <c r="E471" s="106">
        <f t="shared" si="149"/>
        <v>1691.866</v>
      </c>
      <c r="F471" s="106">
        <f t="shared" si="149"/>
        <v>1809.2360000000001</v>
      </c>
      <c r="G471" s="106">
        <f t="shared" si="149"/>
        <v>1725.7360000000001</v>
      </c>
      <c r="H471" s="106">
        <f t="shared" si="149"/>
        <v>1735.2260000000001</v>
      </c>
      <c r="I471" s="106">
        <f t="shared" si="149"/>
        <v>1729.0060000000001</v>
      </c>
      <c r="J471" s="106">
        <f t="shared" si="149"/>
        <v>1731.0060000000001</v>
      </c>
      <c r="K471" s="106">
        <f t="shared" si="149"/>
        <v>1808.806</v>
      </c>
      <c r="L471" s="106">
        <f t="shared" si="149"/>
        <v>1800.1360000000002</v>
      </c>
      <c r="M471" s="106">
        <f t="shared" si="149"/>
        <v>1802.6360000000002</v>
      </c>
      <c r="N471" s="106">
        <f t="shared" si="149"/>
        <v>1804.6460000000002</v>
      </c>
      <c r="O471" s="106">
        <f t="shared" si="149"/>
        <v>1797.296</v>
      </c>
      <c r="P471" s="106">
        <f t="shared" si="149"/>
        <v>1795.1660000000002</v>
      </c>
      <c r="Q471" s="106">
        <f t="shared" si="149"/>
        <v>1793.9660000000001</v>
      </c>
      <c r="R471" s="106">
        <f t="shared" si="149"/>
        <v>1790.1260000000002</v>
      </c>
      <c r="S471" s="106">
        <f t="shared" si="149"/>
        <v>1803.2860000000001</v>
      </c>
      <c r="T471" s="106">
        <f t="shared" si="149"/>
        <v>1769.4960000000001</v>
      </c>
      <c r="U471" s="106">
        <f t="shared" si="149"/>
        <v>1758.086</v>
      </c>
      <c r="V471" s="106">
        <f t="shared" si="149"/>
        <v>1750.9160000000002</v>
      </c>
      <c r="W471" s="106">
        <f t="shared" si="149"/>
        <v>1751.046</v>
      </c>
      <c r="X471" s="106">
        <f t="shared" si="149"/>
        <v>1749.316</v>
      </c>
      <c r="Y471" s="106">
        <f t="shared" si="149"/>
        <v>1759.7060000000001</v>
      </c>
    </row>
    <row r="472" spans="1:25" s="65" customFormat="1" ht="18.75" customHeight="1" outlineLevel="1" x14ac:dyDescent="0.2">
      <c r="A472" s="59" t="s">
        <v>8</v>
      </c>
      <c r="B472" s="79">
        <f>B156</f>
        <v>1002.75</v>
      </c>
      <c r="C472" s="74">
        <f t="shared" ref="C472:Y472" si="150">C156</f>
        <v>1010.67</v>
      </c>
      <c r="D472" s="74">
        <f t="shared" si="150"/>
        <v>999.65</v>
      </c>
      <c r="E472" s="75">
        <f t="shared" si="150"/>
        <v>1008.89</v>
      </c>
      <c r="F472" s="74">
        <f t="shared" si="150"/>
        <v>1126.26</v>
      </c>
      <c r="G472" s="74">
        <f t="shared" si="150"/>
        <v>1042.76</v>
      </c>
      <c r="H472" s="74">
        <f t="shared" si="150"/>
        <v>1052.25</v>
      </c>
      <c r="I472" s="74">
        <f t="shared" si="150"/>
        <v>1046.03</v>
      </c>
      <c r="J472" s="76">
        <f t="shared" si="150"/>
        <v>1048.03</v>
      </c>
      <c r="K472" s="74">
        <f t="shared" si="150"/>
        <v>1125.83</v>
      </c>
      <c r="L472" s="74">
        <f t="shared" si="150"/>
        <v>1117.1600000000001</v>
      </c>
      <c r="M472" s="74">
        <f t="shared" si="150"/>
        <v>1119.6600000000001</v>
      </c>
      <c r="N472" s="74">
        <f t="shared" si="150"/>
        <v>1121.67</v>
      </c>
      <c r="O472" s="74">
        <f t="shared" si="150"/>
        <v>1114.32</v>
      </c>
      <c r="P472" s="74">
        <f t="shared" si="150"/>
        <v>1112.19</v>
      </c>
      <c r="Q472" s="74">
        <f t="shared" si="150"/>
        <v>1110.99</v>
      </c>
      <c r="R472" s="74">
        <f t="shared" si="150"/>
        <v>1107.1500000000001</v>
      </c>
      <c r="S472" s="74">
        <f t="shared" si="150"/>
        <v>1120.31</v>
      </c>
      <c r="T472" s="74">
        <f t="shared" si="150"/>
        <v>1086.52</v>
      </c>
      <c r="U472" s="74">
        <f t="shared" si="150"/>
        <v>1075.1099999999999</v>
      </c>
      <c r="V472" s="74">
        <f t="shared" si="150"/>
        <v>1067.94</v>
      </c>
      <c r="W472" s="74">
        <f t="shared" si="150"/>
        <v>1068.07</v>
      </c>
      <c r="X472" s="74">
        <f t="shared" si="150"/>
        <v>1066.3399999999999</v>
      </c>
      <c r="Y472" s="82">
        <f t="shared" si="150"/>
        <v>1076.73</v>
      </c>
    </row>
    <row r="473" spans="1:25" s="65" customFormat="1" ht="18.75" customHeight="1" outlineLevel="1" x14ac:dyDescent="0.2">
      <c r="A473" s="60" t="s">
        <v>9</v>
      </c>
      <c r="B473" s="79">
        <v>651.55999999999995</v>
      </c>
      <c r="C473" s="77">
        <v>651.55999999999995</v>
      </c>
      <c r="D473" s="77">
        <v>651.55999999999995</v>
      </c>
      <c r="E473" s="77">
        <v>651.55999999999995</v>
      </c>
      <c r="F473" s="77">
        <v>651.55999999999995</v>
      </c>
      <c r="G473" s="77">
        <v>651.55999999999995</v>
      </c>
      <c r="H473" s="77">
        <v>651.55999999999995</v>
      </c>
      <c r="I473" s="77">
        <v>651.55999999999995</v>
      </c>
      <c r="J473" s="77">
        <v>651.55999999999995</v>
      </c>
      <c r="K473" s="77">
        <v>651.55999999999995</v>
      </c>
      <c r="L473" s="77">
        <v>651.55999999999995</v>
      </c>
      <c r="M473" s="77">
        <v>651.55999999999995</v>
      </c>
      <c r="N473" s="77">
        <v>651.55999999999995</v>
      </c>
      <c r="O473" s="77">
        <v>651.55999999999995</v>
      </c>
      <c r="P473" s="77">
        <v>651.55999999999995</v>
      </c>
      <c r="Q473" s="77">
        <v>651.55999999999995</v>
      </c>
      <c r="R473" s="77">
        <v>651.55999999999995</v>
      </c>
      <c r="S473" s="77">
        <v>651.55999999999995</v>
      </c>
      <c r="T473" s="77">
        <v>651.55999999999995</v>
      </c>
      <c r="U473" s="77">
        <v>651.55999999999995</v>
      </c>
      <c r="V473" s="77">
        <v>651.55999999999995</v>
      </c>
      <c r="W473" s="77">
        <v>651.55999999999995</v>
      </c>
      <c r="X473" s="77">
        <v>651.55999999999995</v>
      </c>
      <c r="Y473" s="84">
        <v>651.55999999999995</v>
      </c>
    </row>
    <row r="474" spans="1:25" s="65" customFormat="1" ht="18.75" customHeight="1" outlineLevel="1" x14ac:dyDescent="0.2">
      <c r="A474" s="61" t="s">
        <v>10</v>
      </c>
      <c r="B474" s="79">
        <v>28.92</v>
      </c>
      <c r="C474" s="77">
        <v>28.92</v>
      </c>
      <c r="D474" s="77">
        <v>28.92</v>
      </c>
      <c r="E474" s="77">
        <v>28.92</v>
      </c>
      <c r="F474" s="77">
        <v>28.92</v>
      </c>
      <c r="G474" s="77">
        <v>28.92</v>
      </c>
      <c r="H474" s="77">
        <v>28.92</v>
      </c>
      <c r="I474" s="77">
        <v>28.92</v>
      </c>
      <c r="J474" s="77">
        <v>28.92</v>
      </c>
      <c r="K474" s="77">
        <v>28.92</v>
      </c>
      <c r="L474" s="77">
        <v>28.92</v>
      </c>
      <c r="M474" s="77">
        <v>28.92</v>
      </c>
      <c r="N474" s="77">
        <v>28.92</v>
      </c>
      <c r="O474" s="77">
        <v>28.92</v>
      </c>
      <c r="P474" s="77">
        <v>28.92</v>
      </c>
      <c r="Q474" s="77">
        <v>28.92</v>
      </c>
      <c r="R474" s="77">
        <v>28.92</v>
      </c>
      <c r="S474" s="77">
        <v>28.92</v>
      </c>
      <c r="T474" s="77">
        <v>28.92</v>
      </c>
      <c r="U474" s="77">
        <v>28.92</v>
      </c>
      <c r="V474" s="77">
        <v>28.92</v>
      </c>
      <c r="W474" s="77">
        <v>28.92</v>
      </c>
      <c r="X474" s="77">
        <v>28.92</v>
      </c>
      <c r="Y474" s="84">
        <v>28.92</v>
      </c>
    </row>
    <row r="475" spans="1:25" s="65" customFormat="1" ht="18.75" customHeight="1" outlineLevel="1" thickBot="1" x14ac:dyDescent="0.25">
      <c r="A475" s="152" t="s">
        <v>11</v>
      </c>
      <c r="B475" s="80">
        <v>2.496</v>
      </c>
      <c r="C475" s="78">
        <v>2.496</v>
      </c>
      <c r="D475" s="78">
        <v>2.496</v>
      </c>
      <c r="E475" s="78">
        <v>2.496</v>
      </c>
      <c r="F475" s="78">
        <v>2.496</v>
      </c>
      <c r="G475" s="78">
        <v>2.496</v>
      </c>
      <c r="H475" s="78">
        <v>2.496</v>
      </c>
      <c r="I475" s="78">
        <v>2.496</v>
      </c>
      <c r="J475" s="78">
        <v>2.496</v>
      </c>
      <c r="K475" s="78">
        <v>2.496</v>
      </c>
      <c r="L475" s="78">
        <v>2.496</v>
      </c>
      <c r="M475" s="78">
        <v>2.496</v>
      </c>
      <c r="N475" s="78">
        <v>2.496</v>
      </c>
      <c r="O475" s="78">
        <v>2.496</v>
      </c>
      <c r="P475" s="78">
        <v>2.496</v>
      </c>
      <c r="Q475" s="78">
        <v>2.496</v>
      </c>
      <c r="R475" s="78">
        <v>2.496</v>
      </c>
      <c r="S475" s="78">
        <v>2.496</v>
      </c>
      <c r="T475" s="78">
        <v>2.496</v>
      </c>
      <c r="U475" s="78">
        <v>2.496</v>
      </c>
      <c r="V475" s="78">
        <v>2.496</v>
      </c>
      <c r="W475" s="78">
        <v>2.496</v>
      </c>
      <c r="X475" s="78">
        <v>2.496</v>
      </c>
      <c r="Y475" s="85">
        <v>2.496</v>
      </c>
    </row>
    <row r="476" spans="1:25" s="65" customFormat="1" ht="18.75" customHeight="1" thickBot="1" x14ac:dyDescent="0.25">
      <c r="A476" s="117">
        <v>31</v>
      </c>
      <c r="B476" s="106">
        <f>SUM(B477:B480)</f>
        <v>1687.7760000000001</v>
      </c>
      <c r="C476" s="106">
        <f t="shared" ref="C476:Y476" si="151">SUM(C477:C480)</f>
        <v>1699.2060000000001</v>
      </c>
      <c r="D476" s="106">
        <f t="shared" si="151"/>
        <v>1722.816</v>
      </c>
      <c r="E476" s="106">
        <f t="shared" si="151"/>
        <v>1777.056</v>
      </c>
      <c r="F476" s="106">
        <f t="shared" si="151"/>
        <v>1722.5260000000001</v>
      </c>
      <c r="G476" s="106">
        <f t="shared" si="151"/>
        <v>1771.1260000000002</v>
      </c>
      <c r="H476" s="106">
        <f t="shared" si="151"/>
        <v>1769.7760000000001</v>
      </c>
      <c r="I476" s="106">
        <f t="shared" si="151"/>
        <v>1763.2260000000001</v>
      </c>
      <c r="J476" s="106">
        <f t="shared" si="151"/>
        <v>1751.8960000000002</v>
      </c>
      <c r="K476" s="106">
        <f t="shared" si="151"/>
        <v>1749.4260000000002</v>
      </c>
      <c r="L476" s="106">
        <f t="shared" si="151"/>
        <v>1738.7560000000001</v>
      </c>
      <c r="M476" s="106">
        <f t="shared" si="151"/>
        <v>1724.3760000000002</v>
      </c>
      <c r="N476" s="106">
        <f t="shared" si="151"/>
        <v>1778.9560000000001</v>
      </c>
      <c r="O476" s="106">
        <f t="shared" si="151"/>
        <v>1770.6860000000001</v>
      </c>
      <c r="P476" s="106">
        <f t="shared" si="151"/>
        <v>1852.0060000000001</v>
      </c>
      <c r="Q476" s="106">
        <f t="shared" si="151"/>
        <v>1846.1560000000002</v>
      </c>
      <c r="R476" s="106">
        <f t="shared" si="151"/>
        <v>1816.1960000000001</v>
      </c>
      <c r="S476" s="106">
        <f t="shared" si="151"/>
        <v>1826.2360000000001</v>
      </c>
      <c r="T476" s="106">
        <f t="shared" si="151"/>
        <v>1813.9460000000001</v>
      </c>
      <c r="U476" s="106">
        <f t="shared" si="151"/>
        <v>1751.8760000000002</v>
      </c>
      <c r="V476" s="106">
        <f t="shared" si="151"/>
        <v>1755.066</v>
      </c>
      <c r="W476" s="106">
        <f t="shared" si="151"/>
        <v>1756.796</v>
      </c>
      <c r="X476" s="106">
        <f t="shared" si="151"/>
        <v>1728.576</v>
      </c>
      <c r="Y476" s="106">
        <f t="shared" si="151"/>
        <v>1718.2360000000001</v>
      </c>
    </row>
    <row r="477" spans="1:25" s="65" customFormat="1" ht="18.75" customHeight="1" outlineLevel="1" x14ac:dyDescent="0.2">
      <c r="A477" s="166" t="s">
        <v>8</v>
      </c>
      <c r="B477" s="79">
        <f>B161</f>
        <v>1004.8</v>
      </c>
      <c r="C477" s="74">
        <f t="shared" ref="C477:Y477" si="152">C161</f>
        <v>1016.23</v>
      </c>
      <c r="D477" s="74">
        <f t="shared" si="152"/>
        <v>1039.8399999999999</v>
      </c>
      <c r="E477" s="75">
        <f t="shared" si="152"/>
        <v>1094.08</v>
      </c>
      <c r="F477" s="74">
        <f t="shared" si="152"/>
        <v>1039.55</v>
      </c>
      <c r="G477" s="74">
        <f t="shared" si="152"/>
        <v>1088.1500000000001</v>
      </c>
      <c r="H477" s="74">
        <f t="shared" si="152"/>
        <v>1086.8</v>
      </c>
      <c r="I477" s="74">
        <f t="shared" si="152"/>
        <v>1080.25</v>
      </c>
      <c r="J477" s="76">
        <f t="shared" si="152"/>
        <v>1068.92</v>
      </c>
      <c r="K477" s="74">
        <f t="shared" si="152"/>
        <v>1066.45</v>
      </c>
      <c r="L477" s="74">
        <f t="shared" si="152"/>
        <v>1055.78</v>
      </c>
      <c r="M477" s="74">
        <f t="shared" si="152"/>
        <v>1041.4000000000001</v>
      </c>
      <c r="N477" s="74">
        <f t="shared" si="152"/>
        <v>1095.98</v>
      </c>
      <c r="O477" s="74">
        <f t="shared" si="152"/>
        <v>1087.71</v>
      </c>
      <c r="P477" s="74">
        <f t="shared" si="152"/>
        <v>1169.03</v>
      </c>
      <c r="Q477" s="74">
        <f t="shared" si="152"/>
        <v>1163.18</v>
      </c>
      <c r="R477" s="74">
        <f t="shared" si="152"/>
        <v>1133.22</v>
      </c>
      <c r="S477" s="74">
        <f t="shared" si="152"/>
        <v>1143.26</v>
      </c>
      <c r="T477" s="74">
        <f t="shared" si="152"/>
        <v>1130.97</v>
      </c>
      <c r="U477" s="74">
        <f t="shared" si="152"/>
        <v>1068.9000000000001</v>
      </c>
      <c r="V477" s="74">
        <f t="shared" si="152"/>
        <v>1072.0899999999999</v>
      </c>
      <c r="W477" s="74">
        <f t="shared" si="152"/>
        <v>1073.82</v>
      </c>
      <c r="X477" s="74">
        <f t="shared" si="152"/>
        <v>1045.5999999999999</v>
      </c>
      <c r="Y477" s="82">
        <f t="shared" si="152"/>
        <v>1035.26</v>
      </c>
    </row>
    <row r="478" spans="1:25" s="65" customFormat="1" ht="18.75" customHeight="1" outlineLevel="1" x14ac:dyDescent="0.2">
      <c r="A478" s="56" t="s">
        <v>9</v>
      </c>
      <c r="B478" s="79">
        <v>651.55999999999995</v>
      </c>
      <c r="C478" s="77">
        <v>651.55999999999995</v>
      </c>
      <c r="D478" s="77">
        <v>651.55999999999995</v>
      </c>
      <c r="E478" s="77">
        <v>651.55999999999995</v>
      </c>
      <c r="F478" s="77">
        <v>651.55999999999995</v>
      </c>
      <c r="G478" s="77">
        <v>651.55999999999995</v>
      </c>
      <c r="H478" s="77">
        <v>651.55999999999995</v>
      </c>
      <c r="I478" s="77">
        <v>651.55999999999995</v>
      </c>
      <c r="J478" s="77">
        <v>651.55999999999995</v>
      </c>
      <c r="K478" s="77">
        <v>651.55999999999995</v>
      </c>
      <c r="L478" s="77">
        <v>651.55999999999995</v>
      </c>
      <c r="M478" s="77">
        <v>651.55999999999995</v>
      </c>
      <c r="N478" s="77">
        <v>651.55999999999995</v>
      </c>
      <c r="O478" s="77">
        <v>651.55999999999995</v>
      </c>
      <c r="P478" s="77">
        <v>651.55999999999995</v>
      </c>
      <c r="Q478" s="77">
        <v>651.55999999999995</v>
      </c>
      <c r="R478" s="77">
        <v>651.55999999999995</v>
      </c>
      <c r="S478" s="77">
        <v>651.55999999999995</v>
      </c>
      <c r="T478" s="77">
        <v>651.55999999999995</v>
      </c>
      <c r="U478" s="77">
        <v>651.55999999999995</v>
      </c>
      <c r="V478" s="77">
        <v>651.55999999999995</v>
      </c>
      <c r="W478" s="77">
        <v>651.55999999999995</v>
      </c>
      <c r="X478" s="77">
        <v>651.55999999999995</v>
      </c>
      <c r="Y478" s="84">
        <v>651.55999999999995</v>
      </c>
    </row>
    <row r="479" spans="1:25" s="65" customFormat="1" ht="18.75" customHeight="1" outlineLevel="1" x14ac:dyDescent="0.2">
      <c r="A479" s="57" t="s">
        <v>10</v>
      </c>
      <c r="B479" s="79">
        <v>28.92</v>
      </c>
      <c r="C479" s="77">
        <v>28.92</v>
      </c>
      <c r="D479" s="77">
        <v>28.92</v>
      </c>
      <c r="E479" s="77">
        <v>28.92</v>
      </c>
      <c r="F479" s="77">
        <v>28.92</v>
      </c>
      <c r="G479" s="77">
        <v>28.92</v>
      </c>
      <c r="H479" s="77">
        <v>28.92</v>
      </c>
      <c r="I479" s="77">
        <v>28.92</v>
      </c>
      <c r="J479" s="77">
        <v>28.92</v>
      </c>
      <c r="K479" s="77">
        <v>28.92</v>
      </c>
      <c r="L479" s="77">
        <v>28.92</v>
      </c>
      <c r="M479" s="77">
        <v>28.92</v>
      </c>
      <c r="N479" s="77">
        <v>28.92</v>
      </c>
      <c r="O479" s="77">
        <v>28.92</v>
      </c>
      <c r="P479" s="77">
        <v>28.92</v>
      </c>
      <c r="Q479" s="77">
        <v>28.92</v>
      </c>
      <c r="R479" s="77">
        <v>28.92</v>
      </c>
      <c r="S479" s="77">
        <v>28.92</v>
      </c>
      <c r="T479" s="77">
        <v>28.92</v>
      </c>
      <c r="U479" s="77">
        <v>28.92</v>
      </c>
      <c r="V479" s="77">
        <v>28.92</v>
      </c>
      <c r="W479" s="77">
        <v>28.92</v>
      </c>
      <c r="X479" s="77">
        <v>28.92</v>
      </c>
      <c r="Y479" s="84">
        <v>28.92</v>
      </c>
    </row>
    <row r="480" spans="1:25" s="65" customFormat="1" ht="18.75" customHeight="1" outlineLevel="1" thickBot="1" x14ac:dyDescent="0.25">
      <c r="A480" s="167" t="s">
        <v>11</v>
      </c>
      <c r="B480" s="80">
        <v>2.496</v>
      </c>
      <c r="C480" s="78">
        <v>2.496</v>
      </c>
      <c r="D480" s="78">
        <v>2.496</v>
      </c>
      <c r="E480" s="78">
        <v>2.496</v>
      </c>
      <c r="F480" s="78">
        <v>2.496</v>
      </c>
      <c r="G480" s="78">
        <v>2.496</v>
      </c>
      <c r="H480" s="78">
        <v>2.496</v>
      </c>
      <c r="I480" s="78">
        <v>2.496</v>
      </c>
      <c r="J480" s="78">
        <v>2.496</v>
      </c>
      <c r="K480" s="78">
        <v>2.496</v>
      </c>
      <c r="L480" s="78">
        <v>2.496</v>
      </c>
      <c r="M480" s="78">
        <v>2.496</v>
      </c>
      <c r="N480" s="78">
        <v>2.496</v>
      </c>
      <c r="O480" s="78">
        <v>2.496</v>
      </c>
      <c r="P480" s="78">
        <v>2.496</v>
      </c>
      <c r="Q480" s="78">
        <v>2.496</v>
      </c>
      <c r="R480" s="78">
        <v>2.496</v>
      </c>
      <c r="S480" s="78">
        <v>2.496</v>
      </c>
      <c r="T480" s="78">
        <v>2.496</v>
      </c>
      <c r="U480" s="78">
        <v>2.496</v>
      </c>
      <c r="V480" s="78">
        <v>2.496</v>
      </c>
      <c r="W480" s="78">
        <v>2.496</v>
      </c>
      <c r="X480" s="78">
        <v>2.496</v>
      </c>
      <c r="Y480" s="85">
        <v>2.496</v>
      </c>
    </row>
    <row r="481" spans="1:25" ht="15" thickBot="1" x14ac:dyDescent="0.25">
      <c r="A481" s="71"/>
    </row>
    <row r="482" spans="1:25" s="65" customFormat="1" ht="30.75" customHeight="1" thickBot="1" x14ac:dyDescent="0.25">
      <c r="A482" s="357" t="s">
        <v>47</v>
      </c>
      <c r="B482" s="394" t="s">
        <v>80</v>
      </c>
      <c r="C482" s="395"/>
      <c r="D482" s="395"/>
      <c r="E482" s="395"/>
      <c r="F482" s="395"/>
      <c r="G482" s="395"/>
      <c r="H482" s="395"/>
      <c r="I482" s="395"/>
      <c r="J482" s="395"/>
      <c r="K482" s="395"/>
      <c r="L482" s="395"/>
      <c r="M482" s="395"/>
      <c r="N482" s="395"/>
      <c r="O482" s="395"/>
      <c r="P482" s="395"/>
      <c r="Q482" s="395"/>
      <c r="R482" s="395"/>
      <c r="S482" s="395"/>
      <c r="T482" s="395"/>
      <c r="U482" s="395"/>
      <c r="V482" s="395"/>
      <c r="W482" s="395"/>
      <c r="X482" s="395"/>
      <c r="Y482" s="371"/>
    </row>
    <row r="483" spans="1:25" s="65" customFormat="1" ht="35.25" customHeight="1" thickBot="1" x14ac:dyDescent="0.25">
      <c r="A483" s="396"/>
      <c r="B483" s="278" t="s">
        <v>46</v>
      </c>
      <c r="C483" s="276" t="s">
        <v>45</v>
      </c>
      <c r="D483" s="279" t="s">
        <v>44</v>
      </c>
      <c r="E483" s="276" t="s">
        <v>43</v>
      </c>
      <c r="F483" s="276" t="s">
        <v>42</v>
      </c>
      <c r="G483" s="276" t="s">
        <v>41</v>
      </c>
      <c r="H483" s="276" t="s">
        <v>40</v>
      </c>
      <c r="I483" s="276" t="s">
        <v>39</v>
      </c>
      <c r="J483" s="276" t="s">
        <v>38</v>
      </c>
      <c r="K483" s="179" t="s">
        <v>37</v>
      </c>
      <c r="L483" s="276" t="s">
        <v>36</v>
      </c>
      <c r="M483" s="275" t="s">
        <v>35</v>
      </c>
      <c r="N483" s="179" t="s">
        <v>34</v>
      </c>
      <c r="O483" s="276" t="s">
        <v>33</v>
      </c>
      <c r="P483" s="275" t="s">
        <v>32</v>
      </c>
      <c r="Q483" s="279" t="s">
        <v>31</v>
      </c>
      <c r="R483" s="276" t="s">
        <v>30</v>
      </c>
      <c r="S483" s="279" t="s">
        <v>29</v>
      </c>
      <c r="T483" s="276" t="s">
        <v>28</v>
      </c>
      <c r="U483" s="279" t="s">
        <v>27</v>
      </c>
      <c r="V483" s="276" t="s">
        <v>26</v>
      </c>
      <c r="W483" s="279" t="s">
        <v>25</v>
      </c>
      <c r="X483" s="276" t="s">
        <v>24</v>
      </c>
      <c r="Y483" s="277" t="s">
        <v>23</v>
      </c>
    </row>
    <row r="484" spans="1:25" s="65" customFormat="1" ht="18.75" customHeight="1" thickBot="1" x14ac:dyDescent="0.25">
      <c r="A484" s="118">
        <v>1</v>
      </c>
      <c r="B484" s="106">
        <f>SUM(B485:B488)</f>
        <v>1778.8860000000002</v>
      </c>
      <c r="C484" s="106">
        <f t="shared" ref="C484:Y484" si="153">SUM(C485:C488)</f>
        <v>1774.3760000000002</v>
      </c>
      <c r="D484" s="106">
        <f t="shared" si="153"/>
        <v>1783.1260000000002</v>
      </c>
      <c r="E484" s="106">
        <f t="shared" si="153"/>
        <v>1757.6260000000002</v>
      </c>
      <c r="F484" s="106">
        <f t="shared" si="153"/>
        <v>1807.7360000000003</v>
      </c>
      <c r="G484" s="106">
        <f t="shared" si="153"/>
        <v>1827.7060000000001</v>
      </c>
      <c r="H484" s="106">
        <f t="shared" si="153"/>
        <v>1811.5060000000003</v>
      </c>
      <c r="I484" s="106">
        <f t="shared" si="153"/>
        <v>1822.4160000000002</v>
      </c>
      <c r="J484" s="106">
        <f t="shared" si="153"/>
        <v>1822.4760000000001</v>
      </c>
      <c r="K484" s="106">
        <f t="shared" si="153"/>
        <v>1812.6260000000002</v>
      </c>
      <c r="L484" s="106">
        <f t="shared" si="153"/>
        <v>1822.3660000000002</v>
      </c>
      <c r="M484" s="106">
        <f t="shared" si="153"/>
        <v>1826.2660000000003</v>
      </c>
      <c r="N484" s="106">
        <f t="shared" si="153"/>
        <v>1825.8860000000002</v>
      </c>
      <c r="O484" s="106">
        <f t="shared" si="153"/>
        <v>1828.2960000000003</v>
      </c>
      <c r="P484" s="106">
        <f t="shared" si="153"/>
        <v>1846.1960000000001</v>
      </c>
      <c r="Q484" s="106">
        <f t="shared" si="153"/>
        <v>1848.5960000000002</v>
      </c>
      <c r="R484" s="106">
        <f t="shared" si="153"/>
        <v>1850.7160000000001</v>
      </c>
      <c r="S484" s="106">
        <f t="shared" si="153"/>
        <v>1832.7360000000001</v>
      </c>
      <c r="T484" s="106">
        <f t="shared" si="153"/>
        <v>1820.7460000000001</v>
      </c>
      <c r="U484" s="106">
        <f t="shared" si="153"/>
        <v>1829.0760000000002</v>
      </c>
      <c r="V484" s="106">
        <f t="shared" si="153"/>
        <v>1812.5960000000002</v>
      </c>
      <c r="W484" s="106">
        <f t="shared" si="153"/>
        <v>1820.0660000000003</v>
      </c>
      <c r="X484" s="106">
        <f t="shared" si="153"/>
        <v>1812.3660000000002</v>
      </c>
      <c r="Y484" s="106">
        <f t="shared" si="153"/>
        <v>1656.2660000000001</v>
      </c>
    </row>
    <row r="485" spans="1:25" s="70" customFormat="1" ht="18.75" customHeight="1" outlineLevel="1" x14ac:dyDescent="0.2">
      <c r="A485" s="59" t="s">
        <v>8</v>
      </c>
      <c r="B485" s="73">
        <f>B11</f>
        <v>983.76</v>
      </c>
      <c r="C485" s="74">
        <f t="shared" ref="C485:Y485" si="154">C11</f>
        <v>979.25</v>
      </c>
      <c r="D485" s="74">
        <f t="shared" si="154"/>
        <v>988</v>
      </c>
      <c r="E485" s="75">
        <f t="shared" si="154"/>
        <v>962.5</v>
      </c>
      <c r="F485" s="74">
        <f t="shared" si="154"/>
        <v>1012.61</v>
      </c>
      <c r="G485" s="74">
        <f t="shared" si="154"/>
        <v>1032.58</v>
      </c>
      <c r="H485" s="74">
        <f t="shared" si="154"/>
        <v>1016.38</v>
      </c>
      <c r="I485" s="74">
        <f t="shared" si="154"/>
        <v>1027.29</v>
      </c>
      <c r="J485" s="76">
        <f t="shared" si="154"/>
        <v>1027.3499999999999</v>
      </c>
      <c r="K485" s="74">
        <f t="shared" si="154"/>
        <v>1017.5</v>
      </c>
      <c r="L485" s="74">
        <f t="shared" si="154"/>
        <v>1027.24</v>
      </c>
      <c r="M485" s="74">
        <f t="shared" si="154"/>
        <v>1031.1400000000001</v>
      </c>
      <c r="N485" s="74">
        <f t="shared" si="154"/>
        <v>1030.76</v>
      </c>
      <c r="O485" s="74">
        <f t="shared" si="154"/>
        <v>1033.17</v>
      </c>
      <c r="P485" s="74">
        <f t="shared" si="154"/>
        <v>1051.07</v>
      </c>
      <c r="Q485" s="74">
        <f t="shared" si="154"/>
        <v>1053.47</v>
      </c>
      <c r="R485" s="74">
        <f t="shared" si="154"/>
        <v>1055.5899999999999</v>
      </c>
      <c r="S485" s="74">
        <f t="shared" si="154"/>
        <v>1037.6099999999999</v>
      </c>
      <c r="T485" s="74">
        <f t="shared" si="154"/>
        <v>1025.6199999999999</v>
      </c>
      <c r="U485" s="74">
        <f t="shared" si="154"/>
        <v>1033.95</v>
      </c>
      <c r="V485" s="74">
        <f t="shared" si="154"/>
        <v>1017.47</v>
      </c>
      <c r="W485" s="74">
        <f t="shared" si="154"/>
        <v>1024.94</v>
      </c>
      <c r="X485" s="74">
        <f t="shared" si="154"/>
        <v>1017.24</v>
      </c>
      <c r="Y485" s="82">
        <f t="shared" si="154"/>
        <v>861.14</v>
      </c>
    </row>
    <row r="486" spans="1:25" s="70" customFormat="1" ht="18.75" customHeight="1" outlineLevel="1" x14ac:dyDescent="0.2">
      <c r="A486" s="60" t="s">
        <v>9</v>
      </c>
      <c r="B486" s="79">
        <v>763.71</v>
      </c>
      <c r="C486" s="77">
        <v>763.71</v>
      </c>
      <c r="D486" s="77">
        <v>763.71</v>
      </c>
      <c r="E486" s="77">
        <v>763.71</v>
      </c>
      <c r="F486" s="77">
        <v>763.71</v>
      </c>
      <c r="G486" s="77">
        <v>763.71</v>
      </c>
      <c r="H486" s="77">
        <v>763.71</v>
      </c>
      <c r="I486" s="77">
        <v>763.71</v>
      </c>
      <c r="J486" s="77">
        <v>763.71</v>
      </c>
      <c r="K486" s="77">
        <v>763.71</v>
      </c>
      <c r="L486" s="77">
        <v>763.71</v>
      </c>
      <c r="M486" s="77">
        <v>763.71</v>
      </c>
      <c r="N486" s="77">
        <v>763.71</v>
      </c>
      <c r="O486" s="77">
        <v>763.71</v>
      </c>
      <c r="P486" s="77">
        <v>763.71</v>
      </c>
      <c r="Q486" s="77">
        <v>763.71</v>
      </c>
      <c r="R486" s="77">
        <v>763.71</v>
      </c>
      <c r="S486" s="77">
        <v>763.71</v>
      </c>
      <c r="T486" s="77">
        <v>763.71</v>
      </c>
      <c r="U486" s="77">
        <v>763.71</v>
      </c>
      <c r="V486" s="77">
        <v>763.71</v>
      </c>
      <c r="W486" s="77">
        <v>763.71</v>
      </c>
      <c r="X486" s="77">
        <v>763.71</v>
      </c>
      <c r="Y486" s="84">
        <v>763.71</v>
      </c>
    </row>
    <row r="487" spans="1:25" s="70" customFormat="1" ht="18.75" customHeight="1" outlineLevel="1" x14ac:dyDescent="0.2">
      <c r="A487" s="61" t="s">
        <v>10</v>
      </c>
      <c r="B487" s="79">
        <v>28.92</v>
      </c>
      <c r="C487" s="77">
        <v>28.92</v>
      </c>
      <c r="D487" s="77">
        <v>28.92</v>
      </c>
      <c r="E487" s="77">
        <v>28.92</v>
      </c>
      <c r="F487" s="77">
        <v>28.92</v>
      </c>
      <c r="G487" s="77">
        <v>28.92</v>
      </c>
      <c r="H487" s="77">
        <v>28.92</v>
      </c>
      <c r="I487" s="77">
        <v>28.92</v>
      </c>
      <c r="J487" s="77">
        <v>28.92</v>
      </c>
      <c r="K487" s="77">
        <v>28.92</v>
      </c>
      <c r="L487" s="77">
        <v>28.92</v>
      </c>
      <c r="M487" s="77">
        <v>28.92</v>
      </c>
      <c r="N487" s="77">
        <v>28.92</v>
      </c>
      <c r="O487" s="77">
        <v>28.92</v>
      </c>
      <c r="P487" s="77">
        <v>28.92</v>
      </c>
      <c r="Q487" s="77">
        <v>28.92</v>
      </c>
      <c r="R487" s="77">
        <v>28.92</v>
      </c>
      <c r="S487" s="77">
        <v>28.92</v>
      </c>
      <c r="T487" s="77">
        <v>28.92</v>
      </c>
      <c r="U487" s="77">
        <v>28.92</v>
      </c>
      <c r="V487" s="77">
        <v>28.92</v>
      </c>
      <c r="W487" s="77">
        <v>28.92</v>
      </c>
      <c r="X487" s="77">
        <v>28.92</v>
      </c>
      <c r="Y487" s="84">
        <v>28.92</v>
      </c>
    </row>
    <row r="488" spans="1:25" s="70" customFormat="1" ht="18.75" customHeight="1" outlineLevel="1" thickBot="1" x14ac:dyDescent="0.25">
      <c r="A488" s="152" t="s">
        <v>11</v>
      </c>
      <c r="B488" s="80">
        <v>2.496</v>
      </c>
      <c r="C488" s="78">
        <v>2.496</v>
      </c>
      <c r="D488" s="78">
        <v>2.496</v>
      </c>
      <c r="E488" s="78">
        <v>2.496</v>
      </c>
      <c r="F488" s="78">
        <v>2.496</v>
      </c>
      <c r="G488" s="78">
        <v>2.496</v>
      </c>
      <c r="H488" s="78">
        <v>2.496</v>
      </c>
      <c r="I488" s="78">
        <v>2.496</v>
      </c>
      <c r="J488" s="78">
        <v>2.496</v>
      </c>
      <c r="K488" s="78">
        <v>2.496</v>
      </c>
      <c r="L488" s="78">
        <v>2.496</v>
      </c>
      <c r="M488" s="78">
        <v>2.496</v>
      </c>
      <c r="N488" s="78">
        <v>2.496</v>
      </c>
      <c r="O488" s="78">
        <v>2.496</v>
      </c>
      <c r="P488" s="78">
        <v>2.496</v>
      </c>
      <c r="Q488" s="78">
        <v>2.496</v>
      </c>
      <c r="R488" s="78">
        <v>2.496</v>
      </c>
      <c r="S488" s="78">
        <v>2.496</v>
      </c>
      <c r="T488" s="78">
        <v>2.496</v>
      </c>
      <c r="U488" s="78">
        <v>2.496</v>
      </c>
      <c r="V488" s="78">
        <v>2.496</v>
      </c>
      <c r="W488" s="78">
        <v>2.496</v>
      </c>
      <c r="X488" s="78">
        <v>2.496</v>
      </c>
      <c r="Y488" s="85">
        <v>2.496</v>
      </c>
    </row>
    <row r="489" spans="1:25" s="65" customFormat="1" ht="18.75" customHeight="1" thickBot="1" x14ac:dyDescent="0.25">
      <c r="A489" s="117">
        <v>2</v>
      </c>
      <c r="B489" s="106">
        <f>SUM(B490:B493)</f>
        <v>1658.6360000000002</v>
      </c>
      <c r="C489" s="106">
        <f t="shared" ref="C489:Y489" si="155">SUM(C490:C493)</f>
        <v>1643.4760000000001</v>
      </c>
      <c r="D489" s="106">
        <f t="shared" si="155"/>
        <v>1627.056</v>
      </c>
      <c r="E489" s="106">
        <f t="shared" si="155"/>
        <v>1653.8660000000002</v>
      </c>
      <c r="F489" s="106">
        <f t="shared" si="155"/>
        <v>1740.306</v>
      </c>
      <c r="G489" s="106">
        <f t="shared" si="155"/>
        <v>1677.2260000000001</v>
      </c>
      <c r="H489" s="106">
        <f t="shared" si="155"/>
        <v>1723.3860000000002</v>
      </c>
      <c r="I489" s="106">
        <f t="shared" si="155"/>
        <v>1714.0360000000001</v>
      </c>
      <c r="J489" s="106">
        <f t="shared" si="155"/>
        <v>1716.5860000000002</v>
      </c>
      <c r="K489" s="106">
        <f t="shared" si="155"/>
        <v>1647.2960000000003</v>
      </c>
      <c r="L489" s="106">
        <f t="shared" si="155"/>
        <v>1760.9560000000001</v>
      </c>
      <c r="M489" s="106">
        <f t="shared" si="155"/>
        <v>1755.9460000000004</v>
      </c>
      <c r="N489" s="106">
        <f t="shared" si="155"/>
        <v>1731.8660000000002</v>
      </c>
      <c r="O489" s="106">
        <f t="shared" si="155"/>
        <v>1704.1760000000002</v>
      </c>
      <c r="P489" s="106">
        <f t="shared" si="155"/>
        <v>1783.2060000000001</v>
      </c>
      <c r="Q489" s="106">
        <f t="shared" si="155"/>
        <v>1774.5260000000003</v>
      </c>
      <c r="R489" s="106">
        <f t="shared" si="155"/>
        <v>1784.9860000000003</v>
      </c>
      <c r="S489" s="106">
        <f t="shared" si="155"/>
        <v>1761.5660000000003</v>
      </c>
      <c r="T489" s="106">
        <f t="shared" si="155"/>
        <v>1777.4960000000001</v>
      </c>
      <c r="U489" s="106">
        <f t="shared" si="155"/>
        <v>1732.6360000000002</v>
      </c>
      <c r="V489" s="106">
        <f t="shared" si="155"/>
        <v>1751.0760000000002</v>
      </c>
      <c r="W489" s="106">
        <f t="shared" si="155"/>
        <v>1753.5360000000001</v>
      </c>
      <c r="X489" s="106">
        <f t="shared" si="155"/>
        <v>1751.1560000000002</v>
      </c>
      <c r="Y489" s="106">
        <f t="shared" si="155"/>
        <v>1642.9260000000002</v>
      </c>
    </row>
    <row r="490" spans="1:25" s="65" customFormat="1" ht="18.75" customHeight="1" outlineLevel="1" x14ac:dyDescent="0.2">
      <c r="A490" s="59" t="s">
        <v>8</v>
      </c>
      <c r="B490" s="73">
        <f>B16</f>
        <v>863.51</v>
      </c>
      <c r="C490" s="74">
        <f t="shared" ref="C490:Y490" si="156">C16</f>
        <v>848.35</v>
      </c>
      <c r="D490" s="74">
        <f t="shared" si="156"/>
        <v>831.93</v>
      </c>
      <c r="E490" s="75">
        <f t="shared" si="156"/>
        <v>858.74</v>
      </c>
      <c r="F490" s="74">
        <f t="shared" si="156"/>
        <v>945.18</v>
      </c>
      <c r="G490" s="74">
        <f t="shared" si="156"/>
        <v>882.1</v>
      </c>
      <c r="H490" s="74">
        <f t="shared" si="156"/>
        <v>928.26</v>
      </c>
      <c r="I490" s="74">
        <f t="shared" si="156"/>
        <v>918.91</v>
      </c>
      <c r="J490" s="76">
        <f t="shared" si="156"/>
        <v>921.46</v>
      </c>
      <c r="K490" s="74">
        <f t="shared" si="156"/>
        <v>852.17</v>
      </c>
      <c r="L490" s="74">
        <f t="shared" si="156"/>
        <v>965.83</v>
      </c>
      <c r="M490" s="74">
        <f t="shared" si="156"/>
        <v>960.82</v>
      </c>
      <c r="N490" s="74">
        <f t="shared" si="156"/>
        <v>936.74</v>
      </c>
      <c r="O490" s="74">
        <f t="shared" si="156"/>
        <v>909.05</v>
      </c>
      <c r="P490" s="74">
        <f t="shared" si="156"/>
        <v>988.08</v>
      </c>
      <c r="Q490" s="74">
        <f t="shared" si="156"/>
        <v>979.4</v>
      </c>
      <c r="R490" s="74">
        <f t="shared" si="156"/>
        <v>989.86</v>
      </c>
      <c r="S490" s="74">
        <f t="shared" si="156"/>
        <v>966.44</v>
      </c>
      <c r="T490" s="74">
        <f t="shared" si="156"/>
        <v>982.37</v>
      </c>
      <c r="U490" s="74">
        <f t="shared" si="156"/>
        <v>937.51</v>
      </c>
      <c r="V490" s="74">
        <f t="shared" si="156"/>
        <v>955.95</v>
      </c>
      <c r="W490" s="74">
        <f t="shared" si="156"/>
        <v>958.41</v>
      </c>
      <c r="X490" s="74">
        <f t="shared" si="156"/>
        <v>956.03</v>
      </c>
      <c r="Y490" s="82">
        <f t="shared" si="156"/>
        <v>847.8</v>
      </c>
    </row>
    <row r="491" spans="1:25" s="65" customFormat="1" ht="18.75" customHeight="1" outlineLevel="1" x14ac:dyDescent="0.2">
      <c r="A491" s="60" t="s">
        <v>9</v>
      </c>
      <c r="B491" s="79">
        <v>763.71</v>
      </c>
      <c r="C491" s="77">
        <v>763.71</v>
      </c>
      <c r="D491" s="77">
        <v>763.71</v>
      </c>
      <c r="E491" s="77">
        <v>763.71</v>
      </c>
      <c r="F491" s="77">
        <v>763.71</v>
      </c>
      <c r="G491" s="77">
        <v>763.71</v>
      </c>
      <c r="H491" s="77">
        <v>763.71</v>
      </c>
      <c r="I491" s="77">
        <v>763.71</v>
      </c>
      <c r="J491" s="77">
        <v>763.71</v>
      </c>
      <c r="K491" s="77">
        <v>763.71</v>
      </c>
      <c r="L491" s="77">
        <v>763.71</v>
      </c>
      <c r="M491" s="77">
        <v>763.71</v>
      </c>
      <c r="N491" s="77">
        <v>763.71</v>
      </c>
      <c r="O491" s="77">
        <v>763.71</v>
      </c>
      <c r="P491" s="77">
        <v>763.71</v>
      </c>
      <c r="Q491" s="77">
        <v>763.71</v>
      </c>
      <c r="R491" s="77">
        <v>763.71</v>
      </c>
      <c r="S491" s="77">
        <v>763.71</v>
      </c>
      <c r="T491" s="77">
        <v>763.71</v>
      </c>
      <c r="U491" s="77">
        <v>763.71</v>
      </c>
      <c r="V491" s="77">
        <v>763.71</v>
      </c>
      <c r="W491" s="77">
        <v>763.71</v>
      </c>
      <c r="X491" s="77">
        <v>763.71</v>
      </c>
      <c r="Y491" s="84">
        <v>763.71</v>
      </c>
    </row>
    <row r="492" spans="1:25" s="65" customFormat="1" ht="18.75" customHeight="1" outlineLevel="1" x14ac:dyDescent="0.2">
      <c r="A492" s="61" t="s">
        <v>10</v>
      </c>
      <c r="B492" s="79">
        <v>28.92</v>
      </c>
      <c r="C492" s="77">
        <v>28.92</v>
      </c>
      <c r="D492" s="77">
        <v>28.92</v>
      </c>
      <c r="E492" s="77">
        <v>28.92</v>
      </c>
      <c r="F492" s="77">
        <v>28.92</v>
      </c>
      <c r="G492" s="77">
        <v>28.92</v>
      </c>
      <c r="H492" s="77">
        <v>28.92</v>
      </c>
      <c r="I492" s="77">
        <v>28.92</v>
      </c>
      <c r="J492" s="77">
        <v>28.92</v>
      </c>
      <c r="K492" s="77">
        <v>28.92</v>
      </c>
      <c r="L492" s="77">
        <v>28.92</v>
      </c>
      <c r="M492" s="77">
        <v>28.92</v>
      </c>
      <c r="N492" s="77">
        <v>28.92</v>
      </c>
      <c r="O492" s="77">
        <v>28.92</v>
      </c>
      <c r="P492" s="77">
        <v>28.92</v>
      </c>
      <c r="Q492" s="77">
        <v>28.92</v>
      </c>
      <c r="R492" s="77">
        <v>28.92</v>
      </c>
      <c r="S492" s="77">
        <v>28.92</v>
      </c>
      <c r="T492" s="77">
        <v>28.92</v>
      </c>
      <c r="U492" s="77">
        <v>28.92</v>
      </c>
      <c r="V492" s="77">
        <v>28.92</v>
      </c>
      <c r="W492" s="77">
        <v>28.92</v>
      </c>
      <c r="X492" s="77">
        <v>28.92</v>
      </c>
      <c r="Y492" s="84">
        <v>28.92</v>
      </c>
    </row>
    <row r="493" spans="1:25" s="65" customFormat="1" ht="18.75" customHeight="1" outlineLevel="1" thickBot="1" x14ac:dyDescent="0.25">
      <c r="A493" s="152" t="s">
        <v>11</v>
      </c>
      <c r="B493" s="80">
        <v>2.496</v>
      </c>
      <c r="C493" s="78">
        <v>2.496</v>
      </c>
      <c r="D493" s="78">
        <v>2.496</v>
      </c>
      <c r="E493" s="78">
        <v>2.496</v>
      </c>
      <c r="F493" s="78">
        <v>2.496</v>
      </c>
      <c r="G493" s="78">
        <v>2.496</v>
      </c>
      <c r="H493" s="78">
        <v>2.496</v>
      </c>
      <c r="I493" s="78">
        <v>2.496</v>
      </c>
      <c r="J493" s="78">
        <v>2.496</v>
      </c>
      <c r="K493" s="78">
        <v>2.496</v>
      </c>
      <c r="L493" s="78">
        <v>2.496</v>
      </c>
      <c r="M493" s="78">
        <v>2.496</v>
      </c>
      <c r="N493" s="78">
        <v>2.496</v>
      </c>
      <c r="O493" s="78">
        <v>2.496</v>
      </c>
      <c r="P493" s="78">
        <v>2.496</v>
      </c>
      <c r="Q493" s="78">
        <v>2.496</v>
      </c>
      <c r="R493" s="78">
        <v>2.496</v>
      </c>
      <c r="S493" s="78">
        <v>2.496</v>
      </c>
      <c r="T493" s="78">
        <v>2.496</v>
      </c>
      <c r="U493" s="78">
        <v>2.496</v>
      </c>
      <c r="V493" s="78">
        <v>2.496</v>
      </c>
      <c r="W493" s="78">
        <v>2.496</v>
      </c>
      <c r="X493" s="78">
        <v>2.496</v>
      </c>
      <c r="Y493" s="85">
        <v>2.496</v>
      </c>
    </row>
    <row r="494" spans="1:25" s="65" customFormat="1" ht="18.75" customHeight="1" thickBot="1" x14ac:dyDescent="0.25">
      <c r="A494" s="114">
        <v>3</v>
      </c>
      <c r="B494" s="106">
        <f>SUM(B495:B498)</f>
        <v>1621.4160000000002</v>
      </c>
      <c r="C494" s="106">
        <f t="shared" ref="C494:Y494" si="157">SUM(C495:C498)</f>
        <v>1662.2860000000001</v>
      </c>
      <c r="D494" s="106">
        <f t="shared" si="157"/>
        <v>1776.9460000000004</v>
      </c>
      <c r="E494" s="106">
        <f t="shared" si="157"/>
        <v>1852.8760000000002</v>
      </c>
      <c r="F494" s="106">
        <f t="shared" si="157"/>
        <v>1775.306</v>
      </c>
      <c r="G494" s="106">
        <f t="shared" si="157"/>
        <v>1779.5960000000002</v>
      </c>
      <c r="H494" s="106">
        <f t="shared" si="157"/>
        <v>1776.3560000000002</v>
      </c>
      <c r="I494" s="106">
        <f t="shared" si="157"/>
        <v>1771.2660000000001</v>
      </c>
      <c r="J494" s="106">
        <f t="shared" si="157"/>
        <v>1789.4960000000001</v>
      </c>
      <c r="K494" s="106">
        <f t="shared" si="157"/>
        <v>1828.6360000000002</v>
      </c>
      <c r="L494" s="106">
        <f t="shared" si="157"/>
        <v>1788.6060000000002</v>
      </c>
      <c r="M494" s="106">
        <f t="shared" si="157"/>
        <v>1771.2660000000001</v>
      </c>
      <c r="N494" s="106">
        <f t="shared" si="157"/>
        <v>1800.2660000000001</v>
      </c>
      <c r="O494" s="106">
        <f t="shared" si="157"/>
        <v>1788.7060000000001</v>
      </c>
      <c r="P494" s="106">
        <f t="shared" si="157"/>
        <v>1785.5860000000002</v>
      </c>
      <c r="Q494" s="106">
        <f t="shared" si="157"/>
        <v>1829.7460000000001</v>
      </c>
      <c r="R494" s="106">
        <f t="shared" si="157"/>
        <v>1830.3960000000002</v>
      </c>
      <c r="S494" s="106">
        <f t="shared" si="157"/>
        <v>1798.6360000000002</v>
      </c>
      <c r="T494" s="106">
        <f t="shared" si="157"/>
        <v>1778.1960000000004</v>
      </c>
      <c r="U494" s="106">
        <f t="shared" si="157"/>
        <v>1800.9560000000001</v>
      </c>
      <c r="V494" s="106">
        <f t="shared" si="157"/>
        <v>1798.8760000000002</v>
      </c>
      <c r="W494" s="106">
        <f t="shared" si="157"/>
        <v>1792.3160000000003</v>
      </c>
      <c r="X494" s="106">
        <f t="shared" si="157"/>
        <v>1790.0760000000002</v>
      </c>
      <c r="Y494" s="106">
        <f t="shared" si="157"/>
        <v>1639.6660000000002</v>
      </c>
    </row>
    <row r="495" spans="1:25" s="65" customFormat="1" ht="18.75" customHeight="1" outlineLevel="1" x14ac:dyDescent="0.2">
      <c r="A495" s="59" t="s">
        <v>8</v>
      </c>
      <c r="B495" s="73">
        <f>B21</f>
        <v>826.29</v>
      </c>
      <c r="C495" s="74">
        <f t="shared" ref="C495:Y495" si="158">C21</f>
        <v>867.16</v>
      </c>
      <c r="D495" s="74">
        <f t="shared" si="158"/>
        <v>981.82</v>
      </c>
      <c r="E495" s="75">
        <f t="shared" si="158"/>
        <v>1057.75</v>
      </c>
      <c r="F495" s="74">
        <f t="shared" si="158"/>
        <v>980.18</v>
      </c>
      <c r="G495" s="74">
        <f t="shared" si="158"/>
        <v>984.47</v>
      </c>
      <c r="H495" s="74">
        <f t="shared" si="158"/>
        <v>981.23</v>
      </c>
      <c r="I495" s="74">
        <f t="shared" si="158"/>
        <v>976.14</v>
      </c>
      <c r="J495" s="76">
        <f t="shared" si="158"/>
        <v>994.37</v>
      </c>
      <c r="K495" s="74">
        <f t="shared" si="158"/>
        <v>1033.51</v>
      </c>
      <c r="L495" s="74">
        <f t="shared" si="158"/>
        <v>993.48</v>
      </c>
      <c r="M495" s="74">
        <f t="shared" si="158"/>
        <v>976.14</v>
      </c>
      <c r="N495" s="74">
        <f t="shared" si="158"/>
        <v>1005.14</v>
      </c>
      <c r="O495" s="74">
        <f t="shared" si="158"/>
        <v>993.58</v>
      </c>
      <c r="P495" s="74">
        <f t="shared" si="158"/>
        <v>990.46</v>
      </c>
      <c r="Q495" s="74">
        <f t="shared" si="158"/>
        <v>1034.6199999999999</v>
      </c>
      <c r="R495" s="74">
        <f t="shared" si="158"/>
        <v>1035.27</v>
      </c>
      <c r="S495" s="74">
        <f t="shared" si="158"/>
        <v>1003.51</v>
      </c>
      <c r="T495" s="74">
        <f t="shared" si="158"/>
        <v>983.07</v>
      </c>
      <c r="U495" s="74">
        <f t="shared" si="158"/>
        <v>1005.83</v>
      </c>
      <c r="V495" s="74">
        <f t="shared" si="158"/>
        <v>1003.75</v>
      </c>
      <c r="W495" s="74">
        <f t="shared" si="158"/>
        <v>997.19</v>
      </c>
      <c r="X495" s="74">
        <f t="shared" si="158"/>
        <v>994.95</v>
      </c>
      <c r="Y495" s="82">
        <f t="shared" si="158"/>
        <v>844.54</v>
      </c>
    </row>
    <row r="496" spans="1:25" s="65" customFormat="1" ht="18.75" customHeight="1" outlineLevel="1" x14ac:dyDescent="0.2">
      <c r="A496" s="60" t="s">
        <v>9</v>
      </c>
      <c r="B496" s="79">
        <v>763.71</v>
      </c>
      <c r="C496" s="77">
        <v>763.71</v>
      </c>
      <c r="D496" s="77">
        <v>763.71</v>
      </c>
      <c r="E496" s="77">
        <v>763.71</v>
      </c>
      <c r="F496" s="77">
        <v>763.71</v>
      </c>
      <c r="G496" s="77">
        <v>763.71</v>
      </c>
      <c r="H496" s="77">
        <v>763.71</v>
      </c>
      <c r="I496" s="77">
        <v>763.71</v>
      </c>
      <c r="J496" s="77">
        <v>763.71</v>
      </c>
      <c r="K496" s="77">
        <v>763.71</v>
      </c>
      <c r="L496" s="77">
        <v>763.71</v>
      </c>
      <c r="M496" s="77">
        <v>763.71</v>
      </c>
      <c r="N496" s="77">
        <v>763.71</v>
      </c>
      <c r="O496" s="77">
        <v>763.71</v>
      </c>
      <c r="P496" s="77">
        <v>763.71</v>
      </c>
      <c r="Q496" s="77">
        <v>763.71</v>
      </c>
      <c r="R496" s="77">
        <v>763.71</v>
      </c>
      <c r="S496" s="77">
        <v>763.71</v>
      </c>
      <c r="T496" s="77">
        <v>763.71</v>
      </c>
      <c r="U496" s="77">
        <v>763.71</v>
      </c>
      <c r="V496" s="77">
        <v>763.71</v>
      </c>
      <c r="W496" s="77">
        <v>763.71</v>
      </c>
      <c r="X496" s="77">
        <v>763.71</v>
      </c>
      <c r="Y496" s="84">
        <v>763.71</v>
      </c>
    </row>
    <row r="497" spans="1:25" s="65" customFormat="1" ht="18.75" customHeight="1" outlineLevel="1" x14ac:dyDescent="0.2">
      <c r="A497" s="61" t="s">
        <v>10</v>
      </c>
      <c r="B497" s="79">
        <v>28.92</v>
      </c>
      <c r="C497" s="77">
        <v>28.92</v>
      </c>
      <c r="D497" s="77">
        <v>28.92</v>
      </c>
      <c r="E497" s="77">
        <v>28.92</v>
      </c>
      <c r="F497" s="77">
        <v>28.92</v>
      </c>
      <c r="G497" s="77">
        <v>28.92</v>
      </c>
      <c r="H497" s="77">
        <v>28.92</v>
      </c>
      <c r="I497" s="77">
        <v>28.92</v>
      </c>
      <c r="J497" s="77">
        <v>28.92</v>
      </c>
      <c r="K497" s="77">
        <v>28.92</v>
      </c>
      <c r="L497" s="77">
        <v>28.92</v>
      </c>
      <c r="M497" s="77">
        <v>28.92</v>
      </c>
      <c r="N497" s="77">
        <v>28.92</v>
      </c>
      <c r="O497" s="77">
        <v>28.92</v>
      </c>
      <c r="P497" s="77">
        <v>28.92</v>
      </c>
      <c r="Q497" s="77">
        <v>28.92</v>
      </c>
      <c r="R497" s="77">
        <v>28.92</v>
      </c>
      <c r="S497" s="77">
        <v>28.92</v>
      </c>
      <c r="T497" s="77">
        <v>28.92</v>
      </c>
      <c r="U497" s="77">
        <v>28.92</v>
      </c>
      <c r="V497" s="77">
        <v>28.92</v>
      </c>
      <c r="W497" s="77">
        <v>28.92</v>
      </c>
      <c r="X497" s="77">
        <v>28.92</v>
      </c>
      <c r="Y497" s="84">
        <v>28.92</v>
      </c>
    </row>
    <row r="498" spans="1:25" s="65" customFormat="1" ht="18.75" customHeight="1" outlineLevel="1" thickBot="1" x14ac:dyDescent="0.25">
      <c r="A498" s="152" t="s">
        <v>11</v>
      </c>
      <c r="B498" s="80">
        <v>2.496</v>
      </c>
      <c r="C498" s="78">
        <v>2.496</v>
      </c>
      <c r="D498" s="78">
        <v>2.496</v>
      </c>
      <c r="E498" s="78">
        <v>2.496</v>
      </c>
      <c r="F498" s="78">
        <v>2.496</v>
      </c>
      <c r="G498" s="78">
        <v>2.496</v>
      </c>
      <c r="H498" s="78">
        <v>2.496</v>
      </c>
      <c r="I498" s="78">
        <v>2.496</v>
      </c>
      <c r="J498" s="78">
        <v>2.496</v>
      </c>
      <c r="K498" s="78">
        <v>2.496</v>
      </c>
      <c r="L498" s="78">
        <v>2.496</v>
      </c>
      <c r="M498" s="78">
        <v>2.496</v>
      </c>
      <c r="N498" s="78">
        <v>2.496</v>
      </c>
      <c r="O498" s="78">
        <v>2.496</v>
      </c>
      <c r="P498" s="78">
        <v>2.496</v>
      </c>
      <c r="Q498" s="78">
        <v>2.496</v>
      </c>
      <c r="R498" s="78">
        <v>2.496</v>
      </c>
      <c r="S498" s="78">
        <v>2.496</v>
      </c>
      <c r="T498" s="78">
        <v>2.496</v>
      </c>
      <c r="U498" s="78">
        <v>2.496</v>
      </c>
      <c r="V498" s="78">
        <v>2.496</v>
      </c>
      <c r="W498" s="78">
        <v>2.496</v>
      </c>
      <c r="X498" s="78">
        <v>2.496</v>
      </c>
      <c r="Y498" s="85">
        <v>2.496</v>
      </c>
    </row>
    <row r="499" spans="1:25" s="65" customFormat="1" ht="18.75" customHeight="1" thickBot="1" x14ac:dyDescent="0.25">
      <c r="A499" s="135">
        <v>4</v>
      </c>
      <c r="B499" s="136">
        <f>SUM(B500:B503)</f>
        <v>1674.7060000000001</v>
      </c>
      <c r="C499" s="136">
        <f t="shared" ref="C499:Y499" si="159">SUM(C500:C503)</f>
        <v>1674.2860000000001</v>
      </c>
      <c r="D499" s="136">
        <f t="shared" si="159"/>
        <v>1820.9760000000001</v>
      </c>
      <c r="E499" s="136">
        <f t="shared" si="159"/>
        <v>1855.3960000000002</v>
      </c>
      <c r="F499" s="136">
        <f t="shared" si="159"/>
        <v>1839.3560000000002</v>
      </c>
      <c r="G499" s="136">
        <f t="shared" si="159"/>
        <v>1836.2060000000001</v>
      </c>
      <c r="H499" s="136">
        <f t="shared" si="159"/>
        <v>1900.2060000000001</v>
      </c>
      <c r="I499" s="136">
        <f t="shared" si="159"/>
        <v>1888.0160000000003</v>
      </c>
      <c r="J499" s="136">
        <f t="shared" si="159"/>
        <v>1870.7160000000001</v>
      </c>
      <c r="K499" s="136">
        <f t="shared" si="159"/>
        <v>1883.4260000000002</v>
      </c>
      <c r="L499" s="136">
        <f t="shared" si="159"/>
        <v>1880.7860000000003</v>
      </c>
      <c r="M499" s="136">
        <f t="shared" si="159"/>
        <v>1842.2860000000003</v>
      </c>
      <c r="N499" s="136">
        <f t="shared" si="159"/>
        <v>1895.5160000000003</v>
      </c>
      <c r="O499" s="136">
        <f t="shared" si="159"/>
        <v>1844.4660000000001</v>
      </c>
      <c r="P499" s="136">
        <f t="shared" si="159"/>
        <v>1847.9860000000001</v>
      </c>
      <c r="Q499" s="136">
        <f t="shared" si="159"/>
        <v>1828.2760000000003</v>
      </c>
      <c r="R499" s="136">
        <f t="shared" si="159"/>
        <v>1843.1660000000002</v>
      </c>
      <c r="S499" s="136">
        <f t="shared" si="159"/>
        <v>1902.1460000000002</v>
      </c>
      <c r="T499" s="136">
        <f t="shared" si="159"/>
        <v>1800.1460000000002</v>
      </c>
      <c r="U499" s="136">
        <f t="shared" si="159"/>
        <v>1852.1260000000002</v>
      </c>
      <c r="V499" s="136">
        <f t="shared" si="159"/>
        <v>1823.8060000000003</v>
      </c>
      <c r="W499" s="136">
        <f t="shared" si="159"/>
        <v>1822.3360000000002</v>
      </c>
      <c r="X499" s="136">
        <f t="shared" si="159"/>
        <v>1714.9460000000004</v>
      </c>
      <c r="Y499" s="136">
        <f t="shared" si="159"/>
        <v>1653.1060000000002</v>
      </c>
    </row>
    <row r="500" spans="1:25" s="65" customFormat="1" ht="18.75" customHeight="1" outlineLevel="1" x14ac:dyDescent="0.2">
      <c r="A500" s="61" t="s">
        <v>8</v>
      </c>
      <c r="B500" s="125">
        <f>B26</f>
        <v>879.58</v>
      </c>
      <c r="C500" s="126">
        <f t="shared" ref="C500:Y500" si="160">C26</f>
        <v>879.16</v>
      </c>
      <c r="D500" s="126">
        <f t="shared" si="160"/>
        <v>1025.8499999999999</v>
      </c>
      <c r="E500" s="127">
        <f t="shared" si="160"/>
        <v>1060.27</v>
      </c>
      <c r="F500" s="126">
        <f t="shared" si="160"/>
        <v>1044.23</v>
      </c>
      <c r="G500" s="126">
        <f t="shared" si="160"/>
        <v>1041.08</v>
      </c>
      <c r="H500" s="126">
        <f t="shared" si="160"/>
        <v>1105.08</v>
      </c>
      <c r="I500" s="126">
        <f t="shared" si="160"/>
        <v>1092.8900000000001</v>
      </c>
      <c r="J500" s="128">
        <f t="shared" si="160"/>
        <v>1075.5899999999999</v>
      </c>
      <c r="K500" s="126">
        <f t="shared" si="160"/>
        <v>1088.3</v>
      </c>
      <c r="L500" s="126">
        <f t="shared" si="160"/>
        <v>1085.6600000000001</v>
      </c>
      <c r="M500" s="126">
        <f t="shared" si="160"/>
        <v>1047.1600000000001</v>
      </c>
      <c r="N500" s="126">
        <f t="shared" si="160"/>
        <v>1100.3900000000001</v>
      </c>
      <c r="O500" s="126">
        <f t="shared" si="160"/>
        <v>1049.3399999999999</v>
      </c>
      <c r="P500" s="126">
        <f t="shared" si="160"/>
        <v>1052.8599999999999</v>
      </c>
      <c r="Q500" s="126">
        <f t="shared" si="160"/>
        <v>1033.1500000000001</v>
      </c>
      <c r="R500" s="126">
        <f t="shared" si="160"/>
        <v>1048.04</v>
      </c>
      <c r="S500" s="126">
        <f t="shared" si="160"/>
        <v>1107.02</v>
      </c>
      <c r="T500" s="126">
        <f t="shared" si="160"/>
        <v>1005.02</v>
      </c>
      <c r="U500" s="126">
        <f t="shared" si="160"/>
        <v>1057</v>
      </c>
      <c r="V500" s="126">
        <f t="shared" si="160"/>
        <v>1028.68</v>
      </c>
      <c r="W500" s="126">
        <f t="shared" si="160"/>
        <v>1027.21</v>
      </c>
      <c r="X500" s="126">
        <f t="shared" si="160"/>
        <v>919.82</v>
      </c>
      <c r="Y500" s="129">
        <f t="shared" si="160"/>
        <v>857.98</v>
      </c>
    </row>
    <row r="501" spans="1:25" s="65" customFormat="1" ht="18.75" customHeight="1" outlineLevel="1" x14ac:dyDescent="0.2">
      <c r="A501" s="60" t="s">
        <v>9</v>
      </c>
      <c r="B501" s="79">
        <v>763.71</v>
      </c>
      <c r="C501" s="77">
        <v>763.71</v>
      </c>
      <c r="D501" s="77">
        <v>763.71</v>
      </c>
      <c r="E501" s="77">
        <v>763.71</v>
      </c>
      <c r="F501" s="77">
        <v>763.71</v>
      </c>
      <c r="G501" s="77">
        <v>763.71</v>
      </c>
      <c r="H501" s="77">
        <v>763.71</v>
      </c>
      <c r="I501" s="77">
        <v>763.71</v>
      </c>
      <c r="J501" s="77">
        <v>763.71</v>
      </c>
      <c r="K501" s="77">
        <v>763.71</v>
      </c>
      <c r="L501" s="77">
        <v>763.71</v>
      </c>
      <c r="M501" s="77">
        <v>763.71</v>
      </c>
      <c r="N501" s="77">
        <v>763.71</v>
      </c>
      <c r="O501" s="77">
        <v>763.71</v>
      </c>
      <c r="P501" s="77">
        <v>763.71</v>
      </c>
      <c r="Q501" s="77">
        <v>763.71</v>
      </c>
      <c r="R501" s="77">
        <v>763.71</v>
      </c>
      <c r="S501" s="77">
        <v>763.71</v>
      </c>
      <c r="T501" s="77">
        <v>763.71</v>
      </c>
      <c r="U501" s="77">
        <v>763.71</v>
      </c>
      <c r="V501" s="77">
        <v>763.71</v>
      </c>
      <c r="W501" s="77">
        <v>763.71</v>
      </c>
      <c r="X501" s="77">
        <v>763.71</v>
      </c>
      <c r="Y501" s="84">
        <v>763.71</v>
      </c>
    </row>
    <row r="502" spans="1:25" s="65" customFormat="1" ht="18.75" customHeight="1" outlineLevel="1" x14ac:dyDescent="0.2">
      <c r="A502" s="61" t="s">
        <v>10</v>
      </c>
      <c r="B502" s="79">
        <v>28.92</v>
      </c>
      <c r="C502" s="77">
        <v>28.92</v>
      </c>
      <c r="D502" s="77">
        <v>28.92</v>
      </c>
      <c r="E502" s="77">
        <v>28.92</v>
      </c>
      <c r="F502" s="77">
        <v>28.92</v>
      </c>
      <c r="G502" s="77">
        <v>28.92</v>
      </c>
      <c r="H502" s="77">
        <v>28.92</v>
      </c>
      <c r="I502" s="77">
        <v>28.92</v>
      </c>
      <c r="J502" s="77">
        <v>28.92</v>
      </c>
      <c r="K502" s="77">
        <v>28.92</v>
      </c>
      <c r="L502" s="77">
        <v>28.92</v>
      </c>
      <c r="M502" s="77">
        <v>28.92</v>
      </c>
      <c r="N502" s="77">
        <v>28.92</v>
      </c>
      <c r="O502" s="77">
        <v>28.92</v>
      </c>
      <c r="P502" s="77">
        <v>28.92</v>
      </c>
      <c r="Q502" s="77">
        <v>28.92</v>
      </c>
      <c r="R502" s="77">
        <v>28.92</v>
      </c>
      <c r="S502" s="77">
        <v>28.92</v>
      </c>
      <c r="T502" s="77">
        <v>28.92</v>
      </c>
      <c r="U502" s="77">
        <v>28.92</v>
      </c>
      <c r="V502" s="77">
        <v>28.92</v>
      </c>
      <c r="W502" s="77">
        <v>28.92</v>
      </c>
      <c r="X502" s="77">
        <v>28.92</v>
      </c>
      <c r="Y502" s="84">
        <v>28.92</v>
      </c>
    </row>
    <row r="503" spans="1:25" s="65" customFormat="1" ht="18.75" customHeight="1" outlineLevel="1" thickBot="1" x14ac:dyDescent="0.25">
      <c r="A503" s="152" t="s">
        <v>11</v>
      </c>
      <c r="B503" s="80">
        <v>2.496</v>
      </c>
      <c r="C503" s="78">
        <v>2.496</v>
      </c>
      <c r="D503" s="78">
        <v>2.496</v>
      </c>
      <c r="E503" s="78">
        <v>2.496</v>
      </c>
      <c r="F503" s="78">
        <v>2.496</v>
      </c>
      <c r="G503" s="78">
        <v>2.496</v>
      </c>
      <c r="H503" s="78">
        <v>2.496</v>
      </c>
      <c r="I503" s="78">
        <v>2.496</v>
      </c>
      <c r="J503" s="78">
        <v>2.496</v>
      </c>
      <c r="K503" s="78">
        <v>2.496</v>
      </c>
      <c r="L503" s="78">
        <v>2.496</v>
      </c>
      <c r="M503" s="78">
        <v>2.496</v>
      </c>
      <c r="N503" s="78">
        <v>2.496</v>
      </c>
      <c r="O503" s="78">
        <v>2.496</v>
      </c>
      <c r="P503" s="78">
        <v>2.496</v>
      </c>
      <c r="Q503" s="78">
        <v>2.496</v>
      </c>
      <c r="R503" s="78">
        <v>2.496</v>
      </c>
      <c r="S503" s="78">
        <v>2.496</v>
      </c>
      <c r="T503" s="78">
        <v>2.496</v>
      </c>
      <c r="U503" s="78">
        <v>2.496</v>
      </c>
      <c r="V503" s="78">
        <v>2.496</v>
      </c>
      <c r="W503" s="78">
        <v>2.496</v>
      </c>
      <c r="X503" s="78">
        <v>2.496</v>
      </c>
      <c r="Y503" s="85">
        <v>2.496</v>
      </c>
    </row>
    <row r="504" spans="1:25" s="65" customFormat="1" ht="18.75" customHeight="1" thickBot="1" x14ac:dyDescent="0.25">
      <c r="A504" s="114">
        <v>5</v>
      </c>
      <c r="B504" s="143">
        <f>SUM(B505:B508)</f>
        <v>1671.6960000000004</v>
      </c>
      <c r="C504" s="143">
        <f t="shared" ref="C504:Y504" si="161">SUM(C505:C508)</f>
        <v>1718.5260000000003</v>
      </c>
      <c r="D504" s="143">
        <f t="shared" si="161"/>
        <v>1663.1160000000002</v>
      </c>
      <c r="E504" s="143">
        <f t="shared" si="161"/>
        <v>1721.7960000000003</v>
      </c>
      <c r="F504" s="143">
        <f t="shared" si="161"/>
        <v>1768.6160000000002</v>
      </c>
      <c r="G504" s="143">
        <f t="shared" si="161"/>
        <v>1794.0760000000002</v>
      </c>
      <c r="H504" s="143">
        <f t="shared" si="161"/>
        <v>1806.9060000000002</v>
      </c>
      <c r="I504" s="143">
        <f t="shared" si="161"/>
        <v>1795.1460000000002</v>
      </c>
      <c r="J504" s="143">
        <f t="shared" si="161"/>
        <v>1807.7860000000001</v>
      </c>
      <c r="K504" s="143">
        <f t="shared" si="161"/>
        <v>1773.4460000000004</v>
      </c>
      <c r="L504" s="143">
        <f t="shared" si="161"/>
        <v>1775.9160000000002</v>
      </c>
      <c r="M504" s="143">
        <f t="shared" si="161"/>
        <v>1779.4060000000002</v>
      </c>
      <c r="N504" s="143">
        <f t="shared" si="161"/>
        <v>1808.3360000000002</v>
      </c>
      <c r="O504" s="143">
        <f t="shared" si="161"/>
        <v>1814.1160000000002</v>
      </c>
      <c r="P504" s="143">
        <f t="shared" si="161"/>
        <v>1811.5360000000001</v>
      </c>
      <c r="Q504" s="143">
        <f t="shared" si="161"/>
        <v>1822.4860000000001</v>
      </c>
      <c r="R504" s="143">
        <f t="shared" si="161"/>
        <v>1827.0460000000003</v>
      </c>
      <c r="S504" s="143">
        <f t="shared" si="161"/>
        <v>1786.1060000000002</v>
      </c>
      <c r="T504" s="143">
        <f t="shared" si="161"/>
        <v>1780.1260000000002</v>
      </c>
      <c r="U504" s="143">
        <f t="shared" si="161"/>
        <v>1760.6960000000004</v>
      </c>
      <c r="V504" s="143">
        <f t="shared" si="161"/>
        <v>1757.306</v>
      </c>
      <c r="W504" s="143">
        <f t="shared" si="161"/>
        <v>1726.7360000000003</v>
      </c>
      <c r="X504" s="143">
        <f t="shared" si="161"/>
        <v>1707.6560000000002</v>
      </c>
      <c r="Y504" s="143">
        <f t="shared" si="161"/>
        <v>1713.0760000000002</v>
      </c>
    </row>
    <row r="505" spans="1:25" s="65" customFormat="1" ht="18.75" customHeight="1" outlineLevel="1" x14ac:dyDescent="0.2">
      <c r="A505" s="59" t="s">
        <v>8</v>
      </c>
      <c r="B505" s="79">
        <f>B31</f>
        <v>876.57</v>
      </c>
      <c r="C505" s="74">
        <f t="shared" ref="C505:Y505" si="162">C31</f>
        <v>923.4</v>
      </c>
      <c r="D505" s="74">
        <f t="shared" si="162"/>
        <v>867.99</v>
      </c>
      <c r="E505" s="75">
        <f t="shared" si="162"/>
        <v>926.67</v>
      </c>
      <c r="F505" s="74">
        <f t="shared" si="162"/>
        <v>973.49</v>
      </c>
      <c r="G505" s="74">
        <f t="shared" si="162"/>
        <v>998.95</v>
      </c>
      <c r="H505" s="74">
        <f t="shared" si="162"/>
        <v>1011.78</v>
      </c>
      <c r="I505" s="74">
        <f t="shared" si="162"/>
        <v>1000.02</v>
      </c>
      <c r="J505" s="76">
        <f t="shared" si="162"/>
        <v>1012.66</v>
      </c>
      <c r="K505" s="74">
        <f t="shared" si="162"/>
        <v>978.32</v>
      </c>
      <c r="L505" s="74">
        <f t="shared" si="162"/>
        <v>980.79</v>
      </c>
      <c r="M505" s="74">
        <f t="shared" si="162"/>
        <v>984.28</v>
      </c>
      <c r="N505" s="74">
        <f t="shared" si="162"/>
        <v>1013.21</v>
      </c>
      <c r="O505" s="74">
        <f t="shared" si="162"/>
        <v>1018.99</v>
      </c>
      <c r="P505" s="74">
        <f t="shared" si="162"/>
        <v>1016.41</v>
      </c>
      <c r="Q505" s="74">
        <f t="shared" si="162"/>
        <v>1027.3599999999999</v>
      </c>
      <c r="R505" s="74">
        <f t="shared" si="162"/>
        <v>1031.92</v>
      </c>
      <c r="S505" s="74">
        <f t="shared" si="162"/>
        <v>990.98</v>
      </c>
      <c r="T505" s="74">
        <f t="shared" si="162"/>
        <v>985</v>
      </c>
      <c r="U505" s="74">
        <f t="shared" si="162"/>
        <v>965.57</v>
      </c>
      <c r="V505" s="74">
        <f t="shared" si="162"/>
        <v>962.18</v>
      </c>
      <c r="W505" s="74">
        <f t="shared" si="162"/>
        <v>931.61</v>
      </c>
      <c r="X505" s="74">
        <f t="shared" si="162"/>
        <v>912.53</v>
      </c>
      <c r="Y505" s="82">
        <f t="shared" si="162"/>
        <v>917.95</v>
      </c>
    </row>
    <row r="506" spans="1:25" s="65" customFormat="1" ht="18.75" customHeight="1" outlineLevel="1" x14ac:dyDescent="0.2">
      <c r="A506" s="60" t="s">
        <v>9</v>
      </c>
      <c r="B506" s="79">
        <v>763.71</v>
      </c>
      <c r="C506" s="77">
        <v>763.71</v>
      </c>
      <c r="D506" s="77">
        <v>763.71</v>
      </c>
      <c r="E506" s="77">
        <v>763.71</v>
      </c>
      <c r="F506" s="77">
        <v>763.71</v>
      </c>
      <c r="G506" s="77">
        <v>763.71</v>
      </c>
      <c r="H506" s="77">
        <v>763.71</v>
      </c>
      <c r="I506" s="77">
        <v>763.71</v>
      </c>
      <c r="J506" s="77">
        <v>763.71</v>
      </c>
      <c r="K506" s="77">
        <v>763.71</v>
      </c>
      <c r="L506" s="77">
        <v>763.71</v>
      </c>
      <c r="M506" s="77">
        <v>763.71</v>
      </c>
      <c r="N506" s="77">
        <v>763.71</v>
      </c>
      <c r="O506" s="77">
        <v>763.71</v>
      </c>
      <c r="P506" s="77">
        <v>763.71</v>
      </c>
      <c r="Q506" s="77">
        <v>763.71</v>
      </c>
      <c r="R506" s="77">
        <v>763.71</v>
      </c>
      <c r="S506" s="77">
        <v>763.71</v>
      </c>
      <c r="T506" s="77">
        <v>763.71</v>
      </c>
      <c r="U506" s="77">
        <v>763.71</v>
      </c>
      <c r="V506" s="77">
        <v>763.71</v>
      </c>
      <c r="W506" s="77">
        <v>763.71</v>
      </c>
      <c r="X506" s="77">
        <v>763.71</v>
      </c>
      <c r="Y506" s="84">
        <v>763.71</v>
      </c>
    </row>
    <row r="507" spans="1:25" s="65" customFormat="1" ht="18.75" customHeight="1" outlineLevel="1" x14ac:dyDescent="0.2">
      <c r="A507" s="61" t="s">
        <v>10</v>
      </c>
      <c r="B507" s="79">
        <v>28.92</v>
      </c>
      <c r="C507" s="77">
        <v>28.92</v>
      </c>
      <c r="D507" s="77">
        <v>28.92</v>
      </c>
      <c r="E507" s="77">
        <v>28.92</v>
      </c>
      <c r="F507" s="77">
        <v>28.92</v>
      </c>
      <c r="G507" s="77">
        <v>28.92</v>
      </c>
      <c r="H507" s="77">
        <v>28.92</v>
      </c>
      <c r="I507" s="77">
        <v>28.92</v>
      </c>
      <c r="J507" s="77">
        <v>28.92</v>
      </c>
      <c r="K507" s="77">
        <v>28.92</v>
      </c>
      <c r="L507" s="77">
        <v>28.92</v>
      </c>
      <c r="M507" s="77">
        <v>28.92</v>
      </c>
      <c r="N507" s="77">
        <v>28.92</v>
      </c>
      <c r="O507" s="77">
        <v>28.92</v>
      </c>
      <c r="P507" s="77">
        <v>28.92</v>
      </c>
      <c r="Q507" s="77">
        <v>28.92</v>
      </c>
      <c r="R507" s="77">
        <v>28.92</v>
      </c>
      <c r="S507" s="77">
        <v>28.92</v>
      </c>
      <c r="T507" s="77">
        <v>28.92</v>
      </c>
      <c r="U507" s="77">
        <v>28.92</v>
      </c>
      <c r="V507" s="77">
        <v>28.92</v>
      </c>
      <c r="W507" s="77">
        <v>28.92</v>
      </c>
      <c r="X507" s="77">
        <v>28.92</v>
      </c>
      <c r="Y507" s="84">
        <v>28.92</v>
      </c>
    </row>
    <row r="508" spans="1:25" s="65" customFormat="1" ht="18.75" customHeight="1" outlineLevel="1" thickBot="1" x14ac:dyDescent="0.25">
      <c r="A508" s="152" t="s">
        <v>11</v>
      </c>
      <c r="B508" s="80">
        <v>2.496</v>
      </c>
      <c r="C508" s="78">
        <v>2.496</v>
      </c>
      <c r="D508" s="78">
        <v>2.496</v>
      </c>
      <c r="E508" s="78">
        <v>2.496</v>
      </c>
      <c r="F508" s="78">
        <v>2.496</v>
      </c>
      <c r="G508" s="78">
        <v>2.496</v>
      </c>
      <c r="H508" s="78">
        <v>2.496</v>
      </c>
      <c r="I508" s="78">
        <v>2.496</v>
      </c>
      <c r="J508" s="78">
        <v>2.496</v>
      </c>
      <c r="K508" s="78">
        <v>2.496</v>
      </c>
      <c r="L508" s="78">
        <v>2.496</v>
      </c>
      <c r="M508" s="78">
        <v>2.496</v>
      </c>
      <c r="N508" s="78">
        <v>2.496</v>
      </c>
      <c r="O508" s="78">
        <v>2.496</v>
      </c>
      <c r="P508" s="78">
        <v>2.496</v>
      </c>
      <c r="Q508" s="78">
        <v>2.496</v>
      </c>
      <c r="R508" s="78">
        <v>2.496</v>
      </c>
      <c r="S508" s="78">
        <v>2.496</v>
      </c>
      <c r="T508" s="78">
        <v>2.496</v>
      </c>
      <c r="U508" s="78">
        <v>2.496</v>
      </c>
      <c r="V508" s="78">
        <v>2.496</v>
      </c>
      <c r="W508" s="78">
        <v>2.496</v>
      </c>
      <c r="X508" s="78">
        <v>2.496</v>
      </c>
      <c r="Y508" s="85">
        <v>2.496</v>
      </c>
    </row>
    <row r="509" spans="1:25" s="65" customFormat="1" ht="18.75" customHeight="1" thickBot="1" x14ac:dyDescent="0.25">
      <c r="A509" s="117">
        <v>6</v>
      </c>
      <c r="B509" s="106">
        <f>SUM(B510:B513)</f>
        <v>1671.0160000000001</v>
      </c>
      <c r="C509" s="106">
        <f t="shared" ref="C509:Y509" si="163">SUM(C510:C513)</f>
        <v>1661.8760000000002</v>
      </c>
      <c r="D509" s="106">
        <f t="shared" si="163"/>
        <v>1707.3760000000002</v>
      </c>
      <c r="E509" s="106">
        <f t="shared" si="163"/>
        <v>1851.4660000000001</v>
      </c>
      <c r="F509" s="106">
        <f t="shared" si="163"/>
        <v>1827.0660000000003</v>
      </c>
      <c r="G509" s="106">
        <f t="shared" si="163"/>
        <v>1807.7760000000003</v>
      </c>
      <c r="H509" s="106">
        <f t="shared" si="163"/>
        <v>1888.8660000000002</v>
      </c>
      <c r="I509" s="106">
        <f t="shared" si="163"/>
        <v>1882.8760000000002</v>
      </c>
      <c r="J509" s="106">
        <f t="shared" si="163"/>
        <v>1793.1360000000002</v>
      </c>
      <c r="K509" s="106">
        <f t="shared" si="163"/>
        <v>1813.4260000000002</v>
      </c>
      <c r="L509" s="106">
        <f t="shared" si="163"/>
        <v>1795.0660000000003</v>
      </c>
      <c r="M509" s="106">
        <f t="shared" si="163"/>
        <v>1793.0360000000001</v>
      </c>
      <c r="N509" s="106">
        <f t="shared" si="163"/>
        <v>1817.9860000000003</v>
      </c>
      <c r="O509" s="106">
        <f t="shared" si="163"/>
        <v>1846.0860000000002</v>
      </c>
      <c r="P509" s="106">
        <f t="shared" si="163"/>
        <v>1825.8460000000002</v>
      </c>
      <c r="Q509" s="106">
        <f t="shared" si="163"/>
        <v>1824.5460000000003</v>
      </c>
      <c r="R509" s="106">
        <f t="shared" si="163"/>
        <v>1820.3660000000002</v>
      </c>
      <c r="S509" s="106">
        <f t="shared" si="163"/>
        <v>1815.2560000000003</v>
      </c>
      <c r="T509" s="106">
        <f t="shared" si="163"/>
        <v>1777.8160000000003</v>
      </c>
      <c r="U509" s="106">
        <f t="shared" si="163"/>
        <v>1788.5360000000001</v>
      </c>
      <c r="V509" s="106">
        <f t="shared" si="163"/>
        <v>1830.1260000000002</v>
      </c>
      <c r="W509" s="106">
        <f t="shared" si="163"/>
        <v>1826.6060000000002</v>
      </c>
      <c r="X509" s="106">
        <f t="shared" si="163"/>
        <v>1799.4260000000002</v>
      </c>
      <c r="Y509" s="106">
        <f t="shared" si="163"/>
        <v>1692.9960000000001</v>
      </c>
    </row>
    <row r="510" spans="1:25" s="65" customFormat="1" ht="18.75" customHeight="1" outlineLevel="1" x14ac:dyDescent="0.2">
      <c r="A510" s="59" t="s">
        <v>8</v>
      </c>
      <c r="B510" s="79">
        <f>B36</f>
        <v>875.89</v>
      </c>
      <c r="C510" s="74">
        <f t="shared" ref="C510:Y510" si="164">C36</f>
        <v>866.75</v>
      </c>
      <c r="D510" s="74">
        <f t="shared" si="164"/>
        <v>912.25</v>
      </c>
      <c r="E510" s="75">
        <f t="shared" si="164"/>
        <v>1056.3399999999999</v>
      </c>
      <c r="F510" s="74">
        <f t="shared" si="164"/>
        <v>1031.94</v>
      </c>
      <c r="G510" s="74">
        <f t="shared" si="164"/>
        <v>1012.65</v>
      </c>
      <c r="H510" s="74">
        <f t="shared" si="164"/>
        <v>1093.74</v>
      </c>
      <c r="I510" s="74">
        <f t="shared" si="164"/>
        <v>1087.75</v>
      </c>
      <c r="J510" s="76">
        <f t="shared" si="164"/>
        <v>998.01</v>
      </c>
      <c r="K510" s="74">
        <f t="shared" si="164"/>
        <v>1018.3</v>
      </c>
      <c r="L510" s="74">
        <f t="shared" si="164"/>
        <v>999.94</v>
      </c>
      <c r="M510" s="74">
        <f t="shared" si="164"/>
        <v>997.91</v>
      </c>
      <c r="N510" s="74">
        <f t="shared" si="164"/>
        <v>1022.86</v>
      </c>
      <c r="O510" s="74">
        <f t="shared" si="164"/>
        <v>1050.96</v>
      </c>
      <c r="P510" s="74">
        <f t="shared" si="164"/>
        <v>1030.72</v>
      </c>
      <c r="Q510" s="74">
        <f t="shared" si="164"/>
        <v>1029.42</v>
      </c>
      <c r="R510" s="74">
        <f t="shared" si="164"/>
        <v>1025.24</v>
      </c>
      <c r="S510" s="74">
        <f t="shared" si="164"/>
        <v>1020.13</v>
      </c>
      <c r="T510" s="74">
        <f t="shared" si="164"/>
        <v>982.69</v>
      </c>
      <c r="U510" s="74">
        <f t="shared" si="164"/>
        <v>993.41</v>
      </c>
      <c r="V510" s="74">
        <f t="shared" si="164"/>
        <v>1035</v>
      </c>
      <c r="W510" s="74">
        <f t="shared" si="164"/>
        <v>1031.48</v>
      </c>
      <c r="X510" s="74">
        <f t="shared" si="164"/>
        <v>1004.3</v>
      </c>
      <c r="Y510" s="82">
        <f t="shared" si="164"/>
        <v>897.87</v>
      </c>
    </row>
    <row r="511" spans="1:25" s="65" customFormat="1" ht="18.75" customHeight="1" outlineLevel="1" x14ac:dyDescent="0.2">
      <c r="A511" s="60" t="s">
        <v>9</v>
      </c>
      <c r="B511" s="79">
        <v>763.71</v>
      </c>
      <c r="C511" s="77">
        <v>763.71</v>
      </c>
      <c r="D511" s="77">
        <v>763.71</v>
      </c>
      <c r="E511" s="77">
        <v>763.71</v>
      </c>
      <c r="F511" s="77">
        <v>763.71</v>
      </c>
      <c r="G511" s="77">
        <v>763.71</v>
      </c>
      <c r="H511" s="77">
        <v>763.71</v>
      </c>
      <c r="I511" s="77">
        <v>763.71</v>
      </c>
      <c r="J511" s="77">
        <v>763.71</v>
      </c>
      <c r="K511" s="77">
        <v>763.71</v>
      </c>
      <c r="L511" s="77">
        <v>763.71</v>
      </c>
      <c r="M511" s="77">
        <v>763.71</v>
      </c>
      <c r="N511" s="77">
        <v>763.71</v>
      </c>
      <c r="O511" s="77">
        <v>763.71</v>
      </c>
      <c r="P511" s="77">
        <v>763.71</v>
      </c>
      <c r="Q511" s="77">
        <v>763.71</v>
      </c>
      <c r="R511" s="77">
        <v>763.71</v>
      </c>
      <c r="S511" s="77">
        <v>763.71</v>
      </c>
      <c r="T511" s="77">
        <v>763.71</v>
      </c>
      <c r="U511" s="77">
        <v>763.71</v>
      </c>
      <c r="V511" s="77">
        <v>763.71</v>
      </c>
      <c r="W511" s="77">
        <v>763.71</v>
      </c>
      <c r="X511" s="77">
        <v>763.71</v>
      </c>
      <c r="Y511" s="84">
        <v>763.71</v>
      </c>
    </row>
    <row r="512" spans="1:25" s="65" customFormat="1" ht="18.75" customHeight="1" outlineLevel="1" x14ac:dyDescent="0.2">
      <c r="A512" s="61" t="s">
        <v>10</v>
      </c>
      <c r="B512" s="79">
        <v>28.92</v>
      </c>
      <c r="C512" s="77">
        <v>28.92</v>
      </c>
      <c r="D512" s="77">
        <v>28.92</v>
      </c>
      <c r="E512" s="77">
        <v>28.92</v>
      </c>
      <c r="F512" s="77">
        <v>28.92</v>
      </c>
      <c r="G512" s="77">
        <v>28.92</v>
      </c>
      <c r="H512" s="77">
        <v>28.92</v>
      </c>
      <c r="I512" s="77">
        <v>28.92</v>
      </c>
      <c r="J512" s="77">
        <v>28.92</v>
      </c>
      <c r="K512" s="77">
        <v>28.92</v>
      </c>
      <c r="L512" s="77">
        <v>28.92</v>
      </c>
      <c r="M512" s="77">
        <v>28.92</v>
      </c>
      <c r="N512" s="77">
        <v>28.92</v>
      </c>
      <c r="O512" s="77">
        <v>28.92</v>
      </c>
      <c r="P512" s="77">
        <v>28.92</v>
      </c>
      <c r="Q512" s="77">
        <v>28.92</v>
      </c>
      <c r="R512" s="77">
        <v>28.92</v>
      </c>
      <c r="S512" s="77">
        <v>28.92</v>
      </c>
      <c r="T512" s="77">
        <v>28.92</v>
      </c>
      <c r="U512" s="77">
        <v>28.92</v>
      </c>
      <c r="V512" s="77">
        <v>28.92</v>
      </c>
      <c r="W512" s="77">
        <v>28.92</v>
      </c>
      <c r="X512" s="77">
        <v>28.92</v>
      </c>
      <c r="Y512" s="84">
        <v>28.92</v>
      </c>
    </row>
    <row r="513" spans="1:25" s="65" customFormat="1" ht="18.75" customHeight="1" outlineLevel="1" thickBot="1" x14ac:dyDescent="0.25">
      <c r="A513" s="152" t="s">
        <v>11</v>
      </c>
      <c r="B513" s="80">
        <v>2.496</v>
      </c>
      <c r="C513" s="78">
        <v>2.496</v>
      </c>
      <c r="D513" s="78">
        <v>2.496</v>
      </c>
      <c r="E513" s="78">
        <v>2.496</v>
      </c>
      <c r="F513" s="78">
        <v>2.496</v>
      </c>
      <c r="G513" s="78">
        <v>2.496</v>
      </c>
      <c r="H513" s="78">
        <v>2.496</v>
      </c>
      <c r="I513" s="78">
        <v>2.496</v>
      </c>
      <c r="J513" s="78">
        <v>2.496</v>
      </c>
      <c r="K513" s="78">
        <v>2.496</v>
      </c>
      <c r="L513" s="78">
        <v>2.496</v>
      </c>
      <c r="M513" s="78">
        <v>2.496</v>
      </c>
      <c r="N513" s="78">
        <v>2.496</v>
      </c>
      <c r="O513" s="78">
        <v>2.496</v>
      </c>
      <c r="P513" s="78">
        <v>2.496</v>
      </c>
      <c r="Q513" s="78">
        <v>2.496</v>
      </c>
      <c r="R513" s="78">
        <v>2.496</v>
      </c>
      <c r="S513" s="78">
        <v>2.496</v>
      </c>
      <c r="T513" s="78">
        <v>2.496</v>
      </c>
      <c r="U513" s="78">
        <v>2.496</v>
      </c>
      <c r="V513" s="78">
        <v>2.496</v>
      </c>
      <c r="W513" s="78">
        <v>2.496</v>
      </c>
      <c r="X513" s="78">
        <v>2.496</v>
      </c>
      <c r="Y513" s="85">
        <v>2.496</v>
      </c>
    </row>
    <row r="514" spans="1:25" s="65" customFormat="1" ht="18.75" customHeight="1" thickBot="1" x14ac:dyDescent="0.25">
      <c r="A514" s="114">
        <v>7</v>
      </c>
      <c r="B514" s="106">
        <f>SUM(B515:B518)</f>
        <v>1656.3760000000002</v>
      </c>
      <c r="C514" s="106">
        <f t="shared" ref="C514:Y514" si="165">SUM(C515:C518)</f>
        <v>1679.1760000000002</v>
      </c>
      <c r="D514" s="106">
        <f t="shared" si="165"/>
        <v>1665.6260000000002</v>
      </c>
      <c r="E514" s="106">
        <f t="shared" si="165"/>
        <v>1876.5860000000002</v>
      </c>
      <c r="F514" s="106">
        <f t="shared" si="165"/>
        <v>1862.2760000000003</v>
      </c>
      <c r="G514" s="106">
        <f t="shared" si="165"/>
        <v>1853.8660000000002</v>
      </c>
      <c r="H514" s="106">
        <f t="shared" si="165"/>
        <v>1861.5760000000002</v>
      </c>
      <c r="I514" s="106">
        <f t="shared" si="165"/>
        <v>1861.9560000000001</v>
      </c>
      <c r="J514" s="106">
        <f t="shared" si="165"/>
        <v>1861.5860000000002</v>
      </c>
      <c r="K514" s="106">
        <f t="shared" si="165"/>
        <v>1860.1860000000001</v>
      </c>
      <c r="L514" s="106">
        <f t="shared" si="165"/>
        <v>1856.8660000000002</v>
      </c>
      <c r="M514" s="106">
        <f t="shared" si="165"/>
        <v>1860.8560000000002</v>
      </c>
      <c r="N514" s="106">
        <f t="shared" si="165"/>
        <v>1864.1460000000002</v>
      </c>
      <c r="O514" s="106">
        <f t="shared" si="165"/>
        <v>1867.6160000000002</v>
      </c>
      <c r="P514" s="106">
        <f t="shared" si="165"/>
        <v>1866.1560000000002</v>
      </c>
      <c r="Q514" s="106">
        <f t="shared" si="165"/>
        <v>1842.1960000000001</v>
      </c>
      <c r="R514" s="106">
        <f t="shared" si="165"/>
        <v>1836.8460000000002</v>
      </c>
      <c r="S514" s="106">
        <f t="shared" si="165"/>
        <v>1850.0760000000002</v>
      </c>
      <c r="T514" s="106">
        <f t="shared" si="165"/>
        <v>1880.4760000000001</v>
      </c>
      <c r="U514" s="106">
        <f t="shared" si="165"/>
        <v>1838.1660000000002</v>
      </c>
      <c r="V514" s="106">
        <f t="shared" si="165"/>
        <v>1840.0460000000003</v>
      </c>
      <c r="W514" s="106">
        <f t="shared" si="165"/>
        <v>1836.7260000000001</v>
      </c>
      <c r="X514" s="106">
        <f t="shared" si="165"/>
        <v>1840.4960000000001</v>
      </c>
      <c r="Y514" s="106">
        <f t="shared" si="165"/>
        <v>1689.8260000000002</v>
      </c>
    </row>
    <row r="515" spans="1:25" s="65" customFormat="1" ht="18.75" customHeight="1" outlineLevel="1" x14ac:dyDescent="0.2">
      <c r="A515" s="59" t="s">
        <v>8</v>
      </c>
      <c r="B515" s="79">
        <f>B41</f>
        <v>861.25</v>
      </c>
      <c r="C515" s="74">
        <f t="shared" ref="C515:Y515" si="166">C41</f>
        <v>884.05</v>
      </c>
      <c r="D515" s="74">
        <f t="shared" si="166"/>
        <v>870.5</v>
      </c>
      <c r="E515" s="75">
        <f t="shared" si="166"/>
        <v>1081.46</v>
      </c>
      <c r="F515" s="74">
        <f t="shared" si="166"/>
        <v>1067.1500000000001</v>
      </c>
      <c r="G515" s="74">
        <f t="shared" si="166"/>
        <v>1058.74</v>
      </c>
      <c r="H515" s="74">
        <f t="shared" si="166"/>
        <v>1066.45</v>
      </c>
      <c r="I515" s="74">
        <f t="shared" si="166"/>
        <v>1066.83</v>
      </c>
      <c r="J515" s="76">
        <f t="shared" si="166"/>
        <v>1066.46</v>
      </c>
      <c r="K515" s="74">
        <f t="shared" si="166"/>
        <v>1065.06</v>
      </c>
      <c r="L515" s="74">
        <f t="shared" si="166"/>
        <v>1061.74</v>
      </c>
      <c r="M515" s="74">
        <f t="shared" si="166"/>
        <v>1065.73</v>
      </c>
      <c r="N515" s="74">
        <f t="shared" si="166"/>
        <v>1069.02</v>
      </c>
      <c r="O515" s="74">
        <f t="shared" si="166"/>
        <v>1072.49</v>
      </c>
      <c r="P515" s="74">
        <f t="shared" si="166"/>
        <v>1071.03</v>
      </c>
      <c r="Q515" s="74">
        <f t="shared" si="166"/>
        <v>1047.07</v>
      </c>
      <c r="R515" s="74">
        <f t="shared" si="166"/>
        <v>1041.72</v>
      </c>
      <c r="S515" s="74">
        <f t="shared" si="166"/>
        <v>1054.95</v>
      </c>
      <c r="T515" s="74">
        <f t="shared" si="166"/>
        <v>1085.3499999999999</v>
      </c>
      <c r="U515" s="74">
        <f t="shared" si="166"/>
        <v>1043.04</v>
      </c>
      <c r="V515" s="74">
        <f t="shared" si="166"/>
        <v>1044.92</v>
      </c>
      <c r="W515" s="74">
        <f t="shared" si="166"/>
        <v>1041.5999999999999</v>
      </c>
      <c r="X515" s="74">
        <f t="shared" si="166"/>
        <v>1045.3699999999999</v>
      </c>
      <c r="Y515" s="82">
        <f t="shared" si="166"/>
        <v>894.7</v>
      </c>
    </row>
    <row r="516" spans="1:25" s="65" customFormat="1" ht="18.75" customHeight="1" outlineLevel="1" x14ac:dyDescent="0.2">
      <c r="A516" s="60" t="s">
        <v>9</v>
      </c>
      <c r="B516" s="79">
        <v>763.71</v>
      </c>
      <c r="C516" s="77">
        <v>763.71</v>
      </c>
      <c r="D516" s="77">
        <v>763.71</v>
      </c>
      <c r="E516" s="77">
        <v>763.71</v>
      </c>
      <c r="F516" s="77">
        <v>763.71</v>
      </c>
      <c r="G516" s="77">
        <v>763.71</v>
      </c>
      <c r="H516" s="77">
        <v>763.71</v>
      </c>
      <c r="I516" s="77">
        <v>763.71</v>
      </c>
      <c r="J516" s="77">
        <v>763.71</v>
      </c>
      <c r="K516" s="77">
        <v>763.71</v>
      </c>
      <c r="L516" s="77">
        <v>763.71</v>
      </c>
      <c r="M516" s="77">
        <v>763.71</v>
      </c>
      <c r="N516" s="77">
        <v>763.71</v>
      </c>
      <c r="O516" s="77">
        <v>763.71</v>
      </c>
      <c r="P516" s="77">
        <v>763.71</v>
      </c>
      <c r="Q516" s="77">
        <v>763.71</v>
      </c>
      <c r="R516" s="77">
        <v>763.71</v>
      </c>
      <c r="S516" s="77">
        <v>763.71</v>
      </c>
      <c r="T516" s="77">
        <v>763.71</v>
      </c>
      <c r="U516" s="77">
        <v>763.71</v>
      </c>
      <c r="V516" s="77">
        <v>763.71</v>
      </c>
      <c r="W516" s="77">
        <v>763.71</v>
      </c>
      <c r="X516" s="77">
        <v>763.71</v>
      </c>
      <c r="Y516" s="84">
        <v>763.71</v>
      </c>
    </row>
    <row r="517" spans="1:25" s="65" customFormat="1" ht="18.75" customHeight="1" outlineLevel="1" x14ac:dyDescent="0.2">
      <c r="A517" s="61" t="s">
        <v>10</v>
      </c>
      <c r="B517" s="79">
        <v>28.92</v>
      </c>
      <c r="C517" s="77">
        <v>28.92</v>
      </c>
      <c r="D517" s="77">
        <v>28.92</v>
      </c>
      <c r="E517" s="77">
        <v>28.92</v>
      </c>
      <c r="F517" s="77">
        <v>28.92</v>
      </c>
      <c r="G517" s="77">
        <v>28.92</v>
      </c>
      <c r="H517" s="77">
        <v>28.92</v>
      </c>
      <c r="I517" s="77">
        <v>28.92</v>
      </c>
      <c r="J517" s="77">
        <v>28.92</v>
      </c>
      <c r="K517" s="77">
        <v>28.92</v>
      </c>
      <c r="L517" s="77">
        <v>28.92</v>
      </c>
      <c r="M517" s="77">
        <v>28.92</v>
      </c>
      <c r="N517" s="77">
        <v>28.92</v>
      </c>
      <c r="O517" s="77">
        <v>28.92</v>
      </c>
      <c r="P517" s="77">
        <v>28.92</v>
      </c>
      <c r="Q517" s="77">
        <v>28.92</v>
      </c>
      <c r="R517" s="77">
        <v>28.92</v>
      </c>
      <c r="S517" s="77">
        <v>28.92</v>
      </c>
      <c r="T517" s="77">
        <v>28.92</v>
      </c>
      <c r="U517" s="77">
        <v>28.92</v>
      </c>
      <c r="V517" s="77">
        <v>28.92</v>
      </c>
      <c r="W517" s="77">
        <v>28.92</v>
      </c>
      <c r="X517" s="77">
        <v>28.92</v>
      </c>
      <c r="Y517" s="84">
        <v>28.92</v>
      </c>
    </row>
    <row r="518" spans="1:25" s="65" customFormat="1" ht="18.75" customHeight="1" outlineLevel="1" thickBot="1" x14ac:dyDescent="0.25">
      <c r="A518" s="152" t="s">
        <v>11</v>
      </c>
      <c r="B518" s="80">
        <v>2.496</v>
      </c>
      <c r="C518" s="78">
        <v>2.496</v>
      </c>
      <c r="D518" s="78">
        <v>2.496</v>
      </c>
      <c r="E518" s="78">
        <v>2.496</v>
      </c>
      <c r="F518" s="78">
        <v>2.496</v>
      </c>
      <c r="G518" s="78">
        <v>2.496</v>
      </c>
      <c r="H518" s="78">
        <v>2.496</v>
      </c>
      <c r="I518" s="78">
        <v>2.496</v>
      </c>
      <c r="J518" s="78">
        <v>2.496</v>
      </c>
      <c r="K518" s="78">
        <v>2.496</v>
      </c>
      <c r="L518" s="78">
        <v>2.496</v>
      </c>
      <c r="M518" s="78">
        <v>2.496</v>
      </c>
      <c r="N518" s="78">
        <v>2.496</v>
      </c>
      <c r="O518" s="78">
        <v>2.496</v>
      </c>
      <c r="P518" s="78">
        <v>2.496</v>
      </c>
      <c r="Q518" s="78">
        <v>2.496</v>
      </c>
      <c r="R518" s="78">
        <v>2.496</v>
      </c>
      <c r="S518" s="78">
        <v>2.496</v>
      </c>
      <c r="T518" s="78">
        <v>2.496</v>
      </c>
      <c r="U518" s="78">
        <v>2.496</v>
      </c>
      <c r="V518" s="78">
        <v>2.496</v>
      </c>
      <c r="W518" s="78">
        <v>2.496</v>
      </c>
      <c r="X518" s="78">
        <v>2.496</v>
      </c>
      <c r="Y518" s="85">
        <v>2.496</v>
      </c>
    </row>
    <row r="519" spans="1:25" s="65" customFormat="1" ht="18.75" customHeight="1" thickBot="1" x14ac:dyDescent="0.25">
      <c r="A519" s="117">
        <v>8</v>
      </c>
      <c r="B519" s="106">
        <f>SUM(B520:B523)</f>
        <v>1677.2360000000003</v>
      </c>
      <c r="C519" s="106">
        <f t="shared" ref="C519:Y519" si="167">SUM(C520:C523)</f>
        <v>1681.5260000000003</v>
      </c>
      <c r="D519" s="106">
        <f t="shared" si="167"/>
        <v>1681.8160000000003</v>
      </c>
      <c r="E519" s="106">
        <f t="shared" si="167"/>
        <v>1695.3860000000002</v>
      </c>
      <c r="F519" s="106">
        <f t="shared" si="167"/>
        <v>1842.7660000000003</v>
      </c>
      <c r="G519" s="106">
        <f t="shared" si="167"/>
        <v>1813.4660000000003</v>
      </c>
      <c r="H519" s="106">
        <f t="shared" si="167"/>
        <v>1832.3760000000002</v>
      </c>
      <c r="I519" s="106">
        <f t="shared" si="167"/>
        <v>1815.9360000000001</v>
      </c>
      <c r="J519" s="106">
        <f t="shared" si="167"/>
        <v>1871.0460000000003</v>
      </c>
      <c r="K519" s="106">
        <f t="shared" si="167"/>
        <v>1866.8160000000003</v>
      </c>
      <c r="L519" s="106">
        <f t="shared" si="167"/>
        <v>1835.9160000000002</v>
      </c>
      <c r="M519" s="106">
        <f t="shared" si="167"/>
        <v>1830.9960000000001</v>
      </c>
      <c r="N519" s="106">
        <f t="shared" si="167"/>
        <v>1796.9160000000002</v>
      </c>
      <c r="O519" s="106">
        <f t="shared" si="167"/>
        <v>1836.6560000000002</v>
      </c>
      <c r="P519" s="106">
        <f t="shared" si="167"/>
        <v>1889.4060000000002</v>
      </c>
      <c r="Q519" s="106">
        <f t="shared" si="167"/>
        <v>1887.3160000000003</v>
      </c>
      <c r="R519" s="106">
        <f t="shared" si="167"/>
        <v>1813.9060000000002</v>
      </c>
      <c r="S519" s="106">
        <f t="shared" si="167"/>
        <v>1840.4460000000001</v>
      </c>
      <c r="T519" s="106">
        <f t="shared" si="167"/>
        <v>1819.2660000000003</v>
      </c>
      <c r="U519" s="106">
        <f t="shared" si="167"/>
        <v>1790.556</v>
      </c>
      <c r="V519" s="106">
        <f t="shared" si="167"/>
        <v>1821.3960000000002</v>
      </c>
      <c r="W519" s="106">
        <f t="shared" si="167"/>
        <v>1813.6360000000002</v>
      </c>
      <c r="X519" s="106">
        <f t="shared" si="167"/>
        <v>1823.4460000000001</v>
      </c>
      <c r="Y519" s="106">
        <f t="shared" si="167"/>
        <v>1706.7360000000003</v>
      </c>
    </row>
    <row r="520" spans="1:25" s="65" customFormat="1" ht="18.75" customHeight="1" outlineLevel="1" x14ac:dyDescent="0.2">
      <c r="A520" s="59" t="s">
        <v>8</v>
      </c>
      <c r="B520" s="79">
        <f>B46</f>
        <v>882.11</v>
      </c>
      <c r="C520" s="74">
        <f t="shared" ref="C520:Y520" si="168">C46</f>
        <v>886.4</v>
      </c>
      <c r="D520" s="74">
        <f t="shared" si="168"/>
        <v>886.69</v>
      </c>
      <c r="E520" s="75">
        <f t="shared" si="168"/>
        <v>900.26</v>
      </c>
      <c r="F520" s="74">
        <f t="shared" si="168"/>
        <v>1047.6400000000001</v>
      </c>
      <c r="G520" s="74">
        <f t="shared" si="168"/>
        <v>1018.34</v>
      </c>
      <c r="H520" s="74">
        <f t="shared" si="168"/>
        <v>1037.25</v>
      </c>
      <c r="I520" s="74">
        <f t="shared" si="168"/>
        <v>1020.81</v>
      </c>
      <c r="J520" s="76">
        <f t="shared" si="168"/>
        <v>1075.92</v>
      </c>
      <c r="K520" s="74">
        <f t="shared" si="168"/>
        <v>1071.69</v>
      </c>
      <c r="L520" s="74">
        <f t="shared" si="168"/>
        <v>1040.79</v>
      </c>
      <c r="M520" s="74">
        <f t="shared" si="168"/>
        <v>1035.8699999999999</v>
      </c>
      <c r="N520" s="74">
        <f t="shared" si="168"/>
        <v>1001.79</v>
      </c>
      <c r="O520" s="74">
        <f t="shared" si="168"/>
        <v>1041.53</v>
      </c>
      <c r="P520" s="74">
        <f t="shared" si="168"/>
        <v>1094.28</v>
      </c>
      <c r="Q520" s="74">
        <f t="shared" si="168"/>
        <v>1092.19</v>
      </c>
      <c r="R520" s="74">
        <f t="shared" si="168"/>
        <v>1018.78</v>
      </c>
      <c r="S520" s="74">
        <f t="shared" si="168"/>
        <v>1045.32</v>
      </c>
      <c r="T520" s="74">
        <f t="shared" si="168"/>
        <v>1024.1400000000001</v>
      </c>
      <c r="U520" s="74">
        <f t="shared" si="168"/>
        <v>995.43</v>
      </c>
      <c r="V520" s="74">
        <f t="shared" si="168"/>
        <v>1026.27</v>
      </c>
      <c r="W520" s="74">
        <f t="shared" si="168"/>
        <v>1018.51</v>
      </c>
      <c r="X520" s="74">
        <f t="shared" si="168"/>
        <v>1028.32</v>
      </c>
      <c r="Y520" s="82">
        <f t="shared" si="168"/>
        <v>911.61</v>
      </c>
    </row>
    <row r="521" spans="1:25" s="65" customFormat="1" ht="18.75" customHeight="1" outlineLevel="1" x14ac:dyDescent="0.2">
      <c r="A521" s="60" t="s">
        <v>9</v>
      </c>
      <c r="B521" s="79">
        <v>763.71</v>
      </c>
      <c r="C521" s="77">
        <v>763.71</v>
      </c>
      <c r="D521" s="77">
        <v>763.71</v>
      </c>
      <c r="E521" s="77">
        <v>763.71</v>
      </c>
      <c r="F521" s="77">
        <v>763.71</v>
      </c>
      <c r="G521" s="77">
        <v>763.71</v>
      </c>
      <c r="H521" s="77">
        <v>763.71</v>
      </c>
      <c r="I521" s="77">
        <v>763.71</v>
      </c>
      <c r="J521" s="77">
        <v>763.71</v>
      </c>
      <c r="K521" s="77">
        <v>763.71</v>
      </c>
      <c r="L521" s="77">
        <v>763.71</v>
      </c>
      <c r="M521" s="77">
        <v>763.71</v>
      </c>
      <c r="N521" s="77">
        <v>763.71</v>
      </c>
      <c r="O521" s="77">
        <v>763.71</v>
      </c>
      <c r="P521" s="77">
        <v>763.71</v>
      </c>
      <c r="Q521" s="77">
        <v>763.71</v>
      </c>
      <c r="R521" s="77">
        <v>763.71</v>
      </c>
      <c r="S521" s="77">
        <v>763.71</v>
      </c>
      <c r="T521" s="77">
        <v>763.71</v>
      </c>
      <c r="U521" s="77">
        <v>763.71</v>
      </c>
      <c r="V521" s="77">
        <v>763.71</v>
      </c>
      <c r="W521" s="77">
        <v>763.71</v>
      </c>
      <c r="X521" s="77">
        <v>763.71</v>
      </c>
      <c r="Y521" s="84">
        <v>763.71</v>
      </c>
    </row>
    <row r="522" spans="1:25" s="65" customFormat="1" ht="18.75" customHeight="1" outlineLevel="1" x14ac:dyDescent="0.2">
      <c r="A522" s="61" t="s">
        <v>10</v>
      </c>
      <c r="B522" s="79">
        <v>28.92</v>
      </c>
      <c r="C522" s="77">
        <v>28.92</v>
      </c>
      <c r="D522" s="77">
        <v>28.92</v>
      </c>
      <c r="E522" s="77">
        <v>28.92</v>
      </c>
      <c r="F522" s="77">
        <v>28.92</v>
      </c>
      <c r="G522" s="77">
        <v>28.92</v>
      </c>
      <c r="H522" s="77">
        <v>28.92</v>
      </c>
      <c r="I522" s="77">
        <v>28.92</v>
      </c>
      <c r="J522" s="77">
        <v>28.92</v>
      </c>
      <c r="K522" s="77">
        <v>28.92</v>
      </c>
      <c r="L522" s="77">
        <v>28.92</v>
      </c>
      <c r="M522" s="77">
        <v>28.92</v>
      </c>
      <c r="N522" s="77">
        <v>28.92</v>
      </c>
      <c r="O522" s="77">
        <v>28.92</v>
      </c>
      <c r="P522" s="77">
        <v>28.92</v>
      </c>
      <c r="Q522" s="77">
        <v>28.92</v>
      </c>
      <c r="R522" s="77">
        <v>28.92</v>
      </c>
      <c r="S522" s="77">
        <v>28.92</v>
      </c>
      <c r="T522" s="77">
        <v>28.92</v>
      </c>
      <c r="U522" s="77">
        <v>28.92</v>
      </c>
      <c r="V522" s="77">
        <v>28.92</v>
      </c>
      <c r="W522" s="77">
        <v>28.92</v>
      </c>
      <c r="X522" s="77">
        <v>28.92</v>
      </c>
      <c r="Y522" s="84">
        <v>28.92</v>
      </c>
    </row>
    <row r="523" spans="1:25" s="65" customFormat="1" ht="18.75" customHeight="1" outlineLevel="1" thickBot="1" x14ac:dyDescent="0.25">
      <c r="A523" s="152" t="s">
        <v>11</v>
      </c>
      <c r="B523" s="80">
        <v>2.496</v>
      </c>
      <c r="C523" s="78">
        <v>2.496</v>
      </c>
      <c r="D523" s="78">
        <v>2.496</v>
      </c>
      <c r="E523" s="78">
        <v>2.496</v>
      </c>
      <c r="F523" s="78">
        <v>2.496</v>
      </c>
      <c r="G523" s="78">
        <v>2.496</v>
      </c>
      <c r="H523" s="78">
        <v>2.496</v>
      </c>
      <c r="I523" s="78">
        <v>2.496</v>
      </c>
      <c r="J523" s="78">
        <v>2.496</v>
      </c>
      <c r="K523" s="78">
        <v>2.496</v>
      </c>
      <c r="L523" s="78">
        <v>2.496</v>
      </c>
      <c r="M523" s="78">
        <v>2.496</v>
      </c>
      <c r="N523" s="78">
        <v>2.496</v>
      </c>
      <c r="O523" s="78">
        <v>2.496</v>
      </c>
      <c r="P523" s="78">
        <v>2.496</v>
      </c>
      <c r="Q523" s="78">
        <v>2.496</v>
      </c>
      <c r="R523" s="78">
        <v>2.496</v>
      </c>
      <c r="S523" s="78">
        <v>2.496</v>
      </c>
      <c r="T523" s="78">
        <v>2.496</v>
      </c>
      <c r="U523" s="78">
        <v>2.496</v>
      </c>
      <c r="V523" s="78">
        <v>2.496</v>
      </c>
      <c r="W523" s="78">
        <v>2.496</v>
      </c>
      <c r="X523" s="78">
        <v>2.496</v>
      </c>
      <c r="Y523" s="85">
        <v>2.496</v>
      </c>
    </row>
    <row r="524" spans="1:25" s="65" customFormat="1" ht="18.75" customHeight="1" thickBot="1" x14ac:dyDescent="0.25">
      <c r="A524" s="114">
        <v>9</v>
      </c>
      <c r="B524" s="106">
        <f>SUM(B525:B528)</f>
        <v>1646.2860000000001</v>
      </c>
      <c r="C524" s="106">
        <f t="shared" ref="C524:Y524" si="169">SUM(C525:C528)</f>
        <v>1647.306</v>
      </c>
      <c r="D524" s="106">
        <f t="shared" si="169"/>
        <v>1648.6460000000002</v>
      </c>
      <c r="E524" s="106">
        <f t="shared" si="169"/>
        <v>1658.0760000000002</v>
      </c>
      <c r="F524" s="106">
        <f t="shared" si="169"/>
        <v>1652.7260000000001</v>
      </c>
      <c r="G524" s="106">
        <f t="shared" si="169"/>
        <v>1667.0660000000003</v>
      </c>
      <c r="H524" s="106">
        <f t="shared" si="169"/>
        <v>1673.6560000000002</v>
      </c>
      <c r="I524" s="106">
        <f t="shared" si="169"/>
        <v>1671.0660000000003</v>
      </c>
      <c r="J524" s="106">
        <f t="shared" si="169"/>
        <v>1671.9060000000002</v>
      </c>
      <c r="K524" s="106">
        <f t="shared" si="169"/>
        <v>1673.3260000000002</v>
      </c>
      <c r="L524" s="106">
        <f t="shared" si="169"/>
        <v>1674.1760000000002</v>
      </c>
      <c r="M524" s="106">
        <f t="shared" si="169"/>
        <v>1670.6660000000002</v>
      </c>
      <c r="N524" s="106">
        <f t="shared" si="169"/>
        <v>1684.7560000000003</v>
      </c>
      <c r="O524" s="106">
        <f t="shared" si="169"/>
        <v>1693.0760000000002</v>
      </c>
      <c r="P524" s="106">
        <f t="shared" si="169"/>
        <v>1717.4260000000002</v>
      </c>
      <c r="Q524" s="106">
        <f t="shared" si="169"/>
        <v>1720.0160000000001</v>
      </c>
      <c r="R524" s="106">
        <f t="shared" si="169"/>
        <v>1720.7560000000003</v>
      </c>
      <c r="S524" s="106">
        <f t="shared" si="169"/>
        <v>1709.0860000000002</v>
      </c>
      <c r="T524" s="106">
        <f t="shared" si="169"/>
        <v>1695.7060000000001</v>
      </c>
      <c r="U524" s="106">
        <f t="shared" si="169"/>
        <v>1683.6460000000002</v>
      </c>
      <c r="V524" s="106">
        <f t="shared" si="169"/>
        <v>1678.5660000000003</v>
      </c>
      <c r="W524" s="106">
        <f t="shared" si="169"/>
        <v>1676.0060000000003</v>
      </c>
      <c r="X524" s="106">
        <f t="shared" si="169"/>
        <v>1677.1760000000002</v>
      </c>
      <c r="Y524" s="106">
        <f t="shared" si="169"/>
        <v>1676.6260000000002</v>
      </c>
    </row>
    <row r="525" spans="1:25" s="65" customFormat="1" ht="18.75" customHeight="1" outlineLevel="1" x14ac:dyDescent="0.2">
      <c r="A525" s="59" t="s">
        <v>8</v>
      </c>
      <c r="B525" s="79">
        <f>B51</f>
        <v>851.16</v>
      </c>
      <c r="C525" s="74">
        <f t="shared" ref="C525:Y525" si="170">C51</f>
        <v>852.18</v>
      </c>
      <c r="D525" s="74">
        <f t="shared" si="170"/>
        <v>853.52</v>
      </c>
      <c r="E525" s="75">
        <f t="shared" si="170"/>
        <v>862.95</v>
      </c>
      <c r="F525" s="74">
        <f t="shared" si="170"/>
        <v>857.6</v>
      </c>
      <c r="G525" s="74">
        <f t="shared" si="170"/>
        <v>871.94</v>
      </c>
      <c r="H525" s="74">
        <f t="shared" si="170"/>
        <v>878.53</v>
      </c>
      <c r="I525" s="74">
        <f t="shared" si="170"/>
        <v>875.94</v>
      </c>
      <c r="J525" s="76">
        <f t="shared" si="170"/>
        <v>876.78</v>
      </c>
      <c r="K525" s="74">
        <f t="shared" si="170"/>
        <v>878.2</v>
      </c>
      <c r="L525" s="74">
        <f t="shared" si="170"/>
        <v>879.05</v>
      </c>
      <c r="M525" s="74">
        <f t="shared" si="170"/>
        <v>875.54</v>
      </c>
      <c r="N525" s="74">
        <f t="shared" si="170"/>
        <v>889.63</v>
      </c>
      <c r="O525" s="74">
        <f t="shared" si="170"/>
        <v>897.95</v>
      </c>
      <c r="P525" s="74">
        <f t="shared" si="170"/>
        <v>922.3</v>
      </c>
      <c r="Q525" s="74">
        <f t="shared" si="170"/>
        <v>924.89</v>
      </c>
      <c r="R525" s="74">
        <f t="shared" si="170"/>
        <v>925.63</v>
      </c>
      <c r="S525" s="74">
        <f t="shared" si="170"/>
        <v>913.96</v>
      </c>
      <c r="T525" s="74">
        <f t="shared" si="170"/>
        <v>900.58</v>
      </c>
      <c r="U525" s="74">
        <f t="shared" si="170"/>
        <v>888.52</v>
      </c>
      <c r="V525" s="74">
        <f t="shared" si="170"/>
        <v>883.44</v>
      </c>
      <c r="W525" s="74">
        <f t="shared" si="170"/>
        <v>880.88</v>
      </c>
      <c r="X525" s="74">
        <f t="shared" si="170"/>
        <v>882.05</v>
      </c>
      <c r="Y525" s="82">
        <f t="shared" si="170"/>
        <v>881.5</v>
      </c>
    </row>
    <row r="526" spans="1:25" s="65" customFormat="1" ht="18.75" customHeight="1" outlineLevel="1" x14ac:dyDescent="0.2">
      <c r="A526" s="60" t="s">
        <v>9</v>
      </c>
      <c r="B526" s="79">
        <v>763.71</v>
      </c>
      <c r="C526" s="77">
        <v>763.71</v>
      </c>
      <c r="D526" s="77">
        <v>763.71</v>
      </c>
      <c r="E526" s="77">
        <v>763.71</v>
      </c>
      <c r="F526" s="77">
        <v>763.71</v>
      </c>
      <c r="G526" s="77">
        <v>763.71</v>
      </c>
      <c r="H526" s="77">
        <v>763.71</v>
      </c>
      <c r="I526" s="77">
        <v>763.71</v>
      </c>
      <c r="J526" s="77">
        <v>763.71</v>
      </c>
      <c r="K526" s="77">
        <v>763.71</v>
      </c>
      <c r="L526" s="77">
        <v>763.71</v>
      </c>
      <c r="M526" s="77">
        <v>763.71</v>
      </c>
      <c r="N526" s="77">
        <v>763.71</v>
      </c>
      <c r="O526" s="77">
        <v>763.71</v>
      </c>
      <c r="P526" s="77">
        <v>763.71</v>
      </c>
      <c r="Q526" s="77">
        <v>763.71</v>
      </c>
      <c r="R526" s="77">
        <v>763.71</v>
      </c>
      <c r="S526" s="77">
        <v>763.71</v>
      </c>
      <c r="T526" s="77">
        <v>763.71</v>
      </c>
      <c r="U526" s="77">
        <v>763.71</v>
      </c>
      <c r="V526" s="77">
        <v>763.71</v>
      </c>
      <c r="W526" s="77">
        <v>763.71</v>
      </c>
      <c r="X526" s="77">
        <v>763.71</v>
      </c>
      <c r="Y526" s="84">
        <v>763.71</v>
      </c>
    </row>
    <row r="527" spans="1:25" s="65" customFormat="1" ht="18.75" customHeight="1" outlineLevel="1" x14ac:dyDescent="0.2">
      <c r="A527" s="61" t="s">
        <v>10</v>
      </c>
      <c r="B527" s="79">
        <v>28.92</v>
      </c>
      <c r="C527" s="77">
        <v>28.92</v>
      </c>
      <c r="D527" s="77">
        <v>28.92</v>
      </c>
      <c r="E527" s="77">
        <v>28.92</v>
      </c>
      <c r="F527" s="77">
        <v>28.92</v>
      </c>
      <c r="G527" s="77">
        <v>28.92</v>
      </c>
      <c r="H527" s="77">
        <v>28.92</v>
      </c>
      <c r="I527" s="77">
        <v>28.92</v>
      </c>
      <c r="J527" s="77">
        <v>28.92</v>
      </c>
      <c r="K527" s="77">
        <v>28.92</v>
      </c>
      <c r="L527" s="77">
        <v>28.92</v>
      </c>
      <c r="M527" s="77">
        <v>28.92</v>
      </c>
      <c r="N527" s="77">
        <v>28.92</v>
      </c>
      <c r="O527" s="77">
        <v>28.92</v>
      </c>
      <c r="P527" s="77">
        <v>28.92</v>
      </c>
      <c r="Q527" s="77">
        <v>28.92</v>
      </c>
      <c r="R527" s="77">
        <v>28.92</v>
      </c>
      <c r="S527" s="77">
        <v>28.92</v>
      </c>
      <c r="T527" s="77">
        <v>28.92</v>
      </c>
      <c r="U527" s="77">
        <v>28.92</v>
      </c>
      <c r="V527" s="77">
        <v>28.92</v>
      </c>
      <c r="W527" s="77">
        <v>28.92</v>
      </c>
      <c r="X527" s="77">
        <v>28.92</v>
      </c>
      <c r="Y527" s="84">
        <v>28.92</v>
      </c>
    </row>
    <row r="528" spans="1:25" s="65" customFormat="1" ht="18.75" customHeight="1" outlineLevel="1" thickBot="1" x14ac:dyDescent="0.25">
      <c r="A528" s="152" t="s">
        <v>11</v>
      </c>
      <c r="B528" s="80">
        <v>2.496</v>
      </c>
      <c r="C528" s="78">
        <v>2.496</v>
      </c>
      <c r="D528" s="78">
        <v>2.496</v>
      </c>
      <c r="E528" s="78">
        <v>2.496</v>
      </c>
      <c r="F528" s="78">
        <v>2.496</v>
      </c>
      <c r="G528" s="78">
        <v>2.496</v>
      </c>
      <c r="H528" s="78">
        <v>2.496</v>
      </c>
      <c r="I528" s="78">
        <v>2.496</v>
      </c>
      <c r="J528" s="78">
        <v>2.496</v>
      </c>
      <c r="K528" s="78">
        <v>2.496</v>
      </c>
      <c r="L528" s="78">
        <v>2.496</v>
      </c>
      <c r="M528" s="78">
        <v>2.496</v>
      </c>
      <c r="N528" s="78">
        <v>2.496</v>
      </c>
      <c r="O528" s="78">
        <v>2.496</v>
      </c>
      <c r="P528" s="78">
        <v>2.496</v>
      </c>
      <c r="Q528" s="78">
        <v>2.496</v>
      </c>
      <c r="R528" s="78">
        <v>2.496</v>
      </c>
      <c r="S528" s="78">
        <v>2.496</v>
      </c>
      <c r="T528" s="78">
        <v>2.496</v>
      </c>
      <c r="U528" s="78">
        <v>2.496</v>
      </c>
      <c r="V528" s="78">
        <v>2.496</v>
      </c>
      <c r="W528" s="78">
        <v>2.496</v>
      </c>
      <c r="X528" s="78">
        <v>2.496</v>
      </c>
      <c r="Y528" s="85">
        <v>2.496</v>
      </c>
    </row>
    <row r="529" spans="1:25" s="65" customFormat="1" ht="18.75" customHeight="1" thickBot="1" x14ac:dyDescent="0.25">
      <c r="A529" s="117">
        <v>10</v>
      </c>
      <c r="B529" s="106">
        <f>SUM(B530:B533)</f>
        <v>1581.0760000000002</v>
      </c>
      <c r="C529" s="106">
        <f t="shared" ref="C529:Y529" si="171">SUM(C530:C533)</f>
        <v>1584.1360000000002</v>
      </c>
      <c r="D529" s="106">
        <f t="shared" si="171"/>
        <v>1631.6160000000002</v>
      </c>
      <c r="E529" s="106">
        <f t="shared" si="171"/>
        <v>1807.8460000000002</v>
      </c>
      <c r="F529" s="106">
        <f t="shared" si="171"/>
        <v>1791.5260000000003</v>
      </c>
      <c r="G529" s="106">
        <f t="shared" si="171"/>
        <v>1869.2960000000003</v>
      </c>
      <c r="H529" s="106">
        <f t="shared" si="171"/>
        <v>1873.5560000000003</v>
      </c>
      <c r="I529" s="106">
        <f t="shared" si="171"/>
        <v>1866.0760000000002</v>
      </c>
      <c r="J529" s="106">
        <f t="shared" si="171"/>
        <v>1877.8060000000003</v>
      </c>
      <c r="K529" s="106">
        <f t="shared" si="171"/>
        <v>1864.7260000000001</v>
      </c>
      <c r="L529" s="106">
        <f t="shared" si="171"/>
        <v>1844.9260000000002</v>
      </c>
      <c r="M529" s="106">
        <f t="shared" si="171"/>
        <v>1873.5060000000003</v>
      </c>
      <c r="N529" s="106">
        <f t="shared" si="171"/>
        <v>1880.8360000000002</v>
      </c>
      <c r="O529" s="106">
        <f t="shared" si="171"/>
        <v>1881.1660000000002</v>
      </c>
      <c r="P529" s="106">
        <f t="shared" si="171"/>
        <v>1879.3460000000002</v>
      </c>
      <c r="Q529" s="106">
        <f t="shared" si="171"/>
        <v>1882.7860000000003</v>
      </c>
      <c r="R529" s="106">
        <f t="shared" si="171"/>
        <v>1885.0560000000003</v>
      </c>
      <c r="S529" s="106">
        <f t="shared" si="171"/>
        <v>1872.9760000000001</v>
      </c>
      <c r="T529" s="106">
        <f t="shared" si="171"/>
        <v>1871.4660000000001</v>
      </c>
      <c r="U529" s="106">
        <f t="shared" si="171"/>
        <v>1767.7960000000003</v>
      </c>
      <c r="V529" s="106">
        <f t="shared" si="171"/>
        <v>1700.5960000000002</v>
      </c>
      <c r="W529" s="106">
        <f t="shared" si="171"/>
        <v>1678.306</v>
      </c>
      <c r="X529" s="106">
        <f t="shared" si="171"/>
        <v>1629.556</v>
      </c>
      <c r="Y529" s="106">
        <f t="shared" si="171"/>
        <v>1584.5760000000002</v>
      </c>
    </row>
    <row r="530" spans="1:25" s="65" customFormat="1" ht="18.75" customHeight="1" outlineLevel="1" x14ac:dyDescent="0.2">
      <c r="A530" s="59" t="s">
        <v>8</v>
      </c>
      <c r="B530" s="79">
        <f>B56</f>
        <v>785.95</v>
      </c>
      <c r="C530" s="74">
        <f t="shared" ref="C530:Y530" si="172">C56</f>
        <v>789.01</v>
      </c>
      <c r="D530" s="74">
        <f t="shared" si="172"/>
        <v>836.49</v>
      </c>
      <c r="E530" s="75">
        <f t="shared" si="172"/>
        <v>1012.72</v>
      </c>
      <c r="F530" s="74">
        <f t="shared" si="172"/>
        <v>996.4</v>
      </c>
      <c r="G530" s="74">
        <f t="shared" si="172"/>
        <v>1074.17</v>
      </c>
      <c r="H530" s="74">
        <f t="shared" si="172"/>
        <v>1078.43</v>
      </c>
      <c r="I530" s="74">
        <f t="shared" si="172"/>
        <v>1070.95</v>
      </c>
      <c r="J530" s="76">
        <f t="shared" si="172"/>
        <v>1082.68</v>
      </c>
      <c r="K530" s="74">
        <f t="shared" si="172"/>
        <v>1069.5999999999999</v>
      </c>
      <c r="L530" s="74">
        <f t="shared" si="172"/>
        <v>1049.8</v>
      </c>
      <c r="M530" s="74">
        <f t="shared" si="172"/>
        <v>1078.3800000000001</v>
      </c>
      <c r="N530" s="74">
        <f t="shared" si="172"/>
        <v>1085.71</v>
      </c>
      <c r="O530" s="74">
        <f t="shared" si="172"/>
        <v>1086.04</v>
      </c>
      <c r="P530" s="74">
        <f t="shared" si="172"/>
        <v>1084.22</v>
      </c>
      <c r="Q530" s="74">
        <f t="shared" si="172"/>
        <v>1087.6600000000001</v>
      </c>
      <c r="R530" s="74">
        <f t="shared" si="172"/>
        <v>1089.93</v>
      </c>
      <c r="S530" s="74">
        <f t="shared" si="172"/>
        <v>1077.8499999999999</v>
      </c>
      <c r="T530" s="74">
        <f t="shared" si="172"/>
        <v>1076.3399999999999</v>
      </c>
      <c r="U530" s="74">
        <f t="shared" si="172"/>
        <v>972.67</v>
      </c>
      <c r="V530" s="74">
        <f t="shared" si="172"/>
        <v>905.47</v>
      </c>
      <c r="W530" s="74">
        <f t="shared" si="172"/>
        <v>883.18</v>
      </c>
      <c r="X530" s="74">
        <f t="shared" si="172"/>
        <v>834.43</v>
      </c>
      <c r="Y530" s="82">
        <f t="shared" si="172"/>
        <v>789.45</v>
      </c>
    </row>
    <row r="531" spans="1:25" s="65" customFormat="1" ht="18.75" customHeight="1" outlineLevel="1" x14ac:dyDescent="0.2">
      <c r="A531" s="60" t="s">
        <v>9</v>
      </c>
      <c r="B531" s="79">
        <v>763.71</v>
      </c>
      <c r="C531" s="77">
        <v>763.71</v>
      </c>
      <c r="D531" s="77">
        <v>763.71</v>
      </c>
      <c r="E531" s="77">
        <v>763.71</v>
      </c>
      <c r="F531" s="77">
        <v>763.71</v>
      </c>
      <c r="G531" s="77">
        <v>763.71</v>
      </c>
      <c r="H531" s="77">
        <v>763.71</v>
      </c>
      <c r="I531" s="77">
        <v>763.71</v>
      </c>
      <c r="J531" s="77">
        <v>763.71</v>
      </c>
      <c r="K531" s="77">
        <v>763.71</v>
      </c>
      <c r="L531" s="77">
        <v>763.71</v>
      </c>
      <c r="M531" s="77">
        <v>763.71</v>
      </c>
      <c r="N531" s="77">
        <v>763.71</v>
      </c>
      <c r="O531" s="77">
        <v>763.71</v>
      </c>
      <c r="P531" s="77">
        <v>763.71</v>
      </c>
      <c r="Q531" s="77">
        <v>763.71</v>
      </c>
      <c r="R531" s="77">
        <v>763.71</v>
      </c>
      <c r="S531" s="77">
        <v>763.71</v>
      </c>
      <c r="T531" s="77">
        <v>763.71</v>
      </c>
      <c r="U531" s="77">
        <v>763.71</v>
      </c>
      <c r="V531" s="77">
        <v>763.71</v>
      </c>
      <c r="W531" s="77">
        <v>763.71</v>
      </c>
      <c r="X531" s="77">
        <v>763.71</v>
      </c>
      <c r="Y531" s="84">
        <v>763.71</v>
      </c>
    </row>
    <row r="532" spans="1:25" s="65" customFormat="1" ht="18.75" customHeight="1" outlineLevel="1" x14ac:dyDescent="0.2">
      <c r="A532" s="61" t="s">
        <v>10</v>
      </c>
      <c r="B532" s="79">
        <v>28.92</v>
      </c>
      <c r="C532" s="77">
        <v>28.92</v>
      </c>
      <c r="D532" s="77">
        <v>28.92</v>
      </c>
      <c r="E532" s="77">
        <v>28.92</v>
      </c>
      <c r="F532" s="77">
        <v>28.92</v>
      </c>
      <c r="G532" s="77">
        <v>28.92</v>
      </c>
      <c r="H532" s="77">
        <v>28.92</v>
      </c>
      <c r="I532" s="77">
        <v>28.92</v>
      </c>
      <c r="J532" s="77">
        <v>28.92</v>
      </c>
      <c r="K532" s="77">
        <v>28.92</v>
      </c>
      <c r="L532" s="77">
        <v>28.92</v>
      </c>
      <c r="M532" s="77">
        <v>28.92</v>
      </c>
      <c r="N532" s="77">
        <v>28.92</v>
      </c>
      <c r="O532" s="77">
        <v>28.92</v>
      </c>
      <c r="P532" s="77">
        <v>28.92</v>
      </c>
      <c r="Q532" s="77">
        <v>28.92</v>
      </c>
      <c r="R532" s="77">
        <v>28.92</v>
      </c>
      <c r="S532" s="77">
        <v>28.92</v>
      </c>
      <c r="T532" s="77">
        <v>28.92</v>
      </c>
      <c r="U532" s="77">
        <v>28.92</v>
      </c>
      <c r="V532" s="77">
        <v>28.92</v>
      </c>
      <c r="W532" s="77">
        <v>28.92</v>
      </c>
      <c r="X532" s="77">
        <v>28.92</v>
      </c>
      <c r="Y532" s="84">
        <v>28.92</v>
      </c>
    </row>
    <row r="533" spans="1:25" s="65" customFormat="1" ht="18.75" customHeight="1" outlineLevel="1" thickBot="1" x14ac:dyDescent="0.25">
      <c r="A533" s="152" t="s">
        <v>11</v>
      </c>
      <c r="B533" s="80">
        <v>2.496</v>
      </c>
      <c r="C533" s="78">
        <v>2.496</v>
      </c>
      <c r="D533" s="78">
        <v>2.496</v>
      </c>
      <c r="E533" s="78">
        <v>2.496</v>
      </c>
      <c r="F533" s="78">
        <v>2.496</v>
      </c>
      <c r="G533" s="78">
        <v>2.496</v>
      </c>
      <c r="H533" s="78">
        <v>2.496</v>
      </c>
      <c r="I533" s="78">
        <v>2.496</v>
      </c>
      <c r="J533" s="78">
        <v>2.496</v>
      </c>
      <c r="K533" s="78">
        <v>2.496</v>
      </c>
      <c r="L533" s="78">
        <v>2.496</v>
      </c>
      <c r="M533" s="78">
        <v>2.496</v>
      </c>
      <c r="N533" s="78">
        <v>2.496</v>
      </c>
      <c r="O533" s="78">
        <v>2.496</v>
      </c>
      <c r="P533" s="78">
        <v>2.496</v>
      </c>
      <c r="Q533" s="78">
        <v>2.496</v>
      </c>
      <c r="R533" s="78">
        <v>2.496</v>
      </c>
      <c r="S533" s="78">
        <v>2.496</v>
      </c>
      <c r="T533" s="78">
        <v>2.496</v>
      </c>
      <c r="U533" s="78">
        <v>2.496</v>
      </c>
      <c r="V533" s="78">
        <v>2.496</v>
      </c>
      <c r="W533" s="78">
        <v>2.496</v>
      </c>
      <c r="X533" s="78">
        <v>2.496</v>
      </c>
      <c r="Y533" s="85">
        <v>2.496</v>
      </c>
    </row>
    <row r="534" spans="1:25" s="65" customFormat="1" ht="18.75" customHeight="1" thickBot="1" x14ac:dyDescent="0.25">
      <c r="A534" s="114">
        <v>11</v>
      </c>
      <c r="B534" s="106">
        <f>SUM(B535:B538)</f>
        <v>1588.3860000000002</v>
      </c>
      <c r="C534" s="106">
        <f t="shared" ref="C534:Y534" si="173">SUM(C535:C538)</f>
        <v>1595.9960000000001</v>
      </c>
      <c r="D534" s="106">
        <f t="shared" si="173"/>
        <v>1659.7160000000003</v>
      </c>
      <c r="E534" s="106">
        <f t="shared" si="173"/>
        <v>1727.1560000000002</v>
      </c>
      <c r="F534" s="106">
        <f t="shared" si="173"/>
        <v>1737.6860000000001</v>
      </c>
      <c r="G534" s="106">
        <f t="shared" si="173"/>
        <v>1738.7760000000003</v>
      </c>
      <c r="H534" s="106">
        <f t="shared" si="173"/>
        <v>1738.5460000000003</v>
      </c>
      <c r="I534" s="106">
        <f t="shared" si="173"/>
        <v>1733.9360000000001</v>
      </c>
      <c r="J534" s="106">
        <f t="shared" si="173"/>
        <v>1739.3860000000002</v>
      </c>
      <c r="K534" s="106">
        <f t="shared" si="173"/>
        <v>1741.8160000000003</v>
      </c>
      <c r="L534" s="106">
        <f t="shared" si="173"/>
        <v>1739.5160000000001</v>
      </c>
      <c r="M534" s="106">
        <f t="shared" si="173"/>
        <v>1735.6360000000002</v>
      </c>
      <c r="N534" s="106">
        <f t="shared" si="173"/>
        <v>1744.9360000000001</v>
      </c>
      <c r="O534" s="106">
        <f t="shared" si="173"/>
        <v>1746.5960000000002</v>
      </c>
      <c r="P534" s="106">
        <f t="shared" si="173"/>
        <v>1740.1360000000002</v>
      </c>
      <c r="Q534" s="106">
        <f t="shared" si="173"/>
        <v>1738.6060000000002</v>
      </c>
      <c r="R534" s="106">
        <f t="shared" si="173"/>
        <v>1731.9160000000002</v>
      </c>
      <c r="S534" s="106">
        <f t="shared" si="173"/>
        <v>1721.9660000000003</v>
      </c>
      <c r="T534" s="106">
        <f t="shared" si="173"/>
        <v>1714.4460000000004</v>
      </c>
      <c r="U534" s="106">
        <f t="shared" si="173"/>
        <v>1684.1260000000002</v>
      </c>
      <c r="V534" s="106">
        <f t="shared" si="173"/>
        <v>1682.8760000000002</v>
      </c>
      <c r="W534" s="106">
        <f t="shared" si="173"/>
        <v>1686.4260000000002</v>
      </c>
      <c r="X534" s="106">
        <f t="shared" si="173"/>
        <v>1669.2960000000003</v>
      </c>
      <c r="Y534" s="106">
        <f t="shared" si="173"/>
        <v>1601.4960000000001</v>
      </c>
    </row>
    <row r="535" spans="1:25" s="65" customFormat="1" ht="18.75" customHeight="1" outlineLevel="1" x14ac:dyDescent="0.2">
      <c r="A535" s="59" t="s">
        <v>8</v>
      </c>
      <c r="B535" s="79">
        <f>B61</f>
        <v>793.26</v>
      </c>
      <c r="C535" s="74">
        <f t="shared" ref="C535:Y535" si="174">C61</f>
        <v>800.87</v>
      </c>
      <c r="D535" s="74">
        <f t="shared" si="174"/>
        <v>864.59</v>
      </c>
      <c r="E535" s="75">
        <f t="shared" si="174"/>
        <v>932.03</v>
      </c>
      <c r="F535" s="74">
        <f t="shared" si="174"/>
        <v>942.56</v>
      </c>
      <c r="G535" s="74">
        <f t="shared" si="174"/>
        <v>943.65</v>
      </c>
      <c r="H535" s="74">
        <f t="shared" si="174"/>
        <v>943.42</v>
      </c>
      <c r="I535" s="74">
        <f t="shared" si="174"/>
        <v>938.81</v>
      </c>
      <c r="J535" s="76">
        <f t="shared" si="174"/>
        <v>944.26</v>
      </c>
      <c r="K535" s="74">
        <f t="shared" si="174"/>
        <v>946.69</v>
      </c>
      <c r="L535" s="74">
        <f t="shared" si="174"/>
        <v>944.39</v>
      </c>
      <c r="M535" s="74">
        <f t="shared" si="174"/>
        <v>940.51</v>
      </c>
      <c r="N535" s="74">
        <f t="shared" si="174"/>
        <v>949.81</v>
      </c>
      <c r="O535" s="74">
        <f t="shared" si="174"/>
        <v>951.47</v>
      </c>
      <c r="P535" s="74">
        <f t="shared" si="174"/>
        <v>945.01</v>
      </c>
      <c r="Q535" s="74">
        <f t="shared" si="174"/>
        <v>943.48</v>
      </c>
      <c r="R535" s="74">
        <f t="shared" si="174"/>
        <v>936.79</v>
      </c>
      <c r="S535" s="74">
        <f t="shared" si="174"/>
        <v>926.84</v>
      </c>
      <c r="T535" s="74">
        <f t="shared" si="174"/>
        <v>919.32</v>
      </c>
      <c r="U535" s="74">
        <f t="shared" si="174"/>
        <v>889</v>
      </c>
      <c r="V535" s="74">
        <f t="shared" si="174"/>
        <v>887.75</v>
      </c>
      <c r="W535" s="74">
        <f t="shared" si="174"/>
        <v>891.3</v>
      </c>
      <c r="X535" s="74">
        <f t="shared" si="174"/>
        <v>874.17</v>
      </c>
      <c r="Y535" s="82">
        <f t="shared" si="174"/>
        <v>806.37</v>
      </c>
    </row>
    <row r="536" spans="1:25" s="65" customFormat="1" ht="18.75" customHeight="1" outlineLevel="1" x14ac:dyDescent="0.2">
      <c r="A536" s="60" t="s">
        <v>9</v>
      </c>
      <c r="B536" s="79">
        <v>763.71</v>
      </c>
      <c r="C536" s="77">
        <v>763.71</v>
      </c>
      <c r="D536" s="77">
        <v>763.71</v>
      </c>
      <c r="E536" s="77">
        <v>763.71</v>
      </c>
      <c r="F536" s="77">
        <v>763.71</v>
      </c>
      <c r="G536" s="77">
        <v>763.71</v>
      </c>
      <c r="H536" s="77">
        <v>763.71</v>
      </c>
      <c r="I536" s="77">
        <v>763.71</v>
      </c>
      <c r="J536" s="77">
        <v>763.71</v>
      </c>
      <c r="K536" s="77">
        <v>763.71</v>
      </c>
      <c r="L536" s="77">
        <v>763.71</v>
      </c>
      <c r="M536" s="77">
        <v>763.71</v>
      </c>
      <c r="N536" s="77">
        <v>763.71</v>
      </c>
      <c r="O536" s="77">
        <v>763.71</v>
      </c>
      <c r="P536" s="77">
        <v>763.71</v>
      </c>
      <c r="Q536" s="77">
        <v>763.71</v>
      </c>
      <c r="R536" s="77">
        <v>763.71</v>
      </c>
      <c r="S536" s="77">
        <v>763.71</v>
      </c>
      <c r="T536" s="77">
        <v>763.71</v>
      </c>
      <c r="U536" s="77">
        <v>763.71</v>
      </c>
      <c r="V536" s="77">
        <v>763.71</v>
      </c>
      <c r="W536" s="77">
        <v>763.71</v>
      </c>
      <c r="X536" s="77">
        <v>763.71</v>
      </c>
      <c r="Y536" s="84">
        <v>763.71</v>
      </c>
    </row>
    <row r="537" spans="1:25" s="65" customFormat="1" ht="18.75" customHeight="1" outlineLevel="1" x14ac:dyDescent="0.2">
      <c r="A537" s="61" t="s">
        <v>10</v>
      </c>
      <c r="B537" s="79">
        <v>28.92</v>
      </c>
      <c r="C537" s="77">
        <v>28.92</v>
      </c>
      <c r="D537" s="77">
        <v>28.92</v>
      </c>
      <c r="E537" s="77">
        <v>28.92</v>
      </c>
      <c r="F537" s="77">
        <v>28.92</v>
      </c>
      <c r="G537" s="77">
        <v>28.92</v>
      </c>
      <c r="H537" s="77">
        <v>28.92</v>
      </c>
      <c r="I537" s="77">
        <v>28.92</v>
      </c>
      <c r="J537" s="77">
        <v>28.92</v>
      </c>
      <c r="K537" s="77">
        <v>28.92</v>
      </c>
      <c r="L537" s="77">
        <v>28.92</v>
      </c>
      <c r="M537" s="77">
        <v>28.92</v>
      </c>
      <c r="N537" s="77">
        <v>28.92</v>
      </c>
      <c r="O537" s="77">
        <v>28.92</v>
      </c>
      <c r="P537" s="77">
        <v>28.92</v>
      </c>
      <c r="Q537" s="77">
        <v>28.92</v>
      </c>
      <c r="R537" s="77">
        <v>28.92</v>
      </c>
      <c r="S537" s="77">
        <v>28.92</v>
      </c>
      <c r="T537" s="77">
        <v>28.92</v>
      </c>
      <c r="U537" s="77">
        <v>28.92</v>
      </c>
      <c r="V537" s="77">
        <v>28.92</v>
      </c>
      <c r="W537" s="77">
        <v>28.92</v>
      </c>
      <c r="X537" s="77">
        <v>28.92</v>
      </c>
      <c r="Y537" s="84">
        <v>28.92</v>
      </c>
    </row>
    <row r="538" spans="1:25" s="65" customFormat="1" ht="18.75" customHeight="1" outlineLevel="1" thickBot="1" x14ac:dyDescent="0.25">
      <c r="A538" s="152" t="s">
        <v>11</v>
      </c>
      <c r="B538" s="80">
        <v>2.496</v>
      </c>
      <c r="C538" s="78">
        <v>2.496</v>
      </c>
      <c r="D538" s="78">
        <v>2.496</v>
      </c>
      <c r="E538" s="78">
        <v>2.496</v>
      </c>
      <c r="F538" s="78">
        <v>2.496</v>
      </c>
      <c r="G538" s="78">
        <v>2.496</v>
      </c>
      <c r="H538" s="78">
        <v>2.496</v>
      </c>
      <c r="I538" s="78">
        <v>2.496</v>
      </c>
      <c r="J538" s="78">
        <v>2.496</v>
      </c>
      <c r="K538" s="78">
        <v>2.496</v>
      </c>
      <c r="L538" s="78">
        <v>2.496</v>
      </c>
      <c r="M538" s="78">
        <v>2.496</v>
      </c>
      <c r="N538" s="78">
        <v>2.496</v>
      </c>
      <c r="O538" s="78">
        <v>2.496</v>
      </c>
      <c r="P538" s="78">
        <v>2.496</v>
      </c>
      <c r="Q538" s="78">
        <v>2.496</v>
      </c>
      <c r="R538" s="78">
        <v>2.496</v>
      </c>
      <c r="S538" s="78">
        <v>2.496</v>
      </c>
      <c r="T538" s="78">
        <v>2.496</v>
      </c>
      <c r="U538" s="78">
        <v>2.496</v>
      </c>
      <c r="V538" s="78">
        <v>2.496</v>
      </c>
      <c r="W538" s="78">
        <v>2.496</v>
      </c>
      <c r="X538" s="78">
        <v>2.496</v>
      </c>
      <c r="Y538" s="85">
        <v>2.496</v>
      </c>
    </row>
    <row r="539" spans="1:25" s="65" customFormat="1" ht="18.75" customHeight="1" thickBot="1" x14ac:dyDescent="0.25">
      <c r="A539" s="117">
        <v>12</v>
      </c>
      <c r="B539" s="106">
        <f>SUM(B540:B543)</f>
        <v>1692.5860000000002</v>
      </c>
      <c r="C539" s="106">
        <f t="shared" ref="C539:Y539" si="175">SUM(C540:C543)</f>
        <v>1709.0860000000002</v>
      </c>
      <c r="D539" s="106">
        <f t="shared" si="175"/>
        <v>1715.3560000000002</v>
      </c>
      <c r="E539" s="106">
        <f t="shared" si="175"/>
        <v>1753.4460000000004</v>
      </c>
      <c r="F539" s="106">
        <f t="shared" si="175"/>
        <v>1811.3860000000002</v>
      </c>
      <c r="G539" s="106">
        <f t="shared" si="175"/>
        <v>1758.6660000000002</v>
      </c>
      <c r="H539" s="106">
        <f t="shared" si="175"/>
        <v>1757.2360000000003</v>
      </c>
      <c r="I539" s="106">
        <f t="shared" si="175"/>
        <v>1752.8860000000002</v>
      </c>
      <c r="J539" s="106">
        <f t="shared" si="175"/>
        <v>1750.0160000000001</v>
      </c>
      <c r="K539" s="106">
        <f t="shared" si="175"/>
        <v>1742.4660000000003</v>
      </c>
      <c r="L539" s="106">
        <f t="shared" si="175"/>
        <v>1739.5960000000002</v>
      </c>
      <c r="M539" s="106">
        <f t="shared" si="175"/>
        <v>1741.7660000000001</v>
      </c>
      <c r="N539" s="106">
        <f t="shared" si="175"/>
        <v>1838.7260000000001</v>
      </c>
      <c r="O539" s="106">
        <f t="shared" si="175"/>
        <v>1783.8860000000002</v>
      </c>
      <c r="P539" s="106">
        <f t="shared" si="175"/>
        <v>1747.8460000000002</v>
      </c>
      <c r="Q539" s="106">
        <f t="shared" si="175"/>
        <v>1757.6060000000002</v>
      </c>
      <c r="R539" s="106">
        <f t="shared" si="175"/>
        <v>1734.8660000000002</v>
      </c>
      <c r="S539" s="106">
        <f t="shared" si="175"/>
        <v>1703.0460000000003</v>
      </c>
      <c r="T539" s="106">
        <f t="shared" si="175"/>
        <v>1692.9960000000001</v>
      </c>
      <c r="U539" s="106">
        <f t="shared" si="175"/>
        <v>1713.7860000000001</v>
      </c>
      <c r="V539" s="106">
        <f t="shared" si="175"/>
        <v>1709.1160000000002</v>
      </c>
      <c r="W539" s="106">
        <f t="shared" si="175"/>
        <v>1706.1960000000004</v>
      </c>
      <c r="X539" s="106">
        <f t="shared" si="175"/>
        <v>1701.2160000000003</v>
      </c>
      <c r="Y539" s="106">
        <f t="shared" si="175"/>
        <v>1683.2960000000003</v>
      </c>
    </row>
    <row r="540" spans="1:25" s="65" customFormat="1" ht="18.75" customHeight="1" outlineLevel="1" x14ac:dyDescent="0.2">
      <c r="A540" s="59" t="s">
        <v>8</v>
      </c>
      <c r="B540" s="79">
        <f>B66</f>
        <v>897.46</v>
      </c>
      <c r="C540" s="74">
        <f t="shared" ref="C540:Y540" si="176">C66</f>
        <v>913.96</v>
      </c>
      <c r="D540" s="74">
        <f t="shared" si="176"/>
        <v>920.23</v>
      </c>
      <c r="E540" s="75">
        <f t="shared" si="176"/>
        <v>958.32</v>
      </c>
      <c r="F540" s="74">
        <f t="shared" si="176"/>
        <v>1016.26</v>
      </c>
      <c r="G540" s="74">
        <f t="shared" si="176"/>
        <v>963.54</v>
      </c>
      <c r="H540" s="74">
        <f t="shared" si="176"/>
        <v>962.11</v>
      </c>
      <c r="I540" s="74">
        <f t="shared" si="176"/>
        <v>957.76</v>
      </c>
      <c r="J540" s="76">
        <f t="shared" si="176"/>
        <v>954.89</v>
      </c>
      <c r="K540" s="74">
        <f t="shared" si="176"/>
        <v>947.34</v>
      </c>
      <c r="L540" s="74">
        <f t="shared" si="176"/>
        <v>944.47</v>
      </c>
      <c r="M540" s="74">
        <f t="shared" si="176"/>
        <v>946.64</v>
      </c>
      <c r="N540" s="74">
        <f t="shared" si="176"/>
        <v>1043.5999999999999</v>
      </c>
      <c r="O540" s="74">
        <f t="shared" si="176"/>
        <v>988.76</v>
      </c>
      <c r="P540" s="74">
        <f t="shared" si="176"/>
        <v>952.72</v>
      </c>
      <c r="Q540" s="74">
        <f t="shared" si="176"/>
        <v>962.48</v>
      </c>
      <c r="R540" s="74">
        <f t="shared" si="176"/>
        <v>939.74</v>
      </c>
      <c r="S540" s="74">
        <f t="shared" si="176"/>
        <v>907.92</v>
      </c>
      <c r="T540" s="74">
        <f t="shared" si="176"/>
        <v>897.87</v>
      </c>
      <c r="U540" s="74">
        <f t="shared" si="176"/>
        <v>918.66</v>
      </c>
      <c r="V540" s="74">
        <f t="shared" si="176"/>
        <v>913.99</v>
      </c>
      <c r="W540" s="74">
        <f t="shared" si="176"/>
        <v>911.07</v>
      </c>
      <c r="X540" s="74">
        <f t="shared" si="176"/>
        <v>906.09</v>
      </c>
      <c r="Y540" s="82">
        <f t="shared" si="176"/>
        <v>888.17</v>
      </c>
    </row>
    <row r="541" spans="1:25" s="65" customFormat="1" ht="18.75" customHeight="1" outlineLevel="1" x14ac:dyDescent="0.2">
      <c r="A541" s="60" t="s">
        <v>9</v>
      </c>
      <c r="B541" s="79">
        <v>763.71</v>
      </c>
      <c r="C541" s="77">
        <v>763.71</v>
      </c>
      <c r="D541" s="77">
        <v>763.71</v>
      </c>
      <c r="E541" s="77">
        <v>763.71</v>
      </c>
      <c r="F541" s="77">
        <v>763.71</v>
      </c>
      <c r="G541" s="77">
        <v>763.71</v>
      </c>
      <c r="H541" s="77">
        <v>763.71</v>
      </c>
      <c r="I541" s="77">
        <v>763.71</v>
      </c>
      <c r="J541" s="77">
        <v>763.71</v>
      </c>
      <c r="K541" s="77">
        <v>763.71</v>
      </c>
      <c r="L541" s="77">
        <v>763.71</v>
      </c>
      <c r="M541" s="77">
        <v>763.71</v>
      </c>
      <c r="N541" s="77">
        <v>763.71</v>
      </c>
      <c r="O541" s="77">
        <v>763.71</v>
      </c>
      <c r="P541" s="77">
        <v>763.71</v>
      </c>
      <c r="Q541" s="77">
        <v>763.71</v>
      </c>
      <c r="R541" s="77">
        <v>763.71</v>
      </c>
      <c r="S541" s="77">
        <v>763.71</v>
      </c>
      <c r="T541" s="77">
        <v>763.71</v>
      </c>
      <c r="U541" s="77">
        <v>763.71</v>
      </c>
      <c r="V541" s="77">
        <v>763.71</v>
      </c>
      <c r="W541" s="77">
        <v>763.71</v>
      </c>
      <c r="X541" s="77">
        <v>763.71</v>
      </c>
      <c r="Y541" s="84">
        <v>763.71</v>
      </c>
    </row>
    <row r="542" spans="1:25" s="65" customFormat="1" ht="18.75" customHeight="1" outlineLevel="1" x14ac:dyDescent="0.2">
      <c r="A542" s="61" t="s">
        <v>10</v>
      </c>
      <c r="B542" s="79">
        <v>28.92</v>
      </c>
      <c r="C542" s="77">
        <v>28.92</v>
      </c>
      <c r="D542" s="77">
        <v>28.92</v>
      </c>
      <c r="E542" s="77">
        <v>28.92</v>
      </c>
      <c r="F542" s="77">
        <v>28.92</v>
      </c>
      <c r="G542" s="77">
        <v>28.92</v>
      </c>
      <c r="H542" s="77">
        <v>28.92</v>
      </c>
      <c r="I542" s="77">
        <v>28.92</v>
      </c>
      <c r="J542" s="77">
        <v>28.92</v>
      </c>
      <c r="K542" s="77">
        <v>28.92</v>
      </c>
      <c r="L542" s="77">
        <v>28.92</v>
      </c>
      <c r="M542" s="77">
        <v>28.92</v>
      </c>
      <c r="N542" s="77">
        <v>28.92</v>
      </c>
      <c r="O542" s="77">
        <v>28.92</v>
      </c>
      <c r="P542" s="77">
        <v>28.92</v>
      </c>
      <c r="Q542" s="77">
        <v>28.92</v>
      </c>
      <c r="R542" s="77">
        <v>28.92</v>
      </c>
      <c r="S542" s="77">
        <v>28.92</v>
      </c>
      <c r="T542" s="77">
        <v>28.92</v>
      </c>
      <c r="U542" s="77">
        <v>28.92</v>
      </c>
      <c r="V542" s="77">
        <v>28.92</v>
      </c>
      <c r="W542" s="77">
        <v>28.92</v>
      </c>
      <c r="X542" s="77">
        <v>28.92</v>
      </c>
      <c r="Y542" s="84">
        <v>28.92</v>
      </c>
    </row>
    <row r="543" spans="1:25" s="65" customFormat="1" ht="18.75" customHeight="1" outlineLevel="1" thickBot="1" x14ac:dyDescent="0.25">
      <c r="A543" s="152" t="s">
        <v>11</v>
      </c>
      <c r="B543" s="80">
        <v>2.496</v>
      </c>
      <c r="C543" s="78">
        <v>2.496</v>
      </c>
      <c r="D543" s="78">
        <v>2.496</v>
      </c>
      <c r="E543" s="78">
        <v>2.496</v>
      </c>
      <c r="F543" s="78">
        <v>2.496</v>
      </c>
      <c r="G543" s="78">
        <v>2.496</v>
      </c>
      <c r="H543" s="78">
        <v>2.496</v>
      </c>
      <c r="I543" s="78">
        <v>2.496</v>
      </c>
      <c r="J543" s="78">
        <v>2.496</v>
      </c>
      <c r="K543" s="78">
        <v>2.496</v>
      </c>
      <c r="L543" s="78">
        <v>2.496</v>
      </c>
      <c r="M543" s="78">
        <v>2.496</v>
      </c>
      <c r="N543" s="78">
        <v>2.496</v>
      </c>
      <c r="O543" s="78">
        <v>2.496</v>
      </c>
      <c r="P543" s="78">
        <v>2.496</v>
      </c>
      <c r="Q543" s="78">
        <v>2.496</v>
      </c>
      <c r="R543" s="78">
        <v>2.496</v>
      </c>
      <c r="S543" s="78">
        <v>2.496</v>
      </c>
      <c r="T543" s="78">
        <v>2.496</v>
      </c>
      <c r="U543" s="78">
        <v>2.496</v>
      </c>
      <c r="V543" s="78">
        <v>2.496</v>
      </c>
      <c r="W543" s="78">
        <v>2.496</v>
      </c>
      <c r="X543" s="78">
        <v>2.496</v>
      </c>
      <c r="Y543" s="85">
        <v>2.496</v>
      </c>
    </row>
    <row r="544" spans="1:25" s="65" customFormat="1" ht="18.75" customHeight="1" thickBot="1" x14ac:dyDescent="0.25">
      <c r="A544" s="114">
        <v>13</v>
      </c>
      <c r="B544" s="106">
        <f>SUM(B545:B548)</f>
        <v>1758.2060000000001</v>
      </c>
      <c r="C544" s="106">
        <f t="shared" ref="C544:Y544" si="177">SUM(C545:C548)</f>
        <v>1750.4660000000003</v>
      </c>
      <c r="D544" s="106">
        <f t="shared" si="177"/>
        <v>1793.1160000000002</v>
      </c>
      <c r="E544" s="106">
        <f t="shared" si="177"/>
        <v>1757.1260000000002</v>
      </c>
      <c r="F544" s="106">
        <f t="shared" si="177"/>
        <v>1809.8560000000002</v>
      </c>
      <c r="G544" s="106">
        <f t="shared" si="177"/>
        <v>1803.3960000000002</v>
      </c>
      <c r="H544" s="106">
        <f t="shared" si="177"/>
        <v>1797.1160000000002</v>
      </c>
      <c r="I544" s="106">
        <f t="shared" si="177"/>
        <v>1784.4360000000001</v>
      </c>
      <c r="J544" s="106">
        <f t="shared" si="177"/>
        <v>1789.7760000000003</v>
      </c>
      <c r="K544" s="106">
        <f t="shared" si="177"/>
        <v>1786.5860000000002</v>
      </c>
      <c r="L544" s="106">
        <f t="shared" si="177"/>
        <v>1782.5860000000002</v>
      </c>
      <c r="M544" s="106">
        <f t="shared" si="177"/>
        <v>1789.0760000000002</v>
      </c>
      <c r="N544" s="106">
        <f t="shared" si="177"/>
        <v>1787.0060000000003</v>
      </c>
      <c r="O544" s="106">
        <f t="shared" si="177"/>
        <v>1796.0360000000001</v>
      </c>
      <c r="P544" s="106">
        <f t="shared" si="177"/>
        <v>1784.6060000000002</v>
      </c>
      <c r="Q544" s="106">
        <f t="shared" si="177"/>
        <v>1784.9860000000003</v>
      </c>
      <c r="R544" s="106">
        <f t="shared" si="177"/>
        <v>1785.1560000000002</v>
      </c>
      <c r="S544" s="106">
        <f t="shared" si="177"/>
        <v>1763.1660000000002</v>
      </c>
      <c r="T544" s="106">
        <f t="shared" si="177"/>
        <v>1759.9860000000003</v>
      </c>
      <c r="U544" s="106">
        <f t="shared" si="177"/>
        <v>1756.8360000000002</v>
      </c>
      <c r="V544" s="106">
        <f t="shared" si="177"/>
        <v>1733.9660000000003</v>
      </c>
      <c r="W544" s="106">
        <f t="shared" si="177"/>
        <v>1730.2560000000003</v>
      </c>
      <c r="X544" s="106">
        <f t="shared" si="177"/>
        <v>1746.806</v>
      </c>
      <c r="Y544" s="106">
        <f t="shared" si="177"/>
        <v>1738.3260000000002</v>
      </c>
    </row>
    <row r="545" spans="1:25" s="65" customFormat="1" ht="18.75" customHeight="1" outlineLevel="1" x14ac:dyDescent="0.2">
      <c r="A545" s="59" t="s">
        <v>8</v>
      </c>
      <c r="B545" s="79">
        <f>B71</f>
        <v>963.08</v>
      </c>
      <c r="C545" s="74">
        <f t="shared" ref="C545:Y545" si="178">C71</f>
        <v>955.34</v>
      </c>
      <c r="D545" s="74">
        <f t="shared" si="178"/>
        <v>997.99</v>
      </c>
      <c r="E545" s="75">
        <f t="shared" si="178"/>
        <v>962</v>
      </c>
      <c r="F545" s="74">
        <f t="shared" si="178"/>
        <v>1014.73</v>
      </c>
      <c r="G545" s="74">
        <f t="shared" si="178"/>
        <v>1008.27</v>
      </c>
      <c r="H545" s="74">
        <f t="shared" si="178"/>
        <v>1001.99</v>
      </c>
      <c r="I545" s="74">
        <f t="shared" si="178"/>
        <v>989.31</v>
      </c>
      <c r="J545" s="76">
        <f t="shared" si="178"/>
        <v>994.65</v>
      </c>
      <c r="K545" s="74">
        <f t="shared" si="178"/>
        <v>991.46</v>
      </c>
      <c r="L545" s="74">
        <f t="shared" si="178"/>
        <v>987.46</v>
      </c>
      <c r="M545" s="74">
        <f t="shared" si="178"/>
        <v>993.95</v>
      </c>
      <c r="N545" s="74">
        <f t="shared" si="178"/>
        <v>991.88</v>
      </c>
      <c r="O545" s="74">
        <f t="shared" si="178"/>
        <v>1000.91</v>
      </c>
      <c r="P545" s="74">
        <f t="shared" si="178"/>
        <v>989.48</v>
      </c>
      <c r="Q545" s="74">
        <f t="shared" si="178"/>
        <v>989.86</v>
      </c>
      <c r="R545" s="74">
        <f t="shared" si="178"/>
        <v>990.03</v>
      </c>
      <c r="S545" s="74">
        <f t="shared" si="178"/>
        <v>968.04</v>
      </c>
      <c r="T545" s="74">
        <f t="shared" si="178"/>
        <v>964.86</v>
      </c>
      <c r="U545" s="74">
        <f t="shared" si="178"/>
        <v>961.71</v>
      </c>
      <c r="V545" s="74">
        <f t="shared" si="178"/>
        <v>938.84</v>
      </c>
      <c r="W545" s="74">
        <f t="shared" si="178"/>
        <v>935.13</v>
      </c>
      <c r="X545" s="74">
        <f t="shared" si="178"/>
        <v>951.68</v>
      </c>
      <c r="Y545" s="82">
        <f t="shared" si="178"/>
        <v>943.2</v>
      </c>
    </row>
    <row r="546" spans="1:25" s="65" customFormat="1" ht="18.75" customHeight="1" outlineLevel="1" x14ac:dyDescent="0.2">
      <c r="A546" s="60" t="s">
        <v>9</v>
      </c>
      <c r="B546" s="79">
        <v>763.71</v>
      </c>
      <c r="C546" s="77">
        <v>763.71</v>
      </c>
      <c r="D546" s="77">
        <v>763.71</v>
      </c>
      <c r="E546" s="77">
        <v>763.71</v>
      </c>
      <c r="F546" s="77">
        <v>763.71</v>
      </c>
      <c r="G546" s="77">
        <v>763.71</v>
      </c>
      <c r="H546" s="77">
        <v>763.71</v>
      </c>
      <c r="I546" s="77">
        <v>763.71</v>
      </c>
      <c r="J546" s="77">
        <v>763.71</v>
      </c>
      <c r="K546" s="77">
        <v>763.71</v>
      </c>
      <c r="L546" s="77">
        <v>763.71</v>
      </c>
      <c r="M546" s="77">
        <v>763.71</v>
      </c>
      <c r="N546" s="77">
        <v>763.71</v>
      </c>
      <c r="O546" s="77">
        <v>763.71</v>
      </c>
      <c r="P546" s="77">
        <v>763.71</v>
      </c>
      <c r="Q546" s="77">
        <v>763.71</v>
      </c>
      <c r="R546" s="77">
        <v>763.71</v>
      </c>
      <c r="S546" s="77">
        <v>763.71</v>
      </c>
      <c r="T546" s="77">
        <v>763.71</v>
      </c>
      <c r="U546" s="77">
        <v>763.71</v>
      </c>
      <c r="V546" s="77">
        <v>763.71</v>
      </c>
      <c r="W546" s="77">
        <v>763.71</v>
      </c>
      <c r="X546" s="77">
        <v>763.71</v>
      </c>
      <c r="Y546" s="84">
        <v>763.71</v>
      </c>
    </row>
    <row r="547" spans="1:25" s="65" customFormat="1" ht="18.75" customHeight="1" outlineLevel="1" x14ac:dyDescent="0.2">
      <c r="A547" s="61" t="s">
        <v>10</v>
      </c>
      <c r="B547" s="79">
        <v>28.92</v>
      </c>
      <c r="C547" s="77">
        <v>28.92</v>
      </c>
      <c r="D547" s="77">
        <v>28.92</v>
      </c>
      <c r="E547" s="77">
        <v>28.92</v>
      </c>
      <c r="F547" s="77">
        <v>28.92</v>
      </c>
      <c r="G547" s="77">
        <v>28.92</v>
      </c>
      <c r="H547" s="77">
        <v>28.92</v>
      </c>
      <c r="I547" s="77">
        <v>28.92</v>
      </c>
      <c r="J547" s="77">
        <v>28.92</v>
      </c>
      <c r="K547" s="77">
        <v>28.92</v>
      </c>
      <c r="L547" s="77">
        <v>28.92</v>
      </c>
      <c r="M547" s="77">
        <v>28.92</v>
      </c>
      <c r="N547" s="77">
        <v>28.92</v>
      </c>
      <c r="O547" s="77">
        <v>28.92</v>
      </c>
      <c r="P547" s="77">
        <v>28.92</v>
      </c>
      <c r="Q547" s="77">
        <v>28.92</v>
      </c>
      <c r="R547" s="77">
        <v>28.92</v>
      </c>
      <c r="S547" s="77">
        <v>28.92</v>
      </c>
      <c r="T547" s="77">
        <v>28.92</v>
      </c>
      <c r="U547" s="77">
        <v>28.92</v>
      </c>
      <c r="V547" s="77">
        <v>28.92</v>
      </c>
      <c r="W547" s="77">
        <v>28.92</v>
      </c>
      <c r="X547" s="77">
        <v>28.92</v>
      </c>
      <c r="Y547" s="84">
        <v>28.92</v>
      </c>
    </row>
    <row r="548" spans="1:25" s="65" customFormat="1" ht="18.75" customHeight="1" outlineLevel="1" thickBot="1" x14ac:dyDescent="0.25">
      <c r="A548" s="152" t="s">
        <v>11</v>
      </c>
      <c r="B548" s="80">
        <v>2.496</v>
      </c>
      <c r="C548" s="78">
        <v>2.496</v>
      </c>
      <c r="D548" s="78">
        <v>2.496</v>
      </c>
      <c r="E548" s="78">
        <v>2.496</v>
      </c>
      <c r="F548" s="78">
        <v>2.496</v>
      </c>
      <c r="G548" s="78">
        <v>2.496</v>
      </c>
      <c r="H548" s="78">
        <v>2.496</v>
      </c>
      <c r="I548" s="78">
        <v>2.496</v>
      </c>
      <c r="J548" s="78">
        <v>2.496</v>
      </c>
      <c r="K548" s="78">
        <v>2.496</v>
      </c>
      <c r="L548" s="78">
        <v>2.496</v>
      </c>
      <c r="M548" s="78">
        <v>2.496</v>
      </c>
      <c r="N548" s="78">
        <v>2.496</v>
      </c>
      <c r="O548" s="78">
        <v>2.496</v>
      </c>
      <c r="P548" s="78">
        <v>2.496</v>
      </c>
      <c r="Q548" s="78">
        <v>2.496</v>
      </c>
      <c r="R548" s="78">
        <v>2.496</v>
      </c>
      <c r="S548" s="78">
        <v>2.496</v>
      </c>
      <c r="T548" s="78">
        <v>2.496</v>
      </c>
      <c r="U548" s="78">
        <v>2.496</v>
      </c>
      <c r="V548" s="78">
        <v>2.496</v>
      </c>
      <c r="W548" s="78">
        <v>2.496</v>
      </c>
      <c r="X548" s="78">
        <v>2.496</v>
      </c>
      <c r="Y548" s="85">
        <v>2.496</v>
      </c>
    </row>
    <row r="549" spans="1:25" s="65" customFormat="1" ht="18.75" customHeight="1" thickBot="1" x14ac:dyDescent="0.25">
      <c r="A549" s="117">
        <v>14</v>
      </c>
      <c r="B549" s="106">
        <f>SUM(B550:B553)</f>
        <v>1686.7660000000001</v>
      </c>
      <c r="C549" s="106">
        <f t="shared" ref="C549:Y549" si="179">SUM(C550:C553)</f>
        <v>1672.0160000000001</v>
      </c>
      <c r="D549" s="106">
        <f t="shared" si="179"/>
        <v>1662.1460000000002</v>
      </c>
      <c r="E549" s="106">
        <f t="shared" si="179"/>
        <v>1669.3660000000002</v>
      </c>
      <c r="F549" s="106">
        <f t="shared" si="179"/>
        <v>1674.9260000000002</v>
      </c>
      <c r="G549" s="106">
        <f t="shared" si="179"/>
        <v>1717.6960000000004</v>
      </c>
      <c r="H549" s="106">
        <f t="shared" si="179"/>
        <v>1714.6760000000002</v>
      </c>
      <c r="I549" s="106">
        <f t="shared" si="179"/>
        <v>1718.5060000000003</v>
      </c>
      <c r="J549" s="106">
        <f t="shared" si="179"/>
        <v>1715.8160000000003</v>
      </c>
      <c r="K549" s="106">
        <f t="shared" si="179"/>
        <v>1710.8960000000002</v>
      </c>
      <c r="L549" s="106">
        <f t="shared" si="179"/>
        <v>1715.2760000000003</v>
      </c>
      <c r="M549" s="106">
        <f t="shared" si="179"/>
        <v>1701.6560000000002</v>
      </c>
      <c r="N549" s="106">
        <f t="shared" si="179"/>
        <v>1708.4260000000002</v>
      </c>
      <c r="O549" s="106">
        <f t="shared" si="179"/>
        <v>1721.9960000000001</v>
      </c>
      <c r="P549" s="106">
        <f t="shared" si="179"/>
        <v>1719.8160000000003</v>
      </c>
      <c r="Q549" s="106">
        <f t="shared" si="179"/>
        <v>1719.7160000000003</v>
      </c>
      <c r="R549" s="106">
        <f t="shared" si="179"/>
        <v>1713.9360000000001</v>
      </c>
      <c r="S549" s="106">
        <f t="shared" si="179"/>
        <v>1706.7560000000003</v>
      </c>
      <c r="T549" s="106">
        <f t="shared" si="179"/>
        <v>1701.806</v>
      </c>
      <c r="U549" s="106">
        <f t="shared" si="179"/>
        <v>1708.1060000000002</v>
      </c>
      <c r="V549" s="106">
        <f t="shared" si="179"/>
        <v>1687.2260000000001</v>
      </c>
      <c r="W549" s="106">
        <f t="shared" si="179"/>
        <v>1687.2660000000001</v>
      </c>
      <c r="X549" s="106">
        <f t="shared" si="179"/>
        <v>1684.4160000000002</v>
      </c>
      <c r="Y549" s="106">
        <f t="shared" si="179"/>
        <v>1685.2660000000001</v>
      </c>
    </row>
    <row r="550" spans="1:25" s="65" customFormat="1" ht="18.75" customHeight="1" outlineLevel="1" x14ac:dyDescent="0.2">
      <c r="A550" s="59" t="s">
        <v>8</v>
      </c>
      <c r="B550" s="79">
        <f>B76</f>
        <v>891.64</v>
      </c>
      <c r="C550" s="74">
        <f t="shared" ref="C550:Y550" si="180">C76</f>
        <v>876.89</v>
      </c>
      <c r="D550" s="74">
        <f t="shared" si="180"/>
        <v>867.02</v>
      </c>
      <c r="E550" s="75">
        <f t="shared" si="180"/>
        <v>874.24</v>
      </c>
      <c r="F550" s="74">
        <f t="shared" si="180"/>
        <v>879.8</v>
      </c>
      <c r="G550" s="74">
        <f t="shared" si="180"/>
        <v>922.57</v>
      </c>
      <c r="H550" s="74">
        <f t="shared" si="180"/>
        <v>919.55</v>
      </c>
      <c r="I550" s="74">
        <f t="shared" si="180"/>
        <v>923.38</v>
      </c>
      <c r="J550" s="76">
        <f t="shared" si="180"/>
        <v>920.69</v>
      </c>
      <c r="K550" s="74">
        <f t="shared" si="180"/>
        <v>915.77</v>
      </c>
      <c r="L550" s="74">
        <f t="shared" si="180"/>
        <v>920.15</v>
      </c>
      <c r="M550" s="74">
        <f t="shared" si="180"/>
        <v>906.53</v>
      </c>
      <c r="N550" s="74">
        <f t="shared" si="180"/>
        <v>913.3</v>
      </c>
      <c r="O550" s="74">
        <f t="shared" si="180"/>
        <v>926.87</v>
      </c>
      <c r="P550" s="74">
        <f t="shared" si="180"/>
        <v>924.69</v>
      </c>
      <c r="Q550" s="74">
        <f t="shared" si="180"/>
        <v>924.59</v>
      </c>
      <c r="R550" s="74">
        <f t="shared" si="180"/>
        <v>918.81</v>
      </c>
      <c r="S550" s="74">
        <f t="shared" si="180"/>
        <v>911.63</v>
      </c>
      <c r="T550" s="74">
        <f t="shared" si="180"/>
        <v>906.68</v>
      </c>
      <c r="U550" s="74">
        <f t="shared" si="180"/>
        <v>912.98</v>
      </c>
      <c r="V550" s="74">
        <f t="shared" si="180"/>
        <v>892.1</v>
      </c>
      <c r="W550" s="74">
        <f t="shared" si="180"/>
        <v>892.14</v>
      </c>
      <c r="X550" s="74">
        <f t="shared" si="180"/>
        <v>889.29</v>
      </c>
      <c r="Y550" s="82">
        <f t="shared" si="180"/>
        <v>890.14</v>
      </c>
    </row>
    <row r="551" spans="1:25" s="65" customFormat="1" ht="18.75" customHeight="1" outlineLevel="1" x14ac:dyDescent="0.2">
      <c r="A551" s="60" t="s">
        <v>9</v>
      </c>
      <c r="B551" s="79">
        <v>763.71</v>
      </c>
      <c r="C551" s="77">
        <v>763.71</v>
      </c>
      <c r="D551" s="77">
        <v>763.71</v>
      </c>
      <c r="E551" s="77">
        <v>763.71</v>
      </c>
      <c r="F551" s="77">
        <v>763.71</v>
      </c>
      <c r="G551" s="77">
        <v>763.71</v>
      </c>
      <c r="H551" s="77">
        <v>763.71</v>
      </c>
      <c r="I551" s="77">
        <v>763.71</v>
      </c>
      <c r="J551" s="77">
        <v>763.71</v>
      </c>
      <c r="K551" s="77">
        <v>763.71</v>
      </c>
      <c r="L551" s="77">
        <v>763.71</v>
      </c>
      <c r="M551" s="77">
        <v>763.71</v>
      </c>
      <c r="N551" s="77">
        <v>763.71</v>
      </c>
      <c r="O551" s="77">
        <v>763.71</v>
      </c>
      <c r="P551" s="77">
        <v>763.71</v>
      </c>
      <c r="Q551" s="77">
        <v>763.71</v>
      </c>
      <c r="R551" s="77">
        <v>763.71</v>
      </c>
      <c r="S551" s="77">
        <v>763.71</v>
      </c>
      <c r="T551" s="77">
        <v>763.71</v>
      </c>
      <c r="U551" s="77">
        <v>763.71</v>
      </c>
      <c r="V551" s="77">
        <v>763.71</v>
      </c>
      <c r="W551" s="77">
        <v>763.71</v>
      </c>
      <c r="X551" s="77">
        <v>763.71</v>
      </c>
      <c r="Y551" s="84">
        <v>763.71</v>
      </c>
    </row>
    <row r="552" spans="1:25" s="65" customFormat="1" ht="18.75" customHeight="1" outlineLevel="1" x14ac:dyDescent="0.2">
      <c r="A552" s="61" t="s">
        <v>10</v>
      </c>
      <c r="B552" s="79">
        <v>28.92</v>
      </c>
      <c r="C552" s="77">
        <v>28.92</v>
      </c>
      <c r="D552" s="77">
        <v>28.92</v>
      </c>
      <c r="E552" s="77">
        <v>28.92</v>
      </c>
      <c r="F552" s="77">
        <v>28.92</v>
      </c>
      <c r="G552" s="77">
        <v>28.92</v>
      </c>
      <c r="H552" s="77">
        <v>28.92</v>
      </c>
      <c r="I552" s="77">
        <v>28.92</v>
      </c>
      <c r="J552" s="77">
        <v>28.92</v>
      </c>
      <c r="K552" s="77">
        <v>28.92</v>
      </c>
      <c r="L552" s="77">
        <v>28.92</v>
      </c>
      <c r="M552" s="77">
        <v>28.92</v>
      </c>
      <c r="N552" s="77">
        <v>28.92</v>
      </c>
      <c r="O552" s="77">
        <v>28.92</v>
      </c>
      <c r="P552" s="77">
        <v>28.92</v>
      </c>
      <c r="Q552" s="77">
        <v>28.92</v>
      </c>
      <c r="R552" s="77">
        <v>28.92</v>
      </c>
      <c r="S552" s="77">
        <v>28.92</v>
      </c>
      <c r="T552" s="77">
        <v>28.92</v>
      </c>
      <c r="U552" s="77">
        <v>28.92</v>
      </c>
      <c r="V552" s="77">
        <v>28.92</v>
      </c>
      <c r="W552" s="77">
        <v>28.92</v>
      </c>
      <c r="X552" s="77">
        <v>28.92</v>
      </c>
      <c r="Y552" s="84">
        <v>28.92</v>
      </c>
    </row>
    <row r="553" spans="1:25" s="65" customFormat="1" ht="18.75" customHeight="1" outlineLevel="1" thickBot="1" x14ac:dyDescent="0.25">
      <c r="A553" s="152" t="s">
        <v>11</v>
      </c>
      <c r="B553" s="80">
        <v>2.496</v>
      </c>
      <c r="C553" s="78">
        <v>2.496</v>
      </c>
      <c r="D553" s="78">
        <v>2.496</v>
      </c>
      <c r="E553" s="78">
        <v>2.496</v>
      </c>
      <c r="F553" s="78">
        <v>2.496</v>
      </c>
      <c r="G553" s="78">
        <v>2.496</v>
      </c>
      <c r="H553" s="78">
        <v>2.496</v>
      </c>
      <c r="I553" s="78">
        <v>2.496</v>
      </c>
      <c r="J553" s="78">
        <v>2.496</v>
      </c>
      <c r="K553" s="78">
        <v>2.496</v>
      </c>
      <c r="L553" s="78">
        <v>2.496</v>
      </c>
      <c r="M553" s="78">
        <v>2.496</v>
      </c>
      <c r="N553" s="78">
        <v>2.496</v>
      </c>
      <c r="O553" s="78">
        <v>2.496</v>
      </c>
      <c r="P553" s="78">
        <v>2.496</v>
      </c>
      <c r="Q553" s="78">
        <v>2.496</v>
      </c>
      <c r="R553" s="78">
        <v>2.496</v>
      </c>
      <c r="S553" s="78">
        <v>2.496</v>
      </c>
      <c r="T553" s="78">
        <v>2.496</v>
      </c>
      <c r="U553" s="78">
        <v>2.496</v>
      </c>
      <c r="V553" s="78">
        <v>2.496</v>
      </c>
      <c r="W553" s="78">
        <v>2.496</v>
      </c>
      <c r="X553" s="78">
        <v>2.496</v>
      </c>
      <c r="Y553" s="85">
        <v>2.496</v>
      </c>
    </row>
    <row r="554" spans="1:25" s="65" customFormat="1" ht="18.75" customHeight="1" thickBot="1" x14ac:dyDescent="0.25">
      <c r="A554" s="114">
        <v>15</v>
      </c>
      <c r="B554" s="106">
        <f>SUM(B555:B558)</f>
        <v>1680.6060000000002</v>
      </c>
      <c r="C554" s="106">
        <f t="shared" ref="C554:Y554" si="181">SUM(C555:C558)</f>
        <v>1668.306</v>
      </c>
      <c r="D554" s="106">
        <f t="shared" si="181"/>
        <v>1654.5060000000003</v>
      </c>
      <c r="E554" s="106">
        <f t="shared" si="181"/>
        <v>1676.056</v>
      </c>
      <c r="F554" s="106">
        <f t="shared" si="181"/>
        <v>1683.2660000000001</v>
      </c>
      <c r="G554" s="106">
        <f t="shared" si="181"/>
        <v>1722.2760000000003</v>
      </c>
      <c r="H554" s="106">
        <f t="shared" si="181"/>
        <v>1727.6360000000002</v>
      </c>
      <c r="I554" s="106">
        <f t="shared" si="181"/>
        <v>1716.806</v>
      </c>
      <c r="J554" s="106">
        <f t="shared" si="181"/>
        <v>1720.056</v>
      </c>
      <c r="K554" s="106">
        <f t="shared" si="181"/>
        <v>1714.8260000000002</v>
      </c>
      <c r="L554" s="106">
        <f t="shared" si="181"/>
        <v>1710.2860000000001</v>
      </c>
      <c r="M554" s="106">
        <f t="shared" si="181"/>
        <v>1708.2460000000001</v>
      </c>
      <c r="N554" s="106">
        <f t="shared" si="181"/>
        <v>1711.4260000000002</v>
      </c>
      <c r="O554" s="106">
        <f t="shared" si="181"/>
        <v>1714.0360000000001</v>
      </c>
      <c r="P554" s="106">
        <f t="shared" si="181"/>
        <v>1718.5260000000003</v>
      </c>
      <c r="Q554" s="106">
        <f t="shared" si="181"/>
        <v>1719.7660000000001</v>
      </c>
      <c r="R554" s="106">
        <f t="shared" si="181"/>
        <v>1710.9860000000003</v>
      </c>
      <c r="S554" s="106">
        <f t="shared" si="181"/>
        <v>1707.1960000000004</v>
      </c>
      <c r="T554" s="106">
        <f t="shared" si="181"/>
        <v>1703.3460000000002</v>
      </c>
      <c r="U554" s="106">
        <f t="shared" si="181"/>
        <v>1698.2460000000001</v>
      </c>
      <c r="V554" s="106">
        <f t="shared" si="181"/>
        <v>1676.6860000000001</v>
      </c>
      <c r="W554" s="106">
        <f t="shared" si="181"/>
        <v>1680.7860000000001</v>
      </c>
      <c r="X554" s="106">
        <f t="shared" si="181"/>
        <v>1647.6960000000004</v>
      </c>
      <c r="Y554" s="106">
        <f t="shared" si="181"/>
        <v>1672.9160000000002</v>
      </c>
    </row>
    <row r="555" spans="1:25" s="65" customFormat="1" ht="18.75" customHeight="1" outlineLevel="1" x14ac:dyDescent="0.2">
      <c r="A555" s="59" t="s">
        <v>8</v>
      </c>
      <c r="B555" s="79">
        <f>B81</f>
        <v>885.48</v>
      </c>
      <c r="C555" s="74">
        <f t="shared" ref="C555:Y555" si="182">C81</f>
        <v>873.18</v>
      </c>
      <c r="D555" s="74">
        <f t="shared" si="182"/>
        <v>859.38</v>
      </c>
      <c r="E555" s="75">
        <f t="shared" si="182"/>
        <v>880.93</v>
      </c>
      <c r="F555" s="74">
        <f t="shared" si="182"/>
        <v>888.14</v>
      </c>
      <c r="G555" s="74">
        <f t="shared" si="182"/>
        <v>927.15</v>
      </c>
      <c r="H555" s="74">
        <f t="shared" si="182"/>
        <v>932.51</v>
      </c>
      <c r="I555" s="74">
        <f t="shared" si="182"/>
        <v>921.68</v>
      </c>
      <c r="J555" s="76">
        <f t="shared" si="182"/>
        <v>924.93</v>
      </c>
      <c r="K555" s="74">
        <f t="shared" si="182"/>
        <v>919.7</v>
      </c>
      <c r="L555" s="74">
        <f t="shared" si="182"/>
        <v>915.16</v>
      </c>
      <c r="M555" s="74">
        <f t="shared" si="182"/>
        <v>913.12</v>
      </c>
      <c r="N555" s="74">
        <f t="shared" si="182"/>
        <v>916.3</v>
      </c>
      <c r="O555" s="74">
        <f t="shared" si="182"/>
        <v>918.91</v>
      </c>
      <c r="P555" s="74">
        <f t="shared" si="182"/>
        <v>923.4</v>
      </c>
      <c r="Q555" s="74">
        <f t="shared" si="182"/>
        <v>924.64</v>
      </c>
      <c r="R555" s="74">
        <f t="shared" si="182"/>
        <v>915.86</v>
      </c>
      <c r="S555" s="74">
        <f t="shared" si="182"/>
        <v>912.07</v>
      </c>
      <c r="T555" s="74">
        <f t="shared" si="182"/>
        <v>908.22</v>
      </c>
      <c r="U555" s="74">
        <f t="shared" si="182"/>
        <v>903.12</v>
      </c>
      <c r="V555" s="74">
        <f t="shared" si="182"/>
        <v>881.56</v>
      </c>
      <c r="W555" s="74">
        <f t="shared" si="182"/>
        <v>885.66</v>
      </c>
      <c r="X555" s="74">
        <f t="shared" si="182"/>
        <v>852.57</v>
      </c>
      <c r="Y555" s="82">
        <f t="shared" si="182"/>
        <v>877.79</v>
      </c>
    </row>
    <row r="556" spans="1:25" s="65" customFormat="1" ht="18.75" customHeight="1" outlineLevel="1" x14ac:dyDescent="0.2">
      <c r="A556" s="60" t="s">
        <v>9</v>
      </c>
      <c r="B556" s="79">
        <v>763.71</v>
      </c>
      <c r="C556" s="77">
        <v>763.71</v>
      </c>
      <c r="D556" s="77">
        <v>763.71</v>
      </c>
      <c r="E556" s="77">
        <v>763.71</v>
      </c>
      <c r="F556" s="77">
        <v>763.71</v>
      </c>
      <c r="G556" s="77">
        <v>763.71</v>
      </c>
      <c r="H556" s="77">
        <v>763.71</v>
      </c>
      <c r="I556" s="77">
        <v>763.71</v>
      </c>
      <c r="J556" s="77">
        <v>763.71</v>
      </c>
      <c r="K556" s="77">
        <v>763.71</v>
      </c>
      <c r="L556" s="77">
        <v>763.71</v>
      </c>
      <c r="M556" s="77">
        <v>763.71</v>
      </c>
      <c r="N556" s="77">
        <v>763.71</v>
      </c>
      <c r="O556" s="77">
        <v>763.71</v>
      </c>
      <c r="P556" s="77">
        <v>763.71</v>
      </c>
      <c r="Q556" s="77">
        <v>763.71</v>
      </c>
      <c r="R556" s="77">
        <v>763.71</v>
      </c>
      <c r="S556" s="77">
        <v>763.71</v>
      </c>
      <c r="T556" s="77">
        <v>763.71</v>
      </c>
      <c r="U556" s="77">
        <v>763.71</v>
      </c>
      <c r="V556" s="77">
        <v>763.71</v>
      </c>
      <c r="W556" s="77">
        <v>763.71</v>
      </c>
      <c r="X556" s="77">
        <v>763.71</v>
      </c>
      <c r="Y556" s="84">
        <v>763.71</v>
      </c>
    </row>
    <row r="557" spans="1:25" s="65" customFormat="1" ht="18.75" customHeight="1" outlineLevel="1" x14ac:dyDescent="0.2">
      <c r="A557" s="61" t="s">
        <v>10</v>
      </c>
      <c r="B557" s="79">
        <v>28.92</v>
      </c>
      <c r="C557" s="77">
        <v>28.92</v>
      </c>
      <c r="D557" s="77">
        <v>28.92</v>
      </c>
      <c r="E557" s="77">
        <v>28.92</v>
      </c>
      <c r="F557" s="77">
        <v>28.92</v>
      </c>
      <c r="G557" s="77">
        <v>28.92</v>
      </c>
      <c r="H557" s="77">
        <v>28.92</v>
      </c>
      <c r="I557" s="77">
        <v>28.92</v>
      </c>
      <c r="J557" s="77">
        <v>28.92</v>
      </c>
      <c r="K557" s="77">
        <v>28.92</v>
      </c>
      <c r="L557" s="77">
        <v>28.92</v>
      </c>
      <c r="M557" s="77">
        <v>28.92</v>
      </c>
      <c r="N557" s="77">
        <v>28.92</v>
      </c>
      <c r="O557" s="77">
        <v>28.92</v>
      </c>
      <c r="P557" s="77">
        <v>28.92</v>
      </c>
      <c r="Q557" s="77">
        <v>28.92</v>
      </c>
      <c r="R557" s="77">
        <v>28.92</v>
      </c>
      <c r="S557" s="77">
        <v>28.92</v>
      </c>
      <c r="T557" s="77">
        <v>28.92</v>
      </c>
      <c r="U557" s="77">
        <v>28.92</v>
      </c>
      <c r="V557" s="77">
        <v>28.92</v>
      </c>
      <c r="W557" s="77">
        <v>28.92</v>
      </c>
      <c r="X557" s="77">
        <v>28.92</v>
      </c>
      <c r="Y557" s="84">
        <v>28.92</v>
      </c>
    </row>
    <row r="558" spans="1:25" s="65" customFormat="1" ht="18.75" customHeight="1" outlineLevel="1" thickBot="1" x14ac:dyDescent="0.25">
      <c r="A558" s="152" t="s">
        <v>11</v>
      </c>
      <c r="B558" s="80">
        <v>2.496</v>
      </c>
      <c r="C558" s="78">
        <v>2.496</v>
      </c>
      <c r="D558" s="78">
        <v>2.496</v>
      </c>
      <c r="E558" s="78">
        <v>2.496</v>
      </c>
      <c r="F558" s="78">
        <v>2.496</v>
      </c>
      <c r="G558" s="78">
        <v>2.496</v>
      </c>
      <c r="H558" s="78">
        <v>2.496</v>
      </c>
      <c r="I558" s="78">
        <v>2.496</v>
      </c>
      <c r="J558" s="78">
        <v>2.496</v>
      </c>
      <c r="K558" s="78">
        <v>2.496</v>
      </c>
      <c r="L558" s="78">
        <v>2.496</v>
      </c>
      <c r="M558" s="78">
        <v>2.496</v>
      </c>
      <c r="N558" s="78">
        <v>2.496</v>
      </c>
      <c r="O558" s="78">
        <v>2.496</v>
      </c>
      <c r="P558" s="78">
        <v>2.496</v>
      </c>
      <c r="Q558" s="78">
        <v>2.496</v>
      </c>
      <c r="R558" s="78">
        <v>2.496</v>
      </c>
      <c r="S558" s="78">
        <v>2.496</v>
      </c>
      <c r="T558" s="78">
        <v>2.496</v>
      </c>
      <c r="U558" s="78">
        <v>2.496</v>
      </c>
      <c r="V558" s="78">
        <v>2.496</v>
      </c>
      <c r="W558" s="78">
        <v>2.496</v>
      </c>
      <c r="X558" s="78">
        <v>2.496</v>
      </c>
      <c r="Y558" s="85">
        <v>2.496</v>
      </c>
    </row>
    <row r="559" spans="1:25" s="65" customFormat="1" ht="18.75" customHeight="1" thickBot="1" x14ac:dyDescent="0.25">
      <c r="A559" s="117">
        <v>16</v>
      </c>
      <c r="B559" s="106">
        <f>SUM(B560:B563)</f>
        <v>1654.4560000000001</v>
      </c>
      <c r="C559" s="106">
        <f t="shared" ref="C559:Y559" si="183">SUM(C560:C563)</f>
        <v>1640.1060000000002</v>
      </c>
      <c r="D559" s="106">
        <f t="shared" si="183"/>
        <v>1649.806</v>
      </c>
      <c r="E559" s="106">
        <f t="shared" si="183"/>
        <v>1661.0460000000003</v>
      </c>
      <c r="F559" s="106">
        <f t="shared" si="183"/>
        <v>1671.2260000000001</v>
      </c>
      <c r="G559" s="106">
        <f t="shared" si="183"/>
        <v>1676.8460000000002</v>
      </c>
      <c r="H559" s="106">
        <f t="shared" si="183"/>
        <v>1702.5060000000003</v>
      </c>
      <c r="I559" s="106">
        <f t="shared" si="183"/>
        <v>1688.9260000000002</v>
      </c>
      <c r="J559" s="106">
        <f t="shared" si="183"/>
        <v>1690.4560000000001</v>
      </c>
      <c r="K559" s="106">
        <f t="shared" si="183"/>
        <v>1685.0260000000003</v>
      </c>
      <c r="L559" s="106">
        <f t="shared" si="183"/>
        <v>1684.0960000000002</v>
      </c>
      <c r="M559" s="106">
        <f t="shared" si="183"/>
        <v>1682.3560000000002</v>
      </c>
      <c r="N559" s="106">
        <f t="shared" si="183"/>
        <v>1686.5260000000003</v>
      </c>
      <c r="O559" s="106">
        <f t="shared" si="183"/>
        <v>1688.6060000000002</v>
      </c>
      <c r="P559" s="106">
        <f t="shared" si="183"/>
        <v>1690.2060000000001</v>
      </c>
      <c r="Q559" s="106">
        <f t="shared" si="183"/>
        <v>1689.1760000000002</v>
      </c>
      <c r="R559" s="106">
        <f t="shared" si="183"/>
        <v>1683.9960000000001</v>
      </c>
      <c r="S559" s="106">
        <f t="shared" si="183"/>
        <v>1674.6260000000002</v>
      </c>
      <c r="T559" s="106">
        <f t="shared" si="183"/>
        <v>1678.0160000000001</v>
      </c>
      <c r="U559" s="106">
        <f t="shared" si="183"/>
        <v>1675.7960000000003</v>
      </c>
      <c r="V559" s="106">
        <f t="shared" si="183"/>
        <v>1655.0460000000003</v>
      </c>
      <c r="W559" s="106">
        <f t="shared" si="183"/>
        <v>1654.6960000000004</v>
      </c>
      <c r="X559" s="106">
        <f t="shared" si="183"/>
        <v>1655.3860000000002</v>
      </c>
      <c r="Y559" s="106">
        <f t="shared" si="183"/>
        <v>1656.2960000000003</v>
      </c>
    </row>
    <row r="560" spans="1:25" s="65" customFormat="1" ht="18.75" customHeight="1" outlineLevel="1" x14ac:dyDescent="0.2">
      <c r="A560" s="166" t="s">
        <v>8</v>
      </c>
      <c r="B560" s="79">
        <f>B86</f>
        <v>859.33</v>
      </c>
      <c r="C560" s="74">
        <f t="shared" ref="C560:Y560" si="184">C86</f>
        <v>844.98</v>
      </c>
      <c r="D560" s="74">
        <f t="shared" si="184"/>
        <v>854.68</v>
      </c>
      <c r="E560" s="75">
        <f t="shared" si="184"/>
        <v>865.92</v>
      </c>
      <c r="F560" s="74">
        <f t="shared" si="184"/>
        <v>876.1</v>
      </c>
      <c r="G560" s="74">
        <f t="shared" si="184"/>
        <v>881.72</v>
      </c>
      <c r="H560" s="74">
        <f t="shared" si="184"/>
        <v>907.38</v>
      </c>
      <c r="I560" s="74">
        <f t="shared" si="184"/>
        <v>893.8</v>
      </c>
      <c r="J560" s="76">
        <f t="shared" si="184"/>
        <v>895.33</v>
      </c>
      <c r="K560" s="74">
        <f t="shared" si="184"/>
        <v>889.9</v>
      </c>
      <c r="L560" s="74">
        <f t="shared" si="184"/>
        <v>888.97</v>
      </c>
      <c r="M560" s="74">
        <f t="shared" si="184"/>
        <v>887.23</v>
      </c>
      <c r="N560" s="74">
        <f t="shared" si="184"/>
        <v>891.4</v>
      </c>
      <c r="O560" s="74">
        <f t="shared" si="184"/>
        <v>893.48</v>
      </c>
      <c r="P560" s="74">
        <f t="shared" si="184"/>
        <v>895.08</v>
      </c>
      <c r="Q560" s="74">
        <f t="shared" si="184"/>
        <v>894.05</v>
      </c>
      <c r="R560" s="74">
        <f t="shared" si="184"/>
        <v>888.87</v>
      </c>
      <c r="S560" s="74">
        <f t="shared" si="184"/>
        <v>879.5</v>
      </c>
      <c r="T560" s="74">
        <f t="shared" si="184"/>
        <v>882.89</v>
      </c>
      <c r="U560" s="74">
        <f t="shared" si="184"/>
        <v>880.67</v>
      </c>
      <c r="V560" s="74">
        <f t="shared" si="184"/>
        <v>859.92</v>
      </c>
      <c r="W560" s="74">
        <f t="shared" si="184"/>
        <v>859.57</v>
      </c>
      <c r="X560" s="74">
        <f t="shared" si="184"/>
        <v>860.26</v>
      </c>
      <c r="Y560" s="82">
        <f t="shared" si="184"/>
        <v>861.17</v>
      </c>
    </row>
    <row r="561" spans="1:25" s="65" customFormat="1" ht="18.75" customHeight="1" outlineLevel="1" x14ac:dyDescent="0.2">
      <c r="A561" s="56" t="s">
        <v>9</v>
      </c>
      <c r="B561" s="79">
        <v>763.71</v>
      </c>
      <c r="C561" s="77">
        <v>763.71</v>
      </c>
      <c r="D561" s="77">
        <v>763.71</v>
      </c>
      <c r="E561" s="77">
        <v>763.71</v>
      </c>
      <c r="F561" s="77">
        <v>763.71</v>
      </c>
      <c r="G561" s="77">
        <v>763.71</v>
      </c>
      <c r="H561" s="77">
        <v>763.71</v>
      </c>
      <c r="I561" s="77">
        <v>763.71</v>
      </c>
      <c r="J561" s="77">
        <v>763.71</v>
      </c>
      <c r="K561" s="77">
        <v>763.71</v>
      </c>
      <c r="L561" s="77">
        <v>763.71</v>
      </c>
      <c r="M561" s="77">
        <v>763.71</v>
      </c>
      <c r="N561" s="77">
        <v>763.71</v>
      </c>
      <c r="O561" s="77">
        <v>763.71</v>
      </c>
      <c r="P561" s="77">
        <v>763.71</v>
      </c>
      <c r="Q561" s="77">
        <v>763.71</v>
      </c>
      <c r="R561" s="77">
        <v>763.71</v>
      </c>
      <c r="S561" s="77">
        <v>763.71</v>
      </c>
      <c r="T561" s="77">
        <v>763.71</v>
      </c>
      <c r="U561" s="77">
        <v>763.71</v>
      </c>
      <c r="V561" s="77">
        <v>763.71</v>
      </c>
      <c r="W561" s="77">
        <v>763.71</v>
      </c>
      <c r="X561" s="77">
        <v>763.71</v>
      </c>
      <c r="Y561" s="84">
        <v>763.71</v>
      </c>
    </row>
    <row r="562" spans="1:25" s="65" customFormat="1" ht="18.75" customHeight="1" outlineLevel="1" x14ac:dyDescent="0.2">
      <c r="A562" s="57" t="s">
        <v>10</v>
      </c>
      <c r="B562" s="79">
        <v>28.92</v>
      </c>
      <c r="C562" s="77">
        <v>28.92</v>
      </c>
      <c r="D562" s="77">
        <v>28.92</v>
      </c>
      <c r="E562" s="77">
        <v>28.92</v>
      </c>
      <c r="F562" s="77">
        <v>28.92</v>
      </c>
      <c r="G562" s="77">
        <v>28.92</v>
      </c>
      <c r="H562" s="77">
        <v>28.92</v>
      </c>
      <c r="I562" s="77">
        <v>28.92</v>
      </c>
      <c r="J562" s="77">
        <v>28.92</v>
      </c>
      <c r="K562" s="77">
        <v>28.92</v>
      </c>
      <c r="L562" s="77">
        <v>28.92</v>
      </c>
      <c r="M562" s="77">
        <v>28.92</v>
      </c>
      <c r="N562" s="77">
        <v>28.92</v>
      </c>
      <c r="O562" s="77">
        <v>28.92</v>
      </c>
      <c r="P562" s="77">
        <v>28.92</v>
      </c>
      <c r="Q562" s="77">
        <v>28.92</v>
      </c>
      <c r="R562" s="77">
        <v>28.92</v>
      </c>
      <c r="S562" s="77">
        <v>28.92</v>
      </c>
      <c r="T562" s="77">
        <v>28.92</v>
      </c>
      <c r="U562" s="77">
        <v>28.92</v>
      </c>
      <c r="V562" s="77">
        <v>28.92</v>
      </c>
      <c r="W562" s="77">
        <v>28.92</v>
      </c>
      <c r="X562" s="77">
        <v>28.92</v>
      </c>
      <c r="Y562" s="84">
        <v>28.92</v>
      </c>
    </row>
    <row r="563" spans="1:25" s="65" customFormat="1" ht="18.75" customHeight="1" outlineLevel="1" thickBot="1" x14ac:dyDescent="0.25">
      <c r="A563" s="167" t="s">
        <v>11</v>
      </c>
      <c r="B563" s="80">
        <v>2.496</v>
      </c>
      <c r="C563" s="78">
        <v>2.496</v>
      </c>
      <c r="D563" s="78">
        <v>2.496</v>
      </c>
      <c r="E563" s="78">
        <v>2.496</v>
      </c>
      <c r="F563" s="78">
        <v>2.496</v>
      </c>
      <c r="G563" s="78">
        <v>2.496</v>
      </c>
      <c r="H563" s="78">
        <v>2.496</v>
      </c>
      <c r="I563" s="78">
        <v>2.496</v>
      </c>
      <c r="J563" s="78">
        <v>2.496</v>
      </c>
      <c r="K563" s="78">
        <v>2.496</v>
      </c>
      <c r="L563" s="78">
        <v>2.496</v>
      </c>
      <c r="M563" s="78">
        <v>2.496</v>
      </c>
      <c r="N563" s="78">
        <v>2.496</v>
      </c>
      <c r="O563" s="78">
        <v>2.496</v>
      </c>
      <c r="P563" s="78">
        <v>2.496</v>
      </c>
      <c r="Q563" s="78">
        <v>2.496</v>
      </c>
      <c r="R563" s="78">
        <v>2.496</v>
      </c>
      <c r="S563" s="78">
        <v>2.496</v>
      </c>
      <c r="T563" s="78">
        <v>2.496</v>
      </c>
      <c r="U563" s="78">
        <v>2.496</v>
      </c>
      <c r="V563" s="78">
        <v>2.496</v>
      </c>
      <c r="W563" s="78">
        <v>2.496</v>
      </c>
      <c r="X563" s="78">
        <v>2.496</v>
      </c>
      <c r="Y563" s="85">
        <v>2.496</v>
      </c>
    </row>
    <row r="564" spans="1:25" s="65" customFormat="1" ht="18.75" customHeight="1" thickBot="1" x14ac:dyDescent="0.25">
      <c r="A564" s="114">
        <v>17</v>
      </c>
      <c r="B564" s="106">
        <f>SUM(B565:B568)</f>
        <v>1645.5660000000003</v>
      </c>
      <c r="C564" s="106">
        <f t="shared" ref="C564:Y564" si="185">SUM(C565:C568)</f>
        <v>1637.1460000000002</v>
      </c>
      <c r="D564" s="106">
        <f t="shared" si="185"/>
        <v>1679.5160000000001</v>
      </c>
      <c r="E564" s="106">
        <f t="shared" si="185"/>
        <v>1702.5260000000003</v>
      </c>
      <c r="F564" s="106">
        <f t="shared" si="185"/>
        <v>1730.1860000000001</v>
      </c>
      <c r="G564" s="106">
        <f t="shared" si="185"/>
        <v>1730.7260000000001</v>
      </c>
      <c r="H564" s="106">
        <f t="shared" si="185"/>
        <v>1727.8460000000002</v>
      </c>
      <c r="I564" s="106">
        <f t="shared" si="185"/>
        <v>1712.7260000000001</v>
      </c>
      <c r="J564" s="106">
        <f t="shared" si="185"/>
        <v>1716.0960000000002</v>
      </c>
      <c r="K564" s="106">
        <f t="shared" si="185"/>
        <v>1713.3660000000002</v>
      </c>
      <c r="L564" s="106">
        <f t="shared" si="185"/>
        <v>1713.9760000000001</v>
      </c>
      <c r="M564" s="106">
        <f t="shared" si="185"/>
        <v>1713.5660000000003</v>
      </c>
      <c r="N564" s="106">
        <f t="shared" si="185"/>
        <v>1718.0760000000002</v>
      </c>
      <c r="O564" s="106">
        <f t="shared" si="185"/>
        <v>1723.3260000000002</v>
      </c>
      <c r="P564" s="106">
        <f t="shared" si="185"/>
        <v>1713.3760000000002</v>
      </c>
      <c r="Q564" s="106">
        <f t="shared" si="185"/>
        <v>1711.3260000000002</v>
      </c>
      <c r="R564" s="106">
        <f t="shared" si="185"/>
        <v>1716.2160000000003</v>
      </c>
      <c r="S564" s="106">
        <f t="shared" si="185"/>
        <v>1707.9060000000002</v>
      </c>
      <c r="T564" s="106">
        <f t="shared" si="185"/>
        <v>1708.5860000000002</v>
      </c>
      <c r="U564" s="106">
        <f t="shared" si="185"/>
        <v>1700.2160000000003</v>
      </c>
      <c r="V564" s="106">
        <f t="shared" si="185"/>
        <v>1681.8560000000002</v>
      </c>
      <c r="W564" s="106">
        <f t="shared" si="185"/>
        <v>1688.7860000000001</v>
      </c>
      <c r="X564" s="106">
        <f t="shared" si="185"/>
        <v>1682.2860000000001</v>
      </c>
      <c r="Y564" s="106">
        <f t="shared" si="185"/>
        <v>1639.5960000000002</v>
      </c>
    </row>
    <row r="565" spans="1:25" s="65" customFormat="1" ht="18.75" customHeight="1" outlineLevel="1" x14ac:dyDescent="0.2">
      <c r="A565" s="166" t="s">
        <v>8</v>
      </c>
      <c r="B565" s="79">
        <f>B91</f>
        <v>850.44</v>
      </c>
      <c r="C565" s="74">
        <f t="shared" ref="C565:Y565" si="186">C91</f>
        <v>842.02</v>
      </c>
      <c r="D565" s="74">
        <f t="shared" si="186"/>
        <v>884.39</v>
      </c>
      <c r="E565" s="75">
        <f t="shared" si="186"/>
        <v>907.4</v>
      </c>
      <c r="F565" s="74">
        <f t="shared" si="186"/>
        <v>935.06</v>
      </c>
      <c r="G565" s="74">
        <f t="shared" si="186"/>
        <v>935.6</v>
      </c>
      <c r="H565" s="74">
        <f t="shared" si="186"/>
        <v>932.72</v>
      </c>
      <c r="I565" s="74">
        <f t="shared" si="186"/>
        <v>917.6</v>
      </c>
      <c r="J565" s="76">
        <f t="shared" si="186"/>
        <v>920.97</v>
      </c>
      <c r="K565" s="74">
        <f t="shared" si="186"/>
        <v>918.24</v>
      </c>
      <c r="L565" s="74">
        <f t="shared" si="186"/>
        <v>918.85</v>
      </c>
      <c r="M565" s="74">
        <f t="shared" si="186"/>
        <v>918.44</v>
      </c>
      <c r="N565" s="74">
        <f t="shared" si="186"/>
        <v>922.95</v>
      </c>
      <c r="O565" s="74">
        <f t="shared" si="186"/>
        <v>928.2</v>
      </c>
      <c r="P565" s="74">
        <f t="shared" si="186"/>
        <v>918.25</v>
      </c>
      <c r="Q565" s="74">
        <f t="shared" si="186"/>
        <v>916.2</v>
      </c>
      <c r="R565" s="74">
        <f t="shared" si="186"/>
        <v>921.09</v>
      </c>
      <c r="S565" s="74">
        <f t="shared" si="186"/>
        <v>912.78</v>
      </c>
      <c r="T565" s="74">
        <f t="shared" si="186"/>
        <v>913.46</v>
      </c>
      <c r="U565" s="74">
        <f t="shared" si="186"/>
        <v>905.09</v>
      </c>
      <c r="V565" s="74">
        <f t="shared" si="186"/>
        <v>886.73</v>
      </c>
      <c r="W565" s="74">
        <f t="shared" si="186"/>
        <v>893.66</v>
      </c>
      <c r="X565" s="74">
        <f t="shared" si="186"/>
        <v>887.16</v>
      </c>
      <c r="Y565" s="82">
        <f t="shared" si="186"/>
        <v>844.47</v>
      </c>
    </row>
    <row r="566" spans="1:25" s="65" customFormat="1" ht="18.75" customHeight="1" outlineLevel="1" x14ac:dyDescent="0.2">
      <c r="A566" s="56" t="s">
        <v>9</v>
      </c>
      <c r="B566" s="79">
        <v>763.71</v>
      </c>
      <c r="C566" s="77">
        <v>763.71</v>
      </c>
      <c r="D566" s="77">
        <v>763.71</v>
      </c>
      <c r="E566" s="77">
        <v>763.71</v>
      </c>
      <c r="F566" s="77">
        <v>763.71</v>
      </c>
      <c r="G566" s="77">
        <v>763.71</v>
      </c>
      <c r="H566" s="77">
        <v>763.71</v>
      </c>
      <c r="I566" s="77">
        <v>763.71</v>
      </c>
      <c r="J566" s="77">
        <v>763.71</v>
      </c>
      <c r="K566" s="77">
        <v>763.71</v>
      </c>
      <c r="L566" s="77">
        <v>763.71</v>
      </c>
      <c r="M566" s="77">
        <v>763.71</v>
      </c>
      <c r="N566" s="77">
        <v>763.71</v>
      </c>
      <c r="O566" s="77">
        <v>763.71</v>
      </c>
      <c r="P566" s="77">
        <v>763.71</v>
      </c>
      <c r="Q566" s="77">
        <v>763.71</v>
      </c>
      <c r="R566" s="77">
        <v>763.71</v>
      </c>
      <c r="S566" s="77">
        <v>763.71</v>
      </c>
      <c r="T566" s="77">
        <v>763.71</v>
      </c>
      <c r="U566" s="77">
        <v>763.71</v>
      </c>
      <c r="V566" s="77">
        <v>763.71</v>
      </c>
      <c r="W566" s="77">
        <v>763.71</v>
      </c>
      <c r="X566" s="77">
        <v>763.71</v>
      </c>
      <c r="Y566" s="84">
        <v>763.71</v>
      </c>
    </row>
    <row r="567" spans="1:25" s="65" customFormat="1" ht="18.75" customHeight="1" outlineLevel="1" x14ac:dyDescent="0.2">
      <c r="A567" s="57" t="s">
        <v>10</v>
      </c>
      <c r="B567" s="79">
        <v>28.92</v>
      </c>
      <c r="C567" s="77">
        <v>28.92</v>
      </c>
      <c r="D567" s="77">
        <v>28.92</v>
      </c>
      <c r="E567" s="77">
        <v>28.92</v>
      </c>
      <c r="F567" s="77">
        <v>28.92</v>
      </c>
      <c r="G567" s="77">
        <v>28.92</v>
      </c>
      <c r="H567" s="77">
        <v>28.92</v>
      </c>
      <c r="I567" s="77">
        <v>28.92</v>
      </c>
      <c r="J567" s="77">
        <v>28.92</v>
      </c>
      <c r="K567" s="77">
        <v>28.92</v>
      </c>
      <c r="L567" s="77">
        <v>28.92</v>
      </c>
      <c r="M567" s="77">
        <v>28.92</v>
      </c>
      <c r="N567" s="77">
        <v>28.92</v>
      </c>
      <c r="O567" s="77">
        <v>28.92</v>
      </c>
      <c r="P567" s="77">
        <v>28.92</v>
      </c>
      <c r="Q567" s="77">
        <v>28.92</v>
      </c>
      <c r="R567" s="77">
        <v>28.92</v>
      </c>
      <c r="S567" s="77">
        <v>28.92</v>
      </c>
      <c r="T567" s="77">
        <v>28.92</v>
      </c>
      <c r="U567" s="77">
        <v>28.92</v>
      </c>
      <c r="V567" s="77">
        <v>28.92</v>
      </c>
      <c r="W567" s="77">
        <v>28.92</v>
      </c>
      <c r="X567" s="77">
        <v>28.92</v>
      </c>
      <c r="Y567" s="84">
        <v>28.92</v>
      </c>
    </row>
    <row r="568" spans="1:25" s="65" customFormat="1" ht="18.75" customHeight="1" outlineLevel="1" thickBot="1" x14ac:dyDescent="0.25">
      <c r="A568" s="167" t="s">
        <v>11</v>
      </c>
      <c r="B568" s="80">
        <v>2.496</v>
      </c>
      <c r="C568" s="78">
        <v>2.496</v>
      </c>
      <c r="D568" s="78">
        <v>2.496</v>
      </c>
      <c r="E568" s="78">
        <v>2.496</v>
      </c>
      <c r="F568" s="78">
        <v>2.496</v>
      </c>
      <c r="G568" s="78">
        <v>2.496</v>
      </c>
      <c r="H568" s="78">
        <v>2.496</v>
      </c>
      <c r="I568" s="78">
        <v>2.496</v>
      </c>
      <c r="J568" s="78">
        <v>2.496</v>
      </c>
      <c r="K568" s="78">
        <v>2.496</v>
      </c>
      <c r="L568" s="78">
        <v>2.496</v>
      </c>
      <c r="M568" s="78">
        <v>2.496</v>
      </c>
      <c r="N568" s="78">
        <v>2.496</v>
      </c>
      <c r="O568" s="78">
        <v>2.496</v>
      </c>
      <c r="P568" s="78">
        <v>2.496</v>
      </c>
      <c r="Q568" s="78">
        <v>2.496</v>
      </c>
      <c r="R568" s="78">
        <v>2.496</v>
      </c>
      <c r="S568" s="78">
        <v>2.496</v>
      </c>
      <c r="T568" s="78">
        <v>2.496</v>
      </c>
      <c r="U568" s="78">
        <v>2.496</v>
      </c>
      <c r="V568" s="78">
        <v>2.496</v>
      </c>
      <c r="W568" s="78">
        <v>2.496</v>
      </c>
      <c r="X568" s="78">
        <v>2.496</v>
      </c>
      <c r="Y568" s="85">
        <v>2.496</v>
      </c>
    </row>
    <row r="569" spans="1:25" s="65" customFormat="1" ht="18.75" customHeight="1" thickBot="1" x14ac:dyDescent="0.25">
      <c r="A569" s="115">
        <v>18</v>
      </c>
      <c r="B569" s="106">
        <f>SUM(B570:B573)</f>
        <v>1631.4060000000002</v>
      </c>
      <c r="C569" s="106">
        <f t="shared" ref="C569:Y569" si="187">SUM(C570:C573)</f>
        <v>1665.8660000000002</v>
      </c>
      <c r="D569" s="106">
        <f t="shared" si="187"/>
        <v>1674.3860000000002</v>
      </c>
      <c r="E569" s="106">
        <f t="shared" si="187"/>
        <v>1693.1960000000004</v>
      </c>
      <c r="F569" s="106">
        <f t="shared" si="187"/>
        <v>1704.8460000000002</v>
      </c>
      <c r="G569" s="106">
        <f t="shared" si="187"/>
        <v>1679.0160000000001</v>
      </c>
      <c r="H569" s="106">
        <f t="shared" si="187"/>
        <v>1676.3360000000002</v>
      </c>
      <c r="I569" s="106">
        <f t="shared" si="187"/>
        <v>1694.6460000000002</v>
      </c>
      <c r="J569" s="106">
        <f t="shared" si="187"/>
        <v>1681.3560000000002</v>
      </c>
      <c r="K569" s="106">
        <f t="shared" si="187"/>
        <v>1661.0060000000003</v>
      </c>
      <c r="L569" s="106">
        <f t="shared" si="187"/>
        <v>1657.2060000000001</v>
      </c>
      <c r="M569" s="106">
        <f t="shared" si="187"/>
        <v>1661.4560000000001</v>
      </c>
      <c r="N569" s="106">
        <f t="shared" si="187"/>
        <v>1665.1860000000001</v>
      </c>
      <c r="O569" s="106">
        <f t="shared" si="187"/>
        <v>795.12599999999998</v>
      </c>
      <c r="P569" s="106">
        <f t="shared" si="187"/>
        <v>1651.3460000000002</v>
      </c>
      <c r="Q569" s="106">
        <f t="shared" si="187"/>
        <v>1692.4360000000001</v>
      </c>
      <c r="R569" s="106">
        <f t="shared" si="187"/>
        <v>1691.6460000000002</v>
      </c>
      <c r="S569" s="106">
        <f t="shared" si="187"/>
        <v>1677.6960000000004</v>
      </c>
      <c r="T569" s="106">
        <f t="shared" si="187"/>
        <v>1670.3960000000002</v>
      </c>
      <c r="U569" s="106">
        <f t="shared" si="187"/>
        <v>1664.056</v>
      </c>
      <c r="V569" s="106">
        <f t="shared" si="187"/>
        <v>1634.7660000000001</v>
      </c>
      <c r="W569" s="106">
        <f t="shared" si="187"/>
        <v>1631.2760000000003</v>
      </c>
      <c r="X569" s="106">
        <f t="shared" si="187"/>
        <v>1633.4560000000001</v>
      </c>
      <c r="Y569" s="106">
        <f t="shared" si="187"/>
        <v>1632.5660000000003</v>
      </c>
    </row>
    <row r="570" spans="1:25" s="65" customFormat="1" ht="18.75" customHeight="1" outlineLevel="1" x14ac:dyDescent="0.2">
      <c r="A570" s="59" t="s">
        <v>8</v>
      </c>
      <c r="B570" s="79">
        <f>B96</f>
        <v>836.28</v>
      </c>
      <c r="C570" s="74">
        <f t="shared" ref="C570:Y570" si="188">C96</f>
        <v>870.74</v>
      </c>
      <c r="D570" s="74">
        <f t="shared" si="188"/>
        <v>879.26</v>
      </c>
      <c r="E570" s="75">
        <f t="shared" si="188"/>
        <v>898.07</v>
      </c>
      <c r="F570" s="74">
        <f t="shared" si="188"/>
        <v>909.72</v>
      </c>
      <c r="G570" s="74">
        <f t="shared" si="188"/>
        <v>883.89</v>
      </c>
      <c r="H570" s="74">
        <f t="shared" si="188"/>
        <v>881.21</v>
      </c>
      <c r="I570" s="74">
        <f t="shared" si="188"/>
        <v>899.52</v>
      </c>
      <c r="J570" s="76">
        <f t="shared" si="188"/>
        <v>886.23</v>
      </c>
      <c r="K570" s="74">
        <f t="shared" si="188"/>
        <v>865.88</v>
      </c>
      <c r="L570" s="74">
        <f t="shared" si="188"/>
        <v>862.08</v>
      </c>
      <c r="M570" s="74">
        <f t="shared" si="188"/>
        <v>866.33</v>
      </c>
      <c r="N570" s="74">
        <f t="shared" si="188"/>
        <v>870.06</v>
      </c>
      <c r="O570" s="74" t="str">
        <f t="shared" si="188"/>
        <v>864</v>
      </c>
      <c r="P570" s="74">
        <f t="shared" si="188"/>
        <v>856.22</v>
      </c>
      <c r="Q570" s="74">
        <f t="shared" si="188"/>
        <v>897.31</v>
      </c>
      <c r="R570" s="74">
        <f t="shared" si="188"/>
        <v>896.52</v>
      </c>
      <c r="S570" s="74">
        <f t="shared" si="188"/>
        <v>882.57</v>
      </c>
      <c r="T570" s="74">
        <f t="shared" si="188"/>
        <v>875.27</v>
      </c>
      <c r="U570" s="74">
        <f t="shared" si="188"/>
        <v>868.93</v>
      </c>
      <c r="V570" s="74">
        <f t="shared" si="188"/>
        <v>839.64</v>
      </c>
      <c r="W570" s="74">
        <f t="shared" si="188"/>
        <v>836.15</v>
      </c>
      <c r="X570" s="74">
        <f t="shared" si="188"/>
        <v>838.33</v>
      </c>
      <c r="Y570" s="82">
        <f t="shared" si="188"/>
        <v>837.44</v>
      </c>
    </row>
    <row r="571" spans="1:25" s="65" customFormat="1" ht="18.75" customHeight="1" outlineLevel="1" x14ac:dyDescent="0.2">
      <c r="A571" s="60" t="s">
        <v>9</v>
      </c>
      <c r="B571" s="79">
        <v>763.71</v>
      </c>
      <c r="C571" s="77">
        <v>763.71</v>
      </c>
      <c r="D571" s="77">
        <v>763.71</v>
      </c>
      <c r="E571" s="77">
        <v>763.71</v>
      </c>
      <c r="F571" s="77">
        <v>763.71</v>
      </c>
      <c r="G571" s="77">
        <v>763.71</v>
      </c>
      <c r="H571" s="77">
        <v>763.71</v>
      </c>
      <c r="I571" s="77">
        <v>763.71</v>
      </c>
      <c r="J571" s="77">
        <v>763.71</v>
      </c>
      <c r="K571" s="77">
        <v>763.71</v>
      </c>
      <c r="L571" s="77">
        <v>763.71</v>
      </c>
      <c r="M571" s="77">
        <v>763.71</v>
      </c>
      <c r="N571" s="77">
        <v>763.71</v>
      </c>
      <c r="O571" s="77">
        <v>763.71</v>
      </c>
      <c r="P571" s="77">
        <v>763.71</v>
      </c>
      <c r="Q571" s="77">
        <v>763.71</v>
      </c>
      <c r="R571" s="77">
        <v>763.71</v>
      </c>
      <c r="S571" s="77">
        <v>763.71</v>
      </c>
      <c r="T571" s="77">
        <v>763.71</v>
      </c>
      <c r="U571" s="77">
        <v>763.71</v>
      </c>
      <c r="V571" s="77">
        <v>763.71</v>
      </c>
      <c r="W571" s="77">
        <v>763.71</v>
      </c>
      <c r="X571" s="77">
        <v>763.71</v>
      </c>
      <c r="Y571" s="84">
        <v>763.71</v>
      </c>
    </row>
    <row r="572" spans="1:25" s="65" customFormat="1" ht="18.75" customHeight="1" outlineLevel="1" x14ac:dyDescent="0.2">
      <c r="A572" s="61" t="s">
        <v>10</v>
      </c>
      <c r="B572" s="79">
        <v>28.92</v>
      </c>
      <c r="C572" s="77">
        <v>28.92</v>
      </c>
      <c r="D572" s="77">
        <v>28.92</v>
      </c>
      <c r="E572" s="77">
        <v>28.92</v>
      </c>
      <c r="F572" s="77">
        <v>28.92</v>
      </c>
      <c r="G572" s="77">
        <v>28.92</v>
      </c>
      <c r="H572" s="77">
        <v>28.92</v>
      </c>
      <c r="I572" s="77">
        <v>28.92</v>
      </c>
      <c r="J572" s="77">
        <v>28.92</v>
      </c>
      <c r="K572" s="77">
        <v>28.92</v>
      </c>
      <c r="L572" s="77">
        <v>28.92</v>
      </c>
      <c r="M572" s="77">
        <v>28.92</v>
      </c>
      <c r="N572" s="77">
        <v>28.92</v>
      </c>
      <c r="O572" s="77">
        <v>28.92</v>
      </c>
      <c r="P572" s="77">
        <v>28.92</v>
      </c>
      <c r="Q572" s="77">
        <v>28.92</v>
      </c>
      <c r="R572" s="77">
        <v>28.92</v>
      </c>
      <c r="S572" s="77">
        <v>28.92</v>
      </c>
      <c r="T572" s="77">
        <v>28.92</v>
      </c>
      <c r="U572" s="77">
        <v>28.92</v>
      </c>
      <c r="V572" s="77">
        <v>28.92</v>
      </c>
      <c r="W572" s="77">
        <v>28.92</v>
      </c>
      <c r="X572" s="77">
        <v>28.92</v>
      </c>
      <c r="Y572" s="84">
        <v>28.92</v>
      </c>
    </row>
    <row r="573" spans="1:25" s="65" customFormat="1" ht="18.75" customHeight="1" outlineLevel="1" thickBot="1" x14ac:dyDescent="0.25">
      <c r="A573" s="152" t="s">
        <v>11</v>
      </c>
      <c r="B573" s="80">
        <v>2.496</v>
      </c>
      <c r="C573" s="78">
        <v>2.496</v>
      </c>
      <c r="D573" s="78">
        <v>2.496</v>
      </c>
      <c r="E573" s="78">
        <v>2.496</v>
      </c>
      <c r="F573" s="78">
        <v>2.496</v>
      </c>
      <c r="G573" s="78">
        <v>2.496</v>
      </c>
      <c r="H573" s="78">
        <v>2.496</v>
      </c>
      <c r="I573" s="78">
        <v>2.496</v>
      </c>
      <c r="J573" s="78">
        <v>2.496</v>
      </c>
      <c r="K573" s="78">
        <v>2.496</v>
      </c>
      <c r="L573" s="78">
        <v>2.496</v>
      </c>
      <c r="M573" s="78">
        <v>2.496</v>
      </c>
      <c r="N573" s="78">
        <v>2.496</v>
      </c>
      <c r="O573" s="78">
        <v>2.496</v>
      </c>
      <c r="P573" s="78">
        <v>2.496</v>
      </c>
      <c r="Q573" s="78">
        <v>2.496</v>
      </c>
      <c r="R573" s="78">
        <v>2.496</v>
      </c>
      <c r="S573" s="78">
        <v>2.496</v>
      </c>
      <c r="T573" s="78">
        <v>2.496</v>
      </c>
      <c r="U573" s="78">
        <v>2.496</v>
      </c>
      <c r="V573" s="78">
        <v>2.496</v>
      </c>
      <c r="W573" s="78">
        <v>2.496</v>
      </c>
      <c r="X573" s="78">
        <v>2.496</v>
      </c>
      <c r="Y573" s="85">
        <v>2.496</v>
      </c>
    </row>
    <row r="574" spans="1:25" s="65" customFormat="1" ht="18.75" customHeight="1" thickBot="1" x14ac:dyDescent="0.25">
      <c r="A574" s="117">
        <v>19</v>
      </c>
      <c r="B574" s="106">
        <f>SUM(B575:B578)</f>
        <v>1623.8160000000003</v>
      </c>
      <c r="C574" s="106">
        <f t="shared" ref="C574:Y574" si="189">SUM(C575:C578)</f>
        <v>1656.5260000000003</v>
      </c>
      <c r="D574" s="106">
        <f t="shared" si="189"/>
        <v>1675.9060000000002</v>
      </c>
      <c r="E574" s="106">
        <f t="shared" si="189"/>
        <v>1687.556</v>
      </c>
      <c r="F574" s="106">
        <f t="shared" si="189"/>
        <v>1703.8860000000002</v>
      </c>
      <c r="G574" s="106">
        <f t="shared" si="189"/>
        <v>1704.8760000000002</v>
      </c>
      <c r="H574" s="106">
        <f t="shared" si="189"/>
        <v>1706.3460000000002</v>
      </c>
      <c r="I574" s="106">
        <f t="shared" si="189"/>
        <v>1690.3560000000002</v>
      </c>
      <c r="J574" s="106">
        <f t="shared" si="189"/>
        <v>1692.7960000000003</v>
      </c>
      <c r="K574" s="106">
        <f t="shared" si="189"/>
        <v>1688.7960000000003</v>
      </c>
      <c r="L574" s="106">
        <f t="shared" si="189"/>
        <v>1688.5460000000003</v>
      </c>
      <c r="M574" s="106">
        <f t="shared" si="189"/>
        <v>1689.9060000000002</v>
      </c>
      <c r="N574" s="106">
        <f t="shared" si="189"/>
        <v>1692.2860000000001</v>
      </c>
      <c r="O574" s="106">
        <f t="shared" si="189"/>
        <v>1689.8760000000002</v>
      </c>
      <c r="P574" s="106">
        <f t="shared" si="189"/>
        <v>1694.4060000000002</v>
      </c>
      <c r="Q574" s="106">
        <f t="shared" si="189"/>
        <v>1693.9160000000002</v>
      </c>
      <c r="R574" s="106">
        <f t="shared" si="189"/>
        <v>1691.0460000000003</v>
      </c>
      <c r="S574" s="106">
        <f t="shared" si="189"/>
        <v>1672.6560000000002</v>
      </c>
      <c r="T574" s="106">
        <f t="shared" si="189"/>
        <v>1662.6660000000002</v>
      </c>
      <c r="U574" s="106">
        <f t="shared" si="189"/>
        <v>1659.7060000000001</v>
      </c>
      <c r="V574" s="106">
        <f t="shared" si="189"/>
        <v>1658.6160000000002</v>
      </c>
      <c r="W574" s="106">
        <f t="shared" si="189"/>
        <v>1627.3760000000002</v>
      </c>
      <c r="X574" s="106">
        <f t="shared" si="189"/>
        <v>1626.5760000000002</v>
      </c>
      <c r="Y574" s="106">
        <f t="shared" si="189"/>
        <v>1625.4860000000003</v>
      </c>
    </row>
    <row r="575" spans="1:25" s="65" customFormat="1" ht="18.75" customHeight="1" outlineLevel="1" x14ac:dyDescent="0.2">
      <c r="A575" s="166" t="s">
        <v>8</v>
      </c>
      <c r="B575" s="79">
        <f>B101</f>
        <v>828.69</v>
      </c>
      <c r="C575" s="74">
        <f t="shared" ref="C575:Y575" si="190">C101</f>
        <v>861.4</v>
      </c>
      <c r="D575" s="74">
        <f t="shared" si="190"/>
        <v>880.78</v>
      </c>
      <c r="E575" s="75">
        <f t="shared" si="190"/>
        <v>892.43</v>
      </c>
      <c r="F575" s="74">
        <f t="shared" si="190"/>
        <v>908.76</v>
      </c>
      <c r="G575" s="74">
        <f t="shared" si="190"/>
        <v>909.75</v>
      </c>
      <c r="H575" s="74">
        <f t="shared" si="190"/>
        <v>911.22</v>
      </c>
      <c r="I575" s="74">
        <f t="shared" si="190"/>
        <v>895.23</v>
      </c>
      <c r="J575" s="76">
        <f t="shared" si="190"/>
        <v>897.67</v>
      </c>
      <c r="K575" s="74">
        <f t="shared" si="190"/>
        <v>893.67</v>
      </c>
      <c r="L575" s="74">
        <f t="shared" si="190"/>
        <v>893.42</v>
      </c>
      <c r="M575" s="74">
        <f t="shared" si="190"/>
        <v>894.78</v>
      </c>
      <c r="N575" s="74">
        <f t="shared" si="190"/>
        <v>897.16</v>
      </c>
      <c r="O575" s="74">
        <f t="shared" si="190"/>
        <v>894.75</v>
      </c>
      <c r="P575" s="74">
        <f t="shared" si="190"/>
        <v>899.28</v>
      </c>
      <c r="Q575" s="74">
        <f t="shared" si="190"/>
        <v>898.79</v>
      </c>
      <c r="R575" s="74">
        <f t="shared" si="190"/>
        <v>895.92</v>
      </c>
      <c r="S575" s="74">
        <f t="shared" si="190"/>
        <v>877.53</v>
      </c>
      <c r="T575" s="74">
        <f t="shared" si="190"/>
        <v>867.54</v>
      </c>
      <c r="U575" s="74">
        <f t="shared" si="190"/>
        <v>864.58</v>
      </c>
      <c r="V575" s="74">
        <f t="shared" si="190"/>
        <v>863.49</v>
      </c>
      <c r="W575" s="74">
        <f t="shared" si="190"/>
        <v>832.25</v>
      </c>
      <c r="X575" s="74">
        <f t="shared" si="190"/>
        <v>831.45</v>
      </c>
      <c r="Y575" s="82">
        <f t="shared" si="190"/>
        <v>830.36</v>
      </c>
    </row>
    <row r="576" spans="1:25" s="65" customFormat="1" ht="18.75" customHeight="1" outlineLevel="1" x14ac:dyDescent="0.2">
      <c r="A576" s="56" t="s">
        <v>9</v>
      </c>
      <c r="B576" s="79">
        <v>763.71</v>
      </c>
      <c r="C576" s="77">
        <v>763.71</v>
      </c>
      <c r="D576" s="77">
        <v>763.71</v>
      </c>
      <c r="E576" s="77">
        <v>763.71</v>
      </c>
      <c r="F576" s="77">
        <v>763.71</v>
      </c>
      <c r="G576" s="77">
        <v>763.71</v>
      </c>
      <c r="H576" s="77">
        <v>763.71</v>
      </c>
      <c r="I576" s="77">
        <v>763.71</v>
      </c>
      <c r="J576" s="77">
        <v>763.71</v>
      </c>
      <c r="K576" s="77">
        <v>763.71</v>
      </c>
      <c r="L576" s="77">
        <v>763.71</v>
      </c>
      <c r="M576" s="77">
        <v>763.71</v>
      </c>
      <c r="N576" s="77">
        <v>763.71</v>
      </c>
      <c r="O576" s="77">
        <v>763.71</v>
      </c>
      <c r="P576" s="77">
        <v>763.71</v>
      </c>
      <c r="Q576" s="77">
        <v>763.71</v>
      </c>
      <c r="R576" s="77">
        <v>763.71</v>
      </c>
      <c r="S576" s="77">
        <v>763.71</v>
      </c>
      <c r="T576" s="77">
        <v>763.71</v>
      </c>
      <c r="U576" s="77">
        <v>763.71</v>
      </c>
      <c r="V576" s="77">
        <v>763.71</v>
      </c>
      <c r="W576" s="77">
        <v>763.71</v>
      </c>
      <c r="X576" s="77">
        <v>763.71</v>
      </c>
      <c r="Y576" s="84">
        <v>763.71</v>
      </c>
    </row>
    <row r="577" spans="1:25" s="65" customFormat="1" ht="18.75" customHeight="1" outlineLevel="1" x14ac:dyDescent="0.2">
      <c r="A577" s="57" t="s">
        <v>10</v>
      </c>
      <c r="B577" s="79">
        <v>28.92</v>
      </c>
      <c r="C577" s="77">
        <v>28.92</v>
      </c>
      <c r="D577" s="77">
        <v>28.92</v>
      </c>
      <c r="E577" s="77">
        <v>28.92</v>
      </c>
      <c r="F577" s="77">
        <v>28.92</v>
      </c>
      <c r="G577" s="77">
        <v>28.92</v>
      </c>
      <c r="H577" s="77">
        <v>28.92</v>
      </c>
      <c r="I577" s="77">
        <v>28.92</v>
      </c>
      <c r="J577" s="77">
        <v>28.92</v>
      </c>
      <c r="K577" s="77">
        <v>28.92</v>
      </c>
      <c r="L577" s="77">
        <v>28.92</v>
      </c>
      <c r="M577" s="77">
        <v>28.92</v>
      </c>
      <c r="N577" s="77">
        <v>28.92</v>
      </c>
      <c r="O577" s="77">
        <v>28.92</v>
      </c>
      <c r="P577" s="77">
        <v>28.92</v>
      </c>
      <c r="Q577" s="77">
        <v>28.92</v>
      </c>
      <c r="R577" s="77">
        <v>28.92</v>
      </c>
      <c r="S577" s="77">
        <v>28.92</v>
      </c>
      <c r="T577" s="77">
        <v>28.92</v>
      </c>
      <c r="U577" s="77">
        <v>28.92</v>
      </c>
      <c r="V577" s="77">
        <v>28.92</v>
      </c>
      <c r="W577" s="77">
        <v>28.92</v>
      </c>
      <c r="X577" s="77">
        <v>28.92</v>
      </c>
      <c r="Y577" s="84">
        <v>28.92</v>
      </c>
    </row>
    <row r="578" spans="1:25" s="65" customFormat="1" ht="18.75" customHeight="1" outlineLevel="1" thickBot="1" x14ac:dyDescent="0.25">
      <c r="A578" s="167" t="s">
        <v>11</v>
      </c>
      <c r="B578" s="80">
        <v>2.496</v>
      </c>
      <c r="C578" s="78">
        <v>2.496</v>
      </c>
      <c r="D578" s="78">
        <v>2.496</v>
      </c>
      <c r="E578" s="78">
        <v>2.496</v>
      </c>
      <c r="F578" s="78">
        <v>2.496</v>
      </c>
      <c r="G578" s="78">
        <v>2.496</v>
      </c>
      <c r="H578" s="78">
        <v>2.496</v>
      </c>
      <c r="I578" s="78">
        <v>2.496</v>
      </c>
      <c r="J578" s="78">
        <v>2.496</v>
      </c>
      <c r="K578" s="78">
        <v>2.496</v>
      </c>
      <c r="L578" s="78">
        <v>2.496</v>
      </c>
      <c r="M578" s="78">
        <v>2.496</v>
      </c>
      <c r="N578" s="78">
        <v>2.496</v>
      </c>
      <c r="O578" s="78">
        <v>2.496</v>
      </c>
      <c r="P578" s="78">
        <v>2.496</v>
      </c>
      <c r="Q578" s="78">
        <v>2.496</v>
      </c>
      <c r="R578" s="78">
        <v>2.496</v>
      </c>
      <c r="S578" s="78">
        <v>2.496</v>
      </c>
      <c r="T578" s="78">
        <v>2.496</v>
      </c>
      <c r="U578" s="78">
        <v>2.496</v>
      </c>
      <c r="V578" s="78">
        <v>2.496</v>
      </c>
      <c r="W578" s="78">
        <v>2.496</v>
      </c>
      <c r="X578" s="78">
        <v>2.496</v>
      </c>
      <c r="Y578" s="85">
        <v>2.496</v>
      </c>
    </row>
    <row r="579" spans="1:25" s="65" customFormat="1" ht="18.75" customHeight="1" thickBot="1" x14ac:dyDescent="0.25">
      <c r="A579" s="114">
        <v>20</v>
      </c>
      <c r="B579" s="106">
        <f>SUM(B580:B583)</f>
        <v>1621.2160000000003</v>
      </c>
      <c r="C579" s="106">
        <f t="shared" ref="C579:Y579" si="191">SUM(C580:C583)</f>
        <v>1626.3160000000003</v>
      </c>
      <c r="D579" s="106">
        <f t="shared" si="191"/>
        <v>1670.0260000000003</v>
      </c>
      <c r="E579" s="106">
        <f t="shared" si="191"/>
        <v>1669.7660000000001</v>
      </c>
      <c r="F579" s="106">
        <f t="shared" si="191"/>
        <v>1687.6260000000002</v>
      </c>
      <c r="G579" s="106">
        <f t="shared" si="191"/>
        <v>1690.3560000000002</v>
      </c>
      <c r="H579" s="106">
        <f t="shared" si="191"/>
        <v>1689.3260000000002</v>
      </c>
      <c r="I579" s="106">
        <f t="shared" si="191"/>
        <v>1608.5760000000002</v>
      </c>
      <c r="J579" s="106">
        <f t="shared" si="191"/>
        <v>1638.8860000000002</v>
      </c>
      <c r="K579" s="106">
        <f t="shared" si="191"/>
        <v>1637.5060000000003</v>
      </c>
      <c r="L579" s="106">
        <f t="shared" si="191"/>
        <v>1637.5960000000002</v>
      </c>
      <c r="M579" s="106">
        <f t="shared" si="191"/>
        <v>795.12599999999998</v>
      </c>
      <c r="N579" s="106">
        <f t="shared" si="191"/>
        <v>1667.6760000000002</v>
      </c>
      <c r="O579" s="106">
        <f t="shared" si="191"/>
        <v>1671.8860000000002</v>
      </c>
      <c r="P579" s="106">
        <f t="shared" si="191"/>
        <v>1673.6460000000002</v>
      </c>
      <c r="Q579" s="106">
        <f t="shared" si="191"/>
        <v>1671.5160000000001</v>
      </c>
      <c r="R579" s="106">
        <f t="shared" si="191"/>
        <v>1671.2360000000003</v>
      </c>
      <c r="S579" s="106">
        <f t="shared" si="191"/>
        <v>1657.0960000000002</v>
      </c>
      <c r="T579" s="106">
        <f t="shared" si="191"/>
        <v>1648.4960000000001</v>
      </c>
      <c r="U579" s="106">
        <f t="shared" si="191"/>
        <v>1647.9860000000003</v>
      </c>
      <c r="V579" s="106">
        <f t="shared" si="191"/>
        <v>1647.2860000000001</v>
      </c>
      <c r="W579" s="106">
        <f t="shared" si="191"/>
        <v>1616.4260000000002</v>
      </c>
      <c r="X579" s="106">
        <f t="shared" si="191"/>
        <v>1620.2660000000001</v>
      </c>
      <c r="Y579" s="106">
        <f t="shared" si="191"/>
        <v>1615.9660000000003</v>
      </c>
    </row>
    <row r="580" spans="1:25" s="65" customFormat="1" ht="18.75" customHeight="1" outlineLevel="1" x14ac:dyDescent="0.2">
      <c r="A580" s="166" t="s">
        <v>8</v>
      </c>
      <c r="B580" s="79">
        <f>B106</f>
        <v>826.09</v>
      </c>
      <c r="C580" s="74">
        <f t="shared" ref="C580:Y580" si="192">C106</f>
        <v>831.19</v>
      </c>
      <c r="D580" s="74">
        <f t="shared" si="192"/>
        <v>874.9</v>
      </c>
      <c r="E580" s="75">
        <f t="shared" si="192"/>
        <v>874.64</v>
      </c>
      <c r="F580" s="74">
        <f t="shared" si="192"/>
        <v>892.5</v>
      </c>
      <c r="G580" s="74">
        <f t="shared" si="192"/>
        <v>895.23</v>
      </c>
      <c r="H580" s="74">
        <f t="shared" si="192"/>
        <v>894.2</v>
      </c>
      <c r="I580" s="74">
        <f t="shared" si="192"/>
        <v>813.45</v>
      </c>
      <c r="J580" s="76">
        <f t="shared" si="192"/>
        <v>843.76</v>
      </c>
      <c r="K580" s="74">
        <f t="shared" si="192"/>
        <v>842.38</v>
      </c>
      <c r="L580" s="74">
        <f t="shared" si="192"/>
        <v>842.47</v>
      </c>
      <c r="M580" s="74" t="str">
        <f t="shared" si="192"/>
        <v>843</v>
      </c>
      <c r="N580" s="74">
        <f t="shared" si="192"/>
        <v>872.55</v>
      </c>
      <c r="O580" s="74">
        <f t="shared" si="192"/>
        <v>876.76</v>
      </c>
      <c r="P580" s="74">
        <f t="shared" si="192"/>
        <v>878.52</v>
      </c>
      <c r="Q580" s="74">
        <f t="shared" si="192"/>
        <v>876.39</v>
      </c>
      <c r="R580" s="74">
        <f t="shared" si="192"/>
        <v>876.11</v>
      </c>
      <c r="S580" s="74">
        <f t="shared" si="192"/>
        <v>861.97</v>
      </c>
      <c r="T580" s="74">
        <f t="shared" si="192"/>
        <v>853.37</v>
      </c>
      <c r="U580" s="74">
        <f t="shared" si="192"/>
        <v>852.86</v>
      </c>
      <c r="V580" s="74">
        <f t="shared" si="192"/>
        <v>852.16</v>
      </c>
      <c r="W580" s="74">
        <f t="shared" si="192"/>
        <v>821.3</v>
      </c>
      <c r="X580" s="74">
        <f t="shared" si="192"/>
        <v>825.14</v>
      </c>
      <c r="Y580" s="82">
        <f t="shared" si="192"/>
        <v>820.84</v>
      </c>
    </row>
    <row r="581" spans="1:25" s="65" customFormat="1" ht="18.75" customHeight="1" outlineLevel="1" x14ac:dyDescent="0.2">
      <c r="A581" s="56" t="s">
        <v>9</v>
      </c>
      <c r="B581" s="79">
        <v>763.71</v>
      </c>
      <c r="C581" s="77">
        <v>763.71</v>
      </c>
      <c r="D581" s="77">
        <v>763.71</v>
      </c>
      <c r="E581" s="77">
        <v>763.71</v>
      </c>
      <c r="F581" s="77">
        <v>763.71</v>
      </c>
      <c r="G581" s="77">
        <v>763.71</v>
      </c>
      <c r="H581" s="77">
        <v>763.71</v>
      </c>
      <c r="I581" s="77">
        <v>763.71</v>
      </c>
      <c r="J581" s="77">
        <v>763.71</v>
      </c>
      <c r="K581" s="77">
        <v>763.71</v>
      </c>
      <c r="L581" s="77">
        <v>763.71</v>
      </c>
      <c r="M581" s="77">
        <v>763.71</v>
      </c>
      <c r="N581" s="77">
        <v>763.71</v>
      </c>
      <c r="O581" s="77">
        <v>763.71</v>
      </c>
      <c r="P581" s="77">
        <v>763.71</v>
      </c>
      <c r="Q581" s="77">
        <v>763.71</v>
      </c>
      <c r="R581" s="77">
        <v>763.71</v>
      </c>
      <c r="S581" s="77">
        <v>763.71</v>
      </c>
      <c r="T581" s="77">
        <v>763.71</v>
      </c>
      <c r="U581" s="77">
        <v>763.71</v>
      </c>
      <c r="V581" s="77">
        <v>763.71</v>
      </c>
      <c r="W581" s="77">
        <v>763.71</v>
      </c>
      <c r="X581" s="77">
        <v>763.71</v>
      </c>
      <c r="Y581" s="84">
        <v>763.71</v>
      </c>
    </row>
    <row r="582" spans="1:25" s="65" customFormat="1" ht="18.75" customHeight="1" outlineLevel="1" x14ac:dyDescent="0.2">
      <c r="A582" s="57" t="s">
        <v>10</v>
      </c>
      <c r="B582" s="79">
        <v>28.92</v>
      </c>
      <c r="C582" s="77">
        <v>28.92</v>
      </c>
      <c r="D582" s="77">
        <v>28.92</v>
      </c>
      <c r="E582" s="77">
        <v>28.92</v>
      </c>
      <c r="F582" s="77">
        <v>28.92</v>
      </c>
      <c r="G582" s="77">
        <v>28.92</v>
      </c>
      <c r="H582" s="77">
        <v>28.92</v>
      </c>
      <c r="I582" s="77">
        <v>28.92</v>
      </c>
      <c r="J582" s="77">
        <v>28.92</v>
      </c>
      <c r="K582" s="77">
        <v>28.92</v>
      </c>
      <c r="L582" s="77">
        <v>28.92</v>
      </c>
      <c r="M582" s="77">
        <v>28.92</v>
      </c>
      <c r="N582" s="77">
        <v>28.92</v>
      </c>
      <c r="O582" s="77">
        <v>28.92</v>
      </c>
      <c r="P582" s="77">
        <v>28.92</v>
      </c>
      <c r="Q582" s="77">
        <v>28.92</v>
      </c>
      <c r="R582" s="77">
        <v>28.92</v>
      </c>
      <c r="S582" s="77">
        <v>28.92</v>
      </c>
      <c r="T582" s="77">
        <v>28.92</v>
      </c>
      <c r="U582" s="77">
        <v>28.92</v>
      </c>
      <c r="V582" s="77">
        <v>28.92</v>
      </c>
      <c r="W582" s="77">
        <v>28.92</v>
      </c>
      <c r="X582" s="77">
        <v>28.92</v>
      </c>
      <c r="Y582" s="84">
        <v>28.92</v>
      </c>
    </row>
    <row r="583" spans="1:25" s="65" customFormat="1" ht="18.75" customHeight="1" outlineLevel="1" thickBot="1" x14ac:dyDescent="0.25">
      <c r="A583" s="167" t="s">
        <v>11</v>
      </c>
      <c r="B583" s="80">
        <v>2.496</v>
      </c>
      <c r="C583" s="78">
        <v>2.496</v>
      </c>
      <c r="D583" s="78">
        <v>2.496</v>
      </c>
      <c r="E583" s="78">
        <v>2.496</v>
      </c>
      <c r="F583" s="78">
        <v>2.496</v>
      </c>
      <c r="G583" s="78">
        <v>2.496</v>
      </c>
      <c r="H583" s="78">
        <v>2.496</v>
      </c>
      <c r="I583" s="78">
        <v>2.496</v>
      </c>
      <c r="J583" s="78">
        <v>2.496</v>
      </c>
      <c r="K583" s="78">
        <v>2.496</v>
      </c>
      <c r="L583" s="78">
        <v>2.496</v>
      </c>
      <c r="M583" s="78">
        <v>2.496</v>
      </c>
      <c r="N583" s="78">
        <v>2.496</v>
      </c>
      <c r="O583" s="78">
        <v>2.496</v>
      </c>
      <c r="P583" s="78">
        <v>2.496</v>
      </c>
      <c r="Q583" s="78">
        <v>2.496</v>
      </c>
      <c r="R583" s="78">
        <v>2.496</v>
      </c>
      <c r="S583" s="78">
        <v>2.496</v>
      </c>
      <c r="T583" s="78">
        <v>2.496</v>
      </c>
      <c r="U583" s="78">
        <v>2.496</v>
      </c>
      <c r="V583" s="78">
        <v>2.496</v>
      </c>
      <c r="W583" s="78">
        <v>2.496</v>
      </c>
      <c r="X583" s="78">
        <v>2.496</v>
      </c>
      <c r="Y583" s="85">
        <v>2.496</v>
      </c>
    </row>
    <row r="584" spans="1:25" s="65" customFormat="1" ht="18.75" customHeight="1" thickBot="1" x14ac:dyDescent="0.25">
      <c r="A584" s="105">
        <v>21</v>
      </c>
      <c r="B584" s="106">
        <f>SUM(B585:B588)</f>
        <v>1642.5660000000003</v>
      </c>
      <c r="C584" s="106">
        <f t="shared" ref="C584:Y584" si="193">SUM(C585:C588)</f>
        <v>1679.0960000000002</v>
      </c>
      <c r="D584" s="106">
        <f t="shared" si="193"/>
        <v>1691.2760000000003</v>
      </c>
      <c r="E584" s="106">
        <f t="shared" si="193"/>
        <v>1696.9460000000004</v>
      </c>
      <c r="F584" s="106">
        <f t="shared" si="193"/>
        <v>1704.7860000000001</v>
      </c>
      <c r="G584" s="106">
        <f t="shared" si="193"/>
        <v>1704.8760000000002</v>
      </c>
      <c r="H584" s="106">
        <f t="shared" si="193"/>
        <v>1693.6060000000002</v>
      </c>
      <c r="I584" s="106">
        <f t="shared" si="193"/>
        <v>1687.6460000000002</v>
      </c>
      <c r="J584" s="106">
        <f t="shared" si="193"/>
        <v>1685.0760000000002</v>
      </c>
      <c r="K584" s="106">
        <f t="shared" si="193"/>
        <v>1682.1760000000002</v>
      </c>
      <c r="L584" s="106">
        <f t="shared" si="193"/>
        <v>1677.4560000000001</v>
      </c>
      <c r="M584" s="106">
        <f t="shared" si="193"/>
        <v>1678.8360000000002</v>
      </c>
      <c r="N584" s="106">
        <f t="shared" si="193"/>
        <v>1688.556</v>
      </c>
      <c r="O584" s="106">
        <f t="shared" si="193"/>
        <v>1692.6260000000002</v>
      </c>
      <c r="P584" s="106">
        <f t="shared" si="193"/>
        <v>1683.056</v>
      </c>
      <c r="Q584" s="106">
        <f t="shared" si="193"/>
        <v>1695.3360000000002</v>
      </c>
      <c r="R584" s="106">
        <f t="shared" si="193"/>
        <v>1695.5460000000003</v>
      </c>
      <c r="S584" s="106">
        <f t="shared" si="193"/>
        <v>1679.6160000000002</v>
      </c>
      <c r="T584" s="106">
        <f t="shared" si="193"/>
        <v>1672.7960000000003</v>
      </c>
      <c r="U584" s="106">
        <f t="shared" si="193"/>
        <v>1668.7760000000003</v>
      </c>
      <c r="V584" s="106">
        <f t="shared" si="193"/>
        <v>1665.3760000000002</v>
      </c>
      <c r="W584" s="106">
        <f t="shared" si="193"/>
        <v>1637.9060000000002</v>
      </c>
      <c r="X584" s="106">
        <f t="shared" si="193"/>
        <v>1640.2560000000003</v>
      </c>
      <c r="Y584" s="106">
        <f t="shared" si="193"/>
        <v>1637.0060000000003</v>
      </c>
    </row>
    <row r="585" spans="1:25" s="65" customFormat="1" ht="18.75" customHeight="1" outlineLevel="1" x14ac:dyDescent="0.2">
      <c r="A585" s="166" t="s">
        <v>8</v>
      </c>
      <c r="B585" s="79">
        <f>B111</f>
        <v>847.44</v>
      </c>
      <c r="C585" s="74">
        <f t="shared" ref="C585:Y585" si="194">C111</f>
        <v>883.97</v>
      </c>
      <c r="D585" s="74">
        <f t="shared" si="194"/>
        <v>896.15</v>
      </c>
      <c r="E585" s="75">
        <f t="shared" si="194"/>
        <v>901.82</v>
      </c>
      <c r="F585" s="74">
        <f t="shared" si="194"/>
        <v>909.66</v>
      </c>
      <c r="G585" s="74">
        <f t="shared" si="194"/>
        <v>909.75</v>
      </c>
      <c r="H585" s="74">
        <f t="shared" si="194"/>
        <v>898.48</v>
      </c>
      <c r="I585" s="74">
        <f t="shared" si="194"/>
        <v>892.52</v>
      </c>
      <c r="J585" s="76">
        <f t="shared" si="194"/>
        <v>889.95</v>
      </c>
      <c r="K585" s="74">
        <f t="shared" si="194"/>
        <v>887.05</v>
      </c>
      <c r="L585" s="74">
        <f t="shared" si="194"/>
        <v>882.33</v>
      </c>
      <c r="M585" s="74">
        <f t="shared" si="194"/>
        <v>883.71</v>
      </c>
      <c r="N585" s="74">
        <f t="shared" si="194"/>
        <v>893.43</v>
      </c>
      <c r="O585" s="74">
        <f t="shared" si="194"/>
        <v>897.5</v>
      </c>
      <c r="P585" s="74">
        <f t="shared" si="194"/>
        <v>887.93</v>
      </c>
      <c r="Q585" s="74">
        <f t="shared" si="194"/>
        <v>900.21</v>
      </c>
      <c r="R585" s="74">
        <f t="shared" si="194"/>
        <v>900.42</v>
      </c>
      <c r="S585" s="74">
        <f t="shared" si="194"/>
        <v>884.49</v>
      </c>
      <c r="T585" s="74">
        <f t="shared" si="194"/>
        <v>877.67</v>
      </c>
      <c r="U585" s="74">
        <f t="shared" si="194"/>
        <v>873.65</v>
      </c>
      <c r="V585" s="74">
        <f t="shared" si="194"/>
        <v>870.25</v>
      </c>
      <c r="W585" s="74">
        <f t="shared" si="194"/>
        <v>842.78</v>
      </c>
      <c r="X585" s="74">
        <f t="shared" si="194"/>
        <v>845.13</v>
      </c>
      <c r="Y585" s="82">
        <f t="shared" si="194"/>
        <v>841.88</v>
      </c>
    </row>
    <row r="586" spans="1:25" s="65" customFormat="1" ht="18.75" customHeight="1" outlineLevel="1" x14ac:dyDescent="0.2">
      <c r="A586" s="56" t="s">
        <v>9</v>
      </c>
      <c r="B586" s="79">
        <v>763.71</v>
      </c>
      <c r="C586" s="77">
        <v>763.71</v>
      </c>
      <c r="D586" s="77">
        <v>763.71</v>
      </c>
      <c r="E586" s="77">
        <v>763.71</v>
      </c>
      <c r="F586" s="77">
        <v>763.71</v>
      </c>
      <c r="G586" s="77">
        <v>763.71</v>
      </c>
      <c r="H586" s="77">
        <v>763.71</v>
      </c>
      <c r="I586" s="77">
        <v>763.71</v>
      </c>
      <c r="J586" s="77">
        <v>763.71</v>
      </c>
      <c r="K586" s="77">
        <v>763.71</v>
      </c>
      <c r="L586" s="77">
        <v>763.71</v>
      </c>
      <c r="M586" s="77">
        <v>763.71</v>
      </c>
      <c r="N586" s="77">
        <v>763.71</v>
      </c>
      <c r="O586" s="77">
        <v>763.71</v>
      </c>
      <c r="P586" s="77">
        <v>763.71</v>
      </c>
      <c r="Q586" s="77">
        <v>763.71</v>
      </c>
      <c r="R586" s="77">
        <v>763.71</v>
      </c>
      <c r="S586" s="77">
        <v>763.71</v>
      </c>
      <c r="T586" s="77">
        <v>763.71</v>
      </c>
      <c r="U586" s="77">
        <v>763.71</v>
      </c>
      <c r="V586" s="77">
        <v>763.71</v>
      </c>
      <c r="W586" s="77">
        <v>763.71</v>
      </c>
      <c r="X586" s="77">
        <v>763.71</v>
      </c>
      <c r="Y586" s="84">
        <v>763.71</v>
      </c>
    </row>
    <row r="587" spans="1:25" s="65" customFormat="1" ht="18.75" customHeight="1" outlineLevel="1" x14ac:dyDescent="0.2">
      <c r="A587" s="57" t="s">
        <v>10</v>
      </c>
      <c r="B587" s="79">
        <v>28.92</v>
      </c>
      <c r="C587" s="77">
        <v>28.92</v>
      </c>
      <c r="D587" s="77">
        <v>28.92</v>
      </c>
      <c r="E587" s="77">
        <v>28.92</v>
      </c>
      <c r="F587" s="77">
        <v>28.92</v>
      </c>
      <c r="G587" s="77">
        <v>28.92</v>
      </c>
      <c r="H587" s="77">
        <v>28.92</v>
      </c>
      <c r="I587" s="77">
        <v>28.92</v>
      </c>
      <c r="J587" s="77">
        <v>28.92</v>
      </c>
      <c r="K587" s="77">
        <v>28.92</v>
      </c>
      <c r="L587" s="77">
        <v>28.92</v>
      </c>
      <c r="M587" s="77">
        <v>28.92</v>
      </c>
      <c r="N587" s="77">
        <v>28.92</v>
      </c>
      <c r="O587" s="77">
        <v>28.92</v>
      </c>
      <c r="P587" s="77">
        <v>28.92</v>
      </c>
      <c r="Q587" s="77">
        <v>28.92</v>
      </c>
      <c r="R587" s="77">
        <v>28.92</v>
      </c>
      <c r="S587" s="77">
        <v>28.92</v>
      </c>
      <c r="T587" s="77">
        <v>28.92</v>
      </c>
      <c r="U587" s="77">
        <v>28.92</v>
      </c>
      <c r="V587" s="77">
        <v>28.92</v>
      </c>
      <c r="W587" s="77">
        <v>28.92</v>
      </c>
      <c r="X587" s="77">
        <v>28.92</v>
      </c>
      <c r="Y587" s="84">
        <v>28.92</v>
      </c>
    </row>
    <row r="588" spans="1:25" s="65" customFormat="1" ht="18.75" customHeight="1" outlineLevel="1" thickBot="1" x14ac:dyDescent="0.25">
      <c r="A588" s="167" t="s">
        <v>11</v>
      </c>
      <c r="B588" s="80">
        <v>2.496</v>
      </c>
      <c r="C588" s="78">
        <v>2.496</v>
      </c>
      <c r="D588" s="78">
        <v>2.496</v>
      </c>
      <c r="E588" s="78">
        <v>2.496</v>
      </c>
      <c r="F588" s="78">
        <v>2.496</v>
      </c>
      <c r="G588" s="78">
        <v>2.496</v>
      </c>
      <c r="H588" s="78">
        <v>2.496</v>
      </c>
      <c r="I588" s="78">
        <v>2.496</v>
      </c>
      <c r="J588" s="78">
        <v>2.496</v>
      </c>
      <c r="K588" s="78">
        <v>2.496</v>
      </c>
      <c r="L588" s="78">
        <v>2.496</v>
      </c>
      <c r="M588" s="78">
        <v>2.496</v>
      </c>
      <c r="N588" s="78">
        <v>2.496</v>
      </c>
      <c r="O588" s="78">
        <v>2.496</v>
      </c>
      <c r="P588" s="78">
        <v>2.496</v>
      </c>
      <c r="Q588" s="78">
        <v>2.496</v>
      </c>
      <c r="R588" s="78">
        <v>2.496</v>
      </c>
      <c r="S588" s="78">
        <v>2.496</v>
      </c>
      <c r="T588" s="78">
        <v>2.496</v>
      </c>
      <c r="U588" s="78">
        <v>2.496</v>
      </c>
      <c r="V588" s="78">
        <v>2.496</v>
      </c>
      <c r="W588" s="78">
        <v>2.496</v>
      </c>
      <c r="X588" s="78">
        <v>2.496</v>
      </c>
      <c r="Y588" s="85">
        <v>2.496</v>
      </c>
    </row>
    <row r="589" spans="1:25" s="65" customFormat="1" ht="18.75" customHeight="1" thickBot="1" x14ac:dyDescent="0.25">
      <c r="A589" s="114">
        <v>22</v>
      </c>
      <c r="B589" s="106">
        <f>SUM(B590:B593)</f>
        <v>1629.2160000000003</v>
      </c>
      <c r="C589" s="106">
        <f t="shared" ref="C589:Y589" si="195">SUM(C590:C593)</f>
        <v>1629.8160000000003</v>
      </c>
      <c r="D589" s="106">
        <f t="shared" si="195"/>
        <v>1639.2260000000001</v>
      </c>
      <c r="E589" s="106">
        <f t="shared" si="195"/>
        <v>1671.4760000000001</v>
      </c>
      <c r="F589" s="106">
        <f t="shared" si="195"/>
        <v>1686.2560000000003</v>
      </c>
      <c r="G589" s="106">
        <f t="shared" si="195"/>
        <v>1685.2660000000001</v>
      </c>
      <c r="H589" s="106">
        <f t="shared" si="195"/>
        <v>1684.3660000000002</v>
      </c>
      <c r="I589" s="106">
        <f t="shared" si="195"/>
        <v>1673.1860000000001</v>
      </c>
      <c r="J589" s="106">
        <f t="shared" si="195"/>
        <v>1671.1160000000002</v>
      </c>
      <c r="K589" s="106">
        <f t="shared" si="195"/>
        <v>1671.056</v>
      </c>
      <c r="L589" s="106">
        <f t="shared" si="195"/>
        <v>1669.7560000000003</v>
      </c>
      <c r="M589" s="106">
        <f t="shared" si="195"/>
        <v>1668.2760000000003</v>
      </c>
      <c r="N589" s="106">
        <f t="shared" si="195"/>
        <v>1674.6760000000002</v>
      </c>
      <c r="O589" s="106">
        <f t="shared" si="195"/>
        <v>1679.9860000000003</v>
      </c>
      <c r="P589" s="106">
        <f t="shared" si="195"/>
        <v>1676.306</v>
      </c>
      <c r="Q589" s="106">
        <f t="shared" si="195"/>
        <v>1687.4760000000001</v>
      </c>
      <c r="R589" s="106">
        <f t="shared" si="195"/>
        <v>1676.556</v>
      </c>
      <c r="S589" s="106">
        <f t="shared" si="195"/>
        <v>1667.7160000000003</v>
      </c>
      <c r="T589" s="106">
        <f t="shared" si="195"/>
        <v>1662.056</v>
      </c>
      <c r="U589" s="106">
        <f t="shared" si="195"/>
        <v>1657.2160000000003</v>
      </c>
      <c r="V589" s="106">
        <f t="shared" si="195"/>
        <v>1646.0660000000003</v>
      </c>
      <c r="W589" s="106">
        <f t="shared" si="195"/>
        <v>1618.7460000000001</v>
      </c>
      <c r="X589" s="106">
        <f t="shared" si="195"/>
        <v>1621.8460000000002</v>
      </c>
      <c r="Y589" s="106">
        <f t="shared" si="195"/>
        <v>1623.8260000000002</v>
      </c>
    </row>
    <row r="590" spans="1:25" s="65" customFormat="1" ht="18.75" customHeight="1" outlineLevel="1" x14ac:dyDescent="0.2">
      <c r="A590" s="166" t="s">
        <v>8</v>
      </c>
      <c r="B590" s="79">
        <f>B116</f>
        <v>834.09</v>
      </c>
      <c r="C590" s="74">
        <f t="shared" ref="C590:Y590" si="196">C116</f>
        <v>834.69</v>
      </c>
      <c r="D590" s="74">
        <f t="shared" si="196"/>
        <v>844.1</v>
      </c>
      <c r="E590" s="75">
        <f t="shared" si="196"/>
        <v>876.35</v>
      </c>
      <c r="F590" s="74">
        <f t="shared" si="196"/>
        <v>891.13</v>
      </c>
      <c r="G590" s="74">
        <f t="shared" si="196"/>
        <v>890.14</v>
      </c>
      <c r="H590" s="74">
        <f t="shared" si="196"/>
        <v>889.24</v>
      </c>
      <c r="I590" s="74">
        <f t="shared" si="196"/>
        <v>878.06</v>
      </c>
      <c r="J590" s="76">
        <f t="shared" si="196"/>
        <v>875.99</v>
      </c>
      <c r="K590" s="74">
        <f t="shared" si="196"/>
        <v>875.93</v>
      </c>
      <c r="L590" s="74">
        <f t="shared" si="196"/>
        <v>874.63</v>
      </c>
      <c r="M590" s="74">
        <f t="shared" si="196"/>
        <v>873.15</v>
      </c>
      <c r="N590" s="74">
        <f t="shared" si="196"/>
        <v>879.55</v>
      </c>
      <c r="O590" s="74">
        <f t="shared" si="196"/>
        <v>884.86</v>
      </c>
      <c r="P590" s="74">
        <f t="shared" si="196"/>
        <v>881.18</v>
      </c>
      <c r="Q590" s="74">
        <f t="shared" si="196"/>
        <v>892.35</v>
      </c>
      <c r="R590" s="74">
        <f t="shared" si="196"/>
        <v>881.43</v>
      </c>
      <c r="S590" s="74">
        <f t="shared" si="196"/>
        <v>872.59</v>
      </c>
      <c r="T590" s="74">
        <f t="shared" si="196"/>
        <v>866.93</v>
      </c>
      <c r="U590" s="74">
        <f t="shared" si="196"/>
        <v>862.09</v>
      </c>
      <c r="V590" s="74">
        <f t="shared" si="196"/>
        <v>850.94</v>
      </c>
      <c r="W590" s="74">
        <f t="shared" si="196"/>
        <v>823.62</v>
      </c>
      <c r="X590" s="74">
        <f t="shared" si="196"/>
        <v>826.72</v>
      </c>
      <c r="Y590" s="82">
        <f t="shared" si="196"/>
        <v>828.7</v>
      </c>
    </row>
    <row r="591" spans="1:25" s="65" customFormat="1" ht="18.75" customHeight="1" outlineLevel="1" x14ac:dyDescent="0.2">
      <c r="A591" s="56" t="s">
        <v>9</v>
      </c>
      <c r="B591" s="79">
        <v>763.71</v>
      </c>
      <c r="C591" s="77">
        <v>763.71</v>
      </c>
      <c r="D591" s="77">
        <v>763.71</v>
      </c>
      <c r="E591" s="77">
        <v>763.71</v>
      </c>
      <c r="F591" s="77">
        <v>763.71</v>
      </c>
      <c r="G591" s="77">
        <v>763.71</v>
      </c>
      <c r="H591" s="77">
        <v>763.71</v>
      </c>
      <c r="I591" s="77">
        <v>763.71</v>
      </c>
      <c r="J591" s="77">
        <v>763.71</v>
      </c>
      <c r="K591" s="77">
        <v>763.71</v>
      </c>
      <c r="L591" s="77">
        <v>763.71</v>
      </c>
      <c r="M591" s="77">
        <v>763.71</v>
      </c>
      <c r="N591" s="77">
        <v>763.71</v>
      </c>
      <c r="O591" s="77">
        <v>763.71</v>
      </c>
      <c r="P591" s="77">
        <v>763.71</v>
      </c>
      <c r="Q591" s="77">
        <v>763.71</v>
      </c>
      <c r="R591" s="77">
        <v>763.71</v>
      </c>
      <c r="S591" s="77">
        <v>763.71</v>
      </c>
      <c r="T591" s="77">
        <v>763.71</v>
      </c>
      <c r="U591" s="77">
        <v>763.71</v>
      </c>
      <c r="V591" s="77">
        <v>763.71</v>
      </c>
      <c r="W591" s="77">
        <v>763.71</v>
      </c>
      <c r="X591" s="77">
        <v>763.71</v>
      </c>
      <c r="Y591" s="84">
        <v>763.71</v>
      </c>
    </row>
    <row r="592" spans="1:25" s="65" customFormat="1" ht="18.75" customHeight="1" outlineLevel="1" x14ac:dyDescent="0.2">
      <c r="A592" s="57" t="s">
        <v>10</v>
      </c>
      <c r="B592" s="79">
        <v>28.92</v>
      </c>
      <c r="C592" s="77">
        <v>28.92</v>
      </c>
      <c r="D592" s="77">
        <v>28.92</v>
      </c>
      <c r="E592" s="77">
        <v>28.92</v>
      </c>
      <c r="F592" s="77">
        <v>28.92</v>
      </c>
      <c r="G592" s="77">
        <v>28.92</v>
      </c>
      <c r="H592" s="77">
        <v>28.92</v>
      </c>
      <c r="I592" s="77">
        <v>28.92</v>
      </c>
      <c r="J592" s="77">
        <v>28.92</v>
      </c>
      <c r="K592" s="77">
        <v>28.92</v>
      </c>
      <c r="L592" s="77">
        <v>28.92</v>
      </c>
      <c r="M592" s="77">
        <v>28.92</v>
      </c>
      <c r="N592" s="77">
        <v>28.92</v>
      </c>
      <c r="O592" s="77">
        <v>28.92</v>
      </c>
      <c r="P592" s="77">
        <v>28.92</v>
      </c>
      <c r="Q592" s="77">
        <v>28.92</v>
      </c>
      <c r="R592" s="77">
        <v>28.92</v>
      </c>
      <c r="S592" s="77">
        <v>28.92</v>
      </c>
      <c r="T592" s="77">
        <v>28.92</v>
      </c>
      <c r="U592" s="77">
        <v>28.92</v>
      </c>
      <c r="V592" s="77">
        <v>28.92</v>
      </c>
      <c r="W592" s="77">
        <v>28.92</v>
      </c>
      <c r="X592" s="77">
        <v>28.92</v>
      </c>
      <c r="Y592" s="84">
        <v>28.92</v>
      </c>
    </row>
    <row r="593" spans="1:25" s="65" customFormat="1" ht="18.75" customHeight="1" outlineLevel="1" thickBot="1" x14ac:dyDescent="0.25">
      <c r="A593" s="167" t="s">
        <v>11</v>
      </c>
      <c r="B593" s="80">
        <v>2.496</v>
      </c>
      <c r="C593" s="78">
        <v>2.496</v>
      </c>
      <c r="D593" s="78">
        <v>2.496</v>
      </c>
      <c r="E593" s="78">
        <v>2.496</v>
      </c>
      <c r="F593" s="78">
        <v>2.496</v>
      </c>
      <c r="G593" s="78">
        <v>2.496</v>
      </c>
      <c r="H593" s="78">
        <v>2.496</v>
      </c>
      <c r="I593" s="78">
        <v>2.496</v>
      </c>
      <c r="J593" s="78">
        <v>2.496</v>
      </c>
      <c r="K593" s="78">
        <v>2.496</v>
      </c>
      <c r="L593" s="78">
        <v>2.496</v>
      </c>
      <c r="M593" s="78">
        <v>2.496</v>
      </c>
      <c r="N593" s="78">
        <v>2.496</v>
      </c>
      <c r="O593" s="78">
        <v>2.496</v>
      </c>
      <c r="P593" s="78">
        <v>2.496</v>
      </c>
      <c r="Q593" s="78">
        <v>2.496</v>
      </c>
      <c r="R593" s="78">
        <v>2.496</v>
      </c>
      <c r="S593" s="78">
        <v>2.496</v>
      </c>
      <c r="T593" s="78">
        <v>2.496</v>
      </c>
      <c r="U593" s="78">
        <v>2.496</v>
      </c>
      <c r="V593" s="78">
        <v>2.496</v>
      </c>
      <c r="W593" s="78">
        <v>2.496</v>
      </c>
      <c r="X593" s="78">
        <v>2.496</v>
      </c>
      <c r="Y593" s="85">
        <v>2.496</v>
      </c>
    </row>
    <row r="594" spans="1:25" s="65" customFormat="1" ht="18.75" customHeight="1" thickBot="1" x14ac:dyDescent="0.25">
      <c r="A594" s="105">
        <v>23</v>
      </c>
      <c r="B594" s="106">
        <f>SUM(B595:B598)</f>
        <v>1596.3960000000002</v>
      </c>
      <c r="C594" s="106">
        <f t="shared" ref="C594:Y594" si="197">SUM(C595:C598)</f>
        <v>1596.7660000000001</v>
      </c>
      <c r="D594" s="106">
        <f t="shared" si="197"/>
        <v>1593.0460000000003</v>
      </c>
      <c r="E594" s="106">
        <f t="shared" si="197"/>
        <v>1605.9860000000003</v>
      </c>
      <c r="F594" s="106">
        <f t="shared" si="197"/>
        <v>1638.1660000000002</v>
      </c>
      <c r="G594" s="106">
        <f t="shared" si="197"/>
        <v>1622.556</v>
      </c>
      <c r="H594" s="106">
        <f t="shared" si="197"/>
        <v>1642.8660000000002</v>
      </c>
      <c r="I594" s="106">
        <f t="shared" si="197"/>
        <v>1631.5060000000003</v>
      </c>
      <c r="J594" s="106">
        <f t="shared" si="197"/>
        <v>1615.7760000000003</v>
      </c>
      <c r="K594" s="106">
        <f t="shared" si="197"/>
        <v>1623.7960000000003</v>
      </c>
      <c r="L594" s="106">
        <f t="shared" si="197"/>
        <v>1633.4460000000004</v>
      </c>
      <c r="M594" s="106">
        <f t="shared" si="197"/>
        <v>1634.0660000000003</v>
      </c>
      <c r="N594" s="106">
        <f t="shared" si="197"/>
        <v>1644.4260000000002</v>
      </c>
      <c r="O594" s="106">
        <f t="shared" si="197"/>
        <v>1650.3960000000002</v>
      </c>
      <c r="P594" s="106">
        <f t="shared" si="197"/>
        <v>1651.6060000000002</v>
      </c>
      <c r="Q594" s="106">
        <f t="shared" si="197"/>
        <v>1657.6060000000002</v>
      </c>
      <c r="R594" s="106">
        <f t="shared" si="197"/>
        <v>1646.9860000000003</v>
      </c>
      <c r="S594" s="106">
        <f t="shared" si="197"/>
        <v>1635.6960000000004</v>
      </c>
      <c r="T594" s="106">
        <f t="shared" si="197"/>
        <v>1622.1660000000002</v>
      </c>
      <c r="U594" s="106">
        <f t="shared" si="197"/>
        <v>1582.6460000000002</v>
      </c>
      <c r="V594" s="106">
        <f t="shared" si="197"/>
        <v>1582.1860000000001</v>
      </c>
      <c r="W594" s="106">
        <f t="shared" si="197"/>
        <v>1586.7560000000003</v>
      </c>
      <c r="X594" s="106">
        <f t="shared" si="197"/>
        <v>1588.4360000000001</v>
      </c>
      <c r="Y594" s="106">
        <f t="shared" si="197"/>
        <v>1600.2460000000001</v>
      </c>
    </row>
    <row r="595" spans="1:25" s="65" customFormat="1" ht="18.75" customHeight="1" outlineLevel="1" x14ac:dyDescent="0.2">
      <c r="A595" s="166" t="s">
        <v>8</v>
      </c>
      <c r="B595" s="79">
        <f>B121</f>
        <v>801.27</v>
      </c>
      <c r="C595" s="74">
        <f t="shared" ref="C595:Y595" si="198">C121</f>
        <v>801.64</v>
      </c>
      <c r="D595" s="74">
        <f t="shared" si="198"/>
        <v>797.92</v>
      </c>
      <c r="E595" s="75">
        <f t="shared" si="198"/>
        <v>810.86</v>
      </c>
      <c r="F595" s="74">
        <f t="shared" si="198"/>
        <v>843.04</v>
      </c>
      <c r="G595" s="74">
        <f t="shared" si="198"/>
        <v>827.43</v>
      </c>
      <c r="H595" s="74">
        <f t="shared" si="198"/>
        <v>847.74</v>
      </c>
      <c r="I595" s="74">
        <f t="shared" si="198"/>
        <v>836.38</v>
      </c>
      <c r="J595" s="76">
        <f t="shared" si="198"/>
        <v>820.65</v>
      </c>
      <c r="K595" s="74">
        <f t="shared" si="198"/>
        <v>828.67</v>
      </c>
      <c r="L595" s="74">
        <f t="shared" si="198"/>
        <v>838.32</v>
      </c>
      <c r="M595" s="74">
        <f t="shared" si="198"/>
        <v>838.94</v>
      </c>
      <c r="N595" s="74">
        <f t="shared" si="198"/>
        <v>849.3</v>
      </c>
      <c r="O595" s="74">
        <f t="shared" si="198"/>
        <v>855.27</v>
      </c>
      <c r="P595" s="74">
        <f t="shared" si="198"/>
        <v>856.48</v>
      </c>
      <c r="Q595" s="74">
        <f t="shared" si="198"/>
        <v>862.48</v>
      </c>
      <c r="R595" s="74">
        <f t="shared" si="198"/>
        <v>851.86</v>
      </c>
      <c r="S595" s="74">
        <f t="shared" si="198"/>
        <v>840.57</v>
      </c>
      <c r="T595" s="74">
        <f t="shared" si="198"/>
        <v>827.04</v>
      </c>
      <c r="U595" s="74">
        <f t="shared" si="198"/>
        <v>787.52</v>
      </c>
      <c r="V595" s="74">
        <f t="shared" si="198"/>
        <v>787.06</v>
      </c>
      <c r="W595" s="74">
        <f t="shared" si="198"/>
        <v>791.63</v>
      </c>
      <c r="X595" s="74">
        <f t="shared" si="198"/>
        <v>793.31</v>
      </c>
      <c r="Y595" s="82">
        <f t="shared" si="198"/>
        <v>805.12</v>
      </c>
    </row>
    <row r="596" spans="1:25" s="65" customFormat="1" ht="18.75" customHeight="1" outlineLevel="1" x14ac:dyDescent="0.2">
      <c r="A596" s="56" t="s">
        <v>9</v>
      </c>
      <c r="B596" s="79">
        <v>763.71</v>
      </c>
      <c r="C596" s="77">
        <v>763.71</v>
      </c>
      <c r="D596" s="77">
        <v>763.71</v>
      </c>
      <c r="E596" s="77">
        <v>763.71</v>
      </c>
      <c r="F596" s="77">
        <v>763.71</v>
      </c>
      <c r="G596" s="77">
        <v>763.71</v>
      </c>
      <c r="H596" s="77">
        <v>763.71</v>
      </c>
      <c r="I596" s="77">
        <v>763.71</v>
      </c>
      <c r="J596" s="77">
        <v>763.71</v>
      </c>
      <c r="K596" s="77">
        <v>763.71</v>
      </c>
      <c r="L596" s="77">
        <v>763.71</v>
      </c>
      <c r="M596" s="77">
        <v>763.71</v>
      </c>
      <c r="N596" s="77">
        <v>763.71</v>
      </c>
      <c r="O596" s="77">
        <v>763.71</v>
      </c>
      <c r="P596" s="77">
        <v>763.71</v>
      </c>
      <c r="Q596" s="77">
        <v>763.71</v>
      </c>
      <c r="R596" s="77">
        <v>763.71</v>
      </c>
      <c r="S596" s="77">
        <v>763.71</v>
      </c>
      <c r="T596" s="77">
        <v>763.71</v>
      </c>
      <c r="U596" s="77">
        <v>763.71</v>
      </c>
      <c r="V596" s="77">
        <v>763.71</v>
      </c>
      <c r="W596" s="77">
        <v>763.71</v>
      </c>
      <c r="X596" s="77">
        <v>763.71</v>
      </c>
      <c r="Y596" s="84">
        <v>763.71</v>
      </c>
    </row>
    <row r="597" spans="1:25" s="65" customFormat="1" ht="18.75" customHeight="1" outlineLevel="1" x14ac:dyDescent="0.2">
      <c r="A597" s="57" t="s">
        <v>10</v>
      </c>
      <c r="B597" s="79">
        <v>28.92</v>
      </c>
      <c r="C597" s="77">
        <v>28.92</v>
      </c>
      <c r="D597" s="77">
        <v>28.92</v>
      </c>
      <c r="E597" s="77">
        <v>28.92</v>
      </c>
      <c r="F597" s="77">
        <v>28.92</v>
      </c>
      <c r="G597" s="77">
        <v>28.92</v>
      </c>
      <c r="H597" s="77">
        <v>28.92</v>
      </c>
      <c r="I597" s="77">
        <v>28.92</v>
      </c>
      <c r="J597" s="77">
        <v>28.92</v>
      </c>
      <c r="K597" s="77">
        <v>28.92</v>
      </c>
      <c r="L597" s="77">
        <v>28.92</v>
      </c>
      <c r="M597" s="77">
        <v>28.92</v>
      </c>
      <c r="N597" s="77">
        <v>28.92</v>
      </c>
      <c r="O597" s="77">
        <v>28.92</v>
      </c>
      <c r="P597" s="77">
        <v>28.92</v>
      </c>
      <c r="Q597" s="77">
        <v>28.92</v>
      </c>
      <c r="R597" s="77">
        <v>28.92</v>
      </c>
      <c r="S597" s="77">
        <v>28.92</v>
      </c>
      <c r="T597" s="77">
        <v>28.92</v>
      </c>
      <c r="U597" s="77">
        <v>28.92</v>
      </c>
      <c r="V597" s="77">
        <v>28.92</v>
      </c>
      <c r="W597" s="77">
        <v>28.92</v>
      </c>
      <c r="X597" s="77">
        <v>28.92</v>
      </c>
      <c r="Y597" s="84">
        <v>28.92</v>
      </c>
    </row>
    <row r="598" spans="1:25" s="65" customFormat="1" ht="18.75" customHeight="1" outlineLevel="1" thickBot="1" x14ac:dyDescent="0.25">
      <c r="A598" s="167" t="s">
        <v>11</v>
      </c>
      <c r="B598" s="80">
        <v>2.496</v>
      </c>
      <c r="C598" s="78">
        <v>2.496</v>
      </c>
      <c r="D598" s="78">
        <v>2.496</v>
      </c>
      <c r="E598" s="78">
        <v>2.496</v>
      </c>
      <c r="F598" s="78">
        <v>2.496</v>
      </c>
      <c r="G598" s="78">
        <v>2.496</v>
      </c>
      <c r="H598" s="78">
        <v>2.496</v>
      </c>
      <c r="I598" s="78">
        <v>2.496</v>
      </c>
      <c r="J598" s="78">
        <v>2.496</v>
      </c>
      <c r="K598" s="78">
        <v>2.496</v>
      </c>
      <c r="L598" s="78">
        <v>2.496</v>
      </c>
      <c r="M598" s="78">
        <v>2.496</v>
      </c>
      <c r="N598" s="78">
        <v>2.496</v>
      </c>
      <c r="O598" s="78">
        <v>2.496</v>
      </c>
      <c r="P598" s="78">
        <v>2.496</v>
      </c>
      <c r="Q598" s="78">
        <v>2.496</v>
      </c>
      <c r="R598" s="78">
        <v>2.496</v>
      </c>
      <c r="S598" s="78">
        <v>2.496</v>
      </c>
      <c r="T598" s="78">
        <v>2.496</v>
      </c>
      <c r="U598" s="78">
        <v>2.496</v>
      </c>
      <c r="V598" s="78">
        <v>2.496</v>
      </c>
      <c r="W598" s="78">
        <v>2.496</v>
      </c>
      <c r="X598" s="78">
        <v>2.496</v>
      </c>
      <c r="Y598" s="85">
        <v>2.496</v>
      </c>
    </row>
    <row r="599" spans="1:25" s="65" customFormat="1" ht="18.75" customHeight="1" thickBot="1" x14ac:dyDescent="0.25">
      <c r="A599" s="116">
        <v>24</v>
      </c>
      <c r="B599" s="106">
        <f>SUM(B600:B603)</f>
        <v>1669.2060000000001</v>
      </c>
      <c r="C599" s="106">
        <f t="shared" ref="C599:Y599" si="199">SUM(C600:C603)</f>
        <v>1686.9360000000001</v>
      </c>
      <c r="D599" s="106">
        <f t="shared" si="199"/>
        <v>1725.7860000000001</v>
      </c>
      <c r="E599" s="106">
        <f t="shared" si="199"/>
        <v>1757.5760000000002</v>
      </c>
      <c r="F599" s="106">
        <f t="shared" si="199"/>
        <v>1762.9160000000002</v>
      </c>
      <c r="G599" s="106">
        <f t="shared" si="199"/>
        <v>1764.5760000000002</v>
      </c>
      <c r="H599" s="106">
        <f t="shared" si="199"/>
        <v>1765.0360000000001</v>
      </c>
      <c r="I599" s="106">
        <f t="shared" si="199"/>
        <v>1745.6660000000002</v>
      </c>
      <c r="J599" s="106">
        <f t="shared" si="199"/>
        <v>1744.9560000000001</v>
      </c>
      <c r="K599" s="106">
        <f t="shared" si="199"/>
        <v>1742.4760000000001</v>
      </c>
      <c r="L599" s="106">
        <f t="shared" si="199"/>
        <v>1737.1460000000002</v>
      </c>
      <c r="M599" s="106">
        <f t="shared" si="199"/>
        <v>1741.8760000000002</v>
      </c>
      <c r="N599" s="106">
        <f t="shared" si="199"/>
        <v>1750.7960000000003</v>
      </c>
      <c r="O599" s="106">
        <f t="shared" si="199"/>
        <v>1753.8860000000002</v>
      </c>
      <c r="P599" s="106">
        <f t="shared" si="199"/>
        <v>1751.5760000000002</v>
      </c>
      <c r="Q599" s="106">
        <f t="shared" si="199"/>
        <v>1752.556</v>
      </c>
      <c r="R599" s="106">
        <f t="shared" si="199"/>
        <v>1748.4660000000003</v>
      </c>
      <c r="S599" s="106">
        <f t="shared" si="199"/>
        <v>1737.4260000000002</v>
      </c>
      <c r="T599" s="106">
        <f t="shared" si="199"/>
        <v>1722.7360000000003</v>
      </c>
      <c r="U599" s="106">
        <f t="shared" si="199"/>
        <v>1712.5060000000003</v>
      </c>
      <c r="V599" s="106">
        <f t="shared" si="199"/>
        <v>1679.7760000000003</v>
      </c>
      <c r="W599" s="106">
        <f t="shared" si="199"/>
        <v>1686.7760000000003</v>
      </c>
      <c r="X599" s="106">
        <f t="shared" si="199"/>
        <v>1682.8460000000002</v>
      </c>
      <c r="Y599" s="106">
        <f t="shared" si="199"/>
        <v>1675.0960000000002</v>
      </c>
    </row>
    <row r="600" spans="1:25" s="65" customFormat="1" ht="18.75" customHeight="1" outlineLevel="1" x14ac:dyDescent="0.2">
      <c r="A600" s="166" t="s">
        <v>8</v>
      </c>
      <c r="B600" s="79">
        <f>B126</f>
        <v>874.08</v>
      </c>
      <c r="C600" s="74">
        <f t="shared" ref="C600:Y600" si="200">C126</f>
        <v>891.81</v>
      </c>
      <c r="D600" s="74">
        <f t="shared" si="200"/>
        <v>930.66</v>
      </c>
      <c r="E600" s="75">
        <f t="shared" si="200"/>
        <v>962.45</v>
      </c>
      <c r="F600" s="74">
        <f t="shared" si="200"/>
        <v>967.79</v>
      </c>
      <c r="G600" s="74">
        <f t="shared" si="200"/>
        <v>969.45</v>
      </c>
      <c r="H600" s="74">
        <f t="shared" si="200"/>
        <v>969.91</v>
      </c>
      <c r="I600" s="74">
        <f t="shared" si="200"/>
        <v>950.54</v>
      </c>
      <c r="J600" s="76">
        <f t="shared" si="200"/>
        <v>949.83</v>
      </c>
      <c r="K600" s="74">
        <f t="shared" si="200"/>
        <v>947.35</v>
      </c>
      <c r="L600" s="74">
        <f t="shared" si="200"/>
        <v>942.02</v>
      </c>
      <c r="M600" s="74">
        <f t="shared" si="200"/>
        <v>946.75</v>
      </c>
      <c r="N600" s="74">
        <f t="shared" si="200"/>
        <v>955.67</v>
      </c>
      <c r="O600" s="74">
        <f t="shared" si="200"/>
        <v>958.76</v>
      </c>
      <c r="P600" s="74">
        <f t="shared" si="200"/>
        <v>956.45</v>
      </c>
      <c r="Q600" s="74">
        <f t="shared" si="200"/>
        <v>957.43</v>
      </c>
      <c r="R600" s="74">
        <f t="shared" si="200"/>
        <v>953.34</v>
      </c>
      <c r="S600" s="74">
        <f t="shared" si="200"/>
        <v>942.3</v>
      </c>
      <c r="T600" s="74">
        <f t="shared" si="200"/>
        <v>927.61</v>
      </c>
      <c r="U600" s="74">
        <f t="shared" si="200"/>
        <v>917.38</v>
      </c>
      <c r="V600" s="74">
        <f t="shared" si="200"/>
        <v>884.65</v>
      </c>
      <c r="W600" s="74">
        <f t="shared" si="200"/>
        <v>891.65</v>
      </c>
      <c r="X600" s="74">
        <f t="shared" si="200"/>
        <v>887.72</v>
      </c>
      <c r="Y600" s="82">
        <f t="shared" si="200"/>
        <v>879.97</v>
      </c>
    </row>
    <row r="601" spans="1:25" s="65" customFormat="1" ht="18.75" customHeight="1" outlineLevel="1" x14ac:dyDescent="0.2">
      <c r="A601" s="56" t="s">
        <v>9</v>
      </c>
      <c r="B601" s="79">
        <v>763.71</v>
      </c>
      <c r="C601" s="77">
        <v>763.71</v>
      </c>
      <c r="D601" s="77">
        <v>763.71</v>
      </c>
      <c r="E601" s="77">
        <v>763.71</v>
      </c>
      <c r="F601" s="77">
        <v>763.71</v>
      </c>
      <c r="G601" s="77">
        <v>763.71</v>
      </c>
      <c r="H601" s="77">
        <v>763.71</v>
      </c>
      <c r="I601" s="77">
        <v>763.71</v>
      </c>
      <c r="J601" s="77">
        <v>763.71</v>
      </c>
      <c r="K601" s="77">
        <v>763.71</v>
      </c>
      <c r="L601" s="77">
        <v>763.71</v>
      </c>
      <c r="M601" s="77">
        <v>763.71</v>
      </c>
      <c r="N601" s="77">
        <v>763.71</v>
      </c>
      <c r="O601" s="77">
        <v>763.71</v>
      </c>
      <c r="P601" s="77">
        <v>763.71</v>
      </c>
      <c r="Q601" s="77">
        <v>763.71</v>
      </c>
      <c r="R601" s="77">
        <v>763.71</v>
      </c>
      <c r="S601" s="77">
        <v>763.71</v>
      </c>
      <c r="T601" s="77">
        <v>763.71</v>
      </c>
      <c r="U601" s="77">
        <v>763.71</v>
      </c>
      <c r="V601" s="77">
        <v>763.71</v>
      </c>
      <c r="W601" s="77">
        <v>763.71</v>
      </c>
      <c r="X601" s="77">
        <v>763.71</v>
      </c>
      <c r="Y601" s="84">
        <v>763.71</v>
      </c>
    </row>
    <row r="602" spans="1:25" s="65" customFormat="1" ht="18.75" customHeight="1" outlineLevel="1" x14ac:dyDescent="0.2">
      <c r="A602" s="57" t="s">
        <v>10</v>
      </c>
      <c r="B602" s="79">
        <v>28.92</v>
      </c>
      <c r="C602" s="77">
        <v>28.92</v>
      </c>
      <c r="D602" s="77">
        <v>28.92</v>
      </c>
      <c r="E602" s="77">
        <v>28.92</v>
      </c>
      <c r="F602" s="77">
        <v>28.92</v>
      </c>
      <c r="G602" s="77">
        <v>28.92</v>
      </c>
      <c r="H602" s="77">
        <v>28.92</v>
      </c>
      <c r="I602" s="77">
        <v>28.92</v>
      </c>
      <c r="J602" s="77">
        <v>28.92</v>
      </c>
      <c r="K602" s="77">
        <v>28.92</v>
      </c>
      <c r="L602" s="77">
        <v>28.92</v>
      </c>
      <c r="M602" s="77">
        <v>28.92</v>
      </c>
      <c r="N602" s="77">
        <v>28.92</v>
      </c>
      <c r="O602" s="77">
        <v>28.92</v>
      </c>
      <c r="P602" s="77">
        <v>28.92</v>
      </c>
      <c r="Q602" s="77">
        <v>28.92</v>
      </c>
      <c r="R602" s="77">
        <v>28.92</v>
      </c>
      <c r="S602" s="77">
        <v>28.92</v>
      </c>
      <c r="T602" s="77">
        <v>28.92</v>
      </c>
      <c r="U602" s="77">
        <v>28.92</v>
      </c>
      <c r="V602" s="77">
        <v>28.92</v>
      </c>
      <c r="W602" s="77">
        <v>28.92</v>
      </c>
      <c r="X602" s="77">
        <v>28.92</v>
      </c>
      <c r="Y602" s="84">
        <v>28.92</v>
      </c>
    </row>
    <row r="603" spans="1:25" s="65" customFormat="1" ht="18.75" customHeight="1" outlineLevel="1" thickBot="1" x14ac:dyDescent="0.25">
      <c r="A603" s="167" t="s">
        <v>11</v>
      </c>
      <c r="B603" s="80">
        <v>2.496</v>
      </c>
      <c r="C603" s="78">
        <v>2.496</v>
      </c>
      <c r="D603" s="78">
        <v>2.496</v>
      </c>
      <c r="E603" s="78">
        <v>2.496</v>
      </c>
      <c r="F603" s="78">
        <v>2.496</v>
      </c>
      <c r="G603" s="78">
        <v>2.496</v>
      </c>
      <c r="H603" s="78">
        <v>2.496</v>
      </c>
      <c r="I603" s="78">
        <v>2.496</v>
      </c>
      <c r="J603" s="78">
        <v>2.496</v>
      </c>
      <c r="K603" s="78">
        <v>2.496</v>
      </c>
      <c r="L603" s="78">
        <v>2.496</v>
      </c>
      <c r="M603" s="78">
        <v>2.496</v>
      </c>
      <c r="N603" s="78">
        <v>2.496</v>
      </c>
      <c r="O603" s="78">
        <v>2.496</v>
      </c>
      <c r="P603" s="78">
        <v>2.496</v>
      </c>
      <c r="Q603" s="78">
        <v>2.496</v>
      </c>
      <c r="R603" s="78">
        <v>2.496</v>
      </c>
      <c r="S603" s="78">
        <v>2.496</v>
      </c>
      <c r="T603" s="78">
        <v>2.496</v>
      </c>
      <c r="U603" s="78">
        <v>2.496</v>
      </c>
      <c r="V603" s="78">
        <v>2.496</v>
      </c>
      <c r="W603" s="78">
        <v>2.496</v>
      </c>
      <c r="X603" s="78">
        <v>2.496</v>
      </c>
      <c r="Y603" s="85">
        <v>2.496</v>
      </c>
    </row>
    <row r="604" spans="1:25" s="65" customFormat="1" ht="18.75" customHeight="1" thickBot="1" x14ac:dyDescent="0.25">
      <c r="A604" s="114">
        <v>25</v>
      </c>
      <c r="B604" s="106">
        <f>SUM(B605:B608)</f>
        <v>1637.2760000000003</v>
      </c>
      <c r="C604" s="106">
        <f t="shared" ref="C604:Y604" si="201">SUM(C605:C608)</f>
        <v>1641.8960000000002</v>
      </c>
      <c r="D604" s="106">
        <f t="shared" si="201"/>
        <v>1654.8760000000002</v>
      </c>
      <c r="E604" s="106">
        <f t="shared" si="201"/>
        <v>1671.4460000000004</v>
      </c>
      <c r="F604" s="106">
        <f t="shared" si="201"/>
        <v>1685.4460000000004</v>
      </c>
      <c r="G604" s="106">
        <f t="shared" si="201"/>
        <v>1687.5160000000001</v>
      </c>
      <c r="H604" s="106">
        <f t="shared" si="201"/>
        <v>1684.7160000000003</v>
      </c>
      <c r="I604" s="106">
        <f t="shared" si="201"/>
        <v>1670.5860000000002</v>
      </c>
      <c r="J604" s="106">
        <f t="shared" si="201"/>
        <v>1667.6360000000002</v>
      </c>
      <c r="K604" s="106">
        <f t="shared" si="201"/>
        <v>1666.4960000000001</v>
      </c>
      <c r="L604" s="106">
        <f t="shared" si="201"/>
        <v>1658.9760000000001</v>
      </c>
      <c r="M604" s="106">
        <f t="shared" si="201"/>
        <v>1670.8760000000002</v>
      </c>
      <c r="N604" s="106">
        <f t="shared" si="201"/>
        <v>1674.6160000000002</v>
      </c>
      <c r="O604" s="106">
        <f t="shared" si="201"/>
        <v>1680.6960000000004</v>
      </c>
      <c r="P604" s="106">
        <f t="shared" si="201"/>
        <v>1682.556</v>
      </c>
      <c r="Q604" s="106">
        <f t="shared" si="201"/>
        <v>1687.5060000000003</v>
      </c>
      <c r="R604" s="106">
        <f t="shared" si="201"/>
        <v>1680.2260000000001</v>
      </c>
      <c r="S604" s="106">
        <f t="shared" si="201"/>
        <v>1664.7960000000003</v>
      </c>
      <c r="T604" s="106">
        <f t="shared" si="201"/>
        <v>1651.1060000000002</v>
      </c>
      <c r="U604" s="106">
        <f t="shared" si="201"/>
        <v>1646.8860000000002</v>
      </c>
      <c r="V604" s="106">
        <f t="shared" si="201"/>
        <v>1641.7360000000003</v>
      </c>
      <c r="W604" s="106">
        <f t="shared" si="201"/>
        <v>1645.3160000000003</v>
      </c>
      <c r="X604" s="106">
        <f t="shared" si="201"/>
        <v>1643.4560000000001</v>
      </c>
      <c r="Y604" s="106">
        <f t="shared" si="201"/>
        <v>1643.7860000000001</v>
      </c>
    </row>
    <row r="605" spans="1:25" s="65" customFormat="1" ht="18.75" customHeight="1" outlineLevel="1" x14ac:dyDescent="0.2">
      <c r="A605" s="166" t="s">
        <v>8</v>
      </c>
      <c r="B605" s="79">
        <f>B131</f>
        <v>842.15</v>
      </c>
      <c r="C605" s="74">
        <f t="shared" ref="C605:Y605" si="202">C131</f>
        <v>846.77</v>
      </c>
      <c r="D605" s="74">
        <f t="shared" si="202"/>
        <v>859.75</v>
      </c>
      <c r="E605" s="75">
        <f t="shared" si="202"/>
        <v>876.32</v>
      </c>
      <c r="F605" s="74">
        <f t="shared" si="202"/>
        <v>890.32</v>
      </c>
      <c r="G605" s="74">
        <f t="shared" si="202"/>
        <v>892.39</v>
      </c>
      <c r="H605" s="74">
        <f t="shared" si="202"/>
        <v>889.59</v>
      </c>
      <c r="I605" s="74">
        <f t="shared" si="202"/>
        <v>875.46</v>
      </c>
      <c r="J605" s="76">
        <f t="shared" si="202"/>
        <v>872.51</v>
      </c>
      <c r="K605" s="74">
        <f t="shared" si="202"/>
        <v>871.37</v>
      </c>
      <c r="L605" s="74">
        <f t="shared" si="202"/>
        <v>863.85</v>
      </c>
      <c r="M605" s="74">
        <f t="shared" si="202"/>
        <v>875.75</v>
      </c>
      <c r="N605" s="74">
        <f t="shared" si="202"/>
        <v>879.49</v>
      </c>
      <c r="O605" s="74">
        <f t="shared" si="202"/>
        <v>885.57</v>
      </c>
      <c r="P605" s="74">
        <f t="shared" si="202"/>
        <v>887.43</v>
      </c>
      <c r="Q605" s="74">
        <f t="shared" si="202"/>
        <v>892.38</v>
      </c>
      <c r="R605" s="74">
        <f t="shared" si="202"/>
        <v>885.1</v>
      </c>
      <c r="S605" s="74">
        <f t="shared" si="202"/>
        <v>869.67</v>
      </c>
      <c r="T605" s="74">
        <f t="shared" si="202"/>
        <v>855.98</v>
      </c>
      <c r="U605" s="74">
        <f t="shared" si="202"/>
        <v>851.76</v>
      </c>
      <c r="V605" s="74">
        <f t="shared" si="202"/>
        <v>846.61</v>
      </c>
      <c r="W605" s="74">
        <f t="shared" si="202"/>
        <v>850.19</v>
      </c>
      <c r="X605" s="74">
        <f t="shared" si="202"/>
        <v>848.33</v>
      </c>
      <c r="Y605" s="82">
        <f t="shared" si="202"/>
        <v>848.66</v>
      </c>
    </row>
    <row r="606" spans="1:25" s="65" customFormat="1" ht="18.75" customHeight="1" outlineLevel="1" x14ac:dyDescent="0.2">
      <c r="A606" s="56" t="s">
        <v>9</v>
      </c>
      <c r="B606" s="79">
        <v>763.71</v>
      </c>
      <c r="C606" s="77">
        <v>763.71</v>
      </c>
      <c r="D606" s="77">
        <v>763.71</v>
      </c>
      <c r="E606" s="77">
        <v>763.71</v>
      </c>
      <c r="F606" s="77">
        <v>763.71</v>
      </c>
      <c r="G606" s="77">
        <v>763.71</v>
      </c>
      <c r="H606" s="77">
        <v>763.71</v>
      </c>
      <c r="I606" s="77">
        <v>763.71</v>
      </c>
      <c r="J606" s="77">
        <v>763.71</v>
      </c>
      <c r="K606" s="77">
        <v>763.71</v>
      </c>
      <c r="L606" s="77">
        <v>763.71</v>
      </c>
      <c r="M606" s="77">
        <v>763.71</v>
      </c>
      <c r="N606" s="77">
        <v>763.71</v>
      </c>
      <c r="O606" s="77">
        <v>763.71</v>
      </c>
      <c r="P606" s="77">
        <v>763.71</v>
      </c>
      <c r="Q606" s="77">
        <v>763.71</v>
      </c>
      <c r="R606" s="77">
        <v>763.71</v>
      </c>
      <c r="S606" s="77">
        <v>763.71</v>
      </c>
      <c r="T606" s="77">
        <v>763.71</v>
      </c>
      <c r="U606" s="77">
        <v>763.71</v>
      </c>
      <c r="V606" s="77">
        <v>763.71</v>
      </c>
      <c r="W606" s="77">
        <v>763.71</v>
      </c>
      <c r="X606" s="77">
        <v>763.71</v>
      </c>
      <c r="Y606" s="84">
        <v>763.71</v>
      </c>
    </row>
    <row r="607" spans="1:25" s="65" customFormat="1" ht="18.75" customHeight="1" outlineLevel="1" x14ac:dyDescent="0.2">
      <c r="A607" s="57" t="s">
        <v>10</v>
      </c>
      <c r="B607" s="79">
        <v>28.92</v>
      </c>
      <c r="C607" s="77">
        <v>28.92</v>
      </c>
      <c r="D607" s="77">
        <v>28.92</v>
      </c>
      <c r="E607" s="77">
        <v>28.92</v>
      </c>
      <c r="F607" s="77">
        <v>28.92</v>
      </c>
      <c r="G607" s="77">
        <v>28.92</v>
      </c>
      <c r="H607" s="77">
        <v>28.92</v>
      </c>
      <c r="I607" s="77">
        <v>28.92</v>
      </c>
      <c r="J607" s="77">
        <v>28.92</v>
      </c>
      <c r="K607" s="77">
        <v>28.92</v>
      </c>
      <c r="L607" s="77">
        <v>28.92</v>
      </c>
      <c r="M607" s="77">
        <v>28.92</v>
      </c>
      <c r="N607" s="77">
        <v>28.92</v>
      </c>
      <c r="O607" s="77">
        <v>28.92</v>
      </c>
      <c r="P607" s="77">
        <v>28.92</v>
      </c>
      <c r="Q607" s="77">
        <v>28.92</v>
      </c>
      <c r="R607" s="77">
        <v>28.92</v>
      </c>
      <c r="S607" s="77">
        <v>28.92</v>
      </c>
      <c r="T607" s="77">
        <v>28.92</v>
      </c>
      <c r="U607" s="77">
        <v>28.92</v>
      </c>
      <c r="V607" s="77">
        <v>28.92</v>
      </c>
      <c r="W607" s="77">
        <v>28.92</v>
      </c>
      <c r="X607" s="77">
        <v>28.92</v>
      </c>
      <c r="Y607" s="84">
        <v>28.92</v>
      </c>
    </row>
    <row r="608" spans="1:25" s="65" customFormat="1" ht="18.75" customHeight="1" outlineLevel="1" thickBot="1" x14ac:dyDescent="0.25">
      <c r="A608" s="167" t="s">
        <v>11</v>
      </c>
      <c r="B608" s="80">
        <v>2.496</v>
      </c>
      <c r="C608" s="78">
        <v>2.496</v>
      </c>
      <c r="D608" s="78">
        <v>2.496</v>
      </c>
      <c r="E608" s="78">
        <v>2.496</v>
      </c>
      <c r="F608" s="78">
        <v>2.496</v>
      </c>
      <c r="G608" s="78">
        <v>2.496</v>
      </c>
      <c r="H608" s="78">
        <v>2.496</v>
      </c>
      <c r="I608" s="78">
        <v>2.496</v>
      </c>
      <c r="J608" s="78">
        <v>2.496</v>
      </c>
      <c r="K608" s="78">
        <v>2.496</v>
      </c>
      <c r="L608" s="78">
        <v>2.496</v>
      </c>
      <c r="M608" s="78">
        <v>2.496</v>
      </c>
      <c r="N608" s="78">
        <v>2.496</v>
      </c>
      <c r="O608" s="78">
        <v>2.496</v>
      </c>
      <c r="P608" s="78">
        <v>2.496</v>
      </c>
      <c r="Q608" s="78">
        <v>2.496</v>
      </c>
      <c r="R608" s="78">
        <v>2.496</v>
      </c>
      <c r="S608" s="78">
        <v>2.496</v>
      </c>
      <c r="T608" s="78">
        <v>2.496</v>
      </c>
      <c r="U608" s="78">
        <v>2.496</v>
      </c>
      <c r="V608" s="78">
        <v>2.496</v>
      </c>
      <c r="W608" s="78">
        <v>2.496</v>
      </c>
      <c r="X608" s="78">
        <v>2.496</v>
      </c>
      <c r="Y608" s="85">
        <v>2.496</v>
      </c>
    </row>
    <row r="609" spans="1:25" s="65" customFormat="1" ht="18.75" customHeight="1" thickBot="1" x14ac:dyDescent="0.25">
      <c r="A609" s="115">
        <v>26</v>
      </c>
      <c r="B609" s="106">
        <f>SUM(B610:B613)</f>
        <v>1432.9260000000002</v>
      </c>
      <c r="C609" s="106">
        <f t="shared" ref="C609:Y609" si="203">SUM(C610:C613)</f>
        <v>1337.5760000000002</v>
      </c>
      <c r="D609" s="106">
        <f t="shared" si="203"/>
        <v>1225.4060000000002</v>
      </c>
      <c r="E609" s="106">
        <f t="shared" si="203"/>
        <v>1153.4860000000003</v>
      </c>
      <c r="F609" s="106">
        <f t="shared" si="203"/>
        <v>796.58600000000001</v>
      </c>
      <c r="G609" s="106">
        <f t="shared" si="203"/>
        <v>795.30599999999993</v>
      </c>
      <c r="H609" s="106">
        <f t="shared" si="203"/>
        <v>1468.9860000000003</v>
      </c>
      <c r="I609" s="106">
        <f t="shared" si="203"/>
        <v>1753.2460000000001</v>
      </c>
      <c r="J609" s="106">
        <f t="shared" si="203"/>
        <v>1805.8860000000002</v>
      </c>
      <c r="K609" s="106">
        <f t="shared" si="203"/>
        <v>1862.5960000000002</v>
      </c>
      <c r="L609" s="106">
        <f t="shared" si="203"/>
        <v>1891.3160000000003</v>
      </c>
      <c r="M609" s="106">
        <f t="shared" si="203"/>
        <v>1880.5160000000003</v>
      </c>
      <c r="N609" s="106">
        <f t="shared" si="203"/>
        <v>1874.1060000000002</v>
      </c>
      <c r="O609" s="106">
        <f t="shared" si="203"/>
        <v>1878.2860000000003</v>
      </c>
      <c r="P609" s="106">
        <f t="shared" si="203"/>
        <v>1871.8860000000002</v>
      </c>
      <c r="Q609" s="106">
        <f t="shared" si="203"/>
        <v>1848.2560000000003</v>
      </c>
      <c r="R609" s="106">
        <f t="shared" si="203"/>
        <v>1855.2760000000003</v>
      </c>
      <c r="S609" s="106">
        <f t="shared" si="203"/>
        <v>1847.9560000000001</v>
      </c>
      <c r="T609" s="106">
        <f t="shared" si="203"/>
        <v>1858.3960000000002</v>
      </c>
      <c r="U609" s="106">
        <f t="shared" si="203"/>
        <v>1857.7760000000003</v>
      </c>
      <c r="V609" s="106">
        <f t="shared" si="203"/>
        <v>1829.0460000000003</v>
      </c>
      <c r="W609" s="106">
        <f t="shared" si="203"/>
        <v>1787.8860000000002</v>
      </c>
      <c r="X609" s="106">
        <f t="shared" si="203"/>
        <v>1708.2460000000001</v>
      </c>
      <c r="Y609" s="106">
        <f t="shared" si="203"/>
        <v>1543.5260000000003</v>
      </c>
    </row>
    <row r="610" spans="1:25" s="65" customFormat="1" ht="18.75" customHeight="1" outlineLevel="1" x14ac:dyDescent="0.2">
      <c r="A610" s="59" t="s">
        <v>8</v>
      </c>
      <c r="B610" s="79">
        <v>637.79999999999995</v>
      </c>
      <c r="C610" s="74">
        <v>542.45000000000005</v>
      </c>
      <c r="D610" s="74">
        <v>430.28</v>
      </c>
      <c r="E610" s="75">
        <v>358.36</v>
      </c>
      <c r="F610" s="74">
        <v>1.46</v>
      </c>
      <c r="G610" s="74">
        <v>0.18</v>
      </c>
      <c r="H610" s="74">
        <v>673.86</v>
      </c>
      <c r="I610" s="74">
        <v>958.12</v>
      </c>
      <c r="J610" s="76">
        <v>1010.76</v>
      </c>
      <c r="K610" s="74">
        <v>1067.47</v>
      </c>
      <c r="L610" s="74">
        <v>1096.19</v>
      </c>
      <c r="M610" s="74">
        <v>1085.3900000000001</v>
      </c>
      <c r="N610" s="74">
        <v>1078.98</v>
      </c>
      <c r="O610" s="74">
        <v>1083.1600000000001</v>
      </c>
      <c r="P610" s="74">
        <v>1076.76</v>
      </c>
      <c r="Q610" s="74">
        <v>1053.1300000000001</v>
      </c>
      <c r="R610" s="74">
        <v>1060.1500000000001</v>
      </c>
      <c r="S610" s="74">
        <v>1052.83</v>
      </c>
      <c r="T610" s="74">
        <v>1063.27</v>
      </c>
      <c r="U610" s="74">
        <v>1062.6500000000001</v>
      </c>
      <c r="V610" s="74">
        <v>1033.92</v>
      </c>
      <c r="W610" s="74">
        <v>992.76</v>
      </c>
      <c r="X610" s="74">
        <v>913.12</v>
      </c>
      <c r="Y610" s="82">
        <v>748.4</v>
      </c>
    </row>
    <row r="611" spans="1:25" s="65" customFormat="1" ht="18.75" customHeight="1" outlineLevel="1" x14ac:dyDescent="0.2">
      <c r="A611" s="60" t="s">
        <v>9</v>
      </c>
      <c r="B611" s="79">
        <v>763.71</v>
      </c>
      <c r="C611" s="77">
        <v>763.71</v>
      </c>
      <c r="D611" s="77">
        <v>763.71</v>
      </c>
      <c r="E611" s="77">
        <v>763.71</v>
      </c>
      <c r="F611" s="77">
        <v>763.71</v>
      </c>
      <c r="G611" s="77">
        <v>763.71</v>
      </c>
      <c r="H611" s="77">
        <v>763.71</v>
      </c>
      <c r="I611" s="77">
        <v>763.71</v>
      </c>
      <c r="J611" s="77">
        <v>763.71</v>
      </c>
      <c r="K611" s="77">
        <v>763.71</v>
      </c>
      <c r="L611" s="77">
        <v>763.71</v>
      </c>
      <c r="M611" s="77">
        <v>763.71</v>
      </c>
      <c r="N611" s="77">
        <v>763.71</v>
      </c>
      <c r="O611" s="77">
        <v>763.71</v>
      </c>
      <c r="P611" s="77">
        <v>763.71</v>
      </c>
      <c r="Q611" s="77">
        <v>763.71</v>
      </c>
      <c r="R611" s="77">
        <v>763.71</v>
      </c>
      <c r="S611" s="77">
        <v>763.71</v>
      </c>
      <c r="T611" s="77">
        <v>763.71</v>
      </c>
      <c r="U611" s="77">
        <v>763.71</v>
      </c>
      <c r="V611" s="77">
        <v>763.71</v>
      </c>
      <c r="W611" s="77">
        <v>763.71</v>
      </c>
      <c r="X611" s="77">
        <v>763.71</v>
      </c>
      <c r="Y611" s="84">
        <v>763.71</v>
      </c>
    </row>
    <row r="612" spans="1:25" s="65" customFormat="1" ht="18.75" customHeight="1" outlineLevel="1" x14ac:dyDescent="0.2">
      <c r="A612" s="61" t="s">
        <v>10</v>
      </c>
      <c r="B612" s="79">
        <v>28.92</v>
      </c>
      <c r="C612" s="77">
        <v>28.92</v>
      </c>
      <c r="D612" s="77">
        <v>28.92</v>
      </c>
      <c r="E612" s="77">
        <v>28.92</v>
      </c>
      <c r="F612" s="77">
        <v>28.92</v>
      </c>
      <c r="G612" s="77">
        <v>28.92</v>
      </c>
      <c r="H612" s="77">
        <v>28.92</v>
      </c>
      <c r="I612" s="77">
        <v>28.92</v>
      </c>
      <c r="J612" s="77">
        <v>28.92</v>
      </c>
      <c r="K612" s="77">
        <v>28.92</v>
      </c>
      <c r="L612" s="77">
        <v>28.92</v>
      </c>
      <c r="M612" s="77">
        <v>28.92</v>
      </c>
      <c r="N612" s="77">
        <v>28.92</v>
      </c>
      <c r="O612" s="77">
        <v>28.92</v>
      </c>
      <c r="P612" s="77">
        <v>28.92</v>
      </c>
      <c r="Q612" s="77">
        <v>28.92</v>
      </c>
      <c r="R612" s="77">
        <v>28.92</v>
      </c>
      <c r="S612" s="77">
        <v>28.92</v>
      </c>
      <c r="T612" s="77">
        <v>28.92</v>
      </c>
      <c r="U612" s="77">
        <v>28.92</v>
      </c>
      <c r="V612" s="77">
        <v>28.92</v>
      </c>
      <c r="W612" s="77">
        <v>28.92</v>
      </c>
      <c r="X612" s="77">
        <v>28.92</v>
      </c>
      <c r="Y612" s="84">
        <v>28.92</v>
      </c>
    </row>
    <row r="613" spans="1:25" s="65" customFormat="1" ht="18.75" customHeight="1" outlineLevel="1" thickBot="1" x14ac:dyDescent="0.25">
      <c r="A613" s="152" t="s">
        <v>11</v>
      </c>
      <c r="B613" s="80">
        <v>2.496</v>
      </c>
      <c r="C613" s="78">
        <v>2.496</v>
      </c>
      <c r="D613" s="78">
        <v>2.496</v>
      </c>
      <c r="E613" s="78">
        <v>2.496</v>
      </c>
      <c r="F613" s="78">
        <v>2.496</v>
      </c>
      <c r="G613" s="78">
        <v>2.496</v>
      </c>
      <c r="H613" s="78">
        <v>2.496</v>
      </c>
      <c r="I613" s="78">
        <v>2.496</v>
      </c>
      <c r="J613" s="78">
        <v>2.496</v>
      </c>
      <c r="K613" s="78">
        <v>2.496</v>
      </c>
      <c r="L613" s="78">
        <v>2.496</v>
      </c>
      <c r="M613" s="78">
        <v>2.496</v>
      </c>
      <c r="N613" s="78">
        <v>2.496</v>
      </c>
      <c r="O613" s="78">
        <v>2.496</v>
      </c>
      <c r="P613" s="78">
        <v>2.496</v>
      </c>
      <c r="Q613" s="78">
        <v>2.496</v>
      </c>
      <c r="R613" s="78">
        <v>2.496</v>
      </c>
      <c r="S613" s="78">
        <v>2.496</v>
      </c>
      <c r="T613" s="78">
        <v>2.496</v>
      </c>
      <c r="U613" s="78">
        <v>2.496</v>
      </c>
      <c r="V613" s="78">
        <v>2.496</v>
      </c>
      <c r="W613" s="78">
        <v>2.496</v>
      </c>
      <c r="X613" s="78">
        <v>2.496</v>
      </c>
      <c r="Y613" s="85">
        <v>2.496</v>
      </c>
    </row>
    <row r="614" spans="1:25" s="65" customFormat="1" ht="18.75" customHeight="1" thickBot="1" x14ac:dyDescent="0.25">
      <c r="A614" s="117">
        <v>27</v>
      </c>
      <c r="B614" s="106">
        <f>SUM(B615:B618)</f>
        <v>1696.7560000000003</v>
      </c>
      <c r="C614" s="106">
        <f t="shared" ref="C614:Y614" si="204">SUM(C615:C618)</f>
        <v>1702.2360000000003</v>
      </c>
      <c r="D614" s="106">
        <f t="shared" si="204"/>
        <v>1752.9660000000003</v>
      </c>
      <c r="E614" s="106">
        <f t="shared" si="204"/>
        <v>1748.7160000000003</v>
      </c>
      <c r="F614" s="106">
        <f t="shared" si="204"/>
        <v>1797.2860000000001</v>
      </c>
      <c r="G614" s="106">
        <f t="shared" si="204"/>
        <v>1793.7060000000001</v>
      </c>
      <c r="H614" s="106">
        <f t="shared" si="204"/>
        <v>1784.1660000000002</v>
      </c>
      <c r="I614" s="106">
        <f t="shared" si="204"/>
        <v>1774.1760000000002</v>
      </c>
      <c r="J614" s="106">
        <f t="shared" si="204"/>
        <v>1766.5360000000001</v>
      </c>
      <c r="K614" s="106">
        <f t="shared" si="204"/>
        <v>1766.5460000000003</v>
      </c>
      <c r="L614" s="106">
        <f t="shared" si="204"/>
        <v>1766.9860000000003</v>
      </c>
      <c r="M614" s="106">
        <f t="shared" si="204"/>
        <v>1769.556</v>
      </c>
      <c r="N614" s="106">
        <f t="shared" si="204"/>
        <v>1771.9960000000001</v>
      </c>
      <c r="O614" s="106">
        <f t="shared" si="204"/>
        <v>1787.2460000000001</v>
      </c>
      <c r="P614" s="106">
        <f t="shared" si="204"/>
        <v>1781.6660000000002</v>
      </c>
      <c r="Q614" s="106">
        <f t="shared" si="204"/>
        <v>1788.5160000000001</v>
      </c>
      <c r="R614" s="106">
        <f t="shared" si="204"/>
        <v>1783.5360000000001</v>
      </c>
      <c r="S614" s="106">
        <f t="shared" si="204"/>
        <v>1763.2860000000001</v>
      </c>
      <c r="T614" s="106">
        <f t="shared" si="204"/>
        <v>1743.6360000000002</v>
      </c>
      <c r="U614" s="106">
        <f t="shared" si="204"/>
        <v>1731.2760000000003</v>
      </c>
      <c r="V614" s="106">
        <f t="shared" si="204"/>
        <v>1693.6060000000002</v>
      </c>
      <c r="W614" s="106">
        <f t="shared" si="204"/>
        <v>1697.4660000000003</v>
      </c>
      <c r="X614" s="106">
        <f t="shared" si="204"/>
        <v>1699.9560000000001</v>
      </c>
      <c r="Y614" s="106">
        <f t="shared" si="204"/>
        <v>1704.2560000000003</v>
      </c>
    </row>
    <row r="615" spans="1:25" s="65" customFormat="1" ht="18.75" customHeight="1" outlineLevel="1" x14ac:dyDescent="0.2">
      <c r="A615" s="59" t="s">
        <v>8</v>
      </c>
      <c r="B615" s="79">
        <f>B141</f>
        <v>901.63</v>
      </c>
      <c r="C615" s="74">
        <f t="shared" ref="C615:Y615" si="205">C141</f>
        <v>907.11</v>
      </c>
      <c r="D615" s="74">
        <f t="shared" si="205"/>
        <v>957.84</v>
      </c>
      <c r="E615" s="75">
        <f t="shared" si="205"/>
        <v>953.59</v>
      </c>
      <c r="F615" s="74">
        <f t="shared" si="205"/>
        <v>1002.16</v>
      </c>
      <c r="G615" s="74">
        <f t="shared" si="205"/>
        <v>998.58</v>
      </c>
      <c r="H615" s="74">
        <f t="shared" si="205"/>
        <v>989.04</v>
      </c>
      <c r="I615" s="74">
        <f t="shared" si="205"/>
        <v>979.05</v>
      </c>
      <c r="J615" s="76">
        <f t="shared" si="205"/>
        <v>971.41</v>
      </c>
      <c r="K615" s="74">
        <f t="shared" si="205"/>
        <v>971.42</v>
      </c>
      <c r="L615" s="74">
        <f t="shared" si="205"/>
        <v>971.86</v>
      </c>
      <c r="M615" s="74">
        <f t="shared" si="205"/>
        <v>974.43</v>
      </c>
      <c r="N615" s="74">
        <f t="shared" si="205"/>
        <v>976.87</v>
      </c>
      <c r="O615" s="74">
        <f t="shared" si="205"/>
        <v>992.12</v>
      </c>
      <c r="P615" s="74">
        <f t="shared" si="205"/>
        <v>986.54</v>
      </c>
      <c r="Q615" s="74">
        <f t="shared" si="205"/>
        <v>993.39</v>
      </c>
      <c r="R615" s="74">
        <f t="shared" si="205"/>
        <v>988.41</v>
      </c>
      <c r="S615" s="74">
        <f t="shared" si="205"/>
        <v>968.16</v>
      </c>
      <c r="T615" s="74">
        <f t="shared" si="205"/>
        <v>948.51</v>
      </c>
      <c r="U615" s="74">
        <f t="shared" si="205"/>
        <v>936.15</v>
      </c>
      <c r="V615" s="74">
        <f t="shared" si="205"/>
        <v>898.48</v>
      </c>
      <c r="W615" s="74">
        <f t="shared" si="205"/>
        <v>902.34</v>
      </c>
      <c r="X615" s="74">
        <f t="shared" si="205"/>
        <v>904.83</v>
      </c>
      <c r="Y615" s="82">
        <f t="shared" si="205"/>
        <v>909.13</v>
      </c>
    </row>
    <row r="616" spans="1:25" s="65" customFormat="1" ht="18.75" customHeight="1" outlineLevel="1" x14ac:dyDescent="0.2">
      <c r="A616" s="60" t="s">
        <v>9</v>
      </c>
      <c r="B616" s="79">
        <v>763.71</v>
      </c>
      <c r="C616" s="77">
        <v>763.71</v>
      </c>
      <c r="D616" s="77">
        <v>763.71</v>
      </c>
      <c r="E616" s="77">
        <v>763.71</v>
      </c>
      <c r="F616" s="77">
        <v>763.71</v>
      </c>
      <c r="G616" s="77">
        <v>763.71</v>
      </c>
      <c r="H616" s="77">
        <v>763.71</v>
      </c>
      <c r="I616" s="77">
        <v>763.71</v>
      </c>
      <c r="J616" s="77">
        <v>763.71</v>
      </c>
      <c r="K616" s="77">
        <v>763.71</v>
      </c>
      <c r="L616" s="77">
        <v>763.71</v>
      </c>
      <c r="M616" s="77">
        <v>763.71</v>
      </c>
      <c r="N616" s="77">
        <v>763.71</v>
      </c>
      <c r="O616" s="77">
        <v>763.71</v>
      </c>
      <c r="P616" s="77">
        <v>763.71</v>
      </c>
      <c r="Q616" s="77">
        <v>763.71</v>
      </c>
      <c r="R616" s="77">
        <v>763.71</v>
      </c>
      <c r="S616" s="77">
        <v>763.71</v>
      </c>
      <c r="T616" s="77">
        <v>763.71</v>
      </c>
      <c r="U616" s="77">
        <v>763.71</v>
      </c>
      <c r="V616" s="77">
        <v>763.71</v>
      </c>
      <c r="W616" s="77">
        <v>763.71</v>
      </c>
      <c r="X616" s="77">
        <v>763.71</v>
      </c>
      <c r="Y616" s="84">
        <v>763.71</v>
      </c>
    </row>
    <row r="617" spans="1:25" s="65" customFormat="1" ht="18.75" customHeight="1" outlineLevel="1" x14ac:dyDescent="0.2">
      <c r="A617" s="61" t="s">
        <v>10</v>
      </c>
      <c r="B617" s="79">
        <v>28.92</v>
      </c>
      <c r="C617" s="77">
        <v>28.92</v>
      </c>
      <c r="D617" s="77">
        <v>28.92</v>
      </c>
      <c r="E617" s="77">
        <v>28.92</v>
      </c>
      <c r="F617" s="77">
        <v>28.92</v>
      </c>
      <c r="G617" s="77">
        <v>28.92</v>
      </c>
      <c r="H617" s="77">
        <v>28.92</v>
      </c>
      <c r="I617" s="77">
        <v>28.92</v>
      </c>
      <c r="J617" s="77">
        <v>28.92</v>
      </c>
      <c r="K617" s="77">
        <v>28.92</v>
      </c>
      <c r="L617" s="77">
        <v>28.92</v>
      </c>
      <c r="M617" s="77">
        <v>28.92</v>
      </c>
      <c r="N617" s="77">
        <v>28.92</v>
      </c>
      <c r="O617" s="77">
        <v>28.92</v>
      </c>
      <c r="P617" s="77">
        <v>28.92</v>
      </c>
      <c r="Q617" s="77">
        <v>28.92</v>
      </c>
      <c r="R617" s="77">
        <v>28.92</v>
      </c>
      <c r="S617" s="77">
        <v>28.92</v>
      </c>
      <c r="T617" s="77">
        <v>28.92</v>
      </c>
      <c r="U617" s="77">
        <v>28.92</v>
      </c>
      <c r="V617" s="77">
        <v>28.92</v>
      </c>
      <c r="W617" s="77">
        <v>28.92</v>
      </c>
      <c r="X617" s="77">
        <v>28.92</v>
      </c>
      <c r="Y617" s="84">
        <v>28.92</v>
      </c>
    </row>
    <row r="618" spans="1:25" s="65" customFormat="1" ht="18.75" customHeight="1" outlineLevel="1" thickBot="1" x14ac:dyDescent="0.25">
      <c r="A618" s="152" t="s">
        <v>11</v>
      </c>
      <c r="B618" s="80">
        <v>2.496</v>
      </c>
      <c r="C618" s="78">
        <v>2.496</v>
      </c>
      <c r="D618" s="78">
        <v>2.496</v>
      </c>
      <c r="E618" s="78">
        <v>2.496</v>
      </c>
      <c r="F618" s="78">
        <v>2.496</v>
      </c>
      <c r="G618" s="78">
        <v>2.496</v>
      </c>
      <c r="H618" s="78">
        <v>2.496</v>
      </c>
      <c r="I618" s="78">
        <v>2.496</v>
      </c>
      <c r="J618" s="78">
        <v>2.496</v>
      </c>
      <c r="K618" s="78">
        <v>2.496</v>
      </c>
      <c r="L618" s="78">
        <v>2.496</v>
      </c>
      <c r="M618" s="78">
        <v>2.496</v>
      </c>
      <c r="N618" s="78">
        <v>2.496</v>
      </c>
      <c r="O618" s="78">
        <v>2.496</v>
      </c>
      <c r="P618" s="78">
        <v>2.496</v>
      </c>
      <c r="Q618" s="78">
        <v>2.496</v>
      </c>
      <c r="R618" s="78">
        <v>2.496</v>
      </c>
      <c r="S618" s="78">
        <v>2.496</v>
      </c>
      <c r="T618" s="78">
        <v>2.496</v>
      </c>
      <c r="U618" s="78">
        <v>2.496</v>
      </c>
      <c r="V618" s="78">
        <v>2.496</v>
      </c>
      <c r="W618" s="78">
        <v>2.496</v>
      </c>
      <c r="X618" s="78">
        <v>2.496</v>
      </c>
      <c r="Y618" s="85">
        <v>2.496</v>
      </c>
    </row>
    <row r="619" spans="1:25" s="65" customFormat="1" ht="18.75" customHeight="1" thickBot="1" x14ac:dyDescent="0.25">
      <c r="A619" s="116">
        <v>28</v>
      </c>
      <c r="B619" s="106">
        <f>SUM(B620:B623)</f>
        <v>1690.0260000000003</v>
      </c>
      <c r="C619" s="106">
        <f t="shared" ref="C619:Y619" si="206">SUM(C620:C623)</f>
        <v>1724.7660000000001</v>
      </c>
      <c r="D619" s="106">
        <f t="shared" si="206"/>
        <v>1737.1260000000002</v>
      </c>
      <c r="E619" s="106">
        <f t="shared" si="206"/>
        <v>1760.9060000000002</v>
      </c>
      <c r="F619" s="106">
        <f t="shared" si="206"/>
        <v>1988.4560000000001</v>
      </c>
      <c r="G619" s="106">
        <f t="shared" si="206"/>
        <v>1984.8860000000002</v>
      </c>
      <c r="H619" s="106">
        <f t="shared" si="206"/>
        <v>1765.5360000000001</v>
      </c>
      <c r="I619" s="106">
        <f t="shared" si="206"/>
        <v>1744.1660000000002</v>
      </c>
      <c r="J619" s="106">
        <f t="shared" si="206"/>
        <v>1751.0960000000002</v>
      </c>
      <c r="K619" s="106">
        <f t="shared" si="206"/>
        <v>1747.6860000000001</v>
      </c>
      <c r="L619" s="106">
        <f t="shared" si="206"/>
        <v>1749.3560000000002</v>
      </c>
      <c r="M619" s="106">
        <f t="shared" si="206"/>
        <v>1751.6860000000001</v>
      </c>
      <c r="N619" s="106">
        <f t="shared" si="206"/>
        <v>1755.9260000000002</v>
      </c>
      <c r="O619" s="106">
        <f t="shared" si="206"/>
        <v>1771.9560000000001</v>
      </c>
      <c r="P619" s="106">
        <f t="shared" si="206"/>
        <v>1767.6760000000002</v>
      </c>
      <c r="Q619" s="106">
        <f t="shared" si="206"/>
        <v>1772.7660000000001</v>
      </c>
      <c r="R619" s="106">
        <f t="shared" si="206"/>
        <v>1764.2960000000003</v>
      </c>
      <c r="S619" s="106">
        <f t="shared" si="206"/>
        <v>1746.5860000000002</v>
      </c>
      <c r="T619" s="106">
        <f t="shared" si="206"/>
        <v>1728.8460000000002</v>
      </c>
      <c r="U619" s="106">
        <f t="shared" si="206"/>
        <v>1716.6860000000001</v>
      </c>
      <c r="V619" s="106">
        <f t="shared" si="206"/>
        <v>1679.9960000000001</v>
      </c>
      <c r="W619" s="106">
        <f t="shared" si="206"/>
        <v>1683.1860000000001</v>
      </c>
      <c r="X619" s="106">
        <f t="shared" si="206"/>
        <v>1687.2060000000001</v>
      </c>
      <c r="Y619" s="106">
        <f t="shared" si="206"/>
        <v>1689.8660000000002</v>
      </c>
    </row>
    <row r="620" spans="1:25" s="65" customFormat="1" ht="18.75" customHeight="1" outlineLevel="1" x14ac:dyDescent="0.2">
      <c r="A620" s="166" t="s">
        <v>8</v>
      </c>
      <c r="B620" s="79">
        <f>B146</f>
        <v>894.9</v>
      </c>
      <c r="C620" s="74">
        <f t="shared" ref="C620:Y620" si="207">C146</f>
        <v>929.64</v>
      </c>
      <c r="D620" s="74">
        <f t="shared" si="207"/>
        <v>942</v>
      </c>
      <c r="E620" s="75">
        <f t="shared" si="207"/>
        <v>965.78</v>
      </c>
      <c r="F620" s="74">
        <f t="shared" si="207"/>
        <v>1193.33</v>
      </c>
      <c r="G620" s="74">
        <f t="shared" si="207"/>
        <v>1189.76</v>
      </c>
      <c r="H620" s="74">
        <f t="shared" si="207"/>
        <v>970.41</v>
      </c>
      <c r="I620" s="74">
        <f t="shared" si="207"/>
        <v>949.04</v>
      </c>
      <c r="J620" s="76">
        <f t="shared" si="207"/>
        <v>955.97</v>
      </c>
      <c r="K620" s="74">
        <f t="shared" si="207"/>
        <v>952.56</v>
      </c>
      <c r="L620" s="74">
        <f t="shared" si="207"/>
        <v>954.23</v>
      </c>
      <c r="M620" s="74">
        <f t="shared" si="207"/>
        <v>956.56</v>
      </c>
      <c r="N620" s="74">
        <f t="shared" si="207"/>
        <v>960.8</v>
      </c>
      <c r="O620" s="74">
        <f t="shared" si="207"/>
        <v>976.83</v>
      </c>
      <c r="P620" s="74">
        <f t="shared" si="207"/>
        <v>972.55</v>
      </c>
      <c r="Q620" s="74">
        <f t="shared" si="207"/>
        <v>977.64</v>
      </c>
      <c r="R620" s="74">
        <f t="shared" si="207"/>
        <v>969.17</v>
      </c>
      <c r="S620" s="74">
        <f t="shared" si="207"/>
        <v>951.46</v>
      </c>
      <c r="T620" s="74">
        <f t="shared" si="207"/>
        <v>933.72</v>
      </c>
      <c r="U620" s="74">
        <f t="shared" si="207"/>
        <v>921.56</v>
      </c>
      <c r="V620" s="74">
        <f t="shared" si="207"/>
        <v>884.87</v>
      </c>
      <c r="W620" s="74">
        <f t="shared" si="207"/>
        <v>888.06</v>
      </c>
      <c r="X620" s="74">
        <f t="shared" si="207"/>
        <v>892.08</v>
      </c>
      <c r="Y620" s="82">
        <f t="shared" si="207"/>
        <v>894.74</v>
      </c>
    </row>
    <row r="621" spans="1:25" s="65" customFormat="1" ht="18.75" customHeight="1" outlineLevel="1" x14ac:dyDescent="0.2">
      <c r="A621" s="56" t="s">
        <v>9</v>
      </c>
      <c r="B621" s="79">
        <v>763.71</v>
      </c>
      <c r="C621" s="77">
        <v>763.71</v>
      </c>
      <c r="D621" s="77">
        <v>763.71</v>
      </c>
      <c r="E621" s="77">
        <v>763.71</v>
      </c>
      <c r="F621" s="77">
        <v>763.71</v>
      </c>
      <c r="G621" s="77">
        <v>763.71</v>
      </c>
      <c r="H621" s="77">
        <v>763.71</v>
      </c>
      <c r="I621" s="77">
        <v>763.71</v>
      </c>
      <c r="J621" s="77">
        <v>763.71</v>
      </c>
      <c r="K621" s="77">
        <v>763.71</v>
      </c>
      <c r="L621" s="77">
        <v>763.71</v>
      </c>
      <c r="M621" s="77">
        <v>763.71</v>
      </c>
      <c r="N621" s="77">
        <v>763.71</v>
      </c>
      <c r="O621" s="77">
        <v>763.71</v>
      </c>
      <c r="P621" s="77">
        <v>763.71</v>
      </c>
      <c r="Q621" s="77">
        <v>763.71</v>
      </c>
      <c r="R621" s="77">
        <v>763.71</v>
      </c>
      <c r="S621" s="77">
        <v>763.71</v>
      </c>
      <c r="T621" s="77">
        <v>763.71</v>
      </c>
      <c r="U621" s="77">
        <v>763.71</v>
      </c>
      <c r="V621" s="77">
        <v>763.71</v>
      </c>
      <c r="W621" s="77">
        <v>763.71</v>
      </c>
      <c r="X621" s="77">
        <v>763.71</v>
      </c>
      <c r="Y621" s="84">
        <v>763.71</v>
      </c>
    </row>
    <row r="622" spans="1:25" s="65" customFormat="1" ht="18.75" customHeight="1" outlineLevel="1" x14ac:dyDescent="0.2">
      <c r="A622" s="57" t="s">
        <v>10</v>
      </c>
      <c r="B622" s="79">
        <v>28.92</v>
      </c>
      <c r="C622" s="77">
        <v>28.92</v>
      </c>
      <c r="D622" s="77">
        <v>28.92</v>
      </c>
      <c r="E622" s="77">
        <v>28.92</v>
      </c>
      <c r="F622" s="77">
        <v>28.92</v>
      </c>
      <c r="G622" s="77">
        <v>28.92</v>
      </c>
      <c r="H622" s="77">
        <v>28.92</v>
      </c>
      <c r="I622" s="77">
        <v>28.92</v>
      </c>
      <c r="J622" s="77">
        <v>28.92</v>
      </c>
      <c r="K622" s="77">
        <v>28.92</v>
      </c>
      <c r="L622" s="77">
        <v>28.92</v>
      </c>
      <c r="M622" s="77">
        <v>28.92</v>
      </c>
      <c r="N622" s="77">
        <v>28.92</v>
      </c>
      <c r="O622" s="77">
        <v>28.92</v>
      </c>
      <c r="P622" s="77">
        <v>28.92</v>
      </c>
      <c r="Q622" s="77">
        <v>28.92</v>
      </c>
      <c r="R622" s="77">
        <v>28.92</v>
      </c>
      <c r="S622" s="77">
        <v>28.92</v>
      </c>
      <c r="T622" s="77">
        <v>28.92</v>
      </c>
      <c r="U622" s="77">
        <v>28.92</v>
      </c>
      <c r="V622" s="77">
        <v>28.92</v>
      </c>
      <c r="W622" s="77">
        <v>28.92</v>
      </c>
      <c r="X622" s="77">
        <v>28.92</v>
      </c>
      <c r="Y622" s="84">
        <v>28.92</v>
      </c>
    </row>
    <row r="623" spans="1:25" s="65" customFormat="1" ht="18.75" customHeight="1" outlineLevel="1" thickBot="1" x14ac:dyDescent="0.25">
      <c r="A623" s="167" t="s">
        <v>11</v>
      </c>
      <c r="B623" s="80">
        <v>2.496</v>
      </c>
      <c r="C623" s="78">
        <v>2.496</v>
      </c>
      <c r="D623" s="78">
        <v>2.496</v>
      </c>
      <c r="E623" s="78">
        <v>2.496</v>
      </c>
      <c r="F623" s="78">
        <v>2.496</v>
      </c>
      <c r="G623" s="78">
        <v>2.496</v>
      </c>
      <c r="H623" s="78">
        <v>2.496</v>
      </c>
      <c r="I623" s="78">
        <v>2.496</v>
      </c>
      <c r="J623" s="78">
        <v>2.496</v>
      </c>
      <c r="K623" s="78">
        <v>2.496</v>
      </c>
      <c r="L623" s="78">
        <v>2.496</v>
      </c>
      <c r="M623" s="78">
        <v>2.496</v>
      </c>
      <c r="N623" s="78">
        <v>2.496</v>
      </c>
      <c r="O623" s="78">
        <v>2.496</v>
      </c>
      <c r="P623" s="78">
        <v>2.496</v>
      </c>
      <c r="Q623" s="78">
        <v>2.496</v>
      </c>
      <c r="R623" s="78">
        <v>2.496</v>
      </c>
      <c r="S623" s="78">
        <v>2.496</v>
      </c>
      <c r="T623" s="78">
        <v>2.496</v>
      </c>
      <c r="U623" s="78">
        <v>2.496</v>
      </c>
      <c r="V623" s="78">
        <v>2.496</v>
      </c>
      <c r="W623" s="78">
        <v>2.496</v>
      </c>
      <c r="X623" s="78">
        <v>2.496</v>
      </c>
      <c r="Y623" s="85">
        <v>2.496</v>
      </c>
    </row>
    <row r="624" spans="1:25" s="65" customFormat="1" ht="18.75" customHeight="1" thickBot="1" x14ac:dyDescent="0.25">
      <c r="A624" s="114">
        <v>29</v>
      </c>
      <c r="B624" s="106">
        <f>SUM(B625:B628)</f>
        <v>1681.9560000000001</v>
      </c>
      <c r="C624" s="106">
        <f t="shared" ref="C624:Y624" si="208">SUM(C625:C628)</f>
        <v>1681.3360000000002</v>
      </c>
      <c r="D624" s="106">
        <f t="shared" si="208"/>
        <v>1682.6060000000002</v>
      </c>
      <c r="E624" s="106">
        <f t="shared" si="208"/>
        <v>1717.0660000000003</v>
      </c>
      <c r="F624" s="106">
        <f t="shared" si="208"/>
        <v>1738.6260000000002</v>
      </c>
      <c r="G624" s="106">
        <f t="shared" si="208"/>
        <v>1741.9360000000001</v>
      </c>
      <c r="H624" s="106">
        <f t="shared" si="208"/>
        <v>1740.5760000000002</v>
      </c>
      <c r="I624" s="106">
        <f t="shared" si="208"/>
        <v>1733.6760000000002</v>
      </c>
      <c r="J624" s="106">
        <f t="shared" si="208"/>
        <v>1732.4560000000001</v>
      </c>
      <c r="K624" s="106">
        <f t="shared" si="208"/>
        <v>1724.9860000000003</v>
      </c>
      <c r="L624" s="106">
        <f t="shared" si="208"/>
        <v>1671.1560000000002</v>
      </c>
      <c r="M624" s="106">
        <f t="shared" si="208"/>
        <v>1672.0460000000003</v>
      </c>
      <c r="N624" s="106">
        <f t="shared" si="208"/>
        <v>1675.6860000000001</v>
      </c>
      <c r="O624" s="106">
        <f t="shared" si="208"/>
        <v>1679.1060000000002</v>
      </c>
      <c r="P624" s="106">
        <f t="shared" si="208"/>
        <v>1736.7760000000003</v>
      </c>
      <c r="Q624" s="106">
        <f t="shared" si="208"/>
        <v>1746.806</v>
      </c>
      <c r="R624" s="106">
        <f t="shared" si="208"/>
        <v>1735.1560000000002</v>
      </c>
      <c r="S624" s="106">
        <f t="shared" si="208"/>
        <v>1721.2360000000003</v>
      </c>
      <c r="T624" s="106">
        <f t="shared" si="208"/>
        <v>1711.8360000000002</v>
      </c>
      <c r="U624" s="106">
        <f t="shared" si="208"/>
        <v>1687.7060000000001</v>
      </c>
      <c r="V624" s="106">
        <f t="shared" si="208"/>
        <v>1681.7360000000003</v>
      </c>
      <c r="W624" s="106">
        <f t="shared" si="208"/>
        <v>1685.9160000000002</v>
      </c>
      <c r="X624" s="106">
        <f t="shared" si="208"/>
        <v>1683.1060000000002</v>
      </c>
      <c r="Y624" s="106">
        <f t="shared" si="208"/>
        <v>1678.9360000000001</v>
      </c>
    </row>
    <row r="625" spans="1:25" s="65" customFormat="1" ht="18.75" customHeight="1" outlineLevel="1" x14ac:dyDescent="0.2">
      <c r="A625" s="166" t="s">
        <v>8</v>
      </c>
      <c r="B625" s="79">
        <f>B151</f>
        <v>886.83</v>
      </c>
      <c r="C625" s="74">
        <f t="shared" ref="C625:Y625" si="209">C151</f>
        <v>886.21</v>
      </c>
      <c r="D625" s="74">
        <f t="shared" si="209"/>
        <v>887.48</v>
      </c>
      <c r="E625" s="75">
        <f t="shared" si="209"/>
        <v>921.94</v>
      </c>
      <c r="F625" s="74">
        <f t="shared" si="209"/>
        <v>943.5</v>
      </c>
      <c r="G625" s="74">
        <f t="shared" si="209"/>
        <v>946.81</v>
      </c>
      <c r="H625" s="74">
        <f t="shared" si="209"/>
        <v>945.45</v>
      </c>
      <c r="I625" s="74">
        <f t="shared" si="209"/>
        <v>938.55</v>
      </c>
      <c r="J625" s="76">
        <f t="shared" si="209"/>
        <v>937.33</v>
      </c>
      <c r="K625" s="74">
        <f t="shared" si="209"/>
        <v>929.86</v>
      </c>
      <c r="L625" s="74">
        <f t="shared" si="209"/>
        <v>876.03</v>
      </c>
      <c r="M625" s="74">
        <f t="shared" si="209"/>
        <v>876.92</v>
      </c>
      <c r="N625" s="74">
        <f t="shared" si="209"/>
        <v>880.56</v>
      </c>
      <c r="O625" s="74">
        <f t="shared" si="209"/>
        <v>883.98</v>
      </c>
      <c r="P625" s="74">
        <f t="shared" si="209"/>
        <v>941.65</v>
      </c>
      <c r="Q625" s="74">
        <f t="shared" si="209"/>
        <v>951.68</v>
      </c>
      <c r="R625" s="74">
        <f t="shared" si="209"/>
        <v>940.03</v>
      </c>
      <c r="S625" s="74">
        <f t="shared" si="209"/>
        <v>926.11</v>
      </c>
      <c r="T625" s="74">
        <f t="shared" si="209"/>
        <v>916.71</v>
      </c>
      <c r="U625" s="74">
        <f t="shared" si="209"/>
        <v>892.58</v>
      </c>
      <c r="V625" s="74">
        <f t="shared" si="209"/>
        <v>886.61</v>
      </c>
      <c r="W625" s="74">
        <f t="shared" si="209"/>
        <v>890.79</v>
      </c>
      <c r="X625" s="74">
        <f t="shared" si="209"/>
        <v>887.98</v>
      </c>
      <c r="Y625" s="82">
        <f t="shared" si="209"/>
        <v>883.81</v>
      </c>
    </row>
    <row r="626" spans="1:25" s="65" customFormat="1" ht="18.75" customHeight="1" outlineLevel="1" x14ac:dyDescent="0.2">
      <c r="A626" s="56" t="s">
        <v>9</v>
      </c>
      <c r="B626" s="79">
        <v>763.71</v>
      </c>
      <c r="C626" s="77">
        <v>763.71</v>
      </c>
      <c r="D626" s="77">
        <v>763.71</v>
      </c>
      <c r="E626" s="77">
        <v>763.71</v>
      </c>
      <c r="F626" s="77">
        <v>763.71</v>
      </c>
      <c r="G626" s="77">
        <v>763.71</v>
      </c>
      <c r="H626" s="77">
        <v>763.71</v>
      </c>
      <c r="I626" s="77">
        <v>763.71</v>
      </c>
      <c r="J626" s="77">
        <v>763.71</v>
      </c>
      <c r="K626" s="77">
        <v>763.71</v>
      </c>
      <c r="L626" s="77">
        <v>763.71</v>
      </c>
      <c r="M626" s="77">
        <v>763.71</v>
      </c>
      <c r="N626" s="77">
        <v>763.71</v>
      </c>
      <c r="O626" s="77">
        <v>763.71</v>
      </c>
      <c r="P626" s="77">
        <v>763.71</v>
      </c>
      <c r="Q626" s="77">
        <v>763.71</v>
      </c>
      <c r="R626" s="77">
        <v>763.71</v>
      </c>
      <c r="S626" s="77">
        <v>763.71</v>
      </c>
      <c r="T626" s="77">
        <v>763.71</v>
      </c>
      <c r="U626" s="77">
        <v>763.71</v>
      </c>
      <c r="V626" s="77">
        <v>763.71</v>
      </c>
      <c r="W626" s="77">
        <v>763.71</v>
      </c>
      <c r="X626" s="77">
        <v>763.71</v>
      </c>
      <c r="Y626" s="84">
        <v>763.71</v>
      </c>
    </row>
    <row r="627" spans="1:25" s="65" customFormat="1" ht="18.75" customHeight="1" outlineLevel="1" x14ac:dyDescent="0.2">
      <c r="A627" s="57" t="s">
        <v>10</v>
      </c>
      <c r="B627" s="79">
        <v>28.92</v>
      </c>
      <c r="C627" s="77">
        <v>28.92</v>
      </c>
      <c r="D627" s="77">
        <v>28.92</v>
      </c>
      <c r="E627" s="77">
        <v>28.92</v>
      </c>
      <c r="F627" s="77">
        <v>28.92</v>
      </c>
      <c r="G627" s="77">
        <v>28.92</v>
      </c>
      <c r="H627" s="77">
        <v>28.92</v>
      </c>
      <c r="I627" s="77">
        <v>28.92</v>
      </c>
      <c r="J627" s="77">
        <v>28.92</v>
      </c>
      <c r="K627" s="77">
        <v>28.92</v>
      </c>
      <c r="L627" s="77">
        <v>28.92</v>
      </c>
      <c r="M627" s="77">
        <v>28.92</v>
      </c>
      <c r="N627" s="77">
        <v>28.92</v>
      </c>
      <c r="O627" s="77">
        <v>28.92</v>
      </c>
      <c r="P627" s="77">
        <v>28.92</v>
      </c>
      <c r="Q627" s="77">
        <v>28.92</v>
      </c>
      <c r="R627" s="77">
        <v>28.92</v>
      </c>
      <c r="S627" s="77">
        <v>28.92</v>
      </c>
      <c r="T627" s="77">
        <v>28.92</v>
      </c>
      <c r="U627" s="77">
        <v>28.92</v>
      </c>
      <c r="V627" s="77">
        <v>28.92</v>
      </c>
      <c r="W627" s="77">
        <v>28.92</v>
      </c>
      <c r="X627" s="77">
        <v>28.92</v>
      </c>
      <c r="Y627" s="84">
        <v>28.92</v>
      </c>
    </row>
    <row r="628" spans="1:25" s="65" customFormat="1" ht="18.75" customHeight="1" outlineLevel="1" thickBot="1" x14ac:dyDescent="0.25">
      <c r="A628" s="167" t="s">
        <v>11</v>
      </c>
      <c r="B628" s="80">
        <v>2.496</v>
      </c>
      <c r="C628" s="78">
        <v>2.496</v>
      </c>
      <c r="D628" s="78">
        <v>2.496</v>
      </c>
      <c r="E628" s="78">
        <v>2.496</v>
      </c>
      <c r="F628" s="78">
        <v>2.496</v>
      </c>
      <c r="G628" s="78">
        <v>2.496</v>
      </c>
      <c r="H628" s="78">
        <v>2.496</v>
      </c>
      <c r="I628" s="78">
        <v>2.496</v>
      </c>
      <c r="J628" s="78">
        <v>2.496</v>
      </c>
      <c r="K628" s="78">
        <v>2.496</v>
      </c>
      <c r="L628" s="78">
        <v>2.496</v>
      </c>
      <c r="M628" s="78">
        <v>2.496</v>
      </c>
      <c r="N628" s="78">
        <v>2.496</v>
      </c>
      <c r="O628" s="78">
        <v>2.496</v>
      </c>
      <c r="P628" s="78">
        <v>2.496</v>
      </c>
      <c r="Q628" s="78">
        <v>2.496</v>
      </c>
      <c r="R628" s="78">
        <v>2.496</v>
      </c>
      <c r="S628" s="78">
        <v>2.496</v>
      </c>
      <c r="T628" s="78">
        <v>2.496</v>
      </c>
      <c r="U628" s="78">
        <v>2.496</v>
      </c>
      <c r="V628" s="78">
        <v>2.496</v>
      </c>
      <c r="W628" s="78">
        <v>2.496</v>
      </c>
      <c r="X628" s="78">
        <v>2.496</v>
      </c>
      <c r="Y628" s="85">
        <v>2.496</v>
      </c>
    </row>
    <row r="629" spans="1:25" s="65" customFormat="1" ht="18.75" customHeight="1" thickBot="1" x14ac:dyDescent="0.25">
      <c r="A629" s="115">
        <v>30</v>
      </c>
      <c r="B629" s="106">
        <f>SUM(B630:B633)</f>
        <v>1797.8760000000002</v>
      </c>
      <c r="C629" s="106">
        <f t="shared" ref="C629:Y629" si="210">SUM(C630:C633)</f>
        <v>1805.7960000000003</v>
      </c>
      <c r="D629" s="106">
        <f t="shared" si="210"/>
        <v>1794.7760000000003</v>
      </c>
      <c r="E629" s="106">
        <f t="shared" si="210"/>
        <v>1804.0160000000001</v>
      </c>
      <c r="F629" s="106">
        <f t="shared" si="210"/>
        <v>1921.3860000000002</v>
      </c>
      <c r="G629" s="106">
        <f t="shared" si="210"/>
        <v>1837.8860000000002</v>
      </c>
      <c r="H629" s="106">
        <f t="shared" si="210"/>
        <v>1847.3760000000002</v>
      </c>
      <c r="I629" s="106">
        <f t="shared" si="210"/>
        <v>1841.1560000000002</v>
      </c>
      <c r="J629" s="106">
        <f t="shared" si="210"/>
        <v>1843.1560000000002</v>
      </c>
      <c r="K629" s="106">
        <f t="shared" si="210"/>
        <v>1920.9560000000001</v>
      </c>
      <c r="L629" s="106">
        <f t="shared" si="210"/>
        <v>1912.2860000000003</v>
      </c>
      <c r="M629" s="106">
        <f t="shared" si="210"/>
        <v>1914.7860000000003</v>
      </c>
      <c r="N629" s="106">
        <f t="shared" si="210"/>
        <v>1916.7960000000003</v>
      </c>
      <c r="O629" s="106">
        <f t="shared" si="210"/>
        <v>1909.4460000000001</v>
      </c>
      <c r="P629" s="106">
        <f t="shared" si="210"/>
        <v>1907.3160000000003</v>
      </c>
      <c r="Q629" s="106">
        <f t="shared" si="210"/>
        <v>1906.1160000000002</v>
      </c>
      <c r="R629" s="106">
        <f t="shared" si="210"/>
        <v>1902.2760000000003</v>
      </c>
      <c r="S629" s="106">
        <f t="shared" si="210"/>
        <v>1915.4360000000001</v>
      </c>
      <c r="T629" s="106">
        <f t="shared" si="210"/>
        <v>1881.6460000000002</v>
      </c>
      <c r="U629" s="106">
        <f t="shared" si="210"/>
        <v>1870.2360000000001</v>
      </c>
      <c r="V629" s="106">
        <f t="shared" si="210"/>
        <v>1863.0660000000003</v>
      </c>
      <c r="W629" s="106">
        <f t="shared" si="210"/>
        <v>1863.1960000000001</v>
      </c>
      <c r="X629" s="106">
        <f t="shared" si="210"/>
        <v>1861.4660000000001</v>
      </c>
      <c r="Y629" s="106">
        <f t="shared" si="210"/>
        <v>1871.8560000000002</v>
      </c>
    </row>
    <row r="630" spans="1:25" s="65" customFormat="1" ht="18.75" customHeight="1" outlineLevel="1" x14ac:dyDescent="0.2">
      <c r="A630" s="59" t="s">
        <v>8</v>
      </c>
      <c r="B630" s="79">
        <f>B156</f>
        <v>1002.75</v>
      </c>
      <c r="C630" s="74">
        <f t="shared" ref="C630:Y630" si="211">C156</f>
        <v>1010.67</v>
      </c>
      <c r="D630" s="74">
        <f t="shared" si="211"/>
        <v>999.65</v>
      </c>
      <c r="E630" s="75">
        <f t="shared" si="211"/>
        <v>1008.89</v>
      </c>
      <c r="F630" s="74">
        <f t="shared" si="211"/>
        <v>1126.26</v>
      </c>
      <c r="G630" s="74">
        <f t="shared" si="211"/>
        <v>1042.76</v>
      </c>
      <c r="H630" s="74">
        <f t="shared" si="211"/>
        <v>1052.25</v>
      </c>
      <c r="I630" s="74">
        <f t="shared" si="211"/>
        <v>1046.03</v>
      </c>
      <c r="J630" s="76">
        <f t="shared" si="211"/>
        <v>1048.03</v>
      </c>
      <c r="K630" s="74">
        <f t="shared" si="211"/>
        <v>1125.83</v>
      </c>
      <c r="L630" s="74">
        <f t="shared" si="211"/>
        <v>1117.1600000000001</v>
      </c>
      <c r="M630" s="74">
        <f t="shared" si="211"/>
        <v>1119.6600000000001</v>
      </c>
      <c r="N630" s="74">
        <f t="shared" si="211"/>
        <v>1121.67</v>
      </c>
      <c r="O630" s="74">
        <f t="shared" si="211"/>
        <v>1114.32</v>
      </c>
      <c r="P630" s="74">
        <f t="shared" si="211"/>
        <v>1112.19</v>
      </c>
      <c r="Q630" s="74">
        <f t="shared" si="211"/>
        <v>1110.99</v>
      </c>
      <c r="R630" s="74">
        <f t="shared" si="211"/>
        <v>1107.1500000000001</v>
      </c>
      <c r="S630" s="74">
        <f t="shared" si="211"/>
        <v>1120.31</v>
      </c>
      <c r="T630" s="74">
        <f t="shared" si="211"/>
        <v>1086.52</v>
      </c>
      <c r="U630" s="74">
        <f t="shared" si="211"/>
        <v>1075.1099999999999</v>
      </c>
      <c r="V630" s="74">
        <f t="shared" si="211"/>
        <v>1067.94</v>
      </c>
      <c r="W630" s="74">
        <f t="shared" si="211"/>
        <v>1068.07</v>
      </c>
      <c r="X630" s="74">
        <f t="shared" si="211"/>
        <v>1066.3399999999999</v>
      </c>
      <c r="Y630" s="82">
        <f t="shared" si="211"/>
        <v>1076.73</v>
      </c>
    </row>
    <row r="631" spans="1:25" s="65" customFormat="1" ht="18.75" customHeight="1" outlineLevel="1" x14ac:dyDescent="0.2">
      <c r="A631" s="60" t="s">
        <v>9</v>
      </c>
      <c r="B631" s="79">
        <v>763.71</v>
      </c>
      <c r="C631" s="77">
        <v>763.71</v>
      </c>
      <c r="D631" s="77">
        <v>763.71</v>
      </c>
      <c r="E631" s="77">
        <v>763.71</v>
      </c>
      <c r="F631" s="77">
        <v>763.71</v>
      </c>
      <c r="G631" s="77">
        <v>763.71</v>
      </c>
      <c r="H631" s="77">
        <v>763.71</v>
      </c>
      <c r="I631" s="77">
        <v>763.71</v>
      </c>
      <c r="J631" s="77">
        <v>763.71</v>
      </c>
      <c r="K631" s="77">
        <v>763.71</v>
      </c>
      <c r="L631" s="77">
        <v>763.71</v>
      </c>
      <c r="M631" s="77">
        <v>763.71</v>
      </c>
      <c r="N631" s="77">
        <v>763.71</v>
      </c>
      <c r="O631" s="77">
        <v>763.71</v>
      </c>
      <c r="P631" s="77">
        <v>763.71</v>
      </c>
      <c r="Q631" s="77">
        <v>763.71</v>
      </c>
      <c r="R631" s="77">
        <v>763.71</v>
      </c>
      <c r="S631" s="77">
        <v>763.71</v>
      </c>
      <c r="T631" s="77">
        <v>763.71</v>
      </c>
      <c r="U631" s="77">
        <v>763.71</v>
      </c>
      <c r="V631" s="77">
        <v>763.71</v>
      </c>
      <c r="W631" s="77">
        <v>763.71</v>
      </c>
      <c r="X631" s="77">
        <v>763.71</v>
      </c>
      <c r="Y631" s="84">
        <v>763.71</v>
      </c>
    </row>
    <row r="632" spans="1:25" s="65" customFormat="1" ht="18.75" customHeight="1" outlineLevel="1" x14ac:dyDescent="0.2">
      <c r="A632" s="61" t="s">
        <v>10</v>
      </c>
      <c r="B632" s="79">
        <v>28.92</v>
      </c>
      <c r="C632" s="77">
        <v>28.92</v>
      </c>
      <c r="D632" s="77">
        <v>28.92</v>
      </c>
      <c r="E632" s="77">
        <v>28.92</v>
      </c>
      <c r="F632" s="77">
        <v>28.92</v>
      </c>
      <c r="G632" s="77">
        <v>28.92</v>
      </c>
      <c r="H632" s="77">
        <v>28.92</v>
      </c>
      <c r="I632" s="77">
        <v>28.92</v>
      </c>
      <c r="J632" s="77">
        <v>28.92</v>
      </c>
      <c r="K632" s="77">
        <v>28.92</v>
      </c>
      <c r="L632" s="77">
        <v>28.92</v>
      </c>
      <c r="M632" s="77">
        <v>28.92</v>
      </c>
      <c r="N632" s="77">
        <v>28.92</v>
      </c>
      <c r="O632" s="77">
        <v>28.92</v>
      </c>
      <c r="P632" s="77">
        <v>28.92</v>
      </c>
      <c r="Q632" s="77">
        <v>28.92</v>
      </c>
      <c r="R632" s="77">
        <v>28.92</v>
      </c>
      <c r="S632" s="77">
        <v>28.92</v>
      </c>
      <c r="T632" s="77">
        <v>28.92</v>
      </c>
      <c r="U632" s="77">
        <v>28.92</v>
      </c>
      <c r="V632" s="77">
        <v>28.92</v>
      </c>
      <c r="W632" s="77">
        <v>28.92</v>
      </c>
      <c r="X632" s="77">
        <v>28.92</v>
      </c>
      <c r="Y632" s="84">
        <v>28.92</v>
      </c>
    </row>
    <row r="633" spans="1:25" s="65" customFormat="1" ht="18.75" customHeight="1" outlineLevel="1" thickBot="1" x14ac:dyDescent="0.25">
      <c r="A633" s="152" t="s">
        <v>11</v>
      </c>
      <c r="B633" s="80">
        <v>2.496</v>
      </c>
      <c r="C633" s="78">
        <v>2.496</v>
      </c>
      <c r="D633" s="78">
        <v>2.496</v>
      </c>
      <c r="E633" s="78">
        <v>2.496</v>
      </c>
      <c r="F633" s="78">
        <v>2.496</v>
      </c>
      <c r="G633" s="78">
        <v>2.496</v>
      </c>
      <c r="H633" s="78">
        <v>2.496</v>
      </c>
      <c r="I633" s="78">
        <v>2.496</v>
      </c>
      <c r="J633" s="78">
        <v>2.496</v>
      </c>
      <c r="K633" s="78">
        <v>2.496</v>
      </c>
      <c r="L633" s="78">
        <v>2.496</v>
      </c>
      <c r="M633" s="78">
        <v>2.496</v>
      </c>
      <c r="N633" s="78">
        <v>2.496</v>
      </c>
      <c r="O633" s="78">
        <v>2.496</v>
      </c>
      <c r="P633" s="78">
        <v>2.496</v>
      </c>
      <c r="Q633" s="78">
        <v>2.496</v>
      </c>
      <c r="R633" s="78">
        <v>2.496</v>
      </c>
      <c r="S633" s="78">
        <v>2.496</v>
      </c>
      <c r="T633" s="78">
        <v>2.496</v>
      </c>
      <c r="U633" s="78">
        <v>2.496</v>
      </c>
      <c r="V633" s="78">
        <v>2.496</v>
      </c>
      <c r="W633" s="78">
        <v>2.496</v>
      </c>
      <c r="X633" s="78">
        <v>2.496</v>
      </c>
      <c r="Y633" s="85">
        <v>2.496</v>
      </c>
    </row>
    <row r="634" spans="1:25" s="65" customFormat="1" ht="18.75" customHeight="1" thickBot="1" x14ac:dyDescent="0.25">
      <c r="A634" s="117">
        <v>31</v>
      </c>
      <c r="B634" s="106">
        <f>SUM(B635:B638)</f>
        <v>1799.9260000000002</v>
      </c>
      <c r="C634" s="106">
        <f t="shared" ref="C634:Y634" si="212">SUM(C635:C638)</f>
        <v>1811.3560000000002</v>
      </c>
      <c r="D634" s="106">
        <f t="shared" si="212"/>
        <v>1834.9660000000001</v>
      </c>
      <c r="E634" s="106">
        <f t="shared" si="212"/>
        <v>1889.2060000000001</v>
      </c>
      <c r="F634" s="106">
        <f t="shared" si="212"/>
        <v>1834.6760000000002</v>
      </c>
      <c r="G634" s="106">
        <f t="shared" si="212"/>
        <v>1883.2760000000003</v>
      </c>
      <c r="H634" s="106">
        <f t="shared" si="212"/>
        <v>1881.9260000000002</v>
      </c>
      <c r="I634" s="106">
        <f t="shared" si="212"/>
        <v>1875.3760000000002</v>
      </c>
      <c r="J634" s="106">
        <f t="shared" si="212"/>
        <v>1864.0460000000003</v>
      </c>
      <c r="K634" s="106">
        <f t="shared" si="212"/>
        <v>1861.5760000000002</v>
      </c>
      <c r="L634" s="106">
        <f t="shared" si="212"/>
        <v>1850.9060000000002</v>
      </c>
      <c r="M634" s="106">
        <f t="shared" si="212"/>
        <v>1836.5260000000003</v>
      </c>
      <c r="N634" s="106">
        <f t="shared" si="212"/>
        <v>1891.1060000000002</v>
      </c>
      <c r="O634" s="106">
        <f t="shared" si="212"/>
        <v>1882.8360000000002</v>
      </c>
      <c r="P634" s="106">
        <f t="shared" si="212"/>
        <v>1964.1560000000002</v>
      </c>
      <c r="Q634" s="106">
        <f t="shared" si="212"/>
        <v>1958.3060000000003</v>
      </c>
      <c r="R634" s="106">
        <f t="shared" si="212"/>
        <v>1928.3460000000002</v>
      </c>
      <c r="S634" s="106">
        <f t="shared" si="212"/>
        <v>1938.3860000000002</v>
      </c>
      <c r="T634" s="106">
        <f t="shared" si="212"/>
        <v>1926.0960000000002</v>
      </c>
      <c r="U634" s="106">
        <f t="shared" si="212"/>
        <v>1864.0260000000003</v>
      </c>
      <c r="V634" s="106">
        <f t="shared" si="212"/>
        <v>1867.2160000000001</v>
      </c>
      <c r="W634" s="106">
        <f t="shared" si="212"/>
        <v>1868.9460000000001</v>
      </c>
      <c r="X634" s="106">
        <f t="shared" si="212"/>
        <v>1840.7260000000001</v>
      </c>
      <c r="Y634" s="106">
        <f t="shared" si="212"/>
        <v>1830.3860000000002</v>
      </c>
    </row>
    <row r="635" spans="1:25" s="65" customFormat="1" ht="18.75" hidden="1" customHeight="1" outlineLevel="1" x14ac:dyDescent="0.2">
      <c r="A635" s="166" t="s">
        <v>8</v>
      </c>
      <c r="B635" s="79">
        <f>B161</f>
        <v>1004.8</v>
      </c>
      <c r="C635" s="74">
        <f t="shared" ref="C635:Y635" si="213">C161</f>
        <v>1016.23</v>
      </c>
      <c r="D635" s="74">
        <f t="shared" si="213"/>
        <v>1039.8399999999999</v>
      </c>
      <c r="E635" s="75">
        <f t="shared" si="213"/>
        <v>1094.08</v>
      </c>
      <c r="F635" s="74">
        <f t="shared" si="213"/>
        <v>1039.55</v>
      </c>
      <c r="G635" s="74">
        <f t="shared" si="213"/>
        <v>1088.1500000000001</v>
      </c>
      <c r="H635" s="74">
        <f t="shared" si="213"/>
        <v>1086.8</v>
      </c>
      <c r="I635" s="74">
        <f t="shared" si="213"/>
        <v>1080.25</v>
      </c>
      <c r="J635" s="76">
        <f t="shared" si="213"/>
        <v>1068.92</v>
      </c>
      <c r="K635" s="74">
        <f t="shared" si="213"/>
        <v>1066.45</v>
      </c>
      <c r="L635" s="74">
        <f t="shared" si="213"/>
        <v>1055.78</v>
      </c>
      <c r="M635" s="74">
        <f t="shared" si="213"/>
        <v>1041.4000000000001</v>
      </c>
      <c r="N635" s="74">
        <f t="shared" si="213"/>
        <v>1095.98</v>
      </c>
      <c r="O635" s="74">
        <f t="shared" si="213"/>
        <v>1087.71</v>
      </c>
      <c r="P635" s="74">
        <f t="shared" si="213"/>
        <v>1169.03</v>
      </c>
      <c r="Q635" s="74">
        <f t="shared" si="213"/>
        <v>1163.18</v>
      </c>
      <c r="R635" s="74">
        <f t="shared" si="213"/>
        <v>1133.22</v>
      </c>
      <c r="S635" s="74">
        <f t="shared" si="213"/>
        <v>1143.26</v>
      </c>
      <c r="T635" s="74">
        <f t="shared" si="213"/>
        <v>1130.97</v>
      </c>
      <c r="U635" s="74">
        <f t="shared" si="213"/>
        <v>1068.9000000000001</v>
      </c>
      <c r="V635" s="74">
        <f t="shared" si="213"/>
        <v>1072.0899999999999</v>
      </c>
      <c r="W635" s="74">
        <f t="shared" si="213"/>
        <v>1073.82</v>
      </c>
      <c r="X635" s="74">
        <f t="shared" si="213"/>
        <v>1045.5999999999999</v>
      </c>
      <c r="Y635" s="82">
        <f t="shared" si="213"/>
        <v>1035.26</v>
      </c>
    </row>
    <row r="636" spans="1:25" s="65" customFormat="1" ht="18.75" hidden="1" customHeight="1" outlineLevel="1" x14ac:dyDescent="0.2">
      <c r="A636" s="56" t="s">
        <v>9</v>
      </c>
      <c r="B636" s="79">
        <v>763.71</v>
      </c>
      <c r="C636" s="77">
        <v>763.71</v>
      </c>
      <c r="D636" s="77">
        <v>763.71</v>
      </c>
      <c r="E636" s="77">
        <v>763.71</v>
      </c>
      <c r="F636" s="77">
        <v>763.71</v>
      </c>
      <c r="G636" s="77">
        <v>763.71</v>
      </c>
      <c r="H636" s="77">
        <v>763.71</v>
      </c>
      <c r="I636" s="77">
        <v>763.71</v>
      </c>
      <c r="J636" s="77">
        <v>763.71</v>
      </c>
      <c r="K636" s="77">
        <v>763.71</v>
      </c>
      <c r="L636" s="77">
        <v>763.71</v>
      </c>
      <c r="M636" s="77">
        <v>763.71</v>
      </c>
      <c r="N636" s="77">
        <v>763.71</v>
      </c>
      <c r="O636" s="77">
        <v>763.71</v>
      </c>
      <c r="P636" s="77">
        <v>763.71</v>
      </c>
      <c r="Q636" s="77">
        <v>763.71</v>
      </c>
      <c r="R636" s="77">
        <v>763.71</v>
      </c>
      <c r="S636" s="77">
        <v>763.71</v>
      </c>
      <c r="T636" s="77">
        <v>763.71</v>
      </c>
      <c r="U636" s="77">
        <v>763.71</v>
      </c>
      <c r="V636" s="77">
        <v>763.71</v>
      </c>
      <c r="W636" s="77">
        <v>763.71</v>
      </c>
      <c r="X636" s="77">
        <v>763.71</v>
      </c>
      <c r="Y636" s="84">
        <v>763.71</v>
      </c>
    </row>
    <row r="637" spans="1:25" s="65" customFormat="1" ht="18.75" hidden="1" customHeight="1" outlineLevel="1" x14ac:dyDescent="0.2">
      <c r="A637" s="57" t="s">
        <v>10</v>
      </c>
      <c r="B637" s="79">
        <v>28.92</v>
      </c>
      <c r="C637" s="77">
        <v>28.92</v>
      </c>
      <c r="D637" s="77">
        <v>28.92</v>
      </c>
      <c r="E637" s="77">
        <v>28.92</v>
      </c>
      <c r="F637" s="77">
        <v>28.92</v>
      </c>
      <c r="G637" s="77">
        <v>28.92</v>
      </c>
      <c r="H637" s="77">
        <v>28.92</v>
      </c>
      <c r="I637" s="77">
        <v>28.92</v>
      </c>
      <c r="J637" s="77">
        <v>28.92</v>
      </c>
      <c r="K637" s="77">
        <v>28.92</v>
      </c>
      <c r="L637" s="77">
        <v>28.92</v>
      </c>
      <c r="M637" s="77">
        <v>28.92</v>
      </c>
      <c r="N637" s="77">
        <v>28.92</v>
      </c>
      <c r="O637" s="77">
        <v>28.92</v>
      </c>
      <c r="P637" s="77">
        <v>28.92</v>
      </c>
      <c r="Q637" s="77">
        <v>28.92</v>
      </c>
      <c r="R637" s="77">
        <v>28.92</v>
      </c>
      <c r="S637" s="77">
        <v>28.92</v>
      </c>
      <c r="T637" s="77">
        <v>28.92</v>
      </c>
      <c r="U637" s="77">
        <v>28.92</v>
      </c>
      <c r="V637" s="77">
        <v>28.92</v>
      </c>
      <c r="W637" s="77">
        <v>28.92</v>
      </c>
      <c r="X637" s="77">
        <v>28.92</v>
      </c>
      <c r="Y637" s="84">
        <v>28.92</v>
      </c>
    </row>
    <row r="638" spans="1:25" s="65" customFormat="1" ht="18.75" hidden="1" customHeight="1" outlineLevel="1" thickBot="1" x14ac:dyDescent="0.25">
      <c r="A638" s="167" t="s">
        <v>11</v>
      </c>
      <c r="B638" s="80">
        <v>2.496</v>
      </c>
      <c r="C638" s="78">
        <v>2.496</v>
      </c>
      <c r="D638" s="78">
        <v>2.496</v>
      </c>
      <c r="E638" s="78">
        <v>2.496</v>
      </c>
      <c r="F638" s="78">
        <v>2.496</v>
      </c>
      <c r="G638" s="78">
        <v>2.496</v>
      </c>
      <c r="H638" s="78">
        <v>2.496</v>
      </c>
      <c r="I638" s="78">
        <v>2.496</v>
      </c>
      <c r="J638" s="78">
        <v>2.496</v>
      </c>
      <c r="K638" s="78">
        <v>2.496</v>
      </c>
      <c r="L638" s="78">
        <v>2.496</v>
      </c>
      <c r="M638" s="78">
        <v>2.496</v>
      </c>
      <c r="N638" s="78">
        <v>2.496</v>
      </c>
      <c r="O638" s="78">
        <v>2.496</v>
      </c>
      <c r="P638" s="78">
        <v>2.496</v>
      </c>
      <c r="Q638" s="78">
        <v>2.496</v>
      </c>
      <c r="R638" s="78">
        <v>2.496</v>
      </c>
      <c r="S638" s="78">
        <v>2.496</v>
      </c>
      <c r="T638" s="78">
        <v>2.496</v>
      </c>
      <c r="U638" s="78">
        <v>2.496</v>
      </c>
      <c r="V638" s="78">
        <v>2.496</v>
      </c>
      <c r="W638" s="78">
        <v>2.496</v>
      </c>
      <c r="X638" s="78">
        <v>2.496</v>
      </c>
      <c r="Y638" s="85">
        <v>2.496</v>
      </c>
    </row>
    <row r="639" spans="1:25" collapsed="1" x14ac:dyDescent="0.2">
      <c r="A639" s="71"/>
    </row>
    <row r="640" spans="1:25" s="157" customFormat="1" ht="15.75" x14ac:dyDescent="0.25">
      <c r="A640" s="150" t="s">
        <v>85</v>
      </c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</row>
    <row r="641" spans="1:25" ht="15" thickBot="1" x14ac:dyDescent="0.25"/>
    <row r="642" spans="1:25" s="65" customFormat="1" ht="32.25" customHeight="1" thickBot="1" x14ac:dyDescent="0.25">
      <c r="A642" s="357" t="s">
        <v>47</v>
      </c>
      <c r="B642" s="394" t="s">
        <v>81</v>
      </c>
      <c r="C642" s="395"/>
      <c r="D642" s="395"/>
      <c r="E642" s="395"/>
      <c r="F642" s="395"/>
      <c r="G642" s="395"/>
      <c r="H642" s="395"/>
      <c r="I642" s="395"/>
      <c r="J642" s="395"/>
      <c r="K642" s="395"/>
      <c r="L642" s="395"/>
      <c r="M642" s="395"/>
      <c r="N642" s="395"/>
      <c r="O642" s="395"/>
      <c r="P642" s="395"/>
      <c r="Q642" s="395"/>
      <c r="R642" s="395"/>
      <c r="S642" s="395"/>
      <c r="T642" s="395"/>
      <c r="U642" s="395"/>
      <c r="V642" s="395"/>
      <c r="W642" s="395"/>
      <c r="X642" s="395"/>
      <c r="Y642" s="371"/>
    </row>
    <row r="643" spans="1:25" s="65" customFormat="1" ht="35.25" customHeight="1" thickBot="1" x14ac:dyDescent="0.25">
      <c r="A643" s="358"/>
      <c r="B643" s="170" t="s">
        <v>46</v>
      </c>
      <c r="C643" s="171" t="s">
        <v>45</v>
      </c>
      <c r="D643" s="172" t="s">
        <v>44</v>
      </c>
      <c r="E643" s="171" t="s">
        <v>43</v>
      </c>
      <c r="F643" s="171" t="s">
        <v>42</v>
      </c>
      <c r="G643" s="171" t="s">
        <v>41</v>
      </c>
      <c r="H643" s="171" t="s">
        <v>40</v>
      </c>
      <c r="I643" s="171" t="s">
        <v>39</v>
      </c>
      <c r="J643" s="171" t="s">
        <v>38</v>
      </c>
      <c r="K643" s="173" t="s">
        <v>37</v>
      </c>
      <c r="L643" s="171" t="s">
        <v>36</v>
      </c>
      <c r="M643" s="174" t="s">
        <v>35</v>
      </c>
      <c r="N643" s="173" t="s">
        <v>34</v>
      </c>
      <c r="O643" s="171" t="s">
        <v>33</v>
      </c>
      <c r="P643" s="174" t="s">
        <v>32</v>
      </c>
      <c r="Q643" s="172" t="s">
        <v>31</v>
      </c>
      <c r="R643" s="171" t="s">
        <v>30</v>
      </c>
      <c r="S643" s="172" t="s">
        <v>29</v>
      </c>
      <c r="T643" s="171" t="s">
        <v>28</v>
      </c>
      <c r="U643" s="172" t="s">
        <v>27</v>
      </c>
      <c r="V643" s="171" t="s">
        <v>26</v>
      </c>
      <c r="W643" s="172" t="s">
        <v>25</v>
      </c>
      <c r="X643" s="171" t="s">
        <v>24</v>
      </c>
      <c r="Y643" s="175" t="s">
        <v>23</v>
      </c>
    </row>
    <row r="644" spans="1:25" s="65" customFormat="1" ht="18.75" customHeight="1" thickBot="1" x14ac:dyDescent="0.25">
      <c r="A644" s="118">
        <v>1</v>
      </c>
      <c r="B644" s="106">
        <f>SUM(B645:B647)</f>
        <v>1015.1759999999999</v>
      </c>
      <c r="C644" s="107">
        <f t="shared" ref="C644:Y644" si="214">SUM(C645:C647)</f>
        <v>1010.6659999999999</v>
      </c>
      <c r="D644" s="107">
        <f t="shared" si="214"/>
        <v>1019.4159999999999</v>
      </c>
      <c r="E644" s="108">
        <f t="shared" si="214"/>
        <v>993.91599999999994</v>
      </c>
      <c r="F644" s="108">
        <f t="shared" si="214"/>
        <v>1044.0260000000001</v>
      </c>
      <c r="G644" s="108">
        <f t="shared" si="214"/>
        <v>1063.9960000000001</v>
      </c>
      <c r="H644" s="108">
        <f t="shared" si="214"/>
        <v>1047.796</v>
      </c>
      <c r="I644" s="108">
        <f t="shared" si="214"/>
        <v>1058.7060000000001</v>
      </c>
      <c r="J644" s="108">
        <f t="shared" si="214"/>
        <v>1058.7660000000001</v>
      </c>
      <c r="K644" s="109">
        <f t="shared" si="214"/>
        <v>1048.9160000000002</v>
      </c>
      <c r="L644" s="108">
        <f t="shared" si="214"/>
        <v>1058.6560000000002</v>
      </c>
      <c r="M644" s="110">
        <f t="shared" si="214"/>
        <v>1062.5560000000003</v>
      </c>
      <c r="N644" s="109">
        <f t="shared" si="214"/>
        <v>1062.1760000000002</v>
      </c>
      <c r="O644" s="108">
        <f t="shared" si="214"/>
        <v>1064.5860000000002</v>
      </c>
      <c r="P644" s="110">
        <f t="shared" si="214"/>
        <v>1082.4860000000001</v>
      </c>
      <c r="Q644" s="111">
        <f t="shared" si="214"/>
        <v>1084.8860000000002</v>
      </c>
      <c r="R644" s="108">
        <f t="shared" si="214"/>
        <v>1087.0060000000001</v>
      </c>
      <c r="S644" s="111">
        <f t="shared" si="214"/>
        <v>1069.0260000000001</v>
      </c>
      <c r="T644" s="108">
        <f t="shared" si="214"/>
        <v>1057.0360000000001</v>
      </c>
      <c r="U644" s="107">
        <f t="shared" si="214"/>
        <v>1065.3660000000002</v>
      </c>
      <c r="V644" s="107">
        <f t="shared" si="214"/>
        <v>1048.8860000000002</v>
      </c>
      <c r="W644" s="107">
        <f t="shared" si="214"/>
        <v>1056.3560000000002</v>
      </c>
      <c r="X644" s="107">
        <f t="shared" si="214"/>
        <v>1048.6560000000002</v>
      </c>
      <c r="Y644" s="112">
        <f t="shared" si="214"/>
        <v>892.55599999999993</v>
      </c>
    </row>
    <row r="645" spans="1:25" s="70" customFormat="1" ht="18.75" customHeight="1" outlineLevel="1" x14ac:dyDescent="0.2">
      <c r="A645" s="165" t="s">
        <v>8</v>
      </c>
      <c r="B645" s="73">
        <f t="shared" ref="B645:Y645" si="215">B11</f>
        <v>983.76</v>
      </c>
      <c r="C645" s="74">
        <f t="shared" si="215"/>
        <v>979.25</v>
      </c>
      <c r="D645" s="74">
        <f t="shared" si="215"/>
        <v>988</v>
      </c>
      <c r="E645" s="75">
        <f t="shared" si="215"/>
        <v>962.5</v>
      </c>
      <c r="F645" s="74">
        <f t="shared" si="215"/>
        <v>1012.61</v>
      </c>
      <c r="G645" s="74">
        <f t="shared" si="215"/>
        <v>1032.58</v>
      </c>
      <c r="H645" s="74">
        <f t="shared" si="215"/>
        <v>1016.38</v>
      </c>
      <c r="I645" s="74">
        <f t="shared" si="215"/>
        <v>1027.29</v>
      </c>
      <c r="J645" s="76">
        <f t="shared" si="215"/>
        <v>1027.3499999999999</v>
      </c>
      <c r="K645" s="74">
        <f t="shared" si="215"/>
        <v>1017.5</v>
      </c>
      <c r="L645" s="74">
        <f t="shared" si="215"/>
        <v>1027.24</v>
      </c>
      <c r="M645" s="74">
        <f t="shared" si="215"/>
        <v>1031.1400000000001</v>
      </c>
      <c r="N645" s="74">
        <f t="shared" si="215"/>
        <v>1030.76</v>
      </c>
      <c r="O645" s="74">
        <f t="shared" si="215"/>
        <v>1033.17</v>
      </c>
      <c r="P645" s="74">
        <f t="shared" si="215"/>
        <v>1051.07</v>
      </c>
      <c r="Q645" s="74">
        <f t="shared" si="215"/>
        <v>1053.47</v>
      </c>
      <c r="R645" s="74">
        <f t="shared" si="215"/>
        <v>1055.5899999999999</v>
      </c>
      <c r="S645" s="74">
        <f t="shared" si="215"/>
        <v>1037.6099999999999</v>
      </c>
      <c r="T645" s="74">
        <f t="shared" si="215"/>
        <v>1025.6199999999999</v>
      </c>
      <c r="U645" s="74">
        <f t="shared" si="215"/>
        <v>1033.95</v>
      </c>
      <c r="V645" s="74">
        <f t="shared" si="215"/>
        <v>1017.47</v>
      </c>
      <c r="W645" s="74">
        <f t="shared" si="215"/>
        <v>1024.94</v>
      </c>
      <c r="X645" s="74">
        <f t="shared" si="215"/>
        <v>1017.24</v>
      </c>
      <c r="Y645" s="82">
        <f t="shared" si="215"/>
        <v>861.14</v>
      </c>
    </row>
    <row r="646" spans="1:25" s="70" customFormat="1" ht="18.75" customHeight="1" outlineLevel="1" x14ac:dyDescent="0.2">
      <c r="A646" s="61" t="s">
        <v>10</v>
      </c>
      <c r="B646" s="79">
        <v>28.92</v>
      </c>
      <c r="C646" s="77">
        <v>28.92</v>
      </c>
      <c r="D646" s="77">
        <v>28.92</v>
      </c>
      <c r="E646" s="77">
        <v>28.92</v>
      </c>
      <c r="F646" s="77">
        <v>28.92</v>
      </c>
      <c r="G646" s="77">
        <v>28.92</v>
      </c>
      <c r="H646" s="77">
        <v>28.92</v>
      </c>
      <c r="I646" s="77">
        <v>28.92</v>
      </c>
      <c r="J646" s="77">
        <v>28.92</v>
      </c>
      <c r="K646" s="77">
        <v>28.92</v>
      </c>
      <c r="L646" s="77">
        <v>28.92</v>
      </c>
      <c r="M646" s="77">
        <v>28.92</v>
      </c>
      <c r="N646" s="77">
        <v>28.92</v>
      </c>
      <c r="O646" s="77">
        <v>28.92</v>
      </c>
      <c r="P646" s="77">
        <v>28.92</v>
      </c>
      <c r="Q646" s="77">
        <v>28.92</v>
      </c>
      <c r="R646" s="77">
        <v>28.92</v>
      </c>
      <c r="S646" s="77">
        <v>28.92</v>
      </c>
      <c r="T646" s="77">
        <v>28.92</v>
      </c>
      <c r="U646" s="77">
        <v>28.92</v>
      </c>
      <c r="V646" s="77">
        <v>28.92</v>
      </c>
      <c r="W646" s="77">
        <v>28.92</v>
      </c>
      <c r="X646" s="77">
        <v>28.92</v>
      </c>
      <c r="Y646" s="84">
        <v>28.92</v>
      </c>
    </row>
    <row r="647" spans="1:25" s="70" customFormat="1" ht="18.75" customHeight="1" outlineLevel="1" thickBot="1" x14ac:dyDescent="0.25">
      <c r="A647" s="152" t="s">
        <v>11</v>
      </c>
      <c r="B647" s="80">
        <v>2.496</v>
      </c>
      <c r="C647" s="78">
        <v>2.496</v>
      </c>
      <c r="D647" s="78">
        <v>2.496</v>
      </c>
      <c r="E647" s="78">
        <v>2.496</v>
      </c>
      <c r="F647" s="78">
        <v>2.496</v>
      </c>
      <c r="G647" s="78">
        <v>2.496</v>
      </c>
      <c r="H647" s="78">
        <v>2.496</v>
      </c>
      <c r="I647" s="78">
        <v>2.496</v>
      </c>
      <c r="J647" s="78">
        <v>2.496</v>
      </c>
      <c r="K647" s="78">
        <v>2.496</v>
      </c>
      <c r="L647" s="78">
        <v>2.496</v>
      </c>
      <c r="M647" s="78">
        <v>2.496</v>
      </c>
      <c r="N647" s="78">
        <v>2.496</v>
      </c>
      <c r="O647" s="78">
        <v>2.496</v>
      </c>
      <c r="P647" s="78">
        <v>2.496</v>
      </c>
      <c r="Q647" s="78">
        <v>2.496</v>
      </c>
      <c r="R647" s="78">
        <v>2.496</v>
      </c>
      <c r="S647" s="78">
        <v>2.496</v>
      </c>
      <c r="T647" s="78">
        <v>2.496</v>
      </c>
      <c r="U647" s="78">
        <v>2.496</v>
      </c>
      <c r="V647" s="78">
        <v>2.496</v>
      </c>
      <c r="W647" s="78">
        <v>2.496</v>
      </c>
      <c r="X647" s="78">
        <v>2.496</v>
      </c>
      <c r="Y647" s="85">
        <v>2.496</v>
      </c>
    </row>
    <row r="648" spans="1:25" s="65" customFormat="1" ht="18.75" customHeight="1" thickBot="1" x14ac:dyDescent="0.25">
      <c r="A648" s="117">
        <v>2</v>
      </c>
      <c r="B648" s="106">
        <f t="shared" ref="B648:Y648" si="216">SUM(B649:B651)</f>
        <v>894.92599999999993</v>
      </c>
      <c r="C648" s="107">
        <f t="shared" si="216"/>
        <v>879.76599999999996</v>
      </c>
      <c r="D648" s="107">
        <f t="shared" si="216"/>
        <v>863.34599999999989</v>
      </c>
      <c r="E648" s="108">
        <f t="shared" si="216"/>
        <v>890.15599999999995</v>
      </c>
      <c r="F648" s="108">
        <f t="shared" si="216"/>
        <v>976.59599999999989</v>
      </c>
      <c r="G648" s="108">
        <f t="shared" si="216"/>
        <v>913.51599999999996</v>
      </c>
      <c r="H648" s="108">
        <f t="shared" si="216"/>
        <v>959.67599999999993</v>
      </c>
      <c r="I648" s="108">
        <f t="shared" si="216"/>
        <v>950.32599999999991</v>
      </c>
      <c r="J648" s="108">
        <f t="shared" si="216"/>
        <v>952.87599999999998</v>
      </c>
      <c r="K648" s="109">
        <f t="shared" si="216"/>
        <v>883.5859999999999</v>
      </c>
      <c r="L648" s="108">
        <f t="shared" si="216"/>
        <v>997.24599999999998</v>
      </c>
      <c r="M648" s="110">
        <f t="shared" si="216"/>
        <v>992.23599999999999</v>
      </c>
      <c r="N648" s="109">
        <f t="shared" si="216"/>
        <v>968.15599999999995</v>
      </c>
      <c r="O648" s="108">
        <f t="shared" si="216"/>
        <v>940.46599999999989</v>
      </c>
      <c r="P648" s="110">
        <f t="shared" si="216"/>
        <v>1019.496</v>
      </c>
      <c r="Q648" s="111">
        <f t="shared" si="216"/>
        <v>1010.8159999999999</v>
      </c>
      <c r="R648" s="108">
        <f t="shared" si="216"/>
        <v>1021.276</v>
      </c>
      <c r="S648" s="111">
        <f t="shared" si="216"/>
        <v>997.85599999999999</v>
      </c>
      <c r="T648" s="108">
        <f t="shared" si="216"/>
        <v>1013.7859999999999</v>
      </c>
      <c r="U648" s="107">
        <f t="shared" si="216"/>
        <v>968.92599999999993</v>
      </c>
      <c r="V648" s="107">
        <f t="shared" si="216"/>
        <v>987.36599999999999</v>
      </c>
      <c r="W648" s="107">
        <f t="shared" si="216"/>
        <v>989.82599999999991</v>
      </c>
      <c r="X648" s="107">
        <f t="shared" si="216"/>
        <v>987.44599999999991</v>
      </c>
      <c r="Y648" s="112">
        <f t="shared" si="216"/>
        <v>879.21599999999989</v>
      </c>
    </row>
    <row r="649" spans="1:25" s="65" customFormat="1" ht="18.75" hidden="1" customHeight="1" outlineLevel="1" x14ac:dyDescent="0.2">
      <c r="A649" s="165" t="s">
        <v>8</v>
      </c>
      <c r="B649" s="73">
        <f>B16</f>
        <v>863.51</v>
      </c>
      <c r="C649" s="73">
        <f t="shared" ref="C649:Y649" si="217">C16</f>
        <v>848.35</v>
      </c>
      <c r="D649" s="73">
        <f t="shared" si="217"/>
        <v>831.93</v>
      </c>
      <c r="E649" s="73">
        <f t="shared" si="217"/>
        <v>858.74</v>
      </c>
      <c r="F649" s="73">
        <f t="shared" si="217"/>
        <v>945.18</v>
      </c>
      <c r="G649" s="73">
        <f t="shared" si="217"/>
        <v>882.1</v>
      </c>
      <c r="H649" s="73">
        <f t="shared" si="217"/>
        <v>928.26</v>
      </c>
      <c r="I649" s="73">
        <f t="shared" si="217"/>
        <v>918.91</v>
      </c>
      <c r="J649" s="73">
        <f t="shared" si="217"/>
        <v>921.46</v>
      </c>
      <c r="K649" s="73">
        <f t="shared" si="217"/>
        <v>852.17</v>
      </c>
      <c r="L649" s="73">
        <f t="shared" si="217"/>
        <v>965.83</v>
      </c>
      <c r="M649" s="73">
        <f t="shared" si="217"/>
        <v>960.82</v>
      </c>
      <c r="N649" s="73">
        <f t="shared" si="217"/>
        <v>936.74</v>
      </c>
      <c r="O649" s="73">
        <f t="shared" si="217"/>
        <v>909.05</v>
      </c>
      <c r="P649" s="73">
        <f t="shared" si="217"/>
        <v>988.08</v>
      </c>
      <c r="Q649" s="73">
        <f t="shared" si="217"/>
        <v>979.4</v>
      </c>
      <c r="R649" s="73">
        <f t="shared" si="217"/>
        <v>989.86</v>
      </c>
      <c r="S649" s="73">
        <f t="shared" si="217"/>
        <v>966.44</v>
      </c>
      <c r="T649" s="73">
        <f t="shared" si="217"/>
        <v>982.37</v>
      </c>
      <c r="U649" s="73">
        <f t="shared" si="217"/>
        <v>937.51</v>
      </c>
      <c r="V649" s="73">
        <f t="shared" si="217"/>
        <v>955.95</v>
      </c>
      <c r="W649" s="73">
        <f t="shared" si="217"/>
        <v>958.41</v>
      </c>
      <c r="X649" s="73">
        <f t="shared" si="217"/>
        <v>956.03</v>
      </c>
      <c r="Y649" s="73">
        <f t="shared" si="217"/>
        <v>847.8</v>
      </c>
    </row>
    <row r="650" spans="1:25" s="65" customFormat="1" ht="18.75" hidden="1" customHeight="1" outlineLevel="1" x14ac:dyDescent="0.2">
      <c r="A650" s="61" t="s">
        <v>10</v>
      </c>
      <c r="B650" s="79">
        <v>28.92</v>
      </c>
      <c r="C650" s="77">
        <v>28.92</v>
      </c>
      <c r="D650" s="77">
        <v>28.92</v>
      </c>
      <c r="E650" s="77">
        <v>28.92</v>
      </c>
      <c r="F650" s="77">
        <v>28.92</v>
      </c>
      <c r="G650" s="77">
        <v>28.92</v>
      </c>
      <c r="H650" s="77">
        <v>28.92</v>
      </c>
      <c r="I650" s="77">
        <v>28.92</v>
      </c>
      <c r="J650" s="77">
        <v>28.92</v>
      </c>
      <c r="K650" s="77">
        <v>28.92</v>
      </c>
      <c r="L650" s="77">
        <v>28.92</v>
      </c>
      <c r="M650" s="77">
        <v>28.92</v>
      </c>
      <c r="N650" s="77">
        <v>28.92</v>
      </c>
      <c r="O650" s="77">
        <v>28.92</v>
      </c>
      <c r="P650" s="77">
        <v>28.92</v>
      </c>
      <c r="Q650" s="77">
        <v>28.92</v>
      </c>
      <c r="R650" s="77">
        <v>28.92</v>
      </c>
      <c r="S650" s="77">
        <v>28.92</v>
      </c>
      <c r="T650" s="77">
        <v>28.92</v>
      </c>
      <c r="U650" s="77">
        <v>28.92</v>
      </c>
      <c r="V650" s="77">
        <v>28.92</v>
      </c>
      <c r="W650" s="77">
        <v>28.92</v>
      </c>
      <c r="X650" s="77">
        <v>28.92</v>
      </c>
      <c r="Y650" s="84">
        <v>28.92</v>
      </c>
    </row>
    <row r="651" spans="1:25" s="65" customFormat="1" ht="18.75" hidden="1" customHeight="1" outlineLevel="1" thickBot="1" x14ac:dyDescent="0.25">
      <c r="A651" s="152" t="s">
        <v>11</v>
      </c>
      <c r="B651" s="80">
        <v>2.496</v>
      </c>
      <c r="C651" s="78">
        <v>2.496</v>
      </c>
      <c r="D651" s="78">
        <v>2.496</v>
      </c>
      <c r="E651" s="78">
        <v>2.496</v>
      </c>
      <c r="F651" s="78">
        <v>2.496</v>
      </c>
      <c r="G651" s="78">
        <v>2.496</v>
      </c>
      <c r="H651" s="78">
        <v>2.496</v>
      </c>
      <c r="I651" s="78">
        <v>2.496</v>
      </c>
      <c r="J651" s="78">
        <v>2.496</v>
      </c>
      <c r="K651" s="78">
        <v>2.496</v>
      </c>
      <c r="L651" s="78">
        <v>2.496</v>
      </c>
      <c r="M651" s="78">
        <v>2.496</v>
      </c>
      <c r="N651" s="78">
        <v>2.496</v>
      </c>
      <c r="O651" s="78">
        <v>2.496</v>
      </c>
      <c r="P651" s="78">
        <v>2.496</v>
      </c>
      <c r="Q651" s="78">
        <v>2.496</v>
      </c>
      <c r="R651" s="78">
        <v>2.496</v>
      </c>
      <c r="S651" s="78">
        <v>2.496</v>
      </c>
      <c r="T651" s="78">
        <v>2.496</v>
      </c>
      <c r="U651" s="78">
        <v>2.496</v>
      </c>
      <c r="V651" s="78">
        <v>2.496</v>
      </c>
      <c r="W651" s="78">
        <v>2.496</v>
      </c>
      <c r="X651" s="78">
        <v>2.496</v>
      </c>
      <c r="Y651" s="85">
        <v>2.496</v>
      </c>
    </row>
    <row r="652" spans="1:25" s="65" customFormat="1" ht="18.75" customHeight="1" collapsed="1" thickBot="1" x14ac:dyDescent="0.25">
      <c r="A652" s="114">
        <v>3</v>
      </c>
      <c r="B652" s="106">
        <f t="shared" ref="B652:Y652" si="218">SUM(B653:B655)</f>
        <v>857.7059999999999</v>
      </c>
      <c r="C652" s="107">
        <f t="shared" si="218"/>
        <v>898.57599999999991</v>
      </c>
      <c r="D652" s="107">
        <f t="shared" si="218"/>
        <v>1013.236</v>
      </c>
      <c r="E652" s="108">
        <f t="shared" si="218"/>
        <v>1089.1660000000002</v>
      </c>
      <c r="F652" s="108">
        <f t="shared" si="218"/>
        <v>1011.5959999999999</v>
      </c>
      <c r="G652" s="108">
        <f t="shared" si="218"/>
        <v>1015.886</v>
      </c>
      <c r="H652" s="108">
        <f t="shared" si="218"/>
        <v>1012.646</v>
      </c>
      <c r="I652" s="108">
        <f t="shared" si="218"/>
        <v>1007.5559999999999</v>
      </c>
      <c r="J652" s="108">
        <f t="shared" si="218"/>
        <v>1025.7860000000001</v>
      </c>
      <c r="K652" s="109">
        <f t="shared" si="218"/>
        <v>1064.9260000000002</v>
      </c>
      <c r="L652" s="108">
        <f t="shared" si="218"/>
        <v>1024.896</v>
      </c>
      <c r="M652" s="110">
        <f t="shared" si="218"/>
        <v>1007.5559999999999</v>
      </c>
      <c r="N652" s="109">
        <f t="shared" si="218"/>
        <v>1036.556</v>
      </c>
      <c r="O652" s="108">
        <f t="shared" si="218"/>
        <v>1024.9960000000001</v>
      </c>
      <c r="P652" s="110">
        <f t="shared" si="218"/>
        <v>1021.876</v>
      </c>
      <c r="Q652" s="111">
        <f t="shared" si="218"/>
        <v>1066.0360000000001</v>
      </c>
      <c r="R652" s="108">
        <f t="shared" si="218"/>
        <v>1066.6860000000001</v>
      </c>
      <c r="S652" s="111">
        <f t="shared" si="218"/>
        <v>1034.9260000000002</v>
      </c>
      <c r="T652" s="108">
        <f t="shared" si="218"/>
        <v>1014.486</v>
      </c>
      <c r="U652" s="107">
        <f t="shared" si="218"/>
        <v>1037.2460000000001</v>
      </c>
      <c r="V652" s="107">
        <f t="shared" si="218"/>
        <v>1035.1660000000002</v>
      </c>
      <c r="W652" s="107">
        <f t="shared" si="218"/>
        <v>1028.6060000000002</v>
      </c>
      <c r="X652" s="107">
        <f t="shared" si="218"/>
        <v>1026.366</v>
      </c>
      <c r="Y652" s="112">
        <f t="shared" si="218"/>
        <v>875.9559999999999</v>
      </c>
    </row>
    <row r="653" spans="1:25" s="65" customFormat="1" ht="18.75" hidden="1" customHeight="1" outlineLevel="1" x14ac:dyDescent="0.2">
      <c r="A653" s="59" t="s">
        <v>8</v>
      </c>
      <c r="B653" s="73">
        <f>B21</f>
        <v>826.29</v>
      </c>
      <c r="C653" s="73">
        <f t="shared" ref="C653:Y653" si="219">C21</f>
        <v>867.16</v>
      </c>
      <c r="D653" s="73">
        <f t="shared" si="219"/>
        <v>981.82</v>
      </c>
      <c r="E653" s="73">
        <f t="shared" si="219"/>
        <v>1057.75</v>
      </c>
      <c r="F653" s="73">
        <f t="shared" si="219"/>
        <v>980.18</v>
      </c>
      <c r="G653" s="73">
        <f t="shared" si="219"/>
        <v>984.47</v>
      </c>
      <c r="H653" s="73">
        <f t="shared" si="219"/>
        <v>981.23</v>
      </c>
      <c r="I653" s="73">
        <f t="shared" si="219"/>
        <v>976.14</v>
      </c>
      <c r="J653" s="73">
        <f t="shared" si="219"/>
        <v>994.37</v>
      </c>
      <c r="K653" s="73">
        <f t="shared" si="219"/>
        <v>1033.51</v>
      </c>
      <c r="L653" s="73">
        <f t="shared" si="219"/>
        <v>993.48</v>
      </c>
      <c r="M653" s="73">
        <f t="shared" si="219"/>
        <v>976.14</v>
      </c>
      <c r="N653" s="73">
        <f t="shared" si="219"/>
        <v>1005.14</v>
      </c>
      <c r="O653" s="73">
        <f t="shared" si="219"/>
        <v>993.58</v>
      </c>
      <c r="P653" s="73">
        <f t="shared" si="219"/>
        <v>990.46</v>
      </c>
      <c r="Q653" s="73">
        <f t="shared" si="219"/>
        <v>1034.6199999999999</v>
      </c>
      <c r="R653" s="73">
        <f t="shared" si="219"/>
        <v>1035.27</v>
      </c>
      <c r="S653" s="73">
        <f t="shared" si="219"/>
        <v>1003.51</v>
      </c>
      <c r="T653" s="73">
        <f t="shared" si="219"/>
        <v>983.07</v>
      </c>
      <c r="U653" s="73">
        <f t="shared" si="219"/>
        <v>1005.83</v>
      </c>
      <c r="V653" s="73">
        <f t="shared" si="219"/>
        <v>1003.75</v>
      </c>
      <c r="W653" s="73">
        <f t="shared" si="219"/>
        <v>997.19</v>
      </c>
      <c r="X653" s="73">
        <f t="shared" si="219"/>
        <v>994.95</v>
      </c>
      <c r="Y653" s="73">
        <f t="shared" si="219"/>
        <v>844.54</v>
      </c>
    </row>
    <row r="654" spans="1:25" s="65" customFormat="1" ht="18.75" hidden="1" customHeight="1" outlineLevel="1" x14ac:dyDescent="0.2">
      <c r="A654" s="56" t="s">
        <v>10</v>
      </c>
      <c r="B654" s="79">
        <v>28.92</v>
      </c>
      <c r="C654" s="77">
        <v>28.92</v>
      </c>
      <c r="D654" s="77">
        <v>28.92</v>
      </c>
      <c r="E654" s="77">
        <v>28.92</v>
      </c>
      <c r="F654" s="77">
        <v>28.92</v>
      </c>
      <c r="G654" s="77">
        <v>28.92</v>
      </c>
      <c r="H654" s="77">
        <v>28.92</v>
      </c>
      <c r="I654" s="77">
        <v>28.92</v>
      </c>
      <c r="J654" s="77">
        <v>28.92</v>
      </c>
      <c r="K654" s="77">
        <v>28.92</v>
      </c>
      <c r="L654" s="77">
        <v>28.92</v>
      </c>
      <c r="M654" s="77">
        <v>28.92</v>
      </c>
      <c r="N654" s="77">
        <v>28.92</v>
      </c>
      <c r="O654" s="77">
        <v>28.92</v>
      </c>
      <c r="P654" s="77">
        <v>28.92</v>
      </c>
      <c r="Q654" s="77">
        <v>28.92</v>
      </c>
      <c r="R654" s="77">
        <v>28.92</v>
      </c>
      <c r="S654" s="77">
        <v>28.92</v>
      </c>
      <c r="T654" s="77">
        <v>28.92</v>
      </c>
      <c r="U654" s="77">
        <v>28.92</v>
      </c>
      <c r="V654" s="77">
        <v>28.92</v>
      </c>
      <c r="W654" s="77">
        <v>28.92</v>
      </c>
      <c r="X654" s="77">
        <v>28.92</v>
      </c>
      <c r="Y654" s="84">
        <v>28.92</v>
      </c>
    </row>
    <row r="655" spans="1:25" s="65" customFormat="1" ht="18.75" hidden="1" customHeight="1" outlineLevel="1" thickBot="1" x14ac:dyDescent="0.25">
      <c r="A655" s="152" t="s">
        <v>11</v>
      </c>
      <c r="B655" s="80">
        <v>2.496</v>
      </c>
      <c r="C655" s="78">
        <v>2.496</v>
      </c>
      <c r="D655" s="78">
        <v>2.496</v>
      </c>
      <c r="E655" s="78">
        <v>2.496</v>
      </c>
      <c r="F655" s="78">
        <v>2.496</v>
      </c>
      <c r="G655" s="78">
        <v>2.496</v>
      </c>
      <c r="H655" s="78">
        <v>2.496</v>
      </c>
      <c r="I655" s="78">
        <v>2.496</v>
      </c>
      <c r="J655" s="78">
        <v>2.496</v>
      </c>
      <c r="K655" s="78">
        <v>2.496</v>
      </c>
      <c r="L655" s="78">
        <v>2.496</v>
      </c>
      <c r="M655" s="78">
        <v>2.496</v>
      </c>
      <c r="N655" s="78">
        <v>2.496</v>
      </c>
      <c r="O655" s="78">
        <v>2.496</v>
      </c>
      <c r="P655" s="78">
        <v>2.496</v>
      </c>
      <c r="Q655" s="78">
        <v>2.496</v>
      </c>
      <c r="R655" s="78">
        <v>2.496</v>
      </c>
      <c r="S655" s="78">
        <v>2.496</v>
      </c>
      <c r="T655" s="78">
        <v>2.496</v>
      </c>
      <c r="U655" s="78">
        <v>2.496</v>
      </c>
      <c r="V655" s="78">
        <v>2.496</v>
      </c>
      <c r="W655" s="78">
        <v>2.496</v>
      </c>
      <c r="X655" s="78">
        <v>2.496</v>
      </c>
      <c r="Y655" s="85">
        <v>2.496</v>
      </c>
    </row>
    <row r="656" spans="1:25" s="65" customFormat="1" ht="18.75" customHeight="1" collapsed="1" thickBot="1" x14ac:dyDescent="0.25">
      <c r="A656" s="117">
        <v>4</v>
      </c>
      <c r="B656" s="106">
        <f t="shared" ref="B656:Y656" si="220">SUM(B657:B659)</f>
        <v>910.99599999999998</v>
      </c>
      <c r="C656" s="107">
        <f t="shared" si="220"/>
        <v>910.57599999999991</v>
      </c>
      <c r="D656" s="107">
        <f t="shared" si="220"/>
        <v>1057.2660000000001</v>
      </c>
      <c r="E656" s="108">
        <f t="shared" si="220"/>
        <v>1091.6860000000001</v>
      </c>
      <c r="F656" s="108">
        <f t="shared" si="220"/>
        <v>1075.6460000000002</v>
      </c>
      <c r="G656" s="108">
        <f t="shared" si="220"/>
        <v>1072.4960000000001</v>
      </c>
      <c r="H656" s="108">
        <f t="shared" si="220"/>
        <v>1136.4960000000001</v>
      </c>
      <c r="I656" s="108">
        <f t="shared" si="220"/>
        <v>1124.3060000000003</v>
      </c>
      <c r="J656" s="108">
        <f t="shared" si="220"/>
        <v>1107.0060000000001</v>
      </c>
      <c r="K656" s="109">
        <f t="shared" si="220"/>
        <v>1119.7160000000001</v>
      </c>
      <c r="L656" s="108">
        <f t="shared" si="220"/>
        <v>1117.0760000000002</v>
      </c>
      <c r="M656" s="110">
        <f t="shared" si="220"/>
        <v>1078.5760000000002</v>
      </c>
      <c r="N656" s="109">
        <f t="shared" si="220"/>
        <v>1131.8060000000003</v>
      </c>
      <c r="O656" s="108">
        <f t="shared" si="220"/>
        <v>1080.7560000000001</v>
      </c>
      <c r="P656" s="110">
        <f t="shared" si="220"/>
        <v>1084.2760000000001</v>
      </c>
      <c r="Q656" s="111">
        <f t="shared" si="220"/>
        <v>1064.5660000000003</v>
      </c>
      <c r="R656" s="108">
        <f t="shared" si="220"/>
        <v>1079.4560000000001</v>
      </c>
      <c r="S656" s="111">
        <f t="shared" si="220"/>
        <v>1138.4360000000001</v>
      </c>
      <c r="T656" s="108">
        <f t="shared" si="220"/>
        <v>1036.4360000000001</v>
      </c>
      <c r="U656" s="107">
        <f t="shared" si="220"/>
        <v>1088.4160000000002</v>
      </c>
      <c r="V656" s="107">
        <f t="shared" si="220"/>
        <v>1060.0960000000002</v>
      </c>
      <c r="W656" s="107">
        <f t="shared" si="220"/>
        <v>1058.6260000000002</v>
      </c>
      <c r="X656" s="107">
        <f t="shared" si="220"/>
        <v>951.23599999999999</v>
      </c>
      <c r="Y656" s="112">
        <f t="shared" si="220"/>
        <v>889.39599999999996</v>
      </c>
    </row>
    <row r="657" spans="1:25" s="65" customFormat="1" ht="18.75" hidden="1" customHeight="1" outlineLevel="1" x14ac:dyDescent="0.2">
      <c r="A657" s="165" t="s">
        <v>8</v>
      </c>
      <c r="B657" s="250">
        <f>B26</f>
        <v>879.58</v>
      </c>
      <c r="C657" s="250">
        <f t="shared" ref="C657:Y657" si="221">C26</f>
        <v>879.16</v>
      </c>
      <c r="D657" s="250">
        <f t="shared" si="221"/>
        <v>1025.8499999999999</v>
      </c>
      <c r="E657" s="250">
        <f t="shared" si="221"/>
        <v>1060.27</v>
      </c>
      <c r="F657" s="250">
        <f t="shared" si="221"/>
        <v>1044.23</v>
      </c>
      <c r="G657" s="250">
        <f t="shared" si="221"/>
        <v>1041.08</v>
      </c>
      <c r="H657" s="250">
        <f t="shared" si="221"/>
        <v>1105.08</v>
      </c>
      <c r="I657" s="250">
        <f t="shared" si="221"/>
        <v>1092.8900000000001</v>
      </c>
      <c r="J657" s="250">
        <f t="shared" si="221"/>
        <v>1075.5899999999999</v>
      </c>
      <c r="K657" s="250">
        <f t="shared" si="221"/>
        <v>1088.3</v>
      </c>
      <c r="L657" s="250">
        <f t="shared" si="221"/>
        <v>1085.6600000000001</v>
      </c>
      <c r="M657" s="250">
        <f t="shared" si="221"/>
        <v>1047.1600000000001</v>
      </c>
      <c r="N657" s="250">
        <f t="shared" si="221"/>
        <v>1100.3900000000001</v>
      </c>
      <c r="O657" s="250">
        <f t="shared" si="221"/>
        <v>1049.3399999999999</v>
      </c>
      <c r="P657" s="250">
        <f t="shared" si="221"/>
        <v>1052.8599999999999</v>
      </c>
      <c r="Q657" s="250">
        <f t="shared" si="221"/>
        <v>1033.1500000000001</v>
      </c>
      <c r="R657" s="250">
        <f t="shared" si="221"/>
        <v>1048.04</v>
      </c>
      <c r="S657" s="250">
        <f t="shared" si="221"/>
        <v>1107.02</v>
      </c>
      <c r="T657" s="250">
        <f t="shared" si="221"/>
        <v>1005.02</v>
      </c>
      <c r="U657" s="250">
        <f t="shared" si="221"/>
        <v>1057</v>
      </c>
      <c r="V657" s="250">
        <f t="shared" si="221"/>
        <v>1028.68</v>
      </c>
      <c r="W657" s="250">
        <f t="shared" si="221"/>
        <v>1027.21</v>
      </c>
      <c r="X657" s="250">
        <f t="shared" si="221"/>
        <v>919.82</v>
      </c>
      <c r="Y657" s="250">
        <f t="shared" si="221"/>
        <v>857.98</v>
      </c>
    </row>
    <row r="658" spans="1:25" s="65" customFormat="1" ht="18.75" hidden="1" customHeight="1" outlineLevel="1" x14ac:dyDescent="0.2">
      <c r="A658" s="61" t="s">
        <v>10</v>
      </c>
      <c r="B658" s="79">
        <v>28.92</v>
      </c>
      <c r="C658" s="77">
        <v>28.92</v>
      </c>
      <c r="D658" s="77">
        <v>28.92</v>
      </c>
      <c r="E658" s="77">
        <v>28.92</v>
      </c>
      <c r="F658" s="77">
        <v>28.92</v>
      </c>
      <c r="G658" s="77">
        <v>28.92</v>
      </c>
      <c r="H658" s="77">
        <v>28.92</v>
      </c>
      <c r="I658" s="77">
        <v>28.92</v>
      </c>
      <c r="J658" s="77">
        <v>28.92</v>
      </c>
      <c r="K658" s="77">
        <v>28.92</v>
      </c>
      <c r="L658" s="77">
        <v>28.92</v>
      </c>
      <c r="M658" s="77">
        <v>28.92</v>
      </c>
      <c r="N658" s="77">
        <v>28.92</v>
      </c>
      <c r="O658" s="77">
        <v>28.92</v>
      </c>
      <c r="P658" s="77">
        <v>28.92</v>
      </c>
      <c r="Q658" s="77">
        <v>28.92</v>
      </c>
      <c r="R658" s="77">
        <v>28.92</v>
      </c>
      <c r="S658" s="77">
        <v>28.92</v>
      </c>
      <c r="T658" s="77">
        <v>28.92</v>
      </c>
      <c r="U658" s="77">
        <v>28.92</v>
      </c>
      <c r="V658" s="77">
        <v>28.92</v>
      </c>
      <c r="W658" s="77">
        <v>28.92</v>
      </c>
      <c r="X658" s="77">
        <v>28.92</v>
      </c>
      <c r="Y658" s="84">
        <v>28.92</v>
      </c>
    </row>
    <row r="659" spans="1:25" s="65" customFormat="1" ht="18.75" hidden="1" customHeight="1" outlineLevel="1" thickBot="1" x14ac:dyDescent="0.25">
      <c r="A659" s="152" t="s">
        <v>11</v>
      </c>
      <c r="B659" s="80">
        <v>2.496</v>
      </c>
      <c r="C659" s="78">
        <v>2.496</v>
      </c>
      <c r="D659" s="78">
        <v>2.496</v>
      </c>
      <c r="E659" s="78">
        <v>2.496</v>
      </c>
      <c r="F659" s="78">
        <v>2.496</v>
      </c>
      <c r="G659" s="78">
        <v>2.496</v>
      </c>
      <c r="H659" s="78">
        <v>2.496</v>
      </c>
      <c r="I659" s="78">
        <v>2.496</v>
      </c>
      <c r="J659" s="78">
        <v>2.496</v>
      </c>
      <c r="K659" s="78">
        <v>2.496</v>
      </c>
      <c r="L659" s="78">
        <v>2.496</v>
      </c>
      <c r="M659" s="78">
        <v>2.496</v>
      </c>
      <c r="N659" s="78">
        <v>2.496</v>
      </c>
      <c r="O659" s="78">
        <v>2.496</v>
      </c>
      <c r="P659" s="78">
        <v>2.496</v>
      </c>
      <c r="Q659" s="78">
        <v>2.496</v>
      </c>
      <c r="R659" s="78">
        <v>2.496</v>
      </c>
      <c r="S659" s="78">
        <v>2.496</v>
      </c>
      <c r="T659" s="78">
        <v>2.496</v>
      </c>
      <c r="U659" s="78">
        <v>2.496</v>
      </c>
      <c r="V659" s="78">
        <v>2.496</v>
      </c>
      <c r="W659" s="78">
        <v>2.496</v>
      </c>
      <c r="X659" s="78">
        <v>2.496</v>
      </c>
      <c r="Y659" s="85">
        <v>2.496</v>
      </c>
    </row>
    <row r="660" spans="1:25" s="65" customFormat="1" ht="18.75" customHeight="1" collapsed="1" thickBot="1" x14ac:dyDescent="0.25">
      <c r="A660" s="114">
        <v>5</v>
      </c>
      <c r="B660" s="136">
        <f t="shared" ref="B660:Y660" si="222">SUM(B661:B663)</f>
        <v>907.98599999999999</v>
      </c>
      <c r="C660" s="137">
        <f t="shared" si="222"/>
        <v>954.81599999999992</v>
      </c>
      <c r="D660" s="137">
        <f t="shared" si="222"/>
        <v>899.40599999999995</v>
      </c>
      <c r="E660" s="137">
        <f t="shared" si="222"/>
        <v>958.0859999999999</v>
      </c>
      <c r="F660" s="137">
        <f t="shared" si="222"/>
        <v>1004.9059999999999</v>
      </c>
      <c r="G660" s="137">
        <f t="shared" si="222"/>
        <v>1030.3660000000002</v>
      </c>
      <c r="H660" s="137">
        <f t="shared" si="222"/>
        <v>1043.1960000000001</v>
      </c>
      <c r="I660" s="137">
        <f t="shared" si="222"/>
        <v>1031.4360000000001</v>
      </c>
      <c r="J660" s="137">
        <f t="shared" si="222"/>
        <v>1044.076</v>
      </c>
      <c r="K660" s="138">
        <f t="shared" si="222"/>
        <v>1009.736</v>
      </c>
      <c r="L660" s="137">
        <f t="shared" si="222"/>
        <v>1012.2059999999999</v>
      </c>
      <c r="M660" s="139">
        <f t="shared" si="222"/>
        <v>1015.6959999999999</v>
      </c>
      <c r="N660" s="138">
        <f t="shared" si="222"/>
        <v>1044.6260000000002</v>
      </c>
      <c r="O660" s="137">
        <f t="shared" si="222"/>
        <v>1050.4060000000002</v>
      </c>
      <c r="P660" s="139">
        <f t="shared" si="222"/>
        <v>1047.826</v>
      </c>
      <c r="Q660" s="140">
        <f t="shared" si="222"/>
        <v>1058.7760000000001</v>
      </c>
      <c r="R660" s="137">
        <f t="shared" si="222"/>
        <v>1063.3360000000002</v>
      </c>
      <c r="S660" s="140">
        <f t="shared" si="222"/>
        <v>1022.396</v>
      </c>
      <c r="T660" s="137">
        <f t="shared" si="222"/>
        <v>1016.4159999999999</v>
      </c>
      <c r="U660" s="137">
        <f t="shared" si="222"/>
        <v>996.98599999999999</v>
      </c>
      <c r="V660" s="137">
        <f t="shared" si="222"/>
        <v>993.59599999999989</v>
      </c>
      <c r="W660" s="137">
        <f t="shared" si="222"/>
        <v>963.02599999999995</v>
      </c>
      <c r="X660" s="137">
        <f t="shared" si="222"/>
        <v>943.94599999999991</v>
      </c>
      <c r="Y660" s="141">
        <f t="shared" si="222"/>
        <v>949.36599999999999</v>
      </c>
    </row>
    <row r="661" spans="1:25" s="65" customFormat="1" ht="18.75" hidden="1" customHeight="1" outlineLevel="1" x14ac:dyDescent="0.2">
      <c r="A661" s="61" t="s">
        <v>8</v>
      </c>
      <c r="B661" s="250">
        <f>B31</f>
        <v>876.57</v>
      </c>
      <c r="C661" s="250">
        <f t="shared" ref="C661:Y661" si="223">C31</f>
        <v>923.4</v>
      </c>
      <c r="D661" s="250">
        <f t="shared" si="223"/>
        <v>867.99</v>
      </c>
      <c r="E661" s="250">
        <f t="shared" si="223"/>
        <v>926.67</v>
      </c>
      <c r="F661" s="250">
        <f t="shared" si="223"/>
        <v>973.49</v>
      </c>
      <c r="G661" s="250">
        <f t="shared" si="223"/>
        <v>998.95</v>
      </c>
      <c r="H661" s="250">
        <f t="shared" si="223"/>
        <v>1011.78</v>
      </c>
      <c r="I661" s="250">
        <f t="shared" si="223"/>
        <v>1000.02</v>
      </c>
      <c r="J661" s="250">
        <f t="shared" si="223"/>
        <v>1012.66</v>
      </c>
      <c r="K661" s="250">
        <f t="shared" si="223"/>
        <v>978.32</v>
      </c>
      <c r="L661" s="250">
        <f t="shared" si="223"/>
        <v>980.79</v>
      </c>
      <c r="M661" s="250">
        <f t="shared" si="223"/>
        <v>984.28</v>
      </c>
      <c r="N661" s="250">
        <f t="shared" si="223"/>
        <v>1013.21</v>
      </c>
      <c r="O661" s="250">
        <f t="shared" si="223"/>
        <v>1018.99</v>
      </c>
      <c r="P661" s="250">
        <f t="shared" si="223"/>
        <v>1016.41</v>
      </c>
      <c r="Q661" s="250">
        <f t="shared" si="223"/>
        <v>1027.3599999999999</v>
      </c>
      <c r="R661" s="250">
        <f t="shared" si="223"/>
        <v>1031.92</v>
      </c>
      <c r="S661" s="250">
        <f t="shared" si="223"/>
        <v>990.98</v>
      </c>
      <c r="T661" s="250">
        <f t="shared" si="223"/>
        <v>985</v>
      </c>
      <c r="U661" s="250">
        <f t="shared" si="223"/>
        <v>965.57</v>
      </c>
      <c r="V661" s="250">
        <f t="shared" si="223"/>
        <v>962.18</v>
      </c>
      <c r="W661" s="250">
        <f t="shared" si="223"/>
        <v>931.61</v>
      </c>
      <c r="X661" s="250">
        <f t="shared" si="223"/>
        <v>912.53</v>
      </c>
      <c r="Y661" s="250">
        <f t="shared" si="223"/>
        <v>917.95</v>
      </c>
    </row>
    <row r="662" spans="1:25" s="65" customFormat="1" ht="18.75" hidden="1" customHeight="1" outlineLevel="1" x14ac:dyDescent="0.2">
      <c r="A662" s="56" t="s">
        <v>10</v>
      </c>
      <c r="B662" s="79">
        <v>28.92</v>
      </c>
      <c r="C662" s="77">
        <v>28.92</v>
      </c>
      <c r="D662" s="77">
        <v>28.92</v>
      </c>
      <c r="E662" s="77">
        <v>28.92</v>
      </c>
      <c r="F662" s="77">
        <v>28.92</v>
      </c>
      <c r="G662" s="77">
        <v>28.92</v>
      </c>
      <c r="H662" s="77">
        <v>28.92</v>
      </c>
      <c r="I662" s="77">
        <v>28.92</v>
      </c>
      <c r="J662" s="77">
        <v>28.92</v>
      </c>
      <c r="K662" s="77">
        <v>28.92</v>
      </c>
      <c r="L662" s="77">
        <v>28.92</v>
      </c>
      <c r="M662" s="77">
        <v>28.92</v>
      </c>
      <c r="N662" s="77">
        <v>28.92</v>
      </c>
      <c r="O662" s="77">
        <v>28.92</v>
      </c>
      <c r="P662" s="77">
        <v>28.92</v>
      </c>
      <c r="Q662" s="77">
        <v>28.92</v>
      </c>
      <c r="R662" s="77">
        <v>28.92</v>
      </c>
      <c r="S662" s="77">
        <v>28.92</v>
      </c>
      <c r="T662" s="77">
        <v>28.92</v>
      </c>
      <c r="U662" s="77">
        <v>28.92</v>
      </c>
      <c r="V662" s="77">
        <v>28.92</v>
      </c>
      <c r="W662" s="77">
        <v>28.92</v>
      </c>
      <c r="X662" s="77">
        <v>28.92</v>
      </c>
      <c r="Y662" s="84">
        <v>28.92</v>
      </c>
    </row>
    <row r="663" spans="1:25" s="65" customFormat="1" ht="18.75" hidden="1" customHeight="1" outlineLevel="1" thickBot="1" x14ac:dyDescent="0.25">
      <c r="A663" s="152" t="s">
        <v>11</v>
      </c>
      <c r="B663" s="80">
        <v>2.496</v>
      </c>
      <c r="C663" s="78">
        <v>2.496</v>
      </c>
      <c r="D663" s="78">
        <v>2.496</v>
      </c>
      <c r="E663" s="78">
        <v>2.496</v>
      </c>
      <c r="F663" s="78">
        <v>2.496</v>
      </c>
      <c r="G663" s="78">
        <v>2.496</v>
      </c>
      <c r="H663" s="78">
        <v>2.496</v>
      </c>
      <c r="I663" s="78">
        <v>2.496</v>
      </c>
      <c r="J663" s="78">
        <v>2.496</v>
      </c>
      <c r="K663" s="78">
        <v>2.496</v>
      </c>
      <c r="L663" s="78">
        <v>2.496</v>
      </c>
      <c r="M663" s="78">
        <v>2.496</v>
      </c>
      <c r="N663" s="78">
        <v>2.496</v>
      </c>
      <c r="O663" s="78">
        <v>2.496</v>
      </c>
      <c r="P663" s="78">
        <v>2.496</v>
      </c>
      <c r="Q663" s="78">
        <v>2.496</v>
      </c>
      <c r="R663" s="78">
        <v>2.496</v>
      </c>
      <c r="S663" s="78">
        <v>2.496</v>
      </c>
      <c r="T663" s="78">
        <v>2.496</v>
      </c>
      <c r="U663" s="78">
        <v>2.496</v>
      </c>
      <c r="V663" s="78">
        <v>2.496</v>
      </c>
      <c r="W663" s="78">
        <v>2.496</v>
      </c>
      <c r="X663" s="78">
        <v>2.496</v>
      </c>
      <c r="Y663" s="85">
        <v>2.496</v>
      </c>
    </row>
    <row r="664" spans="1:25" s="65" customFormat="1" ht="18.75" customHeight="1" collapsed="1" thickBot="1" x14ac:dyDescent="0.25">
      <c r="A664" s="149">
        <v>6</v>
      </c>
      <c r="B664" s="143">
        <f t="shared" ref="B664:Y664" si="224">SUM(B665:B667)</f>
        <v>907.30599999999993</v>
      </c>
      <c r="C664" s="144">
        <f t="shared" si="224"/>
        <v>898.16599999999994</v>
      </c>
      <c r="D664" s="144">
        <f t="shared" si="224"/>
        <v>943.66599999999994</v>
      </c>
      <c r="E664" s="144">
        <f t="shared" si="224"/>
        <v>1087.7560000000001</v>
      </c>
      <c r="F664" s="144">
        <f t="shared" si="224"/>
        <v>1063.3560000000002</v>
      </c>
      <c r="G664" s="144">
        <f t="shared" si="224"/>
        <v>1044.066</v>
      </c>
      <c r="H664" s="144">
        <f t="shared" si="224"/>
        <v>1125.1560000000002</v>
      </c>
      <c r="I664" s="144">
        <f t="shared" si="224"/>
        <v>1119.1660000000002</v>
      </c>
      <c r="J664" s="144">
        <f t="shared" si="224"/>
        <v>1029.4260000000002</v>
      </c>
      <c r="K664" s="145">
        <f t="shared" si="224"/>
        <v>1049.7160000000001</v>
      </c>
      <c r="L664" s="144">
        <f t="shared" si="224"/>
        <v>1031.3560000000002</v>
      </c>
      <c r="M664" s="146">
        <f t="shared" si="224"/>
        <v>1029.326</v>
      </c>
      <c r="N664" s="145">
        <f t="shared" si="224"/>
        <v>1054.2760000000001</v>
      </c>
      <c r="O664" s="144">
        <f t="shared" si="224"/>
        <v>1082.3760000000002</v>
      </c>
      <c r="P664" s="146">
        <f t="shared" si="224"/>
        <v>1062.1360000000002</v>
      </c>
      <c r="Q664" s="147">
        <f t="shared" si="224"/>
        <v>1060.8360000000002</v>
      </c>
      <c r="R664" s="144">
        <f t="shared" si="224"/>
        <v>1056.6560000000002</v>
      </c>
      <c r="S664" s="147">
        <f t="shared" si="224"/>
        <v>1051.546</v>
      </c>
      <c r="T664" s="144">
        <f t="shared" si="224"/>
        <v>1014.106</v>
      </c>
      <c r="U664" s="144">
        <f t="shared" si="224"/>
        <v>1024.826</v>
      </c>
      <c r="V664" s="144">
        <f t="shared" si="224"/>
        <v>1066.4160000000002</v>
      </c>
      <c r="W664" s="144">
        <f t="shared" si="224"/>
        <v>1062.8960000000002</v>
      </c>
      <c r="X664" s="144">
        <f t="shared" si="224"/>
        <v>1035.7160000000001</v>
      </c>
      <c r="Y664" s="142">
        <f t="shared" si="224"/>
        <v>929.28599999999994</v>
      </c>
    </row>
    <row r="665" spans="1:25" s="65" customFormat="1" ht="18.75" hidden="1" customHeight="1" outlineLevel="1" x14ac:dyDescent="0.2">
      <c r="A665" s="59" t="s">
        <v>8</v>
      </c>
      <c r="B665" s="250">
        <f>B36</f>
        <v>875.89</v>
      </c>
      <c r="C665" s="250">
        <f t="shared" ref="C665:Y665" si="225">C36</f>
        <v>866.75</v>
      </c>
      <c r="D665" s="250">
        <f t="shared" si="225"/>
        <v>912.25</v>
      </c>
      <c r="E665" s="250">
        <f t="shared" si="225"/>
        <v>1056.3399999999999</v>
      </c>
      <c r="F665" s="250">
        <f t="shared" si="225"/>
        <v>1031.94</v>
      </c>
      <c r="G665" s="250">
        <f t="shared" si="225"/>
        <v>1012.65</v>
      </c>
      <c r="H665" s="250">
        <f t="shared" si="225"/>
        <v>1093.74</v>
      </c>
      <c r="I665" s="250">
        <f t="shared" si="225"/>
        <v>1087.75</v>
      </c>
      <c r="J665" s="250">
        <f t="shared" si="225"/>
        <v>998.01</v>
      </c>
      <c r="K665" s="250">
        <f t="shared" si="225"/>
        <v>1018.3</v>
      </c>
      <c r="L665" s="250">
        <f t="shared" si="225"/>
        <v>999.94</v>
      </c>
      <c r="M665" s="250">
        <f t="shared" si="225"/>
        <v>997.91</v>
      </c>
      <c r="N665" s="250">
        <f t="shared" si="225"/>
        <v>1022.86</v>
      </c>
      <c r="O665" s="250">
        <f t="shared" si="225"/>
        <v>1050.96</v>
      </c>
      <c r="P665" s="250">
        <f t="shared" si="225"/>
        <v>1030.72</v>
      </c>
      <c r="Q665" s="250">
        <f t="shared" si="225"/>
        <v>1029.42</v>
      </c>
      <c r="R665" s="250">
        <f t="shared" si="225"/>
        <v>1025.24</v>
      </c>
      <c r="S665" s="250">
        <f t="shared" si="225"/>
        <v>1020.13</v>
      </c>
      <c r="T665" s="250">
        <f t="shared" si="225"/>
        <v>982.69</v>
      </c>
      <c r="U665" s="250">
        <f t="shared" si="225"/>
        <v>993.41</v>
      </c>
      <c r="V665" s="250">
        <f t="shared" si="225"/>
        <v>1035</v>
      </c>
      <c r="W665" s="250">
        <f t="shared" si="225"/>
        <v>1031.48</v>
      </c>
      <c r="X665" s="250">
        <f t="shared" si="225"/>
        <v>1004.3</v>
      </c>
      <c r="Y665" s="250">
        <f t="shared" si="225"/>
        <v>897.87</v>
      </c>
    </row>
    <row r="666" spans="1:25" s="65" customFormat="1" ht="18.75" hidden="1" customHeight="1" outlineLevel="1" x14ac:dyDescent="0.2">
      <c r="A666" s="56" t="s">
        <v>10</v>
      </c>
      <c r="B666" s="79">
        <v>28.92</v>
      </c>
      <c r="C666" s="77">
        <v>28.92</v>
      </c>
      <c r="D666" s="77">
        <v>28.92</v>
      </c>
      <c r="E666" s="77">
        <v>28.92</v>
      </c>
      <c r="F666" s="77">
        <v>28.92</v>
      </c>
      <c r="G666" s="77">
        <v>28.92</v>
      </c>
      <c r="H666" s="77">
        <v>28.92</v>
      </c>
      <c r="I666" s="77">
        <v>28.92</v>
      </c>
      <c r="J666" s="77">
        <v>28.92</v>
      </c>
      <c r="K666" s="77">
        <v>28.92</v>
      </c>
      <c r="L666" s="77">
        <v>28.92</v>
      </c>
      <c r="M666" s="77">
        <v>28.92</v>
      </c>
      <c r="N666" s="77">
        <v>28.92</v>
      </c>
      <c r="O666" s="77">
        <v>28.92</v>
      </c>
      <c r="P666" s="77">
        <v>28.92</v>
      </c>
      <c r="Q666" s="77">
        <v>28.92</v>
      </c>
      <c r="R666" s="77">
        <v>28.92</v>
      </c>
      <c r="S666" s="77">
        <v>28.92</v>
      </c>
      <c r="T666" s="77">
        <v>28.92</v>
      </c>
      <c r="U666" s="77">
        <v>28.92</v>
      </c>
      <c r="V666" s="77">
        <v>28.92</v>
      </c>
      <c r="W666" s="77">
        <v>28.92</v>
      </c>
      <c r="X666" s="77">
        <v>28.92</v>
      </c>
      <c r="Y666" s="84">
        <v>28.92</v>
      </c>
    </row>
    <row r="667" spans="1:25" s="65" customFormat="1" ht="18.75" hidden="1" customHeight="1" outlineLevel="1" thickBot="1" x14ac:dyDescent="0.25">
      <c r="A667" s="152" t="s">
        <v>11</v>
      </c>
      <c r="B667" s="80">
        <v>2.496</v>
      </c>
      <c r="C667" s="78">
        <v>2.496</v>
      </c>
      <c r="D667" s="78">
        <v>2.496</v>
      </c>
      <c r="E667" s="78">
        <v>2.496</v>
      </c>
      <c r="F667" s="78">
        <v>2.496</v>
      </c>
      <c r="G667" s="78">
        <v>2.496</v>
      </c>
      <c r="H667" s="78">
        <v>2.496</v>
      </c>
      <c r="I667" s="78">
        <v>2.496</v>
      </c>
      <c r="J667" s="78">
        <v>2.496</v>
      </c>
      <c r="K667" s="78">
        <v>2.496</v>
      </c>
      <c r="L667" s="78">
        <v>2.496</v>
      </c>
      <c r="M667" s="78">
        <v>2.496</v>
      </c>
      <c r="N667" s="78">
        <v>2.496</v>
      </c>
      <c r="O667" s="78">
        <v>2.496</v>
      </c>
      <c r="P667" s="78">
        <v>2.496</v>
      </c>
      <c r="Q667" s="78">
        <v>2.496</v>
      </c>
      <c r="R667" s="78">
        <v>2.496</v>
      </c>
      <c r="S667" s="78">
        <v>2.496</v>
      </c>
      <c r="T667" s="78">
        <v>2.496</v>
      </c>
      <c r="U667" s="78">
        <v>2.496</v>
      </c>
      <c r="V667" s="78">
        <v>2.496</v>
      </c>
      <c r="W667" s="78">
        <v>2.496</v>
      </c>
      <c r="X667" s="78">
        <v>2.496</v>
      </c>
      <c r="Y667" s="85">
        <v>2.496</v>
      </c>
    </row>
    <row r="668" spans="1:25" s="65" customFormat="1" ht="18.75" customHeight="1" collapsed="1" thickBot="1" x14ac:dyDescent="0.25">
      <c r="A668" s="114">
        <v>7</v>
      </c>
      <c r="B668" s="106">
        <f t="shared" ref="B668:Y668" si="226">SUM(B669:B671)</f>
        <v>892.66599999999994</v>
      </c>
      <c r="C668" s="107">
        <f t="shared" si="226"/>
        <v>915.46599999999989</v>
      </c>
      <c r="D668" s="107">
        <f t="shared" si="226"/>
        <v>901.91599999999994</v>
      </c>
      <c r="E668" s="108">
        <f t="shared" si="226"/>
        <v>1112.8760000000002</v>
      </c>
      <c r="F668" s="108">
        <f t="shared" si="226"/>
        <v>1098.5660000000003</v>
      </c>
      <c r="G668" s="108">
        <f t="shared" si="226"/>
        <v>1090.1560000000002</v>
      </c>
      <c r="H668" s="108">
        <f t="shared" si="226"/>
        <v>1097.8660000000002</v>
      </c>
      <c r="I668" s="108">
        <f t="shared" si="226"/>
        <v>1098.2460000000001</v>
      </c>
      <c r="J668" s="108">
        <f t="shared" si="226"/>
        <v>1097.8760000000002</v>
      </c>
      <c r="K668" s="109">
        <f t="shared" si="226"/>
        <v>1096.4760000000001</v>
      </c>
      <c r="L668" s="108">
        <f t="shared" si="226"/>
        <v>1093.1560000000002</v>
      </c>
      <c r="M668" s="110">
        <f t="shared" si="226"/>
        <v>1097.1460000000002</v>
      </c>
      <c r="N668" s="109">
        <f t="shared" si="226"/>
        <v>1100.4360000000001</v>
      </c>
      <c r="O668" s="108">
        <f t="shared" si="226"/>
        <v>1103.9060000000002</v>
      </c>
      <c r="P668" s="110">
        <f t="shared" si="226"/>
        <v>1102.4460000000001</v>
      </c>
      <c r="Q668" s="111">
        <f t="shared" si="226"/>
        <v>1078.4860000000001</v>
      </c>
      <c r="R668" s="108">
        <f t="shared" si="226"/>
        <v>1073.1360000000002</v>
      </c>
      <c r="S668" s="111">
        <f t="shared" si="226"/>
        <v>1086.3660000000002</v>
      </c>
      <c r="T668" s="108">
        <f t="shared" si="226"/>
        <v>1116.7660000000001</v>
      </c>
      <c r="U668" s="107">
        <f t="shared" si="226"/>
        <v>1074.4560000000001</v>
      </c>
      <c r="V668" s="107">
        <f t="shared" si="226"/>
        <v>1076.3360000000002</v>
      </c>
      <c r="W668" s="107">
        <f t="shared" si="226"/>
        <v>1073.0160000000001</v>
      </c>
      <c r="X668" s="107">
        <f t="shared" si="226"/>
        <v>1076.7860000000001</v>
      </c>
      <c r="Y668" s="112">
        <f t="shared" si="226"/>
        <v>926.11599999999999</v>
      </c>
    </row>
    <row r="669" spans="1:25" s="65" customFormat="1" ht="18.75" hidden="1" customHeight="1" outlineLevel="1" x14ac:dyDescent="0.2">
      <c r="A669" s="59" t="s">
        <v>8</v>
      </c>
      <c r="B669" s="250">
        <f>B41</f>
        <v>861.25</v>
      </c>
      <c r="C669" s="250">
        <f t="shared" ref="C669:Y669" si="227">C41</f>
        <v>884.05</v>
      </c>
      <c r="D669" s="250">
        <f t="shared" si="227"/>
        <v>870.5</v>
      </c>
      <c r="E669" s="250">
        <f t="shared" si="227"/>
        <v>1081.46</v>
      </c>
      <c r="F669" s="250">
        <f t="shared" si="227"/>
        <v>1067.1500000000001</v>
      </c>
      <c r="G669" s="250">
        <f t="shared" si="227"/>
        <v>1058.74</v>
      </c>
      <c r="H669" s="250">
        <f t="shared" si="227"/>
        <v>1066.45</v>
      </c>
      <c r="I669" s="250">
        <f t="shared" si="227"/>
        <v>1066.83</v>
      </c>
      <c r="J669" s="250">
        <f t="shared" si="227"/>
        <v>1066.46</v>
      </c>
      <c r="K669" s="250">
        <f t="shared" si="227"/>
        <v>1065.06</v>
      </c>
      <c r="L669" s="250">
        <f t="shared" si="227"/>
        <v>1061.74</v>
      </c>
      <c r="M669" s="250">
        <f t="shared" si="227"/>
        <v>1065.73</v>
      </c>
      <c r="N669" s="250">
        <f t="shared" si="227"/>
        <v>1069.02</v>
      </c>
      <c r="O669" s="250">
        <f t="shared" si="227"/>
        <v>1072.49</v>
      </c>
      <c r="P669" s="250">
        <f t="shared" si="227"/>
        <v>1071.03</v>
      </c>
      <c r="Q669" s="250">
        <f t="shared" si="227"/>
        <v>1047.07</v>
      </c>
      <c r="R669" s="250">
        <f t="shared" si="227"/>
        <v>1041.72</v>
      </c>
      <c r="S669" s="250">
        <f t="shared" si="227"/>
        <v>1054.95</v>
      </c>
      <c r="T669" s="250">
        <f t="shared" si="227"/>
        <v>1085.3499999999999</v>
      </c>
      <c r="U669" s="250">
        <f t="shared" si="227"/>
        <v>1043.04</v>
      </c>
      <c r="V669" s="250">
        <f t="shared" si="227"/>
        <v>1044.92</v>
      </c>
      <c r="W669" s="250">
        <f t="shared" si="227"/>
        <v>1041.5999999999999</v>
      </c>
      <c r="X669" s="250">
        <f t="shared" si="227"/>
        <v>1045.3699999999999</v>
      </c>
      <c r="Y669" s="250">
        <f t="shared" si="227"/>
        <v>894.7</v>
      </c>
    </row>
    <row r="670" spans="1:25" s="65" customFormat="1" ht="18.75" hidden="1" customHeight="1" outlineLevel="1" x14ac:dyDescent="0.2">
      <c r="A670" s="56" t="s">
        <v>10</v>
      </c>
      <c r="B670" s="79">
        <v>28.92</v>
      </c>
      <c r="C670" s="77">
        <v>28.92</v>
      </c>
      <c r="D670" s="77">
        <v>28.92</v>
      </c>
      <c r="E670" s="77">
        <v>28.92</v>
      </c>
      <c r="F670" s="77">
        <v>28.92</v>
      </c>
      <c r="G670" s="77">
        <v>28.92</v>
      </c>
      <c r="H670" s="77">
        <v>28.92</v>
      </c>
      <c r="I670" s="77">
        <v>28.92</v>
      </c>
      <c r="J670" s="77">
        <v>28.92</v>
      </c>
      <c r="K670" s="77">
        <v>28.92</v>
      </c>
      <c r="L670" s="77">
        <v>28.92</v>
      </c>
      <c r="M670" s="77">
        <v>28.92</v>
      </c>
      <c r="N670" s="77">
        <v>28.92</v>
      </c>
      <c r="O670" s="77">
        <v>28.92</v>
      </c>
      <c r="P670" s="77">
        <v>28.92</v>
      </c>
      <c r="Q670" s="77">
        <v>28.92</v>
      </c>
      <c r="R670" s="77">
        <v>28.92</v>
      </c>
      <c r="S670" s="77">
        <v>28.92</v>
      </c>
      <c r="T670" s="77">
        <v>28.92</v>
      </c>
      <c r="U670" s="77">
        <v>28.92</v>
      </c>
      <c r="V670" s="77">
        <v>28.92</v>
      </c>
      <c r="W670" s="77">
        <v>28.92</v>
      </c>
      <c r="X670" s="77">
        <v>28.92</v>
      </c>
      <c r="Y670" s="84">
        <v>28.92</v>
      </c>
    </row>
    <row r="671" spans="1:25" s="65" customFormat="1" ht="18.75" hidden="1" customHeight="1" outlineLevel="1" thickBot="1" x14ac:dyDescent="0.25">
      <c r="A671" s="152" t="s">
        <v>11</v>
      </c>
      <c r="B671" s="80">
        <v>2.496</v>
      </c>
      <c r="C671" s="78">
        <v>2.496</v>
      </c>
      <c r="D671" s="78">
        <v>2.496</v>
      </c>
      <c r="E671" s="78">
        <v>2.496</v>
      </c>
      <c r="F671" s="78">
        <v>2.496</v>
      </c>
      <c r="G671" s="78">
        <v>2.496</v>
      </c>
      <c r="H671" s="78">
        <v>2.496</v>
      </c>
      <c r="I671" s="78">
        <v>2.496</v>
      </c>
      <c r="J671" s="78">
        <v>2.496</v>
      </c>
      <c r="K671" s="78">
        <v>2.496</v>
      </c>
      <c r="L671" s="78">
        <v>2.496</v>
      </c>
      <c r="M671" s="78">
        <v>2.496</v>
      </c>
      <c r="N671" s="78">
        <v>2.496</v>
      </c>
      <c r="O671" s="78">
        <v>2.496</v>
      </c>
      <c r="P671" s="78">
        <v>2.496</v>
      </c>
      <c r="Q671" s="78">
        <v>2.496</v>
      </c>
      <c r="R671" s="78">
        <v>2.496</v>
      </c>
      <c r="S671" s="78">
        <v>2.496</v>
      </c>
      <c r="T671" s="78">
        <v>2.496</v>
      </c>
      <c r="U671" s="78">
        <v>2.496</v>
      </c>
      <c r="V671" s="78">
        <v>2.496</v>
      </c>
      <c r="W671" s="78">
        <v>2.496</v>
      </c>
      <c r="X671" s="78">
        <v>2.496</v>
      </c>
      <c r="Y671" s="85">
        <v>2.496</v>
      </c>
    </row>
    <row r="672" spans="1:25" s="65" customFormat="1" ht="18.75" customHeight="1" collapsed="1" thickBot="1" x14ac:dyDescent="0.25">
      <c r="A672" s="117">
        <v>8</v>
      </c>
      <c r="B672" s="106">
        <f t="shared" ref="B672:Y672" si="228">SUM(B673:B675)</f>
        <v>913.52599999999995</v>
      </c>
      <c r="C672" s="107">
        <f t="shared" si="228"/>
        <v>917.81599999999992</v>
      </c>
      <c r="D672" s="107">
        <f t="shared" si="228"/>
        <v>918.10599999999999</v>
      </c>
      <c r="E672" s="108">
        <f t="shared" si="228"/>
        <v>931.67599999999993</v>
      </c>
      <c r="F672" s="108">
        <f t="shared" si="228"/>
        <v>1079.0560000000003</v>
      </c>
      <c r="G672" s="108">
        <f t="shared" si="228"/>
        <v>1049.7560000000001</v>
      </c>
      <c r="H672" s="108">
        <f t="shared" si="228"/>
        <v>1068.6660000000002</v>
      </c>
      <c r="I672" s="108">
        <f t="shared" si="228"/>
        <v>1052.2260000000001</v>
      </c>
      <c r="J672" s="108">
        <f t="shared" si="228"/>
        <v>1107.3360000000002</v>
      </c>
      <c r="K672" s="109">
        <f t="shared" si="228"/>
        <v>1103.1060000000002</v>
      </c>
      <c r="L672" s="108">
        <f t="shared" si="228"/>
        <v>1072.2060000000001</v>
      </c>
      <c r="M672" s="110">
        <f t="shared" si="228"/>
        <v>1067.2860000000001</v>
      </c>
      <c r="N672" s="109">
        <f t="shared" si="228"/>
        <v>1033.2060000000001</v>
      </c>
      <c r="O672" s="108">
        <f t="shared" si="228"/>
        <v>1072.9460000000001</v>
      </c>
      <c r="P672" s="110">
        <f t="shared" si="228"/>
        <v>1125.6960000000001</v>
      </c>
      <c r="Q672" s="111">
        <f t="shared" si="228"/>
        <v>1123.6060000000002</v>
      </c>
      <c r="R672" s="108">
        <f t="shared" si="228"/>
        <v>1050.1960000000001</v>
      </c>
      <c r="S672" s="111">
        <f t="shared" si="228"/>
        <v>1076.7360000000001</v>
      </c>
      <c r="T672" s="108">
        <f t="shared" si="228"/>
        <v>1055.5560000000003</v>
      </c>
      <c r="U672" s="107">
        <f t="shared" si="228"/>
        <v>1026.846</v>
      </c>
      <c r="V672" s="107">
        <f t="shared" si="228"/>
        <v>1057.6860000000001</v>
      </c>
      <c r="W672" s="107">
        <f t="shared" si="228"/>
        <v>1049.9260000000002</v>
      </c>
      <c r="X672" s="107">
        <f t="shared" si="228"/>
        <v>1059.7360000000001</v>
      </c>
      <c r="Y672" s="112">
        <f t="shared" si="228"/>
        <v>943.02599999999995</v>
      </c>
    </row>
    <row r="673" spans="1:25" s="65" customFormat="1" ht="18.75" hidden="1" customHeight="1" outlineLevel="1" x14ac:dyDescent="0.2">
      <c r="A673" s="59" t="s">
        <v>8</v>
      </c>
      <c r="B673" s="250">
        <f>B46</f>
        <v>882.11</v>
      </c>
      <c r="C673" s="250">
        <f t="shared" ref="C673:Y673" si="229">C46</f>
        <v>886.4</v>
      </c>
      <c r="D673" s="250">
        <f t="shared" si="229"/>
        <v>886.69</v>
      </c>
      <c r="E673" s="250">
        <f t="shared" si="229"/>
        <v>900.26</v>
      </c>
      <c r="F673" s="250">
        <f t="shared" si="229"/>
        <v>1047.6400000000001</v>
      </c>
      <c r="G673" s="250">
        <f t="shared" si="229"/>
        <v>1018.34</v>
      </c>
      <c r="H673" s="250">
        <f t="shared" si="229"/>
        <v>1037.25</v>
      </c>
      <c r="I673" s="250">
        <f t="shared" si="229"/>
        <v>1020.81</v>
      </c>
      <c r="J673" s="250">
        <f t="shared" si="229"/>
        <v>1075.92</v>
      </c>
      <c r="K673" s="250">
        <f t="shared" si="229"/>
        <v>1071.69</v>
      </c>
      <c r="L673" s="250">
        <f t="shared" si="229"/>
        <v>1040.79</v>
      </c>
      <c r="M673" s="250">
        <f t="shared" si="229"/>
        <v>1035.8699999999999</v>
      </c>
      <c r="N673" s="250">
        <f t="shared" si="229"/>
        <v>1001.79</v>
      </c>
      <c r="O673" s="250">
        <f t="shared" si="229"/>
        <v>1041.53</v>
      </c>
      <c r="P673" s="250">
        <f t="shared" si="229"/>
        <v>1094.28</v>
      </c>
      <c r="Q673" s="250">
        <f t="shared" si="229"/>
        <v>1092.19</v>
      </c>
      <c r="R673" s="250">
        <f t="shared" si="229"/>
        <v>1018.78</v>
      </c>
      <c r="S673" s="250">
        <f t="shared" si="229"/>
        <v>1045.32</v>
      </c>
      <c r="T673" s="250">
        <f t="shared" si="229"/>
        <v>1024.1400000000001</v>
      </c>
      <c r="U673" s="250">
        <f t="shared" si="229"/>
        <v>995.43</v>
      </c>
      <c r="V673" s="250">
        <f t="shared" si="229"/>
        <v>1026.27</v>
      </c>
      <c r="W673" s="250">
        <f t="shared" si="229"/>
        <v>1018.51</v>
      </c>
      <c r="X673" s="250">
        <f t="shared" si="229"/>
        <v>1028.32</v>
      </c>
      <c r="Y673" s="250">
        <f t="shared" si="229"/>
        <v>911.61</v>
      </c>
    </row>
    <row r="674" spans="1:25" s="65" customFormat="1" ht="18.75" hidden="1" customHeight="1" outlineLevel="1" x14ac:dyDescent="0.2">
      <c r="A674" s="56" t="s">
        <v>10</v>
      </c>
      <c r="B674" s="79">
        <v>28.92</v>
      </c>
      <c r="C674" s="77">
        <v>28.92</v>
      </c>
      <c r="D674" s="77">
        <v>28.92</v>
      </c>
      <c r="E674" s="77">
        <v>28.92</v>
      </c>
      <c r="F674" s="77">
        <v>28.92</v>
      </c>
      <c r="G674" s="77">
        <v>28.92</v>
      </c>
      <c r="H674" s="77">
        <v>28.92</v>
      </c>
      <c r="I674" s="77">
        <v>28.92</v>
      </c>
      <c r="J674" s="77">
        <v>28.92</v>
      </c>
      <c r="K674" s="77">
        <v>28.92</v>
      </c>
      <c r="L674" s="77">
        <v>28.92</v>
      </c>
      <c r="M674" s="77">
        <v>28.92</v>
      </c>
      <c r="N674" s="77">
        <v>28.92</v>
      </c>
      <c r="O674" s="77">
        <v>28.92</v>
      </c>
      <c r="P674" s="77">
        <v>28.92</v>
      </c>
      <c r="Q674" s="77">
        <v>28.92</v>
      </c>
      <c r="R674" s="77">
        <v>28.92</v>
      </c>
      <c r="S674" s="77">
        <v>28.92</v>
      </c>
      <c r="T674" s="77">
        <v>28.92</v>
      </c>
      <c r="U674" s="77">
        <v>28.92</v>
      </c>
      <c r="V674" s="77">
        <v>28.92</v>
      </c>
      <c r="W674" s="77">
        <v>28.92</v>
      </c>
      <c r="X674" s="77">
        <v>28.92</v>
      </c>
      <c r="Y674" s="84">
        <v>28.92</v>
      </c>
    </row>
    <row r="675" spans="1:25" s="65" customFormat="1" ht="18.75" hidden="1" customHeight="1" outlineLevel="1" thickBot="1" x14ac:dyDescent="0.25">
      <c r="A675" s="152" t="s">
        <v>11</v>
      </c>
      <c r="B675" s="80">
        <v>2.496</v>
      </c>
      <c r="C675" s="78">
        <v>2.496</v>
      </c>
      <c r="D675" s="78">
        <v>2.496</v>
      </c>
      <c r="E675" s="78">
        <v>2.496</v>
      </c>
      <c r="F675" s="78">
        <v>2.496</v>
      </c>
      <c r="G675" s="78">
        <v>2.496</v>
      </c>
      <c r="H675" s="78">
        <v>2.496</v>
      </c>
      <c r="I675" s="78">
        <v>2.496</v>
      </c>
      <c r="J675" s="78">
        <v>2.496</v>
      </c>
      <c r="K675" s="78">
        <v>2.496</v>
      </c>
      <c r="L675" s="78">
        <v>2.496</v>
      </c>
      <c r="M675" s="78">
        <v>2.496</v>
      </c>
      <c r="N675" s="78">
        <v>2.496</v>
      </c>
      <c r="O675" s="78">
        <v>2.496</v>
      </c>
      <c r="P675" s="78">
        <v>2.496</v>
      </c>
      <c r="Q675" s="78">
        <v>2.496</v>
      </c>
      <c r="R675" s="78">
        <v>2.496</v>
      </c>
      <c r="S675" s="78">
        <v>2.496</v>
      </c>
      <c r="T675" s="78">
        <v>2.496</v>
      </c>
      <c r="U675" s="78">
        <v>2.496</v>
      </c>
      <c r="V675" s="78">
        <v>2.496</v>
      </c>
      <c r="W675" s="78">
        <v>2.496</v>
      </c>
      <c r="X675" s="78">
        <v>2.496</v>
      </c>
      <c r="Y675" s="85">
        <v>2.496</v>
      </c>
    </row>
    <row r="676" spans="1:25" s="65" customFormat="1" ht="18.75" customHeight="1" collapsed="1" thickBot="1" x14ac:dyDescent="0.25">
      <c r="A676" s="114">
        <v>9</v>
      </c>
      <c r="B676" s="106">
        <f t="shared" ref="B676:Y676" si="230">SUM(B677:B679)</f>
        <v>882.57599999999991</v>
      </c>
      <c r="C676" s="107">
        <f t="shared" si="230"/>
        <v>883.59599999999989</v>
      </c>
      <c r="D676" s="107">
        <f t="shared" si="230"/>
        <v>884.93599999999992</v>
      </c>
      <c r="E676" s="108">
        <f t="shared" si="230"/>
        <v>894.36599999999999</v>
      </c>
      <c r="F676" s="108">
        <f t="shared" si="230"/>
        <v>889.01599999999996</v>
      </c>
      <c r="G676" s="108">
        <f t="shared" si="230"/>
        <v>903.35599999999999</v>
      </c>
      <c r="H676" s="108">
        <f t="shared" si="230"/>
        <v>909.94599999999991</v>
      </c>
      <c r="I676" s="108">
        <f t="shared" si="230"/>
        <v>907.35599999999999</v>
      </c>
      <c r="J676" s="108">
        <f t="shared" si="230"/>
        <v>908.19599999999991</v>
      </c>
      <c r="K676" s="109">
        <f t="shared" si="230"/>
        <v>909.61599999999999</v>
      </c>
      <c r="L676" s="108">
        <f t="shared" si="230"/>
        <v>910.46599999999989</v>
      </c>
      <c r="M676" s="110">
        <f t="shared" si="230"/>
        <v>906.9559999999999</v>
      </c>
      <c r="N676" s="109">
        <f t="shared" si="230"/>
        <v>921.04599999999994</v>
      </c>
      <c r="O676" s="108">
        <f t="shared" si="230"/>
        <v>929.36599999999999</v>
      </c>
      <c r="P676" s="110">
        <f t="shared" si="230"/>
        <v>953.71599999999989</v>
      </c>
      <c r="Q676" s="111">
        <f t="shared" si="230"/>
        <v>956.30599999999993</v>
      </c>
      <c r="R676" s="108">
        <f t="shared" si="230"/>
        <v>957.04599999999994</v>
      </c>
      <c r="S676" s="111">
        <f t="shared" si="230"/>
        <v>945.37599999999998</v>
      </c>
      <c r="T676" s="108">
        <f t="shared" si="230"/>
        <v>931.99599999999998</v>
      </c>
      <c r="U676" s="107">
        <f t="shared" si="230"/>
        <v>919.93599999999992</v>
      </c>
      <c r="V676" s="107">
        <f t="shared" si="230"/>
        <v>914.85599999999999</v>
      </c>
      <c r="W676" s="107">
        <f t="shared" si="230"/>
        <v>912.29599999999994</v>
      </c>
      <c r="X676" s="107">
        <f t="shared" si="230"/>
        <v>913.46599999999989</v>
      </c>
      <c r="Y676" s="112">
        <f t="shared" si="230"/>
        <v>912.91599999999994</v>
      </c>
    </row>
    <row r="677" spans="1:25" s="65" customFormat="1" ht="18.75" hidden="1" customHeight="1" outlineLevel="1" x14ac:dyDescent="0.2">
      <c r="A677" s="165" t="s">
        <v>8</v>
      </c>
      <c r="B677" s="250">
        <f>B51</f>
        <v>851.16</v>
      </c>
      <c r="C677" s="250">
        <f t="shared" ref="C677:Y677" si="231">C51</f>
        <v>852.18</v>
      </c>
      <c r="D677" s="250">
        <f t="shared" si="231"/>
        <v>853.52</v>
      </c>
      <c r="E677" s="250">
        <f t="shared" si="231"/>
        <v>862.95</v>
      </c>
      <c r="F677" s="250">
        <f t="shared" si="231"/>
        <v>857.6</v>
      </c>
      <c r="G677" s="250">
        <f t="shared" si="231"/>
        <v>871.94</v>
      </c>
      <c r="H677" s="250">
        <f t="shared" si="231"/>
        <v>878.53</v>
      </c>
      <c r="I677" s="250">
        <f t="shared" si="231"/>
        <v>875.94</v>
      </c>
      <c r="J677" s="250">
        <f t="shared" si="231"/>
        <v>876.78</v>
      </c>
      <c r="K677" s="250">
        <f t="shared" si="231"/>
        <v>878.2</v>
      </c>
      <c r="L677" s="250">
        <f t="shared" si="231"/>
        <v>879.05</v>
      </c>
      <c r="M677" s="250">
        <f t="shared" si="231"/>
        <v>875.54</v>
      </c>
      <c r="N677" s="250">
        <f t="shared" si="231"/>
        <v>889.63</v>
      </c>
      <c r="O677" s="250">
        <f t="shared" si="231"/>
        <v>897.95</v>
      </c>
      <c r="P677" s="250">
        <f t="shared" si="231"/>
        <v>922.3</v>
      </c>
      <c r="Q677" s="250">
        <f t="shared" si="231"/>
        <v>924.89</v>
      </c>
      <c r="R677" s="250">
        <f t="shared" si="231"/>
        <v>925.63</v>
      </c>
      <c r="S677" s="250">
        <f t="shared" si="231"/>
        <v>913.96</v>
      </c>
      <c r="T677" s="250">
        <f t="shared" si="231"/>
        <v>900.58</v>
      </c>
      <c r="U677" s="250">
        <f t="shared" si="231"/>
        <v>888.52</v>
      </c>
      <c r="V677" s="250">
        <f t="shared" si="231"/>
        <v>883.44</v>
      </c>
      <c r="W677" s="250">
        <f t="shared" si="231"/>
        <v>880.88</v>
      </c>
      <c r="X677" s="250">
        <f t="shared" si="231"/>
        <v>882.05</v>
      </c>
      <c r="Y677" s="250">
        <f t="shared" si="231"/>
        <v>881.5</v>
      </c>
    </row>
    <row r="678" spans="1:25" s="65" customFormat="1" ht="18.75" hidden="1" customHeight="1" outlineLevel="1" x14ac:dyDescent="0.2">
      <c r="A678" s="61" t="s">
        <v>10</v>
      </c>
      <c r="B678" s="79">
        <v>28.92</v>
      </c>
      <c r="C678" s="77">
        <v>28.92</v>
      </c>
      <c r="D678" s="77">
        <v>28.92</v>
      </c>
      <c r="E678" s="77">
        <v>28.92</v>
      </c>
      <c r="F678" s="77">
        <v>28.92</v>
      </c>
      <c r="G678" s="77">
        <v>28.92</v>
      </c>
      <c r="H678" s="77">
        <v>28.92</v>
      </c>
      <c r="I678" s="77">
        <v>28.92</v>
      </c>
      <c r="J678" s="77">
        <v>28.92</v>
      </c>
      <c r="K678" s="77">
        <v>28.92</v>
      </c>
      <c r="L678" s="77">
        <v>28.92</v>
      </c>
      <c r="M678" s="77">
        <v>28.92</v>
      </c>
      <c r="N678" s="77">
        <v>28.92</v>
      </c>
      <c r="O678" s="77">
        <v>28.92</v>
      </c>
      <c r="P678" s="77">
        <v>28.92</v>
      </c>
      <c r="Q678" s="77">
        <v>28.92</v>
      </c>
      <c r="R678" s="77">
        <v>28.92</v>
      </c>
      <c r="S678" s="77">
        <v>28.92</v>
      </c>
      <c r="T678" s="77">
        <v>28.92</v>
      </c>
      <c r="U678" s="77">
        <v>28.92</v>
      </c>
      <c r="V678" s="77">
        <v>28.92</v>
      </c>
      <c r="W678" s="77">
        <v>28.92</v>
      </c>
      <c r="X678" s="77">
        <v>28.92</v>
      </c>
      <c r="Y678" s="84">
        <v>28.92</v>
      </c>
    </row>
    <row r="679" spans="1:25" s="65" customFormat="1" ht="18.75" hidden="1" customHeight="1" outlineLevel="1" thickBot="1" x14ac:dyDescent="0.25">
      <c r="A679" s="152" t="s">
        <v>11</v>
      </c>
      <c r="B679" s="80">
        <v>2.496</v>
      </c>
      <c r="C679" s="78">
        <v>2.496</v>
      </c>
      <c r="D679" s="78">
        <v>2.496</v>
      </c>
      <c r="E679" s="78">
        <v>2.496</v>
      </c>
      <c r="F679" s="78">
        <v>2.496</v>
      </c>
      <c r="G679" s="78">
        <v>2.496</v>
      </c>
      <c r="H679" s="78">
        <v>2.496</v>
      </c>
      <c r="I679" s="78">
        <v>2.496</v>
      </c>
      <c r="J679" s="78">
        <v>2.496</v>
      </c>
      <c r="K679" s="78">
        <v>2.496</v>
      </c>
      <c r="L679" s="78">
        <v>2.496</v>
      </c>
      <c r="M679" s="78">
        <v>2.496</v>
      </c>
      <c r="N679" s="78">
        <v>2.496</v>
      </c>
      <c r="O679" s="78">
        <v>2.496</v>
      </c>
      <c r="P679" s="78">
        <v>2.496</v>
      </c>
      <c r="Q679" s="78">
        <v>2.496</v>
      </c>
      <c r="R679" s="78">
        <v>2.496</v>
      </c>
      <c r="S679" s="78">
        <v>2.496</v>
      </c>
      <c r="T679" s="78">
        <v>2.496</v>
      </c>
      <c r="U679" s="78">
        <v>2.496</v>
      </c>
      <c r="V679" s="78">
        <v>2.496</v>
      </c>
      <c r="W679" s="78">
        <v>2.496</v>
      </c>
      <c r="X679" s="78">
        <v>2.496</v>
      </c>
      <c r="Y679" s="85">
        <v>2.496</v>
      </c>
    </row>
    <row r="680" spans="1:25" s="65" customFormat="1" ht="18.75" customHeight="1" collapsed="1" thickBot="1" x14ac:dyDescent="0.25">
      <c r="A680" s="117">
        <v>10</v>
      </c>
      <c r="B680" s="106">
        <f t="shared" ref="B680:Y680" si="232">SUM(B681:B683)</f>
        <v>817.36599999999999</v>
      </c>
      <c r="C680" s="107">
        <f t="shared" si="232"/>
        <v>820.42599999999993</v>
      </c>
      <c r="D680" s="107">
        <f t="shared" si="232"/>
        <v>867.90599999999995</v>
      </c>
      <c r="E680" s="108">
        <f t="shared" si="232"/>
        <v>1044.1360000000002</v>
      </c>
      <c r="F680" s="108">
        <f t="shared" si="232"/>
        <v>1027.816</v>
      </c>
      <c r="G680" s="108">
        <f t="shared" si="232"/>
        <v>1105.5860000000002</v>
      </c>
      <c r="H680" s="108">
        <f t="shared" si="232"/>
        <v>1109.8460000000002</v>
      </c>
      <c r="I680" s="108">
        <f t="shared" si="232"/>
        <v>1102.3660000000002</v>
      </c>
      <c r="J680" s="108">
        <f t="shared" si="232"/>
        <v>1114.0960000000002</v>
      </c>
      <c r="K680" s="109">
        <f t="shared" si="232"/>
        <v>1101.0160000000001</v>
      </c>
      <c r="L680" s="108">
        <f t="shared" si="232"/>
        <v>1081.2160000000001</v>
      </c>
      <c r="M680" s="110">
        <f t="shared" si="232"/>
        <v>1109.7960000000003</v>
      </c>
      <c r="N680" s="109">
        <f t="shared" si="232"/>
        <v>1117.1260000000002</v>
      </c>
      <c r="O680" s="108">
        <f t="shared" si="232"/>
        <v>1117.4560000000001</v>
      </c>
      <c r="P680" s="110">
        <f t="shared" si="232"/>
        <v>1115.6360000000002</v>
      </c>
      <c r="Q680" s="111">
        <f t="shared" si="232"/>
        <v>1119.0760000000002</v>
      </c>
      <c r="R680" s="108">
        <f t="shared" si="232"/>
        <v>1121.3460000000002</v>
      </c>
      <c r="S680" s="111">
        <f t="shared" si="232"/>
        <v>1109.2660000000001</v>
      </c>
      <c r="T680" s="108">
        <f t="shared" si="232"/>
        <v>1107.7560000000001</v>
      </c>
      <c r="U680" s="107">
        <f t="shared" si="232"/>
        <v>1004.0859999999999</v>
      </c>
      <c r="V680" s="107">
        <f t="shared" si="232"/>
        <v>936.88599999999997</v>
      </c>
      <c r="W680" s="107">
        <f t="shared" si="232"/>
        <v>914.59599999999989</v>
      </c>
      <c r="X680" s="107">
        <f t="shared" si="232"/>
        <v>865.84599999999989</v>
      </c>
      <c r="Y680" s="112">
        <f t="shared" si="232"/>
        <v>820.86599999999999</v>
      </c>
    </row>
    <row r="681" spans="1:25" s="65" customFormat="1" ht="18.75" hidden="1" customHeight="1" outlineLevel="1" x14ac:dyDescent="0.2">
      <c r="A681" s="59" t="s">
        <v>8</v>
      </c>
      <c r="B681" s="250">
        <f>B56</f>
        <v>785.95</v>
      </c>
      <c r="C681" s="250">
        <f t="shared" ref="C681:Y681" si="233">C56</f>
        <v>789.01</v>
      </c>
      <c r="D681" s="250">
        <f t="shared" si="233"/>
        <v>836.49</v>
      </c>
      <c r="E681" s="250">
        <f t="shared" si="233"/>
        <v>1012.72</v>
      </c>
      <c r="F681" s="250">
        <f t="shared" si="233"/>
        <v>996.4</v>
      </c>
      <c r="G681" s="250">
        <f t="shared" si="233"/>
        <v>1074.17</v>
      </c>
      <c r="H681" s="250">
        <f t="shared" si="233"/>
        <v>1078.43</v>
      </c>
      <c r="I681" s="250">
        <f t="shared" si="233"/>
        <v>1070.95</v>
      </c>
      <c r="J681" s="250">
        <f t="shared" si="233"/>
        <v>1082.68</v>
      </c>
      <c r="K681" s="250">
        <f t="shared" si="233"/>
        <v>1069.5999999999999</v>
      </c>
      <c r="L681" s="250">
        <f t="shared" si="233"/>
        <v>1049.8</v>
      </c>
      <c r="M681" s="250">
        <f t="shared" si="233"/>
        <v>1078.3800000000001</v>
      </c>
      <c r="N681" s="250">
        <f t="shared" si="233"/>
        <v>1085.71</v>
      </c>
      <c r="O681" s="250">
        <f t="shared" si="233"/>
        <v>1086.04</v>
      </c>
      <c r="P681" s="250">
        <f t="shared" si="233"/>
        <v>1084.22</v>
      </c>
      <c r="Q681" s="250">
        <f t="shared" si="233"/>
        <v>1087.6600000000001</v>
      </c>
      <c r="R681" s="250">
        <f t="shared" si="233"/>
        <v>1089.93</v>
      </c>
      <c r="S681" s="250">
        <f t="shared" si="233"/>
        <v>1077.8499999999999</v>
      </c>
      <c r="T681" s="250">
        <f t="shared" si="233"/>
        <v>1076.3399999999999</v>
      </c>
      <c r="U681" s="250">
        <f t="shared" si="233"/>
        <v>972.67</v>
      </c>
      <c r="V681" s="250">
        <f t="shared" si="233"/>
        <v>905.47</v>
      </c>
      <c r="W681" s="250">
        <f t="shared" si="233"/>
        <v>883.18</v>
      </c>
      <c r="X681" s="250">
        <f t="shared" si="233"/>
        <v>834.43</v>
      </c>
      <c r="Y681" s="250">
        <f t="shared" si="233"/>
        <v>789.45</v>
      </c>
    </row>
    <row r="682" spans="1:25" s="65" customFormat="1" ht="18.75" hidden="1" customHeight="1" outlineLevel="1" x14ac:dyDescent="0.2">
      <c r="A682" s="56" t="s">
        <v>10</v>
      </c>
      <c r="B682" s="79">
        <v>28.92</v>
      </c>
      <c r="C682" s="77">
        <v>28.92</v>
      </c>
      <c r="D682" s="77">
        <v>28.92</v>
      </c>
      <c r="E682" s="77">
        <v>28.92</v>
      </c>
      <c r="F682" s="77">
        <v>28.92</v>
      </c>
      <c r="G682" s="77">
        <v>28.92</v>
      </c>
      <c r="H682" s="77">
        <v>28.92</v>
      </c>
      <c r="I682" s="77">
        <v>28.92</v>
      </c>
      <c r="J682" s="77">
        <v>28.92</v>
      </c>
      <c r="K682" s="77">
        <v>28.92</v>
      </c>
      <c r="L682" s="77">
        <v>28.92</v>
      </c>
      <c r="M682" s="77">
        <v>28.92</v>
      </c>
      <c r="N682" s="77">
        <v>28.92</v>
      </c>
      <c r="O682" s="77">
        <v>28.92</v>
      </c>
      <c r="P682" s="77">
        <v>28.92</v>
      </c>
      <c r="Q682" s="77">
        <v>28.92</v>
      </c>
      <c r="R682" s="77">
        <v>28.92</v>
      </c>
      <c r="S682" s="77">
        <v>28.92</v>
      </c>
      <c r="T682" s="77">
        <v>28.92</v>
      </c>
      <c r="U682" s="77">
        <v>28.92</v>
      </c>
      <c r="V682" s="77">
        <v>28.92</v>
      </c>
      <c r="W682" s="77">
        <v>28.92</v>
      </c>
      <c r="X682" s="77">
        <v>28.92</v>
      </c>
      <c r="Y682" s="84">
        <v>28.92</v>
      </c>
    </row>
    <row r="683" spans="1:25" s="65" customFormat="1" ht="18.75" hidden="1" customHeight="1" outlineLevel="1" thickBot="1" x14ac:dyDescent="0.25">
      <c r="A683" s="152" t="s">
        <v>11</v>
      </c>
      <c r="B683" s="80">
        <v>2.496</v>
      </c>
      <c r="C683" s="78">
        <v>2.496</v>
      </c>
      <c r="D683" s="78">
        <v>2.496</v>
      </c>
      <c r="E683" s="78">
        <v>2.496</v>
      </c>
      <c r="F683" s="78">
        <v>2.496</v>
      </c>
      <c r="G683" s="78">
        <v>2.496</v>
      </c>
      <c r="H683" s="78">
        <v>2.496</v>
      </c>
      <c r="I683" s="78">
        <v>2.496</v>
      </c>
      <c r="J683" s="78">
        <v>2.496</v>
      </c>
      <c r="K683" s="78">
        <v>2.496</v>
      </c>
      <c r="L683" s="78">
        <v>2.496</v>
      </c>
      <c r="M683" s="78">
        <v>2.496</v>
      </c>
      <c r="N683" s="78">
        <v>2.496</v>
      </c>
      <c r="O683" s="78">
        <v>2.496</v>
      </c>
      <c r="P683" s="78">
        <v>2.496</v>
      </c>
      <c r="Q683" s="78">
        <v>2.496</v>
      </c>
      <c r="R683" s="78">
        <v>2.496</v>
      </c>
      <c r="S683" s="78">
        <v>2.496</v>
      </c>
      <c r="T683" s="78">
        <v>2.496</v>
      </c>
      <c r="U683" s="78">
        <v>2.496</v>
      </c>
      <c r="V683" s="78">
        <v>2.496</v>
      </c>
      <c r="W683" s="78">
        <v>2.496</v>
      </c>
      <c r="X683" s="78">
        <v>2.496</v>
      </c>
      <c r="Y683" s="85">
        <v>2.496</v>
      </c>
    </row>
    <row r="684" spans="1:25" s="65" customFormat="1" ht="18.75" customHeight="1" collapsed="1" thickBot="1" x14ac:dyDescent="0.25">
      <c r="A684" s="114">
        <v>11</v>
      </c>
      <c r="B684" s="106">
        <f t="shared" ref="B684:Y684" si="234">SUM(B685:B687)</f>
        <v>824.67599999999993</v>
      </c>
      <c r="C684" s="107">
        <f t="shared" si="234"/>
        <v>832.28599999999994</v>
      </c>
      <c r="D684" s="107">
        <f t="shared" si="234"/>
        <v>896.00599999999997</v>
      </c>
      <c r="E684" s="108">
        <f t="shared" si="234"/>
        <v>963.44599999999991</v>
      </c>
      <c r="F684" s="108">
        <f t="shared" si="234"/>
        <v>973.97599999999989</v>
      </c>
      <c r="G684" s="108">
        <f t="shared" si="234"/>
        <v>975.06599999999992</v>
      </c>
      <c r="H684" s="108">
        <f t="shared" si="234"/>
        <v>974.8359999999999</v>
      </c>
      <c r="I684" s="108">
        <f t="shared" si="234"/>
        <v>970.22599999999989</v>
      </c>
      <c r="J684" s="108">
        <f t="shared" si="234"/>
        <v>975.67599999999993</v>
      </c>
      <c r="K684" s="109">
        <f t="shared" si="234"/>
        <v>978.10599999999999</v>
      </c>
      <c r="L684" s="108">
        <f t="shared" si="234"/>
        <v>975.80599999999993</v>
      </c>
      <c r="M684" s="110">
        <f t="shared" si="234"/>
        <v>971.92599999999993</v>
      </c>
      <c r="N684" s="109">
        <f t="shared" si="234"/>
        <v>981.22599999999989</v>
      </c>
      <c r="O684" s="108">
        <f t="shared" si="234"/>
        <v>982.88599999999997</v>
      </c>
      <c r="P684" s="110">
        <f t="shared" si="234"/>
        <v>976.42599999999993</v>
      </c>
      <c r="Q684" s="111">
        <f t="shared" si="234"/>
        <v>974.89599999999996</v>
      </c>
      <c r="R684" s="108">
        <f t="shared" si="234"/>
        <v>968.2059999999999</v>
      </c>
      <c r="S684" s="111">
        <f t="shared" si="234"/>
        <v>958.25599999999997</v>
      </c>
      <c r="T684" s="108">
        <f t="shared" si="234"/>
        <v>950.73599999999999</v>
      </c>
      <c r="U684" s="107">
        <f t="shared" si="234"/>
        <v>920.41599999999994</v>
      </c>
      <c r="V684" s="107">
        <f t="shared" si="234"/>
        <v>919.16599999999994</v>
      </c>
      <c r="W684" s="107">
        <f t="shared" si="234"/>
        <v>922.71599999999989</v>
      </c>
      <c r="X684" s="107">
        <f t="shared" si="234"/>
        <v>905.5859999999999</v>
      </c>
      <c r="Y684" s="112">
        <f t="shared" si="234"/>
        <v>837.78599999999994</v>
      </c>
    </row>
    <row r="685" spans="1:25" s="65" customFormat="1" ht="18.75" hidden="1" customHeight="1" outlineLevel="1" x14ac:dyDescent="0.2">
      <c r="A685" s="59" t="s">
        <v>8</v>
      </c>
      <c r="B685" s="250">
        <f>B61</f>
        <v>793.26</v>
      </c>
      <c r="C685" s="250">
        <f t="shared" ref="C685:Y685" si="235">C61</f>
        <v>800.87</v>
      </c>
      <c r="D685" s="250">
        <f t="shared" si="235"/>
        <v>864.59</v>
      </c>
      <c r="E685" s="250">
        <f t="shared" si="235"/>
        <v>932.03</v>
      </c>
      <c r="F685" s="250">
        <f t="shared" si="235"/>
        <v>942.56</v>
      </c>
      <c r="G685" s="250">
        <f t="shared" si="235"/>
        <v>943.65</v>
      </c>
      <c r="H685" s="250">
        <f t="shared" si="235"/>
        <v>943.42</v>
      </c>
      <c r="I685" s="250">
        <f t="shared" si="235"/>
        <v>938.81</v>
      </c>
      <c r="J685" s="250">
        <f t="shared" si="235"/>
        <v>944.26</v>
      </c>
      <c r="K685" s="250">
        <f t="shared" si="235"/>
        <v>946.69</v>
      </c>
      <c r="L685" s="250">
        <f t="shared" si="235"/>
        <v>944.39</v>
      </c>
      <c r="M685" s="250">
        <f t="shared" si="235"/>
        <v>940.51</v>
      </c>
      <c r="N685" s="250">
        <f t="shared" si="235"/>
        <v>949.81</v>
      </c>
      <c r="O685" s="250">
        <f t="shared" si="235"/>
        <v>951.47</v>
      </c>
      <c r="P685" s="250">
        <f t="shared" si="235"/>
        <v>945.01</v>
      </c>
      <c r="Q685" s="250">
        <f t="shared" si="235"/>
        <v>943.48</v>
      </c>
      <c r="R685" s="250">
        <f t="shared" si="235"/>
        <v>936.79</v>
      </c>
      <c r="S685" s="250">
        <f t="shared" si="235"/>
        <v>926.84</v>
      </c>
      <c r="T685" s="250">
        <f t="shared" si="235"/>
        <v>919.32</v>
      </c>
      <c r="U685" s="250">
        <f t="shared" si="235"/>
        <v>889</v>
      </c>
      <c r="V685" s="250">
        <f t="shared" si="235"/>
        <v>887.75</v>
      </c>
      <c r="W685" s="250">
        <f t="shared" si="235"/>
        <v>891.3</v>
      </c>
      <c r="X685" s="250">
        <f t="shared" si="235"/>
        <v>874.17</v>
      </c>
      <c r="Y685" s="250">
        <f t="shared" si="235"/>
        <v>806.37</v>
      </c>
    </row>
    <row r="686" spans="1:25" s="65" customFormat="1" ht="18.75" hidden="1" customHeight="1" outlineLevel="1" x14ac:dyDescent="0.2">
      <c r="A686" s="56" t="s">
        <v>10</v>
      </c>
      <c r="B686" s="79">
        <v>28.92</v>
      </c>
      <c r="C686" s="77">
        <v>28.92</v>
      </c>
      <c r="D686" s="77">
        <v>28.92</v>
      </c>
      <c r="E686" s="77">
        <v>28.92</v>
      </c>
      <c r="F686" s="77">
        <v>28.92</v>
      </c>
      <c r="G686" s="77">
        <v>28.92</v>
      </c>
      <c r="H686" s="77">
        <v>28.92</v>
      </c>
      <c r="I686" s="77">
        <v>28.92</v>
      </c>
      <c r="J686" s="77">
        <v>28.92</v>
      </c>
      <c r="K686" s="77">
        <v>28.92</v>
      </c>
      <c r="L686" s="77">
        <v>28.92</v>
      </c>
      <c r="M686" s="77">
        <v>28.92</v>
      </c>
      <c r="N686" s="77">
        <v>28.92</v>
      </c>
      <c r="O686" s="77">
        <v>28.92</v>
      </c>
      <c r="P686" s="77">
        <v>28.92</v>
      </c>
      <c r="Q686" s="77">
        <v>28.92</v>
      </c>
      <c r="R686" s="77">
        <v>28.92</v>
      </c>
      <c r="S686" s="77">
        <v>28.92</v>
      </c>
      <c r="T686" s="77">
        <v>28.92</v>
      </c>
      <c r="U686" s="77">
        <v>28.92</v>
      </c>
      <c r="V686" s="77">
        <v>28.92</v>
      </c>
      <c r="W686" s="77">
        <v>28.92</v>
      </c>
      <c r="X686" s="77">
        <v>28.92</v>
      </c>
      <c r="Y686" s="84">
        <v>28.92</v>
      </c>
    </row>
    <row r="687" spans="1:25" s="65" customFormat="1" ht="18.75" hidden="1" customHeight="1" outlineLevel="1" thickBot="1" x14ac:dyDescent="0.25">
      <c r="A687" s="152" t="s">
        <v>11</v>
      </c>
      <c r="B687" s="80">
        <v>2.496</v>
      </c>
      <c r="C687" s="78">
        <v>2.496</v>
      </c>
      <c r="D687" s="78">
        <v>2.496</v>
      </c>
      <c r="E687" s="78">
        <v>2.496</v>
      </c>
      <c r="F687" s="78">
        <v>2.496</v>
      </c>
      <c r="G687" s="78">
        <v>2.496</v>
      </c>
      <c r="H687" s="78">
        <v>2.496</v>
      </c>
      <c r="I687" s="78">
        <v>2.496</v>
      </c>
      <c r="J687" s="78">
        <v>2.496</v>
      </c>
      <c r="K687" s="78">
        <v>2.496</v>
      </c>
      <c r="L687" s="78">
        <v>2.496</v>
      </c>
      <c r="M687" s="78">
        <v>2.496</v>
      </c>
      <c r="N687" s="78">
        <v>2.496</v>
      </c>
      <c r="O687" s="78">
        <v>2.496</v>
      </c>
      <c r="P687" s="78">
        <v>2.496</v>
      </c>
      <c r="Q687" s="78">
        <v>2.496</v>
      </c>
      <c r="R687" s="78">
        <v>2.496</v>
      </c>
      <c r="S687" s="78">
        <v>2.496</v>
      </c>
      <c r="T687" s="78">
        <v>2.496</v>
      </c>
      <c r="U687" s="78">
        <v>2.496</v>
      </c>
      <c r="V687" s="78">
        <v>2.496</v>
      </c>
      <c r="W687" s="78">
        <v>2.496</v>
      </c>
      <c r="X687" s="78">
        <v>2.496</v>
      </c>
      <c r="Y687" s="85">
        <v>2.496</v>
      </c>
    </row>
    <row r="688" spans="1:25" s="65" customFormat="1" ht="18.75" customHeight="1" collapsed="1" thickBot="1" x14ac:dyDescent="0.25">
      <c r="A688" s="117">
        <v>12</v>
      </c>
      <c r="B688" s="106">
        <f t="shared" ref="B688:Y688" si="236">SUM(B689:B691)</f>
        <v>928.87599999999998</v>
      </c>
      <c r="C688" s="107">
        <f t="shared" si="236"/>
        <v>945.37599999999998</v>
      </c>
      <c r="D688" s="107">
        <f t="shared" si="236"/>
        <v>951.64599999999996</v>
      </c>
      <c r="E688" s="108">
        <f t="shared" si="236"/>
        <v>989.73599999999999</v>
      </c>
      <c r="F688" s="108">
        <f t="shared" si="236"/>
        <v>1047.6760000000002</v>
      </c>
      <c r="G688" s="108">
        <f t="shared" si="236"/>
        <v>994.9559999999999</v>
      </c>
      <c r="H688" s="108">
        <f t="shared" si="236"/>
        <v>993.52599999999995</v>
      </c>
      <c r="I688" s="108">
        <f t="shared" si="236"/>
        <v>989.17599999999993</v>
      </c>
      <c r="J688" s="108">
        <f t="shared" si="236"/>
        <v>986.30599999999993</v>
      </c>
      <c r="K688" s="109">
        <f t="shared" si="236"/>
        <v>978.75599999999997</v>
      </c>
      <c r="L688" s="108">
        <f t="shared" si="236"/>
        <v>975.88599999999997</v>
      </c>
      <c r="M688" s="110">
        <f t="shared" si="236"/>
        <v>978.05599999999993</v>
      </c>
      <c r="N688" s="109">
        <f t="shared" si="236"/>
        <v>1075.0160000000001</v>
      </c>
      <c r="O688" s="108">
        <f t="shared" si="236"/>
        <v>1020.1759999999999</v>
      </c>
      <c r="P688" s="110">
        <f t="shared" si="236"/>
        <v>984.13599999999997</v>
      </c>
      <c r="Q688" s="111">
        <f t="shared" si="236"/>
        <v>993.89599999999996</v>
      </c>
      <c r="R688" s="108">
        <f t="shared" si="236"/>
        <v>971.15599999999995</v>
      </c>
      <c r="S688" s="111">
        <f t="shared" si="236"/>
        <v>939.3359999999999</v>
      </c>
      <c r="T688" s="108">
        <f t="shared" si="236"/>
        <v>929.28599999999994</v>
      </c>
      <c r="U688" s="107">
        <f t="shared" si="236"/>
        <v>950.07599999999991</v>
      </c>
      <c r="V688" s="107">
        <f t="shared" si="236"/>
        <v>945.40599999999995</v>
      </c>
      <c r="W688" s="107">
        <f t="shared" si="236"/>
        <v>942.48599999999999</v>
      </c>
      <c r="X688" s="107">
        <f t="shared" si="236"/>
        <v>937.50599999999997</v>
      </c>
      <c r="Y688" s="112">
        <f t="shared" si="236"/>
        <v>919.5859999999999</v>
      </c>
    </row>
    <row r="689" spans="1:25" s="65" customFormat="1" ht="18.75" hidden="1" customHeight="1" outlineLevel="1" x14ac:dyDescent="0.2">
      <c r="A689" s="59" t="s">
        <v>8</v>
      </c>
      <c r="B689" s="250">
        <f>B66</f>
        <v>897.46</v>
      </c>
      <c r="C689" s="250">
        <f t="shared" ref="C689:Y689" si="237">C66</f>
        <v>913.96</v>
      </c>
      <c r="D689" s="250">
        <f t="shared" si="237"/>
        <v>920.23</v>
      </c>
      <c r="E689" s="250">
        <f t="shared" si="237"/>
        <v>958.32</v>
      </c>
      <c r="F689" s="250">
        <f t="shared" si="237"/>
        <v>1016.26</v>
      </c>
      <c r="G689" s="250">
        <f t="shared" si="237"/>
        <v>963.54</v>
      </c>
      <c r="H689" s="250">
        <f t="shared" si="237"/>
        <v>962.11</v>
      </c>
      <c r="I689" s="250">
        <f t="shared" si="237"/>
        <v>957.76</v>
      </c>
      <c r="J689" s="250">
        <f t="shared" si="237"/>
        <v>954.89</v>
      </c>
      <c r="K689" s="250">
        <f t="shared" si="237"/>
        <v>947.34</v>
      </c>
      <c r="L689" s="250">
        <f t="shared" si="237"/>
        <v>944.47</v>
      </c>
      <c r="M689" s="250">
        <f t="shared" si="237"/>
        <v>946.64</v>
      </c>
      <c r="N689" s="250">
        <f t="shared" si="237"/>
        <v>1043.5999999999999</v>
      </c>
      <c r="O689" s="250">
        <f t="shared" si="237"/>
        <v>988.76</v>
      </c>
      <c r="P689" s="250">
        <f t="shared" si="237"/>
        <v>952.72</v>
      </c>
      <c r="Q689" s="250">
        <f t="shared" si="237"/>
        <v>962.48</v>
      </c>
      <c r="R689" s="250">
        <f t="shared" si="237"/>
        <v>939.74</v>
      </c>
      <c r="S689" s="250">
        <f t="shared" si="237"/>
        <v>907.92</v>
      </c>
      <c r="T689" s="250">
        <f t="shared" si="237"/>
        <v>897.87</v>
      </c>
      <c r="U689" s="250">
        <f t="shared" si="237"/>
        <v>918.66</v>
      </c>
      <c r="V689" s="250">
        <f t="shared" si="237"/>
        <v>913.99</v>
      </c>
      <c r="W689" s="250">
        <f t="shared" si="237"/>
        <v>911.07</v>
      </c>
      <c r="X689" s="250">
        <f t="shared" si="237"/>
        <v>906.09</v>
      </c>
      <c r="Y689" s="250">
        <f t="shared" si="237"/>
        <v>888.17</v>
      </c>
    </row>
    <row r="690" spans="1:25" s="65" customFormat="1" ht="18.75" hidden="1" customHeight="1" outlineLevel="1" x14ac:dyDescent="0.2">
      <c r="A690" s="56" t="s">
        <v>10</v>
      </c>
      <c r="B690" s="79">
        <v>28.92</v>
      </c>
      <c r="C690" s="77">
        <v>28.92</v>
      </c>
      <c r="D690" s="77">
        <v>28.92</v>
      </c>
      <c r="E690" s="77">
        <v>28.92</v>
      </c>
      <c r="F690" s="77">
        <v>28.92</v>
      </c>
      <c r="G690" s="77">
        <v>28.92</v>
      </c>
      <c r="H690" s="77">
        <v>28.92</v>
      </c>
      <c r="I690" s="77">
        <v>28.92</v>
      </c>
      <c r="J690" s="77">
        <v>28.92</v>
      </c>
      <c r="K690" s="77">
        <v>28.92</v>
      </c>
      <c r="L690" s="77">
        <v>28.92</v>
      </c>
      <c r="M690" s="77">
        <v>28.92</v>
      </c>
      <c r="N690" s="77">
        <v>28.92</v>
      </c>
      <c r="O690" s="77">
        <v>28.92</v>
      </c>
      <c r="P690" s="77">
        <v>28.92</v>
      </c>
      <c r="Q690" s="77">
        <v>28.92</v>
      </c>
      <c r="R690" s="77">
        <v>28.92</v>
      </c>
      <c r="S690" s="77">
        <v>28.92</v>
      </c>
      <c r="T690" s="77">
        <v>28.92</v>
      </c>
      <c r="U690" s="77">
        <v>28.92</v>
      </c>
      <c r="V690" s="77">
        <v>28.92</v>
      </c>
      <c r="W690" s="77">
        <v>28.92</v>
      </c>
      <c r="X690" s="77">
        <v>28.92</v>
      </c>
      <c r="Y690" s="84">
        <v>28.92</v>
      </c>
    </row>
    <row r="691" spans="1:25" s="65" customFormat="1" ht="18.75" hidden="1" customHeight="1" outlineLevel="1" thickBot="1" x14ac:dyDescent="0.25">
      <c r="A691" s="152" t="s">
        <v>11</v>
      </c>
      <c r="B691" s="80">
        <v>2.496</v>
      </c>
      <c r="C691" s="78">
        <v>2.496</v>
      </c>
      <c r="D691" s="78">
        <v>2.496</v>
      </c>
      <c r="E691" s="78">
        <v>2.496</v>
      </c>
      <c r="F691" s="78">
        <v>2.496</v>
      </c>
      <c r="G691" s="78">
        <v>2.496</v>
      </c>
      <c r="H691" s="78">
        <v>2.496</v>
      </c>
      <c r="I691" s="78">
        <v>2.496</v>
      </c>
      <c r="J691" s="78">
        <v>2.496</v>
      </c>
      <c r="K691" s="78">
        <v>2.496</v>
      </c>
      <c r="L691" s="78">
        <v>2.496</v>
      </c>
      <c r="M691" s="78">
        <v>2.496</v>
      </c>
      <c r="N691" s="78">
        <v>2.496</v>
      </c>
      <c r="O691" s="78">
        <v>2.496</v>
      </c>
      <c r="P691" s="78">
        <v>2.496</v>
      </c>
      <c r="Q691" s="78">
        <v>2.496</v>
      </c>
      <c r="R691" s="78">
        <v>2.496</v>
      </c>
      <c r="S691" s="78">
        <v>2.496</v>
      </c>
      <c r="T691" s="78">
        <v>2.496</v>
      </c>
      <c r="U691" s="78">
        <v>2.496</v>
      </c>
      <c r="V691" s="78">
        <v>2.496</v>
      </c>
      <c r="W691" s="78">
        <v>2.496</v>
      </c>
      <c r="X691" s="78">
        <v>2.496</v>
      </c>
      <c r="Y691" s="85">
        <v>2.496</v>
      </c>
    </row>
    <row r="692" spans="1:25" s="65" customFormat="1" ht="18.75" customHeight="1" collapsed="1" thickBot="1" x14ac:dyDescent="0.25">
      <c r="A692" s="114">
        <v>13</v>
      </c>
      <c r="B692" s="106">
        <f t="shared" ref="B692:Y692" si="238">SUM(B693:B695)</f>
        <v>994.49599999999998</v>
      </c>
      <c r="C692" s="107">
        <f t="shared" si="238"/>
        <v>986.75599999999997</v>
      </c>
      <c r="D692" s="107">
        <f t="shared" si="238"/>
        <v>1029.4060000000002</v>
      </c>
      <c r="E692" s="108">
        <f t="shared" si="238"/>
        <v>993.41599999999994</v>
      </c>
      <c r="F692" s="108">
        <f t="shared" si="238"/>
        <v>1046.1460000000002</v>
      </c>
      <c r="G692" s="108">
        <f t="shared" si="238"/>
        <v>1039.6860000000001</v>
      </c>
      <c r="H692" s="108">
        <f t="shared" si="238"/>
        <v>1033.4060000000002</v>
      </c>
      <c r="I692" s="108">
        <f t="shared" si="238"/>
        <v>1020.7259999999999</v>
      </c>
      <c r="J692" s="108">
        <f t="shared" si="238"/>
        <v>1026.066</v>
      </c>
      <c r="K692" s="109">
        <f t="shared" si="238"/>
        <v>1022.876</v>
      </c>
      <c r="L692" s="108">
        <f t="shared" si="238"/>
        <v>1018.876</v>
      </c>
      <c r="M692" s="110">
        <f t="shared" si="238"/>
        <v>1025.366</v>
      </c>
      <c r="N692" s="109">
        <f t="shared" si="238"/>
        <v>1023.2959999999999</v>
      </c>
      <c r="O692" s="108">
        <f t="shared" si="238"/>
        <v>1032.326</v>
      </c>
      <c r="P692" s="110">
        <f t="shared" si="238"/>
        <v>1020.896</v>
      </c>
      <c r="Q692" s="111">
        <f t="shared" si="238"/>
        <v>1021.276</v>
      </c>
      <c r="R692" s="108">
        <f t="shared" si="238"/>
        <v>1021.4459999999999</v>
      </c>
      <c r="S692" s="111">
        <f t="shared" si="238"/>
        <v>999.4559999999999</v>
      </c>
      <c r="T692" s="108">
        <f t="shared" si="238"/>
        <v>996.27599999999995</v>
      </c>
      <c r="U692" s="107">
        <f t="shared" si="238"/>
        <v>993.12599999999998</v>
      </c>
      <c r="V692" s="107">
        <f t="shared" si="238"/>
        <v>970.25599999999997</v>
      </c>
      <c r="W692" s="107">
        <f t="shared" si="238"/>
        <v>966.54599999999994</v>
      </c>
      <c r="X692" s="107">
        <f t="shared" si="238"/>
        <v>983.09599999999989</v>
      </c>
      <c r="Y692" s="112">
        <f t="shared" si="238"/>
        <v>974.61599999999999</v>
      </c>
    </row>
    <row r="693" spans="1:25" s="65" customFormat="1" ht="18.75" hidden="1" customHeight="1" outlineLevel="1" x14ac:dyDescent="0.2">
      <c r="A693" s="165" t="s">
        <v>8</v>
      </c>
      <c r="B693" s="250">
        <f>B71</f>
        <v>963.08</v>
      </c>
      <c r="C693" s="250">
        <f t="shared" ref="C693:Y693" si="239">C71</f>
        <v>955.34</v>
      </c>
      <c r="D693" s="250">
        <f t="shared" si="239"/>
        <v>997.99</v>
      </c>
      <c r="E693" s="250">
        <f t="shared" si="239"/>
        <v>962</v>
      </c>
      <c r="F693" s="250">
        <f t="shared" si="239"/>
        <v>1014.73</v>
      </c>
      <c r="G693" s="250">
        <f t="shared" si="239"/>
        <v>1008.27</v>
      </c>
      <c r="H693" s="250">
        <f t="shared" si="239"/>
        <v>1001.99</v>
      </c>
      <c r="I693" s="250">
        <f t="shared" si="239"/>
        <v>989.31</v>
      </c>
      <c r="J693" s="250">
        <f t="shared" si="239"/>
        <v>994.65</v>
      </c>
      <c r="K693" s="250">
        <f t="shared" si="239"/>
        <v>991.46</v>
      </c>
      <c r="L693" s="250">
        <f t="shared" si="239"/>
        <v>987.46</v>
      </c>
      <c r="M693" s="250">
        <f t="shared" si="239"/>
        <v>993.95</v>
      </c>
      <c r="N693" s="250">
        <f t="shared" si="239"/>
        <v>991.88</v>
      </c>
      <c r="O693" s="250">
        <f t="shared" si="239"/>
        <v>1000.91</v>
      </c>
      <c r="P693" s="250">
        <f t="shared" si="239"/>
        <v>989.48</v>
      </c>
      <c r="Q693" s="250">
        <f t="shared" si="239"/>
        <v>989.86</v>
      </c>
      <c r="R693" s="250">
        <f t="shared" si="239"/>
        <v>990.03</v>
      </c>
      <c r="S693" s="250">
        <f t="shared" si="239"/>
        <v>968.04</v>
      </c>
      <c r="T693" s="250">
        <f t="shared" si="239"/>
        <v>964.86</v>
      </c>
      <c r="U693" s="250">
        <f t="shared" si="239"/>
        <v>961.71</v>
      </c>
      <c r="V693" s="250">
        <f t="shared" si="239"/>
        <v>938.84</v>
      </c>
      <c r="W693" s="250">
        <f t="shared" si="239"/>
        <v>935.13</v>
      </c>
      <c r="X693" s="250">
        <f t="shared" si="239"/>
        <v>951.68</v>
      </c>
      <c r="Y693" s="250">
        <f t="shared" si="239"/>
        <v>943.2</v>
      </c>
    </row>
    <row r="694" spans="1:25" s="65" customFormat="1" ht="18.75" hidden="1" customHeight="1" outlineLevel="1" x14ac:dyDescent="0.2">
      <c r="A694" s="61" t="s">
        <v>10</v>
      </c>
      <c r="B694" s="79">
        <v>28.92</v>
      </c>
      <c r="C694" s="77">
        <v>28.92</v>
      </c>
      <c r="D694" s="77">
        <v>28.92</v>
      </c>
      <c r="E694" s="77">
        <v>28.92</v>
      </c>
      <c r="F694" s="77">
        <v>28.92</v>
      </c>
      <c r="G694" s="77">
        <v>28.92</v>
      </c>
      <c r="H694" s="77">
        <v>28.92</v>
      </c>
      <c r="I694" s="77">
        <v>28.92</v>
      </c>
      <c r="J694" s="77">
        <v>28.92</v>
      </c>
      <c r="K694" s="77">
        <v>28.92</v>
      </c>
      <c r="L694" s="77">
        <v>28.92</v>
      </c>
      <c r="M694" s="77">
        <v>28.92</v>
      </c>
      <c r="N694" s="77">
        <v>28.92</v>
      </c>
      <c r="O694" s="77">
        <v>28.92</v>
      </c>
      <c r="P694" s="77">
        <v>28.92</v>
      </c>
      <c r="Q694" s="77">
        <v>28.92</v>
      </c>
      <c r="R694" s="77">
        <v>28.92</v>
      </c>
      <c r="S694" s="77">
        <v>28.92</v>
      </c>
      <c r="T694" s="77">
        <v>28.92</v>
      </c>
      <c r="U694" s="77">
        <v>28.92</v>
      </c>
      <c r="V694" s="77">
        <v>28.92</v>
      </c>
      <c r="W694" s="77">
        <v>28.92</v>
      </c>
      <c r="X694" s="77">
        <v>28.92</v>
      </c>
      <c r="Y694" s="84">
        <v>28.92</v>
      </c>
    </row>
    <row r="695" spans="1:25" s="65" customFormat="1" ht="18.75" hidden="1" customHeight="1" outlineLevel="1" thickBot="1" x14ac:dyDescent="0.25">
      <c r="A695" s="152" t="s">
        <v>11</v>
      </c>
      <c r="B695" s="80">
        <v>2.496</v>
      </c>
      <c r="C695" s="78">
        <v>2.496</v>
      </c>
      <c r="D695" s="78">
        <v>2.496</v>
      </c>
      <c r="E695" s="78">
        <v>2.496</v>
      </c>
      <c r="F695" s="78">
        <v>2.496</v>
      </c>
      <c r="G695" s="78">
        <v>2.496</v>
      </c>
      <c r="H695" s="78">
        <v>2.496</v>
      </c>
      <c r="I695" s="78">
        <v>2.496</v>
      </c>
      <c r="J695" s="78">
        <v>2.496</v>
      </c>
      <c r="K695" s="78">
        <v>2.496</v>
      </c>
      <c r="L695" s="78">
        <v>2.496</v>
      </c>
      <c r="M695" s="78">
        <v>2.496</v>
      </c>
      <c r="N695" s="78">
        <v>2.496</v>
      </c>
      <c r="O695" s="78">
        <v>2.496</v>
      </c>
      <c r="P695" s="78">
        <v>2.496</v>
      </c>
      <c r="Q695" s="78">
        <v>2.496</v>
      </c>
      <c r="R695" s="78">
        <v>2.496</v>
      </c>
      <c r="S695" s="78">
        <v>2.496</v>
      </c>
      <c r="T695" s="78">
        <v>2.496</v>
      </c>
      <c r="U695" s="78">
        <v>2.496</v>
      </c>
      <c r="V695" s="78">
        <v>2.496</v>
      </c>
      <c r="W695" s="78">
        <v>2.496</v>
      </c>
      <c r="X695" s="78">
        <v>2.496</v>
      </c>
      <c r="Y695" s="85">
        <v>2.496</v>
      </c>
    </row>
    <row r="696" spans="1:25" s="65" customFormat="1" ht="18.75" customHeight="1" collapsed="1" thickBot="1" x14ac:dyDescent="0.25">
      <c r="A696" s="117">
        <v>14</v>
      </c>
      <c r="B696" s="106">
        <f t="shared" ref="B696:Y696" si="240">SUM(B697:B699)</f>
        <v>923.05599999999993</v>
      </c>
      <c r="C696" s="107">
        <f t="shared" si="240"/>
        <v>908.30599999999993</v>
      </c>
      <c r="D696" s="107">
        <f t="shared" si="240"/>
        <v>898.43599999999992</v>
      </c>
      <c r="E696" s="108">
        <f t="shared" si="240"/>
        <v>905.65599999999995</v>
      </c>
      <c r="F696" s="108">
        <f t="shared" si="240"/>
        <v>911.21599999999989</v>
      </c>
      <c r="G696" s="108">
        <f t="shared" si="240"/>
        <v>953.98599999999999</v>
      </c>
      <c r="H696" s="108">
        <f t="shared" si="240"/>
        <v>950.96599999999989</v>
      </c>
      <c r="I696" s="108">
        <f t="shared" si="240"/>
        <v>954.79599999999994</v>
      </c>
      <c r="J696" s="108">
        <f t="shared" si="240"/>
        <v>952.10599999999999</v>
      </c>
      <c r="K696" s="109">
        <f t="shared" si="240"/>
        <v>947.18599999999992</v>
      </c>
      <c r="L696" s="108">
        <f t="shared" si="240"/>
        <v>951.56599999999992</v>
      </c>
      <c r="M696" s="110">
        <f t="shared" si="240"/>
        <v>937.94599999999991</v>
      </c>
      <c r="N696" s="109">
        <f t="shared" si="240"/>
        <v>944.71599999999989</v>
      </c>
      <c r="O696" s="108">
        <f t="shared" si="240"/>
        <v>958.28599999999994</v>
      </c>
      <c r="P696" s="110">
        <f t="shared" si="240"/>
        <v>956.10599999999999</v>
      </c>
      <c r="Q696" s="111">
        <f t="shared" si="240"/>
        <v>956.00599999999997</v>
      </c>
      <c r="R696" s="108">
        <f t="shared" si="240"/>
        <v>950.22599999999989</v>
      </c>
      <c r="S696" s="111">
        <f t="shared" si="240"/>
        <v>943.04599999999994</v>
      </c>
      <c r="T696" s="108">
        <f t="shared" si="240"/>
        <v>938.09599999999989</v>
      </c>
      <c r="U696" s="107">
        <f t="shared" si="240"/>
        <v>944.39599999999996</v>
      </c>
      <c r="V696" s="107">
        <f t="shared" si="240"/>
        <v>923.51599999999996</v>
      </c>
      <c r="W696" s="107">
        <f t="shared" si="240"/>
        <v>923.55599999999993</v>
      </c>
      <c r="X696" s="107">
        <f t="shared" si="240"/>
        <v>920.7059999999999</v>
      </c>
      <c r="Y696" s="112">
        <f t="shared" si="240"/>
        <v>921.55599999999993</v>
      </c>
    </row>
    <row r="697" spans="1:25" s="65" customFormat="1" ht="18.75" hidden="1" customHeight="1" outlineLevel="1" x14ac:dyDescent="0.2">
      <c r="A697" s="59" t="s">
        <v>8</v>
      </c>
      <c r="B697" s="250">
        <f>B76</f>
        <v>891.64</v>
      </c>
      <c r="C697" s="250">
        <f t="shared" ref="C697:Y697" si="241">C76</f>
        <v>876.89</v>
      </c>
      <c r="D697" s="250">
        <f t="shared" si="241"/>
        <v>867.02</v>
      </c>
      <c r="E697" s="250">
        <f t="shared" si="241"/>
        <v>874.24</v>
      </c>
      <c r="F697" s="250">
        <f t="shared" si="241"/>
        <v>879.8</v>
      </c>
      <c r="G697" s="250">
        <f t="shared" si="241"/>
        <v>922.57</v>
      </c>
      <c r="H697" s="250">
        <f t="shared" si="241"/>
        <v>919.55</v>
      </c>
      <c r="I697" s="250">
        <f t="shared" si="241"/>
        <v>923.38</v>
      </c>
      <c r="J697" s="250">
        <f t="shared" si="241"/>
        <v>920.69</v>
      </c>
      <c r="K697" s="250">
        <f t="shared" si="241"/>
        <v>915.77</v>
      </c>
      <c r="L697" s="250">
        <f t="shared" si="241"/>
        <v>920.15</v>
      </c>
      <c r="M697" s="250">
        <f t="shared" si="241"/>
        <v>906.53</v>
      </c>
      <c r="N697" s="250">
        <f t="shared" si="241"/>
        <v>913.3</v>
      </c>
      <c r="O697" s="250">
        <f t="shared" si="241"/>
        <v>926.87</v>
      </c>
      <c r="P697" s="250">
        <f t="shared" si="241"/>
        <v>924.69</v>
      </c>
      <c r="Q697" s="250">
        <f t="shared" si="241"/>
        <v>924.59</v>
      </c>
      <c r="R697" s="250">
        <f t="shared" si="241"/>
        <v>918.81</v>
      </c>
      <c r="S697" s="250">
        <f t="shared" si="241"/>
        <v>911.63</v>
      </c>
      <c r="T697" s="250">
        <f t="shared" si="241"/>
        <v>906.68</v>
      </c>
      <c r="U697" s="250">
        <f t="shared" si="241"/>
        <v>912.98</v>
      </c>
      <c r="V697" s="250">
        <f t="shared" si="241"/>
        <v>892.1</v>
      </c>
      <c r="W697" s="250">
        <f t="shared" si="241"/>
        <v>892.14</v>
      </c>
      <c r="X697" s="250">
        <f t="shared" si="241"/>
        <v>889.29</v>
      </c>
      <c r="Y697" s="250">
        <f t="shared" si="241"/>
        <v>890.14</v>
      </c>
    </row>
    <row r="698" spans="1:25" s="65" customFormat="1" ht="18.75" hidden="1" customHeight="1" outlineLevel="1" x14ac:dyDescent="0.2">
      <c r="A698" s="56" t="s">
        <v>10</v>
      </c>
      <c r="B698" s="79">
        <v>28.92</v>
      </c>
      <c r="C698" s="77">
        <v>28.92</v>
      </c>
      <c r="D698" s="77">
        <v>28.92</v>
      </c>
      <c r="E698" s="77">
        <v>28.92</v>
      </c>
      <c r="F698" s="77">
        <v>28.92</v>
      </c>
      <c r="G698" s="77">
        <v>28.92</v>
      </c>
      <c r="H698" s="77">
        <v>28.92</v>
      </c>
      <c r="I698" s="77">
        <v>28.92</v>
      </c>
      <c r="J698" s="77">
        <v>28.92</v>
      </c>
      <c r="K698" s="77">
        <v>28.92</v>
      </c>
      <c r="L698" s="77">
        <v>28.92</v>
      </c>
      <c r="M698" s="77">
        <v>28.92</v>
      </c>
      <c r="N698" s="77">
        <v>28.92</v>
      </c>
      <c r="O698" s="77">
        <v>28.92</v>
      </c>
      <c r="P698" s="77">
        <v>28.92</v>
      </c>
      <c r="Q698" s="77">
        <v>28.92</v>
      </c>
      <c r="R698" s="77">
        <v>28.92</v>
      </c>
      <c r="S698" s="77">
        <v>28.92</v>
      </c>
      <c r="T698" s="77">
        <v>28.92</v>
      </c>
      <c r="U698" s="77">
        <v>28.92</v>
      </c>
      <c r="V698" s="77">
        <v>28.92</v>
      </c>
      <c r="W698" s="77">
        <v>28.92</v>
      </c>
      <c r="X698" s="77">
        <v>28.92</v>
      </c>
      <c r="Y698" s="84">
        <v>28.92</v>
      </c>
    </row>
    <row r="699" spans="1:25" s="65" customFormat="1" ht="18.75" hidden="1" customHeight="1" outlineLevel="1" thickBot="1" x14ac:dyDescent="0.25">
      <c r="A699" s="152" t="s">
        <v>11</v>
      </c>
      <c r="B699" s="80">
        <v>2.496</v>
      </c>
      <c r="C699" s="78">
        <v>2.496</v>
      </c>
      <c r="D699" s="78">
        <v>2.496</v>
      </c>
      <c r="E699" s="78">
        <v>2.496</v>
      </c>
      <c r="F699" s="78">
        <v>2.496</v>
      </c>
      <c r="G699" s="78">
        <v>2.496</v>
      </c>
      <c r="H699" s="78">
        <v>2.496</v>
      </c>
      <c r="I699" s="78">
        <v>2.496</v>
      </c>
      <c r="J699" s="78">
        <v>2.496</v>
      </c>
      <c r="K699" s="78">
        <v>2.496</v>
      </c>
      <c r="L699" s="78">
        <v>2.496</v>
      </c>
      <c r="M699" s="78">
        <v>2.496</v>
      </c>
      <c r="N699" s="78">
        <v>2.496</v>
      </c>
      <c r="O699" s="78">
        <v>2.496</v>
      </c>
      <c r="P699" s="78">
        <v>2.496</v>
      </c>
      <c r="Q699" s="78">
        <v>2.496</v>
      </c>
      <c r="R699" s="78">
        <v>2.496</v>
      </c>
      <c r="S699" s="78">
        <v>2.496</v>
      </c>
      <c r="T699" s="78">
        <v>2.496</v>
      </c>
      <c r="U699" s="78">
        <v>2.496</v>
      </c>
      <c r="V699" s="78">
        <v>2.496</v>
      </c>
      <c r="W699" s="78">
        <v>2.496</v>
      </c>
      <c r="X699" s="78">
        <v>2.496</v>
      </c>
      <c r="Y699" s="85">
        <v>2.496</v>
      </c>
    </row>
    <row r="700" spans="1:25" s="65" customFormat="1" ht="18.75" customHeight="1" collapsed="1" thickBot="1" x14ac:dyDescent="0.25">
      <c r="A700" s="114">
        <v>15</v>
      </c>
      <c r="B700" s="106">
        <f t="shared" ref="B700:Y700" si="242">SUM(B701:B703)</f>
        <v>916.89599999999996</v>
      </c>
      <c r="C700" s="107">
        <f t="shared" si="242"/>
        <v>904.59599999999989</v>
      </c>
      <c r="D700" s="107">
        <f t="shared" si="242"/>
        <v>890.79599999999994</v>
      </c>
      <c r="E700" s="108">
        <f t="shared" si="242"/>
        <v>912.34599999999989</v>
      </c>
      <c r="F700" s="108">
        <f t="shared" si="242"/>
        <v>919.55599999999993</v>
      </c>
      <c r="G700" s="108">
        <f t="shared" si="242"/>
        <v>958.56599999999992</v>
      </c>
      <c r="H700" s="108">
        <f t="shared" si="242"/>
        <v>963.92599999999993</v>
      </c>
      <c r="I700" s="108">
        <f t="shared" si="242"/>
        <v>953.09599999999989</v>
      </c>
      <c r="J700" s="108">
        <f t="shared" si="242"/>
        <v>956.34599999999989</v>
      </c>
      <c r="K700" s="109">
        <f t="shared" si="242"/>
        <v>951.11599999999999</v>
      </c>
      <c r="L700" s="108">
        <f t="shared" si="242"/>
        <v>946.57599999999991</v>
      </c>
      <c r="M700" s="110">
        <f t="shared" si="242"/>
        <v>944.53599999999994</v>
      </c>
      <c r="N700" s="109">
        <f t="shared" si="242"/>
        <v>947.71599999999989</v>
      </c>
      <c r="O700" s="108">
        <f t="shared" si="242"/>
        <v>950.32599999999991</v>
      </c>
      <c r="P700" s="110">
        <f t="shared" si="242"/>
        <v>954.81599999999992</v>
      </c>
      <c r="Q700" s="111">
        <f t="shared" si="242"/>
        <v>956.05599999999993</v>
      </c>
      <c r="R700" s="108">
        <f t="shared" si="242"/>
        <v>947.27599999999995</v>
      </c>
      <c r="S700" s="111">
        <f t="shared" si="242"/>
        <v>943.48599999999999</v>
      </c>
      <c r="T700" s="108">
        <f t="shared" si="242"/>
        <v>939.63599999999997</v>
      </c>
      <c r="U700" s="107">
        <f t="shared" si="242"/>
        <v>934.53599999999994</v>
      </c>
      <c r="V700" s="107">
        <f t="shared" si="242"/>
        <v>912.97599999999989</v>
      </c>
      <c r="W700" s="107">
        <f t="shared" si="242"/>
        <v>917.07599999999991</v>
      </c>
      <c r="X700" s="107">
        <f t="shared" si="242"/>
        <v>883.98599999999999</v>
      </c>
      <c r="Y700" s="112">
        <f t="shared" si="242"/>
        <v>909.2059999999999</v>
      </c>
    </row>
    <row r="701" spans="1:25" s="65" customFormat="1" ht="18.75" hidden="1" customHeight="1" outlineLevel="1" x14ac:dyDescent="0.2">
      <c r="A701" s="165" t="s">
        <v>8</v>
      </c>
      <c r="B701" s="250">
        <f>B81</f>
        <v>885.48</v>
      </c>
      <c r="C701" s="250">
        <f t="shared" ref="C701:Y701" si="243">C81</f>
        <v>873.18</v>
      </c>
      <c r="D701" s="250">
        <f t="shared" si="243"/>
        <v>859.38</v>
      </c>
      <c r="E701" s="250">
        <f t="shared" si="243"/>
        <v>880.93</v>
      </c>
      <c r="F701" s="250">
        <f t="shared" si="243"/>
        <v>888.14</v>
      </c>
      <c r="G701" s="250">
        <f t="shared" si="243"/>
        <v>927.15</v>
      </c>
      <c r="H701" s="250">
        <f t="shared" si="243"/>
        <v>932.51</v>
      </c>
      <c r="I701" s="250">
        <f t="shared" si="243"/>
        <v>921.68</v>
      </c>
      <c r="J701" s="250">
        <f t="shared" si="243"/>
        <v>924.93</v>
      </c>
      <c r="K701" s="250">
        <f t="shared" si="243"/>
        <v>919.7</v>
      </c>
      <c r="L701" s="250">
        <f t="shared" si="243"/>
        <v>915.16</v>
      </c>
      <c r="M701" s="250">
        <f t="shared" si="243"/>
        <v>913.12</v>
      </c>
      <c r="N701" s="250">
        <f t="shared" si="243"/>
        <v>916.3</v>
      </c>
      <c r="O701" s="250">
        <f t="shared" si="243"/>
        <v>918.91</v>
      </c>
      <c r="P701" s="250">
        <f t="shared" si="243"/>
        <v>923.4</v>
      </c>
      <c r="Q701" s="250">
        <f t="shared" si="243"/>
        <v>924.64</v>
      </c>
      <c r="R701" s="250">
        <f t="shared" si="243"/>
        <v>915.86</v>
      </c>
      <c r="S701" s="250">
        <f t="shared" si="243"/>
        <v>912.07</v>
      </c>
      <c r="T701" s="250">
        <f t="shared" si="243"/>
        <v>908.22</v>
      </c>
      <c r="U701" s="250">
        <f t="shared" si="243"/>
        <v>903.12</v>
      </c>
      <c r="V701" s="250">
        <f t="shared" si="243"/>
        <v>881.56</v>
      </c>
      <c r="W701" s="250">
        <f t="shared" si="243"/>
        <v>885.66</v>
      </c>
      <c r="X701" s="250">
        <f t="shared" si="243"/>
        <v>852.57</v>
      </c>
      <c r="Y701" s="250">
        <f t="shared" si="243"/>
        <v>877.79</v>
      </c>
    </row>
    <row r="702" spans="1:25" s="65" customFormat="1" ht="18.75" hidden="1" customHeight="1" outlineLevel="1" x14ac:dyDescent="0.2">
      <c r="A702" s="61" t="s">
        <v>10</v>
      </c>
      <c r="B702" s="79">
        <v>28.92</v>
      </c>
      <c r="C702" s="77">
        <v>28.92</v>
      </c>
      <c r="D702" s="77">
        <v>28.92</v>
      </c>
      <c r="E702" s="77">
        <v>28.92</v>
      </c>
      <c r="F702" s="77">
        <v>28.92</v>
      </c>
      <c r="G702" s="77">
        <v>28.92</v>
      </c>
      <c r="H702" s="77">
        <v>28.92</v>
      </c>
      <c r="I702" s="77">
        <v>28.92</v>
      </c>
      <c r="J702" s="77">
        <v>28.92</v>
      </c>
      <c r="K702" s="77">
        <v>28.92</v>
      </c>
      <c r="L702" s="77">
        <v>28.92</v>
      </c>
      <c r="M702" s="77">
        <v>28.92</v>
      </c>
      <c r="N702" s="77">
        <v>28.92</v>
      </c>
      <c r="O702" s="77">
        <v>28.92</v>
      </c>
      <c r="P702" s="77">
        <v>28.92</v>
      </c>
      <c r="Q702" s="77">
        <v>28.92</v>
      </c>
      <c r="R702" s="77">
        <v>28.92</v>
      </c>
      <c r="S702" s="77">
        <v>28.92</v>
      </c>
      <c r="T702" s="77">
        <v>28.92</v>
      </c>
      <c r="U702" s="77">
        <v>28.92</v>
      </c>
      <c r="V702" s="77">
        <v>28.92</v>
      </c>
      <c r="W702" s="77">
        <v>28.92</v>
      </c>
      <c r="X702" s="77">
        <v>28.92</v>
      </c>
      <c r="Y702" s="84">
        <v>28.92</v>
      </c>
    </row>
    <row r="703" spans="1:25" s="65" customFormat="1" ht="18.75" hidden="1" customHeight="1" outlineLevel="1" thickBot="1" x14ac:dyDescent="0.25">
      <c r="A703" s="152" t="s">
        <v>11</v>
      </c>
      <c r="B703" s="80">
        <v>2.496</v>
      </c>
      <c r="C703" s="78">
        <v>2.496</v>
      </c>
      <c r="D703" s="78">
        <v>2.496</v>
      </c>
      <c r="E703" s="78">
        <v>2.496</v>
      </c>
      <c r="F703" s="78">
        <v>2.496</v>
      </c>
      <c r="G703" s="78">
        <v>2.496</v>
      </c>
      <c r="H703" s="78">
        <v>2.496</v>
      </c>
      <c r="I703" s="78">
        <v>2.496</v>
      </c>
      <c r="J703" s="78">
        <v>2.496</v>
      </c>
      <c r="K703" s="78">
        <v>2.496</v>
      </c>
      <c r="L703" s="78">
        <v>2.496</v>
      </c>
      <c r="M703" s="78">
        <v>2.496</v>
      </c>
      <c r="N703" s="78">
        <v>2.496</v>
      </c>
      <c r="O703" s="78">
        <v>2.496</v>
      </c>
      <c r="P703" s="78">
        <v>2.496</v>
      </c>
      <c r="Q703" s="78">
        <v>2.496</v>
      </c>
      <c r="R703" s="78">
        <v>2.496</v>
      </c>
      <c r="S703" s="78">
        <v>2.496</v>
      </c>
      <c r="T703" s="78">
        <v>2.496</v>
      </c>
      <c r="U703" s="78">
        <v>2.496</v>
      </c>
      <c r="V703" s="78">
        <v>2.496</v>
      </c>
      <c r="W703" s="78">
        <v>2.496</v>
      </c>
      <c r="X703" s="78">
        <v>2.496</v>
      </c>
      <c r="Y703" s="85">
        <v>2.496</v>
      </c>
    </row>
    <row r="704" spans="1:25" s="65" customFormat="1" ht="18.75" customHeight="1" collapsed="1" thickBot="1" x14ac:dyDescent="0.25">
      <c r="A704" s="117">
        <v>16</v>
      </c>
      <c r="B704" s="106">
        <f t="shared" ref="B704:Y704" si="244">SUM(B705:B707)</f>
        <v>890.74599999999998</v>
      </c>
      <c r="C704" s="107">
        <f t="shared" si="244"/>
        <v>876.39599999999996</v>
      </c>
      <c r="D704" s="107">
        <f t="shared" si="244"/>
        <v>886.09599999999989</v>
      </c>
      <c r="E704" s="108">
        <f t="shared" si="244"/>
        <v>897.3359999999999</v>
      </c>
      <c r="F704" s="108">
        <f t="shared" si="244"/>
        <v>907.51599999999996</v>
      </c>
      <c r="G704" s="108">
        <f t="shared" si="244"/>
        <v>913.13599999999997</v>
      </c>
      <c r="H704" s="108">
        <f t="shared" si="244"/>
        <v>938.79599999999994</v>
      </c>
      <c r="I704" s="108">
        <f t="shared" si="244"/>
        <v>925.21599999999989</v>
      </c>
      <c r="J704" s="108">
        <f t="shared" si="244"/>
        <v>926.74599999999998</v>
      </c>
      <c r="K704" s="109">
        <f t="shared" si="244"/>
        <v>921.31599999999992</v>
      </c>
      <c r="L704" s="108">
        <f t="shared" si="244"/>
        <v>920.38599999999997</v>
      </c>
      <c r="M704" s="110">
        <f t="shared" si="244"/>
        <v>918.64599999999996</v>
      </c>
      <c r="N704" s="109">
        <f t="shared" si="244"/>
        <v>922.81599999999992</v>
      </c>
      <c r="O704" s="108">
        <f t="shared" si="244"/>
        <v>924.89599999999996</v>
      </c>
      <c r="P704" s="110">
        <f t="shared" si="244"/>
        <v>926.49599999999998</v>
      </c>
      <c r="Q704" s="111">
        <f t="shared" si="244"/>
        <v>925.46599999999989</v>
      </c>
      <c r="R704" s="108">
        <f t="shared" si="244"/>
        <v>920.28599999999994</v>
      </c>
      <c r="S704" s="111">
        <f t="shared" si="244"/>
        <v>910.91599999999994</v>
      </c>
      <c r="T704" s="108">
        <f t="shared" si="244"/>
        <v>914.30599999999993</v>
      </c>
      <c r="U704" s="107">
        <f t="shared" si="244"/>
        <v>912.0859999999999</v>
      </c>
      <c r="V704" s="107">
        <f t="shared" si="244"/>
        <v>891.3359999999999</v>
      </c>
      <c r="W704" s="107">
        <f t="shared" si="244"/>
        <v>890.98599999999999</v>
      </c>
      <c r="X704" s="107">
        <f t="shared" si="244"/>
        <v>891.67599999999993</v>
      </c>
      <c r="Y704" s="112">
        <f t="shared" si="244"/>
        <v>892.5859999999999</v>
      </c>
    </row>
    <row r="705" spans="1:25" s="65" customFormat="1" ht="18.75" hidden="1" customHeight="1" outlineLevel="1" x14ac:dyDescent="0.2">
      <c r="A705" s="165" t="s">
        <v>8</v>
      </c>
      <c r="B705" s="250">
        <f>B86</f>
        <v>859.33</v>
      </c>
      <c r="C705" s="250">
        <f t="shared" ref="C705:Y705" si="245">C86</f>
        <v>844.98</v>
      </c>
      <c r="D705" s="250">
        <f t="shared" si="245"/>
        <v>854.68</v>
      </c>
      <c r="E705" s="250">
        <f t="shared" si="245"/>
        <v>865.92</v>
      </c>
      <c r="F705" s="250">
        <f t="shared" si="245"/>
        <v>876.1</v>
      </c>
      <c r="G705" s="250">
        <f t="shared" si="245"/>
        <v>881.72</v>
      </c>
      <c r="H705" s="250">
        <f t="shared" si="245"/>
        <v>907.38</v>
      </c>
      <c r="I705" s="250">
        <f t="shared" si="245"/>
        <v>893.8</v>
      </c>
      <c r="J705" s="250">
        <f t="shared" si="245"/>
        <v>895.33</v>
      </c>
      <c r="K705" s="250">
        <f t="shared" si="245"/>
        <v>889.9</v>
      </c>
      <c r="L705" s="250">
        <f t="shared" si="245"/>
        <v>888.97</v>
      </c>
      <c r="M705" s="250">
        <f t="shared" si="245"/>
        <v>887.23</v>
      </c>
      <c r="N705" s="250">
        <f t="shared" si="245"/>
        <v>891.4</v>
      </c>
      <c r="O705" s="250">
        <f t="shared" si="245"/>
        <v>893.48</v>
      </c>
      <c r="P705" s="250">
        <f t="shared" si="245"/>
        <v>895.08</v>
      </c>
      <c r="Q705" s="250">
        <f t="shared" si="245"/>
        <v>894.05</v>
      </c>
      <c r="R705" s="250">
        <f t="shared" si="245"/>
        <v>888.87</v>
      </c>
      <c r="S705" s="250">
        <f t="shared" si="245"/>
        <v>879.5</v>
      </c>
      <c r="T705" s="250">
        <f t="shared" si="245"/>
        <v>882.89</v>
      </c>
      <c r="U705" s="250">
        <f t="shared" si="245"/>
        <v>880.67</v>
      </c>
      <c r="V705" s="250">
        <f t="shared" si="245"/>
        <v>859.92</v>
      </c>
      <c r="W705" s="250">
        <f t="shared" si="245"/>
        <v>859.57</v>
      </c>
      <c r="X705" s="250">
        <f t="shared" si="245"/>
        <v>860.26</v>
      </c>
      <c r="Y705" s="250">
        <f t="shared" si="245"/>
        <v>861.17</v>
      </c>
    </row>
    <row r="706" spans="1:25" s="65" customFormat="1" ht="18.75" hidden="1" customHeight="1" outlineLevel="1" x14ac:dyDescent="0.2">
      <c r="A706" s="57" t="s">
        <v>10</v>
      </c>
      <c r="B706" s="79">
        <v>28.92</v>
      </c>
      <c r="C706" s="77">
        <v>28.92</v>
      </c>
      <c r="D706" s="77">
        <v>28.92</v>
      </c>
      <c r="E706" s="77">
        <v>28.92</v>
      </c>
      <c r="F706" s="77">
        <v>28.92</v>
      </c>
      <c r="G706" s="77">
        <v>28.92</v>
      </c>
      <c r="H706" s="77">
        <v>28.92</v>
      </c>
      <c r="I706" s="77">
        <v>28.92</v>
      </c>
      <c r="J706" s="77">
        <v>28.92</v>
      </c>
      <c r="K706" s="77">
        <v>28.92</v>
      </c>
      <c r="L706" s="77">
        <v>28.92</v>
      </c>
      <c r="M706" s="77">
        <v>28.92</v>
      </c>
      <c r="N706" s="77">
        <v>28.92</v>
      </c>
      <c r="O706" s="77">
        <v>28.92</v>
      </c>
      <c r="P706" s="77">
        <v>28.92</v>
      </c>
      <c r="Q706" s="77">
        <v>28.92</v>
      </c>
      <c r="R706" s="77">
        <v>28.92</v>
      </c>
      <c r="S706" s="77">
        <v>28.92</v>
      </c>
      <c r="T706" s="77">
        <v>28.92</v>
      </c>
      <c r="U706" s="77">
        <v>28.92</v>
      </c>
      <c r="V706" s="77">
        <v>28.92</v>
      </c>
      <c r="W706" s="77">
        <v>28.92</v>
      </c>
      <c r="X706" s="77">
        <v>28.92</v>
      </c>
      <c r="Y706" s="84">
        <v>28.92</v>
      </c>
    </row>
    <row r="707" spans="1:25" s="65" customFormat="1" ht="18.75" hidden="1" customHeight="1" outlineLevel="1" thickBot="1" x14ac:dyDescent="0.25">
      <c r="A707" s="167" t="s">
        <v>11</v>
      </c>
      <c r="B707" s="80">
        <v>2.496</v>
      </c>
      <c r="C707" s="78">
        <v>2.496</v>
      </c>
      <c r="D707" s="78">
        <v>2.496</v>
      </c>
      <c r="E707" s="78">
        <v>2.496</v>
      </c>
      <c r="F707" s="78">
        <v>2.496</v>
      </c>
      <c r="G707" s="78">
        <v>2.496</v>
      </c>
      <c r="H707" s="78">
        <v>2.496</v>
      </c>
      <c r="I707" s="78">
        <v>2.496</v>
      </c>
      <c r="J707" s="78">
        <v>2.496</v>
      </c>
      <c r="K707" s="78">
        <v>2.496</v>
      </c>
      <c r="L707" s="78">
        <v>2.496</v>
      </c>
      <c r="M707" s="78">
        <v>2.496</v>
      </c>
      <c r="N707" s="78">
        <v>2.496</v>
      </c>
      <c r="O707" s="78">
        <v>2.496</v>
      </c>
      <c r="P707" s="78">
        <v>2.496</v>
      </c>
      <c r="Q707" s="78">
        <v>2.496</v>
      </c>
      <c r="R707" s="78">
        <v>2.496</v>
      </c>
      <c r="S707" s="78">
        <v>2.496</v>
      </c>
      <c r="T707" s="78">
        <v>2.496</v>
      </c>
      <c r="U707" s="78">
        <v>2.496</v>
      </c>
      <c r="V707" s="78">
        <v>2.496</v>
      </c>
      <c r="W707" s="78">
        <v>2.496</v>
      </c>
      <c r="X707" s="78">
        <v>2.496</v>
      </c>
      <c r="Y707" s="85">
        <v>2.496</v>
      </c>
    </row>
    <row r="708" spans="1:25" s="65" customFormat="1" ht="18.75" customHeight="1" collapsed="1" thickBot="1" x14ac:dyDescent="0.25">
      <c r="A708" s="114">
        <v>17</v>
      </c>
      <c r="B708" s="106">
        <f t="shared" ref="B708:Y708" si="246">SUM(B709:B711)</f>
        <v>881.85599999999999</v>
      </c>
      <c r="C708" s="107">
        <f t="shared" si="246"/>
        <v>873.43599999999992</v>
      </c>
      <c r="D708" s="107">
        <f t="shared" si="246"/>
        <v>915.80599999999993</v>
      </c>
      <c r="E708" s="108">
        <f t="shared" si="246"/>
        <v>938.81599999999992</v>
      </c>
      <c r="F708" s="108">
        <f t="shared" si="246"/>
        <v>966.47599999999989</v>
      </c>
      <c r="G708" s="108">
        <f t="shared" si="246"/>
        <v>967.01599999999996</v>
      </c>
      <c r="H708" s="108">
        <f t="shared" si="246"/>
        <v>964.13599999999997</v>
      </c>
      <c r="I708" s="108">
        <f t="shared" si="246"/>
        <v>949.01599999999996</v>
      </c>
      <c r="J708" s="108">
        <f t="shared" si="246"/>
        <v>952.38599999999997</v>
      </c>
      <c r="K708" s="109">
        <f t="shared" si="246"/>
        <v>949.65599999999995</v>
      </c>
      <c r="L708" s="108">
        <f t="shared" si="246"/>
        <v>950.26599999999996</v>
      </c>
      <c r="M708" s="110">
        <f t="shared" si="246"/>
        <v>949.85599999999999</v>
      </c>
      <c r="N708" s="109">
        <f t="shared" si="246"/>
        <v>954.36599999999999</v>
      </c>
      <c r="O708" s="108">
        <f t="shared" si="246"/>
        <v>959.61599999999999</v>
      </c>
      <c r="P708" s="110">
        <f t="shared" si="246"/>
        <v>949.66599999999994</v>
      </c>
      <c r="Q708" s="111">
        <f t="shared" si="246"/>
        <v>947.61599999999999</v>
      </c>
      <c r="R708" s="108">
        <f t="shared" si="246"/>
        <v>952.50599999999997</v>
      </c>
      <c r="S708" s="111">
        <f t="shared" si="246"/>
        <v>944.19599999999991</v>
      </c>
      <c r="T708" s="108">
        <f t="shared" si="246"/>
        <v>944.87599999999998</v>
      </c>
      <c r="U708" s="107">
        <f t="shared" si="246"/>
        <v>936.50599999999997</v>
      </c>
      <c r="V708" s="107">
        <f t="shared" si="246"/>
        <v>918.14599999999996</v>
      </c>
      <c r="W708" s="107">
        <f t="shared" si="246"/>
        <v>925.07599999999991</v>
      </c>
      <c r="X708" s="107">
        <f t="shared" si="246"/>
        <v>918.57599999999991</v>
      </c>
      <c r="Y708" s="112">
        <f t="shared" si="246"/>
        <v>875.88599999999997</v>
      </c>
    </row>
    <row r="709" spans="1:25" s="65" customFormat="1" ht="18.75" hidden="1" customHeight="1" outlineLevel="1" x14ac:dyDescent="0.2">
      <c r="A709" s="165" t="s">
        <v>8</v>
      </c>
      <c r="B709" s="250">
        <f>B91</f>
        <v>850.44</v>
      </c>
      <c r="C709" s="250">
        <f t="shared" ref="C709:Y709" si="247">C91</f>
        <v>842.02</v>
      </c>
      <c r="D709" s="250">
        <f t="shared" si="247"/>
        <v>884.39</v>
      </c>
      <c r="E709" s="250">
        <f t="shared" si="247"/>
        <v>907.4</v>
      </c>
      <c r="F709" s="250">
        <f t="shared" si="247"/>
        <v>935.06</v>
      </c>
      <c r="G709" s="250">
        <f t="shared" si="247"/>
        <v>935.6</v>
      </c>
      <c r="H709" s="250">
        <f t="shared" si="247"/>
        <v>932.72</v>
      </c>
      <c r="I709" s="250">
        <f t="shared" si="247"/>
        <v>917.6</v>
      </c>
      <c r="J709" s="250">
        <f t="shared" si="247"/>
        <v>920.97</v>
      </c>
      <c r="K709" s="250">
        <f t="shared" si="247"/>
        <v>918.24</v>
      </c>
      <c r="L709" s="250">
        <f t="shared" si="247"/>
        <v>918.85</v>
      </c>
      <c r="M709" s="250">
        <f t="shared" si="247"/>
        <v>918.44</v>
      </c>
      <c r="N709" s="250">
        <f t="shared" si="247"/>
        <v>922.95</v>
      </c>
      <c r="O709" s="250">
        <f t="shared" si="247"/>
        <v>928.2</v>
      </c>
      <c r="P709" s="250">
        <f t="shared" si="247"/>
        <v>918.25</v>
      </c>
      <c r="Q709" s="250">
        <f t="shared" si="247"/>
        <v>916.2</v>
      </c>
      <c r="R709" s="250">
        <f t="shared" si="247"/>
        <v>921.09</v>
      </c>
      <c r="S709" s="250">
        <f t="shared" si="247"/>
        <v>912.78</v>
      </c>
      <c r="T709" s="250">
        <f t="shared" si="247"/>
        <v>913.46</v>
      </c>
      <c r="U709" s="250">
        <f t="shared" si="247"/>
        <v>905.09</v>
      </c>
      <c r="V709" s="250">
        <f t="shared" si="247"/>
        <v>886.73</v>
      </c>
      <c r="W709" s="250">
        <f t="shared" si="247"/>
        <v>893.66</v>
      </c>
      <c r="X709" s="250">
        <f t="shared" si="247"/>
        <v>887.16</v>
      </c>
      <c r="Y709" s="250">
        <f t="shared" si="247"/>
        <v>844.47</v>
      </c>
    </row>
    <row r="710" spans="1:25" s="65" customFormat="1" ht="18.75" hidden="1" customHeight="1" outlineLevel="1" x14ac:dyDescent="0.2">
      <c r="A710" s="57" t="s">
        <v>10</v>
      </c>
      <c r="B710" s="79">
        <v>28.92</v>
      </c>
      <c r="C710" s="77">
        <v>28.92</v>
      </c>
      <c r="D710" s="77">
        <v>28.92</v>
      </c>
      <c r="E710" s="77">
        <v>28.92</v>
      </c>
      <c r="F710" s="77">
        <v>28.92</v>
      </c>
      <c r="G710" s="77">
        <v>28.92</v>
      </c>
      <c r="H710" s="77">
        <v>28.92</v>
      </c>
      <c r="I710" s="77">
        <v>28.92</v>
      </c>
      <c r="J710" s="77">
        <v>28.92</v>
      </c>
      <c r="K710" s="77">
        <v>28.92</v>
      </c>
      <c r="L710" s="77">
        <v>28.92</v>
      </c>
      <c r="M710" s="77">
        <v>28.92</v>
      </c>
      <c r="N710" s="77">
        <v>28.92</v>
      </c>
      <c r="O710" s="77">
        <v>28.92</v>
      </c>
      <c r="P710" s="77">
        <v>28.92</v>
      </c>
      <c r="Q710" s="77">
        <v>28.92</v>
      </c>
      <c r="R710" s="77">
        <v>28.92</v>
      </c>
      <c r="S710" s="77">
        <v>28.92</v>
      </c>
      <c r="T710" s="77">
        <v>28.92</v>
      </c>
      <c r="U710" s="77">
        <v>28.92</v>
      </c>
      <c r="V710" s="77">
        <v>28.92</v>
      </c>
      <c r="W710" s="77">
        <v>28.92</v>
      </c>
      <c r="X710" s="77">
        <v>28.92</v>
      </c>
      <c r="Y710" s="84">
        <v>28.92</v>
      </c>
    </row>
    <row r="711" spans="1:25" s="65" customFormat="1" ht="18.75" hidden="1" customHeight="1" outlineLevel="1" thickBot="1" x14ac:dyDescent="0.25">
      <c r="A711" s="167" t="s">
        <v>11</v>
      </c>
      <c r="B711" s="80">
        <v>2.496</v>
      </c>
      <c r="C711" s="78">
        <v>2.496</v>
      </c>
      <c r="D711" s="78">
        <v>2.496</v>
      </c>
      <c r="E711" s="78">
        <v>2.496</v>
      </c>
      <c r="F711" s="78">
        <v>2.496</v>
      </c>
      <c r="G711" s="78">
        <v>2.496</v>
      </c>
      <c r="H711" s="78">
        <v>2.496</v>
      </c>
      <c r="I711" s="78">
        <v>2.496</v>
      </c>
      <c r="J711" s="78">
        <v>2.496</v>
      </c>
      <c r="K711" s="78">
        <v>2.496</v>
      </c>
      <c r="L711" s="78">
        <v>2.496</v>
      </c>
      <c r="M711" s="78">
        <v>2.496</v>
      </c>
      <c r="N711" s="78">
        <v>2.496</v>
      </c>
      <c r="O711" s="78">
        <v>2.496</v>
      </c>
      <c r="P711" s="78">
        <v>2.496</v>
      </c>
      <c r="Q711" s="78">
        <v>2.496</v>
      </c>
      <c r="R711" s="78">
        <v>2.496</v>
      </c>
      <c r="S711" s="78">
        <v>2.496</v>
      </c>
      <c r="T711" s="78">
        <v>2.496</v>
      </c>
      <c r="U711" s="78">
        <v>2.496</v>
      </c>
      <c r="V711" s="78">
        <v>2.496</v>
      </c>
      <c r="W711" s="78">
        <v>2.496</v>
      </c>
      <c r="X711" s="78">
        <v>2.496</v>
      </c>
      <c r="Y711" s="85">
        <v>2.496</v>
      </c>
    </row>
    <row r="712" spans="1:25" s="65" customFormat="1" ht="18.75" customHeight="1" collapsed="1" thickBot="1" x14ac:dyDescent="0.25">
      <c r="A712" s="115">
        <v>18</v>
      </c>
      <c r="B712" s="106">
        <f t="shared" ref="B712:Y712" si="248">SUM(B713:B715)</f>
        <v>867.69599999999991</v>
      </c>
      <c r="C712" s="107">
        <f t="shared" si="248"/>
        <v>902.15599999999995</v>
      </c>
      <c r="D712" s="107">
        <f t="shared" si="248"/>
        <v>910.67599999999993</v>
      </c>
      <c r="E712" s="108">
        <f t="shared" si="248"/>
        <v>929.48599999999999</v>
      </c>
      <c r="F712" s="108">
        <f t="shared" si="248"/>
        <v>941.13599999999997</v>
      </c>
      <c r="G712" s="108">
        <f t="shared" si="248"/>
        <v>915.30599999999993</v>
      </c>
      <c r="H712" s="108">
        <f t="shared" si="248"/>
        <v>912.62599999999998</v>
      </c>
      <c r="I712" s="108">
        <f t="shared" si="248"/>
        <v>930.93599999999992</v>
      </c>
      <c r="J712" s="108">
        <f t="shared" si="248"/>
        <v>917.64599999999996</v>
      </c>
      <c r="K712" s="109">
        <f t="shared" si="248"/>
        <v>897.29599999999994</v>
      </c>
      <c r="L712" s="108">
        <f t="shared" si="248"/>
        <v>893.49599999999998</v>
      </c>
      <c r="M712" s="110">
        <f t="shared" si="248"/>
        <v>897.74599999999998</v>
      </c>
      <c r="N712" s="109">
        <f t="shared" si="248"/>
        <v>901.47599999999989</v>
      </c>
      <c r="O712" s="108">
        <f t="shared" si="248"/>
        <v>31.416</v>
      </c>
      <c r="P712" s="110">
        <f t="shared" si="248"/>
        <v>887.63599999999997</v>
      </c>
      <c r="Q712" s="111">
        <f t="shared" si="248"/>
        <v>928.72599999999989</v>
      </c>
      <c r="R712" s="108">
        <f t="shared" si="248"/>
        <v>927.93599999999992</v>
      </c>
      <c r="S712" s="111">
        <f t="shared" si="248"/>
        <v>913.98599999999999</v>
      </c>
      <c r="T712" s="108">
        <f t="shared" si="248"/>
        <v>906.68599999999992</v>
      </c>
      <c r="U712" s="107">
        <f t="shared" si="248"/>
        <v>900.34599999999989</v>
      </c>
      <c r="V712" s="107">
        <f t="shared" si="248"/>
        <v>871.05599999999993</v>
      </c>
      <c r="W712" s="107">
        <f t="shared" si="248"/>
        <v>867.56599999999992</v>
      </c>
      <c r="X712" s="107">
        <f t="shared" si="248"/>
        <v>869.74599999999998</v>
      </c>
      <c r="Y712" s="112">
        <f t="shared" si="248"/>
        <v>868.85599999999999</v>
      </c>
    </row>
    <row r="713" spans="1:25" s="65" customFormat="1" ht="18.75" hidden="1" customHeight="1" outlineLevel="1" x14ac:dyDescent="0.2">
      <c r="A713" s="59" t="s">
        <v>8</v>
      </c>
      <c r="B713" s="250">
        <f>B96</f>
        <v>836.28</v>
      </c>
      <c r="C713" s="250">
        <f t="shared" ref="C713:Y713" si="249">C96</f>
        <v>870.74</v>
      </c>
      <c r="D713" s="250">
        <f t="shared" si="249"/>
        <v>879.26</v>
      </c>
      <c r="E713" s="250">
        <f t="shared" si="249"/>
        <v>898.07</v>
      </c>
      <c r="F713" s="250">
        <f t="shared" si="249"/>
        <v>909.72</v>
      </c>
      <c r="G713" s="250">
        <f t="shared" si="249"/>
        <v>883.89</v>
      </c>
      <c r="H713" s="250">
        <f t="shared" si="249"/>
        <v>881.21</v>
      </c>
      <c r="I713" s="250">
        <f t="shared" si="249"/>
        <v>899.52</v>
      </c>
      <c r="J713" s="250">
        <f t="shared" si="249"/>
        <v>886.23</v>
      </c>
      <c r="K713" s="250">
        <f t="shared" si="249"/>
        <v>865.88</v>
      </c>
      <c r="L713" s="250">
        <f t="shared" si="249"/>
        <v>862.08</v>
      </c>
      <c r="M713" s="250">
        <f t="shared" si="249"/>
        <v>866.33</v>
      </c>
      <c r="N713" s="250">
        <f t="shared" si="249"/>
        <v>870.06</v>
      </c>
      <c r="O713" s="250" t="str">
        <f t="shared" si="249"/>
        <v>864</v>
      </c>
      <c r="P713" s="250">
        <f t="shared" si="249"/>
        <v>856.22</v>
      </c>
      <c r="Q713" s="250">
        <f t="shared" si="249"/>
        <v>897.31</v>
      </c>
      <c r="R713" s="250">
        <f t="shared" si="249"/>
        <v>896.52</v>
      </c>
      <c r="S713" s="250">
        <f t="shared" si="249"/>
        <v>882.57</v>
      </c>
      <c r="T713" s="250">
        <f t="shared" si="249"/>
        <v>875.27</v>
      </c>
      <c r="U713" s="250">
        <f t="shared" si="249"/>
        <v>868.93</v>
      </c>
      <c r="V713" s="250">
        <f t="shared" si="249"/>
        <v>839.64</v>
      </c>
      <c r="W713" s="250">
        <f t="shared" si="249"/>
        <v>836.15</v>
      </c>
      <c r="X713" s="250">
        <f t="shared" si="249"/>
        <v>838.33</v>
      </c>
      <c r="Y713" s="250">
        <f t="shared" si="249"/>
        <v>837.44</v>
      </c>
    </row>
    <row r="714" spans="1:25" s="65" customFormat="1" ht="18.75" hidden="1" customHeight="1" outlineLevel="1" x14ac:dyDescent="0.2">
      <c r="A714" s="56" t="s">
        <v>10</v>
      </c>
      <c r="B714" s="79">
        <v>28.92</v>
      </c>
      <c r="C714" s="77">
        <v>28.92</v>
      </c>
      <c r="D714" s="77">
        <v>28.92</v>
      </c>
      <c r="E714" s="77">
        <v>28.92</v>
      </c>
      <c r="F714" s="77">
        <v>28.92</v>
      </c>
      <c r="G714" s="77">
        <v>28.92</v>
      </c>
      <c r="H714" s="77">
        <v>28.92</v>
      </c>
      <c r="I714" s="77">
        <v>28.92</v>
      </c>
      <c r="J714" s="77">
        <v>28.92</v>
      </c>
      <c r="K714" s="77">
        <v>28.92</v>
      </c>
      <c r="L714" s="77">
        <v>28.92</v>
      </c>
      <c r="M714" s="77">
        <v>28.92</v>
      </c>
      <c r="N714" s="77">
        <v>28.92</v>
      </c>
      <c r="O714" s="77">
        <v>28.92</v>
      </c>
      <c r="P714" s="77">
        <v>28.92</v>
      </c>
      <c r="Q714" s="77">
        <v>28.92</v>
      </c>
      <c r="R714" s="77">
        <v>28.92</v>
      </c>
      <c r="S714" s="77">
        <v>28.92</v>
      </c>
      <c r="T714" s="77">
        <v>28.92</v>
      </c>
      <c r="U714" s="77">
        <v>28.92</v>
      </c>
      <c r="V714" s="77">
        <v>28.92</v>
      </c>
      <c r="W714" s="77">
        <v>28.92</v>
      </c>
      <c r="X714" s="77">
        <v>28.92</v>
      </c>
      <c r="Y714" s="84">
        <v>28.92</v>
      </c>
    </row>
    <row r="715" spans="1:25" s="65" customFormat="1" ht="18.75" hidden="1" customHeight="1" outlineLevel="1" thickBot="1" x14ac:dyDescent="0.25">
      <c r="A715" s="152" t="s">
        <v>11</v>
      </c>
      <c r="B715" s="80">
        <v>2.496</v>
      </c>
      <c r="C715" s="78">
        <v>2.496</v>
      </c>
      <c r="D715" s="78">
        <v>2.496</v>
      </c>
      <c r="E715" s="78">
        <v>2.496</v>
      </c>
      <c r="F715" s="78">
        <v>2.496</v>
      </c>
      <c r="G715" s="78">
        <v>2.496</v>
      </c>
      <c r="H715" s="78">
        <v>2.496</v>
      </c>
      <c r="I715" s="78">
        <v>2.496</v>
      </c>
      <c r="J715" s="78">
        <v>2.496</v>
      </c>
      <c r="K715" s="78">
        <v>2.496</v>
      </c>
      <c r="L715" s="78">
        <v>2.496</v>
      </c>
      <c r="M715" s="78">
        <v>2.496</v>
      </c>
      <c r="N715" s="78">
        <v>2.496</v>
      </c>
      <c r="O715" s="78">
        <v>2.496</v>
      </c>
      <c r="P715" s="78">
        <v>2.496</v>
      </c>
      <c r="Q715" s="78">
        <v>2.496</v>
      </c>
      <c r="R715" s="78">
        <v>2.496</v>
      </c>
      <c r="S715" s="78">
        <v>2.496</v>
      </c>
      <c r="T715" s="78">
        <v>2.496</v>
      </c>
      <c r="U715" s="78">
        <v>2.496</v>
      </c>
      <c r="V715" s="78">
        <v>2.496</v>
      </c>
      <c r="W715" s="78">
        <v>2.496</v>
      </c>
      <c r="X715" s="78">
        <v>2.496</v>
      </c>
      <c r="Y715" s="85">
        <v>2.496</v>
      </c>
    </row>
    <row r="716" spans="1:25" s="65" customFormat="1" ht="18.75" customHeight="1" collapsed="1" thickBot="1" x14ac:dyDescent="0.25">
      <c r="A716" s="117">
        <v>19</v>
      </c>
      <c r="B716" s="106">
        <f t="shared" ref="B716:Y716" si="250">SUM(B717:B719)</f>
        <v>860.10599999999999</v>
      </c>
      <c r="C716" s="107">
        <f t="shared" si="250"/>
        <v>892.81599999999992</v>
      </c>
      <c r="D716" s="107">
        <f t="shared" si="250"/>
        <v>912.19599999999991</v>
      </c>
      <c r="E716" s="108">
        <f t="shared" si="250"/>
        <v>923.84599999999989</v>
      </c>
      <c r="F716" s="108">
        <f t="shared" si="250"/>
        <v>940.17599999999993</v>
      </c>
      <c r="G716" s="108">
        <f t="shared" si="250"/>
        <v>941.16599999999994</v>
      </c>
      <c r="H716" s="108">
        <f t="shared" si="250"/>
        <v>942.63599999999997</v>
      </c>
      <c r="I716" s="108">
        <f t="shared" si="250"/>
        <v>926.64599999999996</v>
      </c>
      <c r="J716" s="108">
        <f t="shared" si="250"/>
        <v>929.0859999999999</v>
      </c>
      <c r="K716" s="109">
        <f t="shared" si="250"/>
        <v>925.0859999999999</v>
      </c>
      <c r="L716" s="108">
        <f t="shared" si="250"/>
        <v>924.8359999999999</v>
      </c>
      <c r="M716" s="110">
        <f t="shared" si="250"/>
        <v>926.19599999999991</v>
      </c>
      <c r="N716" s="109">
        <f t="shared" si="250"/>
        <v>928.57599999999991</v>
      </c>
      <c r="O716" s="108">
        <f t="shared" si="250"/>
        <v>926.16599999999994</v>
      </c>
      <c r="P716" s="110">
        <f t="shared" si="250"/>
        <v>930.69599999999991</v>
      </c>
      <c r="Q716" s="111">
        <f t="shared" si="250"/>
        <v>930.2059999999999</v>
      </c>
      <c r="R716" s="108">
        <f t="shared" si="250"/>
        <v>927.3359999999999</v>
      </c>
      <c r="S716" s="111">
        <f t="shared" si="250"/>
        <v>908.94599999999991</v>
      </c>
      <c r="T716" s="108">
        <f t="shared" si="250"/>
        <v>898.9559999999999</v>
      </c>
      <c r="U716" s="107">
        <f t="shared" si="250"/>
        <v>895.99599999999998</v>
      </c>
      <c r="V716" s="107">
        <f t="shared" si="250"/>
        <v>894.90599999999995</v>
      </c>
      <c r="W716" s="107">
        <f t="shared" si="250"/>
        <v>863.66599999999994</v>
      </c>
      <c r="X716" s="107">
        <f t="shared" si="250"/>
        <v>862.86599999999999</v>
      </c>
      <c r="Y716" s="112">
        <f t="shared" si="250"/>
        <v>861.77599999999995</v>
      </c>
    </row>
    <row r="717" spans="1:25" s="65" customFormat="1" ht="18.75" hidden="1" customHeight="1" outlineLevel="1" x14ac:dyDescent="0.2">
      <c r="A717" s="166" t="s">
        <v>8</v>
      </c>
      <c r="B717" s="250">
        <f>B101</f>
        <v>828.69</v>
      </c>
      <c r="C717" s="250">
        <f t="shared" ref="C717:Y717" si="251">C101</f>
        <v>861.4</v>
      </c>
      <c r="D717" s="250">
        <f t="shared" si="251"/>
        <v>880.78</v>
      </c>
      <c r="E717" s="250">
        <f t="shared" si="251"/>
        <v>892.43</v>
      </c>
      <c r="F717" s="250">
        <f t="shared" si="251"/>
        <v>908.76</v>
      </c>
      <c r="G717" s="250">
        <f t="shared" si="251"/>
        <v>909.75</v>
      </c>
      <c r="H717" s="250">
        <f t="shared" si="251"/>
        <v>911.22</v>
      </c>
      <c r="I717" s="250">
        <f t="shared" si="251"/>
        <v>895.23</v>
      </c>
      <c r="J717" s="250">
        <f t="shared" si="251"/>
        <v>897.67</v>
      </c>
      <c r="K717" s="250">
        <f t="shared" si="251"/>
        <v>893.67</v>
      </c>
      <c r="L717" s="250">
        <f t="shared" si="251"/>
        <v>893.42</v>
      </c>
      <c r="M717" s="250">
        <f t="shared" si="251"/>
        <v>894.78</v>
      </c>
      <c r="N717" s="250">
        <f t="shared" si="251"/>
        <v>897.16</v>
      </c>
      <c r="O717" s="250">
        <f t="shared" si="251"/>
        <v>894.75</v>
      </c>
      <c r="P717" s="250">
        <f t="shared" si="251"/>
        <v>899.28</v>
      </c>
      <c r="Q717" s="250">
        <f t="shared" si="251"/>
        <v>898.79</v>
      </c>
      <c r="R717" s="250">
        <f t="shared" si="251"/>
        <v>895.92</v>
      </c>
      <c r="S717" s="250">
        <f t="shared" si="251"/>
        <v>877.53</v>
      </c>
      <c r="T717" s="250">
        <f t="shared" si="251"/>
        <v>867.54</v>
      </c>
      <c r="U717" s="250">
        <f t="shared" si="251"/>
        <v>864.58</v>
      </c>
      <c r="V717" s="250">
        <f t="shared" si="251"/>
        <v>863.49</v>
      </c>
      <c r="W717" s="250">
        <f t="shared" si="251"/>
        <v>832.25</v>
      </c>
      <c r="X717" s="250">
        <f t="shared" si="251"/>
        <v>831.45</v>
      </c>
      <c r="Y717" s="250">
        <f t="shared" si="251"/>
        <v>830.36</v>
      </c>
    </row>
    <row r="718" spans="1:25" s="65" customFormat="1" ht="18.75" hidden="1" customHeight="1" outlineLevel="1" x14ac:dyDescent="0.2">
      <c r="A718" s="56" t="s">
        <v>10</v>
      </c>
      <c r="B718" s="79">
        <v>28.92</v>
      </c>
      <c r="C718" s="77">
        <v>28.92</v>
      </c>
      <c r="D718" s="77">
        <v>28.92</v>
      </c>
      <c r="E718" s="77">
        <v>28.92</v>
      </c>
      <c r="F718" s="77">
        <v>28.92</v>
      </c>
      <c r="G718" s="77">
        <v>28.92</v>
      </c>
      <c r="H718" s="77">
        <v>28.92</v>
      </c>
      <c r="I718" s="77">
        <v>28.92</v>
      </c>
      <c r="J718" s="77">
        <v>28.92</v>
      </c>
      <c r="K718" s="77">
        <v>28.92</v>
      </c>
      <c r="L718" s="77">
        <v>28.92</v>
      </c>
      <c r="M718" s="77">
        <v>28.92</v>
      </c>
      <c r="N718" s="77">
        <v>28.92</v>
      </c>
      <c r="O718" s="77">
        <v>28.92</v>
      </c>
      <c r="P718" s="77">
        <v>28.92</v>
      </c>
      <c r="Q718" s="77">
        <v>28.92</v>
      </c>
      <c r="R718" s="77">
        <v>28.92</v>
      </c>
      <c r="S718" s="77">
        <v>28.92</v>
      </c>
      <c r="T718" s="77">
        <v>28.92</v>
      </c>
      <c r="U718" s="77">
        <v>28.92</v>
      </c>
      <c r="V718" s="77">
        <v>28.92</v>
      </c>
      <c r="W718" s="77">
        <v>28.92</v>
      </c>
      <c r="X718" s="77">
        <v>28.92</v>
      </c>
      <c r="Y718" s="84">
        <v>28.92</v>
      </c>
    </row>
    <row r="719" spans="1:25" s="65" customFormat="1" ht="18.75" hidden="1" customHeight="1" outlineLevel="1" thickBot="1" x14ac:dyDescent="0.25">
      <c r="A719" s="167" t="s">
        <v>11</v>
      </c>
      <c r="B719" s="80">
        <v>2.496</v>
      </c>
      <c r="C719" s="78">
        <v>2.496</v>
      </c>
      <c r="D719" s="78">
        <v>2.496</v>
      </c>
      <c r="E719" s="78">
        <v>2.496</v>
      </c>
      <c r="F719" s="78">
        <v>2.496</v>
      </c>
      <c r="G719" s="78">
        <v>2.496</v>
      </c>
      <c r="H719" s="78">
        <v>2.496</v>
      </c>
      <c r="I719" s="78">
        <v>2.496</v>
      </c>
      <c r="J719" s="78">
        <v>2.496</v>
      </c>
      <c r="K719" s="78">
        <v>2.496</v>
      </c>
      <c r="L719" s="78">
        <v>2.496</v>
      </c>
      <c r="M719" s="78">
        <v>2.496</v>
      </c>
      <c r="N719" s="78">
        <v>2.496</v>
      </c>
      <c r="O719" s="78">
        <v>2.496</v>
      </c>
      <c r="P719" s="78">
        <v>2.496</v>
      </c>
      <c r="Q719" s="78">
        <v>2.496</v>
      </c>
      <c r="R719" s="78">
        <v>2.496</v>
      </c>
      <c r="S719" s="78">
        <v>2.496</v>
      </c>
      <c r="T719" s="78">
        <v>2.496</v>
      </c>
      <c r="U719" s="78">
        <v>2.496</v>
      </c>
      <c r="V719" s="78">
        <v>2.496</v>
      </c>
      <c r="W719" s="78">
        <v>2.496</v>
      </c>
      <c r="X719" s="78">
        <v>2.496</v>
      </c>
      <c r="Y719" s="85">
        <v>2.496</v>
      </c>
    </row>
    <row r="720" spans="1:25" s="65" customFormat="1" ht="18.75" customHeight="1" collapsed="1" thickBot="1" x14ac:dyDescent="0.25">
      <c r="A720" s="114">
        <v>20</v>
      </c>
      <c r="B720" s="106">
        <f t="shared" ref="B720:Y720" si="252">SUM(B721:B723)</f>
        <v>857.50599999999997</v>
      </c>
      <c r="C720" s="107">
        <f t="shared" si="252"/>
        <v>862.60599999999999</v>
      </c>
      <c r="D720" s="107">
        <f t="shared" si="252"/>
        <v>906.31599999999992</v>
      </c>
      <c r="E720" s="108">
        <f t="shared" si="252"/>
        <v>906.05599999999993</v>
      </c>
      <c r="F720" s="108">
        <f t="shared" si="252"/>
        <v>923.91599999999994</v>
      </c>
      <c r="G720" s="108">
        <f t="shared" si="252"/>
        <v>926.64599999999996</v>
      </c>
      <c r="H720" s="108">
        <f t="shared" si="252"/>
        <v>925.61599999999999</v>
      </c>
      <c r="I720" s="108">
        <f t="shared" si="252"/>
        <v>844.86599999999999</v>
      </c>
      <c r="J720" s="108">
        <f t="shared" si="252"/>
        <v>875.17599999999993</v>
      </c>
      <c r="K720" s="109">
        <f t="shared" si="252"/>
        <v>873.79599999999994</v>
      </c>
      <c r="L720" s="108">
        <f t="shared" si="252"/>
        <v>873.88599999999997</v>
      </c>
      <c r="M720" s="110">
        <f t="shared" si="252"/>
        <v>31.416</v>
      </c>
      <c r="N720" s="109">
        <f t="shared" si="252"/>
        <v>903.96599999999989</v>
      </c>
      <c r="O720" s="108">
        <f t="shared" si="252"/>
        <v>908.17599999999993</v>
      </c>
      <c r="P720" s="110">
        <f t="shared" si="252"/>
        <v>909.93599999999992</v>
      </c>
      <c r="Q720" s="111">
        <f t="shared" si="252"/>
        <v>907.80599999999993</v>
      </c>
      <c r="R720" s="108">
        <f t="shared" si="252"/>
        <v>907.52599999999995</v>
      </c>
      <c r="S720" s="111">
        <f t="shared" si="252"/>
        <v>893.38599999999997</v>
      </c>
      <c r="T720" s="108">
        <f t="shared" si="252"/>
        <v>884.78599999999994</v>
      </c>
      <c r="U720" s="107">
        <f t="shared" si="252"/>
        <v>884.27599999999995</v>
      </c>
      <c r="V720" s="107">
        <f t="shared" si="252"/>
        <v>883.57599999999991</v>
      </c>
      <c r="W720" s="107">
        <f t="shared" si="252"/>
        <v>852.71599999999989</v>
      </c>
      <c r="X720" s="107">
        <f t="shared" si="252"/>
        <v>856.55599999999993</v>
      </c>
      <c r="Y720" s="112">
        <f t="shared" si="252"/>
        <v>852.25599999999997</v>
      </c>
    </row>
    <row r="721" spans="1:25" s="65" customFormat="1" ht="18.75" hidden="1" customHeight="1" outlineLevel="1" x14ac:dyDescent="0.2">
      <c r="A721" s="165" t="s">
        <v>8</v>
      </c>
      <c r="B721" s="250">
        <f>B106</f>
        <v>826.09</v>
      </c>
      <c r="C721" s="250">
        <f t="shared" ref="C721:Y721" si="253">C106</f>
        <v>831.19</v>
      </c>
      <c r="D721" s="250">
        <f t="shared" si="253"/>
        <v>874.9</v>
      </c>
      <c r="E721" s="250">
        <f t="shared" si="253"/>
        <v>874.64</v>
      </c>
      <c r="F721" s="250">
        <f t="shared" si="253"/>
        <v>892.5</v>
      </c>
      <c r="G721" s="250">
        <f t="shared" si="253"/>
        <v>895.23</v>
      </c>
      <c r="H721" s="250">
        <f t="shared" si="253"/>
        <v>894.2</v>
      </c>
      <c r="I721" s="250">
        <f t="shared" si="253"/>
        <v>813.45</v>
      </c>
      <c r="J721" s="250">
        <f t="shared" si="253"/>
        <v>843.76</v>
      </c>
      <c r="K721" s="250">
        <f t="shared" si="253"/>
        <v>842.38</v>
      </c>
      <c r="L721" s="250">
        <f t="shared" si="253"/>
        <v>842.47</v>
      </c>
      <c r="M721" s="250" t="str">
        <f t="shared" si="253"/>
        <v>843</v>
      </c>
      <c r="N721" s="250">
        <f t="shared" si="253"/>
        <v>872.55</v>
      </c>
      <c r="O721" s="250">
        <f t="shared" si="253"/>
        <v>876.76</v>
      </c>
      <c r="P721" s="250">
        <f t="shared" si="253"/>
        <v>878.52</v>
      </c>
      <c r="Q721" s="250">
        <f t="shared" si="253"/>
        <v>876.39</v>
      </c>
      <c r="R721" s="250">
        <f t="shared" si="253"/>
        <v>876.11</v>
      </c>
      <c r="S721" s="250">
        <f t="shared" si="253"/>
        <v>861.97</v>
      </c>
      <c r="T721" s="250">
        <f t="shared" si="253"/>
        <v>853.37</v>
      </c>
      <c r="U721" s="250">
        <f t="shared" si="253"/>
        <v>852.86</v>
      </c>
      <c r="V721" s="250">
        <f t="shared" si="253"/>
        <v>852.16</v>
      </c>
      <c r="W721" s="250">
        <f t="shared" si="253"/>
        <v>821.3</v>
      </c>
      <c r="X721" s="250">
        <f t="shared" si="253"/>
        <v>825.14</v>
      </c>
      <c r="Y721" s="250">
        <f t="shared" si="253"/>
        <v>820.84</v>
      </c>
    </row>
    <row r="722" spans="1:25" s="65" customFormat="1" ht="18.75" hidden="1" customHeight="1" outlineLevel="1" x14ac:dyDescent="0.2">
      <c r="A722" s="57" t="s">
        <v>10</v>
      </c>
      <c r="B722" s="79">
        <v>28.92</v>
      </c>
      <c r="C722" s="77">
        <v>28.92</v>
      </c>
      <c r="D722" s="77">
        <v>28.92</v>
      </c>
      <c r="E722" s="77">
        <v>28.92</v>
      </c>
      <c r="F722" s="77">
        <v>28.92</v>
      </c>
      <c r="G722" s="77">
        <v>28.92</v>
      </c>
      <c r="H722" s="77">
        <v>28.92</v>
      </c>
      <c r="I722" s="77">
        <v>28.92</v>
      </c>
      <c r="J722" s="77">
        <v>28.92</v>
      </c>
      <c r="K722" s="77">
        <v>28.92</v>
      </c>
      <c r="L722" s="77">
        <v>28.92</v>
      </c>
      <c r="M722" s="77">
        <v>28.92</v>
      </c>
      <c r="N722" s="77">
        <v>28.92</v>
      </c>
      <c r="O722" s="77">
        <v>28.92</v>
      </c>
      <c r="P722" s="77">
        <v>28.92</v>
      </c>
      <c r="Q722" s="77">
        <v>28.92</v>
      </c>
      <c r="R722" s="77">
        <v>28.92</v>
      </c>
      <c r="S722" s="77">
        <v>28.92</v>
      </c>
      <c r="T722" s="77">
        <v>28.92</v>
      </c>
      <c r="U722" s="77">
        <v>28.92</v>
      </c>
      <c r="V722" s="77">
        <v>28.92</v>
      </c>
      <c r="W722" s="77">
        <v>28.92</v>
      </c>
      <c r="X722" s="77">
        <v>28.92</v>
      </c>
      <c r="Y722" s="84">
        <v>28.92</v>
      </c>
    </row>
    <row r="723" spans="1:25" s="65" customFormat="1" ht="18.75" hidden="1" customHeight="1" outlineLevel="1" thickBot="1" x14ac:dyDescent="0.25">
      <c r="A723" s="167" t="s">
        <v>11</v>
      </c>
      <c r="B723" s="80">
        <v>2.496</v>
      </c>
      <c r="C723" s="78">
        <v>2.496</v>
      </c>
      <c r="D723" s="78">
        <v>2.496</v>
      </c>
      <c r="E723" s="78">
        <v>2.496</v>
      </c>
      <c r="F723" s="78">
        <v>2.496</v>
      </c>
      <c r="G723" s="78">
        <v>2.496</v>
      </c>
      <c r="H723" s="78">
        <v>2.496</v>
      </c>
      <c r="I723" s="78">
        <v>2.496</v>
      </c>
      <c r="J723" s="78">
        <v>2.496</v>
      </c>
      <c r="K723" s="78">
        <v>2.496</v>
      </c>
      <c r="L723" s="78">
        <v>2.496</v>
      </c>
      <c r="M723" s="78">
        <v>2.496</v>
      </c>
      <c r="N723" s="78">
        <v>2.496</v>
      </c>
      <c r="O723" s="78">
        <v>2.496</v>
      </c>
      <c r="P723" s="78">
        <v>2.496</v>
      </c>
      <c r="Q723" s="78">
        <v>2.496</v>
      </c>
      <c r="R723" s="78">
        <v>2.496</v>
      </c>
      <c r="S723" s="78">
        <v>2.496</v>
      </c>
      <c r="T723" s="78">
        <v>2.496</v>
      </c>
      <c r="U723" s="78">
        <v>2.496</v>
      </c>
      <c r="V723" s="78">
        <v>2.496</v>
      </c>
      <c r="W723" s="78">
        <v>2.496</v>
      </c>
      <c r="X723" s="78">
        <v>2.496</v>
      </c>
      <c r="Y723" s="85">
        <v>2.496</v>
      </c>
    </row>
    <row r="724" spans="1:25" s="65" customFormat="1" ht="18.75" customHeight="1" collapsed="1" thickBot="1" x14ac:dyDescent="0.25">
      <c r="A724" s="105">
        <v>21</v>
      </c>
      <c r="B724" s="106">
        <f t="shared" ref="B724:Y724" si="254">SUM(B725:B727)</f>
        <v>878.85599999999999</v>
      </c>
      <c r="C724" s="107">
        <f t="shared" si="254"/>
        <v>915.38599999999997</v>
      </c>
      <c r="D724" s="107">
        <f t="shared" si="254"/>
        <v>927.56599999999992</v>
      </c>
      <c r="E724" s="108">
        <f t="shared" si="254"/>
        <v>933.23599999999999</v>
      </c>
      <c r="F724" s="108">
        <f t="shared" si="254"/>
        <v>941.07599999999991</v>
      </c>
      <c r="G724" s="108">
        <f t="shared" si="254"/>
        <v>941.16599999999994</v>
      </c>
      <c r="H724" s="108">
        <f t="shared" si="254"/>
        <v>929.89599999999996</v>
      </c>
      <c r="I724" s="108">
        <f t="shared" si="254"/>
        <v>923.93599999999992</v>
      </c>
      <c r="J724" s="108">
        <f t="shared" si="254"/>
        <v>921.36599999999999</v>
      </c>
      <c r="K724" s="109">
        <f t="shared" si="254"/>
        <v>918.46599999999989</v>
      </c>
      <c r="L724" s="108">
        <f t="shared" si="254"/>
        <v>913.74599999999998</v>
      </c>
      <c r="M724" s="110">
        <f t="shared" si="254"/>
        <v>915.12599999999998</v>
      </c>
      <c r="N724" s="109">
        <f t="shared" si="254"/>
        <v>924.84599999999989</v>
      </c>
      <c r="O724" s="108">
        <f t="shared" si="254"/>
        <v>928.91599999999994</v>
      </c>
      <c r="P724" s="110">
        <f t="shared" si="254"/>
        <v>919.34599999999989</v>
      </c>
      <c r="Q724" s="111">
        <f t="shared" si="254"/>
        <v>931.62599999999998</v>
      </c>
      <c r="R724" s="108">
        <f t="shared" si="254"/>
        <v>931.8359999999999</v>
      </c>
      <c r="S724" s="111">
        <f t="shared" si="254"/>
        <v>915.90599999999995</v>
      </c>
      <c r="T724" s="108">
        <f t="shared" si="254"/>
        <v>909.0859999999999</v>
      </c>
      <c r="U724" s="107">
        <f t="shared" si="254"/>
        <v>905.06599999999992</v>
      </c>
      <c r="V724" s="107">
        <f t="shared" si="254"/>
        <v>901.66599999999994</v>
      </c>
      <c r="W724" s="107">
        <f t="shared" si="254"/>
        <v>874.19599999999991</v>
      </c>
      <c r="X724" s="107">
        <f t="shared" si="254"/>
        <v>876.54599999999994</v>
      </c>
      <c r="Y724" s="112">
        <f t="shared" si="254"/>
        <v>873.29599999999994</v>
      </c>
    </row>
    <row r="725" spans="1:25" s="65" customFormat="1" ht="18.75" hidden="1" customHeight="1" outlineLevel="1" x14ac:dyDescent="0.2">
      <c r="A725" s="165" t="s">
        <v>8</v>
      </c>
      <c r="B725" s="250">
        <f>B111</f>
        <v>847.44</v>
      </c>
      <c r="C725" s="250">
        <f t="shared" ref="C725:Y725" si="255">C111</f>
        <v>883.97</v>
      </c>
      <c r="D725" s="250">
        <f t="shared" si="255"/>
        <v>896.15</v>
      </c>
      <c r="E725" s="250">
        <f t="shared" si="255"/>
        <v>901.82</v>
      </c>
      <c r="F725" s="250">
        <f t="shared" si="255"/>
        <v>909.66</v>
      </c>
      <c r="G725" s="250">
        <f t="shared" si="255"/>
        <v>909.75</v>
      </c>
      <c r="H725" s="250">
        <f t="shared" si="255"/>
        <v>898.48</v>
      </c>
      <c r="I725" s="250">
        <f t="shared" si="255"/>
        <v>892.52</v>
      </c>
      <c r="J725" s="250">
        <f t="shared" si="255"/>
        <v>889.95</v>
      </c>
      <c r="K725" s="250">
        <f t="shared" si="255"/>
        <v>887.05</v>
      </c>
      <c r="L725" s="250">
        <f t="shared" si="255"/>
        <v>882.33</v>
      </c>
      <c r="M725" s="250">
        <f t="shared" si="255"/>
        <v>883.71</v>
      </c>
      <c r="N725" s="250">
        <f t="shared" si="255"/>
        <v>893.43</v>
      </c>
      <c r="O725" s="250">
        <f t="shared" si="255"/>
        <v>897.5</v>
      </c>
      <c r="P725" s="250">
        <f t="shared" si="255"/>
        <v>887.93</v>
      </c>
      <c r="Q725" s="250">
        <f t="shared" si="255"/>
        <v>900.21</v>
      </c>
      <c r="R725" s="250">
        <f t="shared" si="255"/>
        <v>900.42</v>
      </c>
      <c r="S725" s="250">
        <f t="shared" si="255"/>
        <v>884.49</v>
      </c>
      <c r="T725" s="250">
        <f t="shared" si="255"/>
        <v>877.67</v>
      </c>
      <c r="U725" s="250">
        <f t="shared" si="255"/>
        <v>873.65</v>
      </c>
      <c r="V725" s="250">
        <f t="shared" si="255"/>
        <v>870.25</v>
      </c>
      <c r="W725" s="250">
        <f t="shared" si="255"/>
        <v>842.78</v>
      </c>
      <c r="X725" s="250">
        <f t="shared" si="255"/>
        <v>845.13</v>
      </c>
      <c r="Y725" s="250">
        <f t="shared" si="255"/>
        <v>841.88</v>
      </c>
    </row>
    <row r="726" spans="1:25" s="65" customFormat="1" ht="18.75" hidden="1" customHeight="1" outlineLevel="1" x14ac:dyDescent="0.2">
      <c r="A726" s="57" t="s">
        <v>10</v>
      </c>
      <c r="B726" s="79">
        <v>28.92</v>
      </c>
      <c r="C726" s="77">
        <v>28.92</v>
      </c>
      <c r="D726" s="77">
        <v>28.92</v>
      </c>
      <c r="E726" s="77">
        <v>28.92</v>
      </c>
      <c r="F726" s="77">
        <v>28.92</v>
      </c>
      <c r="G726" s="77">
        <v>28.92</v>
      </c>
      <c r="H726" s="77">
        <v>28.92</v>
      </c>
      <c r="I726" s="77">
        <v>28.92</v>
      </c>
      <c r="J726" s="77">
        <v>28.92</v>
      </c>
      <c r="K726" s="77">
        <v>28.92</v>
      </c>
      <c r="L726" s="77">
        <v>28.92</v>
      </c>
      <c r="M726" s="77">
        <v>28.92</v>
      </c>
      <c r="N726" s="77">
        <v>28.92</v>
      </c>
      <c r="O726" s="77">
        <v>28.92</v>
      </c>
      <c r="P726" s="77">
        <v>28.92</v>
      </c>
      <c r="Q726" s="77">
        <v>28.92</v>
      </c>
      <c r="R726" s="77">
        <v>28.92</v>
      </c>
      <c r="S726" s="77">
        <v>28.92</v>
      </c>
      <c r="T726" s="77">
        <v>28.92</v>
      </c>
      <c r="U726" s="77">
        <v>28.92</v>
      </c>
      <c r="V726" s="77">
        <v>28.92</v>
      </c>
      <c r="W726" s="77">
        <v>28.92</v>
      </c>
      <c r="X726" s="77">
        <v>28.92</v>
      </c>
      <c r="Y726" s="84">
        <v>28.92</v>
      </c>
    </row>
    <row r="727" spans="1:25" s="65" customFormat="1" ht="18.75" hidden="1" customHeight="1" outlineLevel="1" thickBot="1" x14ac:dyDescent="0.25">
      <c r="A727" s="167" t="s">
        <v>11</v>
      </c>
      <c r="B727" s="80">
        <v>2.496</v>
      </c>
      <c r="C727" s="78">
        <v>2.496</v>
      </c>
      <c r="D727" s="78">
        <v>2.496</v>
      </c>
      <c r="E727" s="78">
        <v>2.496</v>
      </c>
      <c r="F727" s="78">
        <v>2.496</v>
      </c>
      <c r="G727" s="78">
        <v>2.496</v>
      </c>
      <c r="H727" s="78">
        <v>2.496</v>
      </c>
      <c r="I727" s="78">
        <v>2.496</v>
      </c>
      <c r="J727" s="78">
        <v>2.496</v>
      </c>
      <c r="K727" s="78">
        <v>2.496</v>
      </c>
      <c r="L727" s="78">
        <v>2.496</v>
      </c>
      <c r="M727" s="78">
        <v>2.496</v>
      </c>
      <c r="N727" s="78">
        <v>2.496</v>
      </c>
      <c r="O727" s="78">
        <v>2.496</v>
      </c>
      <c r="P727" s="78">
        <v>2.496</v>
      </c>
      <c r="Q727" s="78">
        <v>2.496</v>
      </c>
      <c r="R727" s="78">
        <v>2.496</v>
      </c>
      <c r="S727" s="78">
        <v>2.496</v>
      </c>
      <c r="T727" s="78">
        <v>2.496</v>
      </c>
      <c r="U727" s="78">
        <v>2.496</v>
      </c>
      <c r="V727" s="78">
        <v>2.496</v>
      </c>
      <c r="W727" s="78">
        <v>2.496</v>
      </c>
      <c r="X727" s="78">
        <v>2.496</v>
      </c>
      <c r="Y727" s="85">
        <v>2.496</v>
      </c>
    </row>
    <row r="728" spans="1:25" s="65" customFormat="1" ht="18.75" customHeight="1" collapsed="1" thickBot="1" x14ac:dyDescent="0.25">
      <c r="A728" s="114">
        <v>22</v>
      </c>
      <c r="B728" s="106">
        <f t="shared" ref="B728:Y728" si="256">SUM(B729:B731)</f>
        <v>865.50599999999997</v>
      </c>
      <c r="C728" s="107">
        <f t="shared" si="256"/>
        <v>866.10599999999999</v>
      </c>
      <c r="D728" s="107">
        <f t="shared" si="256"/>
        <v>875.51599999999996</v>
      </c>
      <c r="E728" s="108">
        <f t="shared" si="256"/>
        <v>907.76599999999996</v>
      </c>
      <c r="F728" s="108">
        <f t="shared" si="256"/>
        <v>922.54599999999994</v>
      </c>
      <c r="G728" s="108">
        <f t="shared" si="256"/>
        <v>921.55599999999993</v>
      </c>
      <c r="H728" s="108">
        <f t="shared" si="256"/>
        <v>920.65599999999995</v>
      </c>
      <c r="I728" s="108">
        <f t="shared" si="256"/>
        <v>909.47599999999989</v>
      </c>
      <c r="J728" s="108">
        <f t="shared" si="256"/>
        <v>907.40599999999995</v>
      </c>
      <c r="K728" s="109">
        <f t="shared" si="256"/>
        <v>907.34599999999989</v>
      </c>
      <c r="L728" s="108">
        <f t="shared" si="256"/>
        <v>906.04599999999994</v>
      </c>
      <c r="M728" s="110">
        <f t="shared" si="256"/>
        <v>904.56599999999992</v>
      </c>
      <c r="N728" s="109">
        <f t="shared" si="256"/>
        <v>910.96599999999989</v>
      </c>
      <c r="O728" s="108">
        <f t="shared" si="256"/>
        <v>916.27599999999995</v>
      </c>
      <c r="P728" s="110">
        <f t="shared" si="256"/>
        <v>912.59599999999989</v>
      </c>
      <c r="Q728" s="111">
        <f t="shared" si="256"/>
        <v>923.76599999999996</v>
      </c>
      <c r="R728" s="108">
        <f t="shared" si="256"/>
        <v>912.84599999999989</v>
      </c>
      <c r="S728" s="111">
        <f t="shared" si="256"/>
        <v>904.00599999999997</v>
      </c>
      <c r="T728" s="108">
        <f t="shared" si="256"/>
        <v>898.34599999999989</v>
      </c>
      <c r="U728" s="107">
        <f t="shared" si="256"/>
        <v>893.50599999999997</v>
      </c>
      <c r="V728" s="107">
        <f t="shared" si="256"/>
        <v>882.35599999999999</v>
      </c>
      <c r="W728" s="107">
        <f t="shared" si="256"/>
        <v>855.03599999999994</v>
      </c>
      <c r="X728" s="107">
        <f t="shared" si="256"/>
        <v>858.13599999999997</v>
      </c>
      <c r="Y728" s="112">
        <f t="shared" si="256"/>
        <v>860.11599999999999</v>
      </c>
    </row>
    <row r="729" spans="1:25" s="65" customFormat="1" ht="18.75" hidden="1" customHeight="1" outlineLevel="1" x14ac:dyDescent="0.2">
      <c r="A729" s="166" t="s">
        <v>8</v>
      </c>
      <c r="B729" s="250">
        <f>B116</f>
        <v>834.09</v>
      </c>
      <c r="C729" s="250">
        <f t="shared" ref="C729:Y729" si="257">C116</f>
        <v>834.69</v>
      </c>
      <c r="D729" s="250">
        <f t="shared" si="257"/>
        <v>844.1</v>
      </c>
      <c r="E729" s="250">
        <f t="shared" si="257"/>
        <v>876.35</v>
      </c>
      <c r="F729" s="250">
        <f t="shared" si="257"/>
        <v>891.13</v>
      </c>
      <c r="G729" s="250">
        <f t="shared" si="257"/>
        <v>890.14</v>
      </c>
      <c r="H729" s="250">
        <f t="shared" si="257"/>
        <v>889.24</v>
      </c>
      <c r="I729" s="250">
        <f t="shared" si="257"/>
        <v>878.06</v>
      </c>
      <c r="J729" s="250">
        <f t="shared" si="257"/>
        <v>875.99</v>
      </c>
      <c r="K729" s="250">
        <f t="shared" si="257"/>
        <v>875.93</v>
      </c>
      <c r="L729" s="250">
        <f t="shared" si="257"/>
        <v>874.63</v>
      </c>
      <c r="M729" s="250">
        <f t="shared" si="257"/>
        <v>873.15</v>
      </c>
      <c r="N729" s="250">
        <f t="shared" si="257"/>
        <v>879.55</v>
      </c>
      <c r="O729" s="250">
        <f t="shared" si="257"/>
        <v>884.86</v>
      </c>
      <c r="P729" s="250">
        <f t="shared" si="257"/>
        <v>881.18</v>
      </c>
      <c r="Q729" s="250">
        <f t="shared" si="257"/>
        <v>892.35</v>
      </c>
      <c r="R729" s="250">
        <f t="shared" si="257"/>
        <v>881.43</v>
      </c>
      <c r="S729" s="250">
        <f t="shared" si="257"/>
        <v>872.59</v>
      </c>
      <c r="T729" s="250">
        <f t="shared" si="257"/>
        <v>866.93</v>
      </c>
      <c r="U729" s="250">
        <f t="shared" si="257"/>
        <v>862.09</v>
      </c>
      <c r="V729" s="250">
        <f t="shared" si="257"/>
        <v>850.94</v>
      </c>
      <c r="W729" s="250">
        <f t="shared" si="257"/>
        <v>823.62</v>
      </c>
      <c r="X729" s="250">
        <f t="shared" si="257"/>
        <v>826.72</v>
      </c>
      <c r="Y729" s="250">
        <f t="shared" si="257"/>
        <v>828.7</v>
      </c>
    </row>
    <row r="730" spans="1:25" s="65" customFormat="1" ht="18.75" hidden="1" customHeight="1" outlineLevel="1" x14ac:dyDescent="0.2">
      <c r="A730" s="56" t="s">
        <v>10</v>
      </c>
      <c r="B730" s="79">
        <v>28.92</v>
      </c>
      <c r="C730" s="77">
        <v>28.92</v>
      </c>
      <c r="D730" s="77">
        <v>28.92</v>
      </c>
      <c r="E730" s="77">
        <v>28.92</v>
      </c>
      <c r="F730" s="77">
        <v>28.92</v>
      </c>
      <c r="G730" s="77">
        <v>28.92</v>
      </c>
      <c r="H730" s="77">
        <v>28.92</v>
      </c>
      <c r="I730" s="77">
        <v>28.92</v>
      </c>
      <c r="J730" s="77">
        <v>28.92</v>
      </c>
      <c r="K730" s="77">
        <v>28.92</v>
      </c>
      <c r="L730" s="77">
        <v>28.92</v>
      </c>
      <c r="M730" s="77">
        <v>28.92</v>
      </c>
      <c r="N730" s="77">
        <v>28.92</v>
      </c>
      <c r="O730" s="77">
        <v>28.92</v>
      </c>
      <c r="P730" s="77">
        <v>28.92</v>
      </c>
      <c r="Q730" s="77">
        <v>28.92</v>
      </c>
      <c r="R730" s="77">
        <v>28.92</v>
      </c>
      <c r="S730" s="77">
        <v>28.92</v>
      </c>
      <c r="T730" s="77">
        <v>28.92</v>
      </c>
      <c r="U730" s="77">
        <v>28.92</v>
      </c>
      <c r="V730" s="77">
        <v>28.92</v>
      </c>
      <c r="W730" s="77">
        <v>28.92</v>
      </c>
      <c r="X730" s="77">
        <v>28.92</v>
      </c>
      <c r="Y730" s="84">
        <v>28.92</v>
      </c>
    </row>
    <row r="731" spans="1:25" s="65" customFormat="1" ht="18.75" hidden="1" customHeight="1" outlineLevel="1" thickBot="1" x14ac:dyDescent="0.25">
      <c r="A731" s="167" t="s">
        <v>11</v>
      </c>
      <c r="B731" s="80">
        <v>2.496</v>
      </c>
      <c r="C731" s="78">
        <v>2.496</v>
      </c>
      <c r="D731" s="78">
        <v>2.496</v>
      </c>
      <c r="E731" s="78">
        <v>2.496</v>
      </c>
      <c r="F731" s="78">
        <v>2.496</v>
      </c>
      <c r="G731" s="78">
        <v>2.496</v>
      </c>
      <c r="H731" s="78">
        <v>2.496</v>
      </c>
      <c r="I731" s="78">
        <v>2.496</v>
      </c>
      <c r="J731" s="78">
        <v>2.496</v>
      </c>
      <c r="K731" s="78">
        <v>2.496</v>
      </c>
      <c r="L731" s="78">
        <v>2.496</v>
      </c>
      <c r="M731" s="78">
        <v>2.496</v>
      </c>
      <c r="N731" s="78">
        <v>2.496</v>
      </c>
      <c r="O731" s="78">
        <v>2.496</v>
      </c>
      <c r="P731" s="78">
        <v>2.496</v>
      </c>
      <c r="Q731" s="78">
        <v>2.496</v>
      </c>
      <c r="R731" s="78">
        <v>2.496</v>
      </c>
      <c r="S731" s="78">
        <v>2.496</v>
      </c>
      <c r="T731" s="78">
        <v>2.496</v>
      </c>
      <c r="U731" s="78">
        <v>2.496</v>
      </c>
      <c r="V731" s="78">
        <v>2.496</v>
      </c>
      <c r="W731" s="78">
        <v>2.496</v>
      </c>
      <c r="X731" s="78">
        <v>2.496</v>
      </c>
      <c r="Y731" s="85">
        <v>2.496</v>
      </c>
    </row>
    <row r="732" spans="1:25" s="65" customFormat="1" ht="18.75" customHeight="1" collapsed="1" thickBot="1" x14ac:dyDescent="0.25">
      <c r="A732" s="105">
        <v>23</v>
      </c>
      <c r="B732" s="106">
        <f t="shared" ref="B732:Y732" si="258">SUM(B733:B735)</f>
        <v>832.68599999999992</v>
      </c>
      <c r="C732" s="107">
        <f t="shared" si="258"/>
        <v>833.05599999999993</v>
      </c>
      <c r="D732" s="107">
        <f t="shared" si="258"/>
        <v>829.3359999999999</v>
      </c>
      <c r="E732" s="108">
        <f t="shared" si="258"/>
        <v>842.27599999999995</v>
      </c>
      <c r="F732" s="108">
        <f t="shared" si="258"/>
        <v>874.4559999999999</v>
      </c>
      <c r="G732" s="108">
        <f t="shared" si="258"/>
        <v>858.84599999999989</v>
      </c>
      <c r="H732" s="108">
        <f t="shared" si="258"/>
        <v>879.15599999999995</v>
      </c>
      <c r="I732" s="108">
        <f t="shared" si="258"/>
        <v>867.79599999999994</v>
      </c>
      <c r="J732" s="108">
        <f t="shared" si="258"/>
        <v>852.06599999999992</v>
      </c>
      <c r="K732" s="109">
        <f t="shared" si="258"/>
        <v>860.0859999999999</v>
      </c>
      <c r="L732" s="108">
        <f t="shared" si="258"/>
        <v>869.73599999999999</v>
      </c>
      <c r="M732" s="110">
        <f t="shared" si="258"/>
        <v>870.35599999999999</v>
      </c>
      <c r="N732" s="109">
        <f t="shared" si="258"/>
        <v>880.71599999999989</v>
      </c>
      <c r="O732" s="108">
        <f t="shared" si="258"/>
        <v>886.68599999999992</v>
      </c>
      <c r="P732" s="110">
        <f t="shared" si="258"/>
        <v>887.89599999999996</v>
      </c>
      <c r="Q732" s="111">
        <f t="shared" si="258"/>
        <v>893.89599999999996</v>
      </c>
      <c r="R732" s="108">
        <f t="shared" si="258"/>
        <v>883.27599999999995</v>
      </c>
      <c r="S732" s="111">
        <f t="shared" si="258"/>
        <v>871.98599999999999</v>
      </c>
      <c r="T732" s="108">
        <f t="shared" si="258"/>
        <v>858.4559999999999</v>
      </c>
      <c r="U732" s="107">
        <f t="shared" si="258"/>
        <v>818.93599999999992</v>
      </c>
      <c r="V732" s="107">
        <f t="shared" si="258"/>
        <v>818.47599999999989</v>
      </c>
      <c r="W732" s="107">
        <f t="shared" si="258"/>
        <v>823.04599999999994</v>
      </c>
      <c r="X732" s="107">
        <f t="shared" si="258"/>
        <v>824.72599999999989</v>
      </c>
      <c r="Y732" s="112">
        <f t="shared" si="258"/>
        <v>836.53599999999994</v>
      </c>
    </row>
    <row r="733" spans="1:25" s="65" customFormat="1" ht="18.75" hidden="1" customHeight="1" outlineLevel="1" x14ac:dyDescent="0.2">
      <c r="A733" s="166" t="s">
        <v>8</v>
      </c>
      <c r="B733" s="250">
        <f>B121</f>
        <v>801.27</v>
      </c>
      <c r="C733" s="250">
        <f t="shared" ref="C733:Y733" si="259">C121</f>
        <v>801.64</v>
      </c>
      <c r="D733" s="250">
        <f t="shared" si="259"/>
        <v>797.92</v>
      </c>
      <c r="E733" s="250">
        <f t="shared" si="259"/>
        <v>810.86</v>
      </c>
      <c r="F733" s="250">
        <f t="shared" si="259"/>
        <v>843.04</v>
      </c>
      <c r="G733" s="250">
        <f t="shared" si="259"/>
        <v>827.43</v>
      </c>
      <c r="H733" s="250">
        <f t="shared" si="259"/>
        <v>847.74</v>
      </c>
      <c r="I733" s="250">
        <f t="shared" si="259"/>
        <v>836.38</v>
      </c>
      <c r="J733" s="250">
        <f t="shared" si="259"/>
        <v>820.65</v>
      </c>
      <c r="K733" s="250">
        <f t="shared" si="259"/>
        <v>828.67</v>
      </c>
      <c r="L733" s="250">
        <f t="shared" si="259"/>
        <v>838.32</v>
      </c>
      <c r="M733" s="250">
        <f t="shared" si="259"/>
        <v>838.94</v>
      </c>
      <c r="N733" s="250">
        <f t="shared" si="259"/>
        <v>849.3</v>
      </c>
      <c r="O733" s="250">
        <f t="shared" si="259"/>
        <v>855.27</v>
      </c>
      <c r="P733" s="250">
        <f t="shared" si="259"/>
        <v>856.48</v>
      </c>
      <c r="Q733" s="250">
        <f t="shared" si="259"/>
        <v>862.48</v>
      </c>
      <c r="R733" s="250">
        <f t="shared" si="259"/>
        <v>851.86</v>
      </c>
      <c r="S733" s="250">
        <f t="shared" si="259"/>
        <v>840.57</v>
      </c>
      <c r="T733" s="250">
        <f t="shared" si="259"/>
        <v>827.04</v>
      </c>
      <c r="U733" s="250">
        <f t="shared" si="259"/>
        <v>787.52</v>
      </c>
      <c r="V733" s="250">
        <f t="shared" si="259"/>
        <v>787.06</v>
      </c>
      <c r="W733" s="250">
        <f t="shared" si="259"/>
        <v>791.63</v>
      </c>
      <c r="X733" s="250">
        <f t="shared" si="259"/>
        <v>793.31</v>
      </c>
      <c r="Y733" s="250">
        <f t="shared" si="259"/>
        <v>805.12</v>
      </c>
    </row>
    <row r="734" spans="1:25" s="65" customFormat="1" ht="18.75" hidden="1" customHeight="1" outlineLevel="1" x14ac:dyDescent="0.2">
      <c r="A734" s="56" t="s">
        <v>10</v>
      </c>
      <c r="B734" s="79">
        <v>28.92</v>
      </c>
      <c r="C734" s="77">
        <v>28.92</v>
      </c>
      <c r="D734" s="77">
        <v>28.92</v>
      </c>
      <c r="E734" s="77">
        <v>28.92</v>
      </c>
      <c r="F734" s="77">
        <v>28.92</v>
      </c>
      <c r="G734" s="77">
        <v>28.92</v>
      </c>
      <c r="H734" s="77">
        <v>28.92</v>
      </c>
      <c r="I734" s="77">
        <v>28.92</v>
      </c>
      <c r="J734" s="77">
        <v>28.92</v>
      </c>
      <c r="K734" s="77">
        <v>28.92</v>
      </c>
      <c r="L734" s="77">
        <v>28.92</v>
      </c>
      <c r="M734" s="77">
        <v>28.92</v>
      </c>
      <c r="N734" s="77">
        <v>28.92</v>
      </c>
      <c r="O734" s="77">
        <v>28.92</v>
      </c>
      <c r="P734" s="77">
        <v>28.92</v>
      </c>
      <c r="Q734" s="77">
        <v>28.92</v>
      </c>
      <c r="R734" s="77">
        <v>28.92</v>
      </c>
      <c r="S734" s="77">
        <v>28.92</v>
      </c>
      <c r="T734" s="77">
        <v>28.92</v>
      </c>
      <c r="U734" s="77">
        <v>28.92</v>
      </c>
      <c r="V734" s="77">
        <v>28.92</v>
      </c>
      <c r="W734" s="77">
        <v>28.92</v>
      </c>
      <c r="X734" s="77">
        <v>28.92</v>
      </c>
      <c r="Y734" s="84">
        <v>28.92</v>
      </c>
    </row>
    <row r="735" spans="1:25" s="65" customFormat="1" ht="18.75" hidden="1" customHeight="1" outlineLevel="1" thickBot="1" x14ac:dyDescent="0.25">
      <c r="A735" s="167" t="s">
        <v>11</v>
      </c>
      <c r="B735" s="80">
        <v>2.496</v>
      </c>
      <c r="C735" s="78">
        <v>2.496</v>
      </c>
      <c r="D735" s="78">
        <v>2.496</v>
      </c>
      <c r="E735" s="78">
        <v>2.496</v>
      </c>
      <c r="F735" s="78">
        <v>2.496</v>
      </c>
      <c r="G735" s="78">
        <v>2.496</v>
      </c>
      <c r="H735" s="78">
        <v>2.496</v>
      </c>
      <c r="I735" s="78">
        <v>2.496</v>
      </c>
      <c r="J735" s="78">
        <v>2.496</v>
      </c>
      <c r="K735" s="78">
        <v>2.496</v>
      </c>
      <c r="L735" s="78">
        <v>2.496</v>
      </c>
      <c r="M735" s="78">
        <v>2.496</v>
      </c>
      <c r="N735" s="78">
        <v>2.496</v>
      </c>
      <c r="O735" s="78">
        <v>2.496</v>
      </c>
      <c r="P735" s="78">
        <v>2.496</v>
      </c>
      <c r="Q735" s="78">
        <v>2.496</v>
      </c>
      <c r="R735" s="78">
        <v>2.496</v>
      </c>
      <c r="S735" s="78">
        <v>2.496</v>
      </c>
      <c r="T735" s="78">
        <v>2.496</v>
      </c>
      <c r="U735" s="78">
        <v>2.496</v>
      </c>
      <c r="V735" s="78">
        <v>2.496</v>
      </c>
      <c r="W735" s="78">
        <v>2.496</v>
      </c>
      <c r="X735" s="78">
        <v>2.496</v>
      </c>
      <c r="Y735" s="85">
        <v>2.496</v>
      </c>
    </row>
    <row r="736" spans="1:25" s="65" customFormat="1" ht="18.75" customHeight="1" collapsed="1" thickBot="1" x14ac:dyDescent="0.25">
      <c r="A736" s="116">
        <v>24</v>
      </c>
      <c r="B736" s="106">
        <f t="shared" ref="B736:Y736" si="260">SUM(B737:B739)</f>
        <v>905.49599999999998</v>
      </c>
      <c r="C736" s="107">
        <f t="shared" si="260"/>
        <v>923.22599999999989</v>
      </c>
      <c r="D736" s="107">
        <f t="shared" si="260"/>
        <v>962.07599999999991</v>
      </c>
      <c r="E736" s="108">
        <f t="shared" si="260"/>
        <v>993.86599999999999</v>
      </c>
      <c r="F736" s="108">
        <f t="shared" si="260"/>
        <v>999.2059999999999</v>
      </c>
      <c r="G736" s="108">
        <f t="shared" si="260"/>
        <v>1000.866</v>
      </c>
      <c r="H736" s="108">
        <f t="shared" si="260"/>
        <v>1001.3259999999999</v>
      </c>
      <c r="I736" s="108">
        <f t="shared" si="260"/>
        <v>981.9559999999999</v>
      </c>
      <c r="J736" s="108">
        <f t="shared" si="260"/>
        <v>981.24599999999998</v>
      </c>
      <c r="K736" s="109">
        <f t="shared" si="260"/>
        <v>978.76599999999996</v>
      </c>
      <c r="L736" s="108">
        <f t="shared" si="260"/>
        <v>973.43599999999992</v>
      </c>
      <c r="M736" s="110">
        <f t="shared" si="260"/>
        <v>978.16599999999994</v>
      </c>
      <c r="N736" s="109">
        <f t="shared" si="260"/>
        <v>987.0859999999999</v>
      </c>
      <c r="O736" s="108">
        <f t="shared" si="260"/>
        <v>990.17599999999993</v>
      </c>
      <c r="P736" s="110">
        <f t="shared" si="260"/>
        <v>987.86599999999999</v>
      </c>
      <c r="Q736" s="111">
        <f t="shared" si="260"/>
        <v>988.84599999999989</v>
      </c>
      <c r="R736" s="108">
        <f t="shared" si="260"/>
        <v>984.75599999999997</v>
      </c>
      <c r="S736" s="111">
        <f t="shared" si="260"/>
        <v>973.71599999999989</v>
      </c>
      <c r="T736" s="108">
        <f t="shared" si="260"/>
        <v>959.02599999999995</v>
      </c>
      <c r="U736" s="107">
        <f t="shared" si="260"/>
        <v>948.79599999999994</v>
      </c>
      <c r="V736" s="107">
        <f t="shared" si="260"/>
        <v>916.06599999999992</v>
      </c>
      <c r="W736" s="107">
        <f t="shared" si="260"/>
        <v>923.06599999999992</v>
      </c>
      <c r="X736" s="107">
        <f t="shared" si="260"/>
        <v>919.13599999999997</v>
      </c>
      <c r="Y736" s="112">
        <f t="shared" si="260"/>
        <v>911.38599999999997</v>
      </c>
    </row>
    <row r="737" spans="1:25" s="65" customFormat="1" ht="18.75" hidden="1" customHeight="1" outlineLevel="1" x14ac:dyDescent="0.2">
      <c r="A737" s="166" t="s">
        <v>8</v>
      </c>
      <c r="B737" s="250">
        <f>B126</f>
        <v>874.08</v>
      </c>
      <c r="C737" s="250">
        <f t="shared" ref="C737:Y737" si="261">C126</f>
        <v>891.81</v>
      </c>
      <c r="D737" s="250">
        <f t="shared" si="261"/>
        <v>930.66</v>
      </c>
      <c r="E737" s="250">
        <f t="shared" si="261"/>
        <v>962.45</v>
      </c>
      <c r="F737" s="250">
        <f t="shared" si="261"/>
        <v>967.79</v>
      </c>
      <c r="G737" s="250">
        <f t="shared" si="261"/>
        <v>969.45</v>
      </c>
      <c r="H737" s="250">
        <f t="shared" si="261"/>
        <v>969.91</v>
      </c>
      <c r="I737" s="250">
        <f t="shared" si="261"/>
        <v>950.54</v>
      </c>
      <c r="J737" s="250">
        <f t="shared" si="261"/>
        <v>949.83</v>
      </c>
      <c r="K737" s="250">
        <f t="shared" si="261"/>
        <v>947.35</v>
      </c>
      <c r="L737" s="250">
        <f t="shared" si="261"/>
        <v>942.02</v>
      </c>
      <c r="M737" s="250">
        <f t="shared" si="261"/>
        <v>946.75</v>
      </c>
      <c r="N737" s="250">
        <f t="shared" si="261"/>
        <v>955.67</v>
      </c>
      <c r="O737" s="250">
        <f t="shared" si="261"/>
        <v>958.76</v>
      </c>
      <c r="P737" s="250">
        <f t="shared" si="261"/>
        <v>956.45</v>
      </c>
      <c r="Q737" s="250">
        <f t="shared" si="261"/>
        <v>957.43</v>
      </c>
      <c r="R737" s="250">
        <f t="shared" si="261"/>
        <v>953.34</v>
      </c>
      <c r="S737" s="250">
        <f t="shared" si="261"/>
        <v>942.3</v>
      </c>
      <c r="T737" s="250">
        <f t="shared" si="261"/>
        <v>927.61</v>
      </c>
      <c r="U737" s="250">
        <f t="shared" si="261"/>
        <v>917.38</v>
      </c>
      <c r="V737" s="250">
        <f t="shared" si="261"/>
        <v>884.65</v>
      </c>
      <c r="W737" s="250">
        <f t="shared" si="261"/>
        <v>891.65</v>
      </c>
      <c r="X737" s="250">
        <f t="shared" si="261"/>
        <v>887.72</v>
      </c>
      <c r="Y737" s="250">
        <f t="shared" si="261"/>
        <v>879.97</v>
      </c>
    </row>
    <row r="738" spans="1:25" s="65" customFormat="1" ht="18.75" hidden="1" customHeight="1" outlineLevel="1" x14ac:dyDescent="0.2">
      <c r="A738" s="56" t="s">
        <v>10</v>
      </c>
      <c r="B738" s="79">
        <v>28.92</v>
      </c>
      <c r="C738" s="77">
        <v>28.92</v>
      </c>
      <c r="D738" s="77">
        <v>28.92</v>
      </c>
      <c r="E738" s="77">
        <v>28.92</v>
      </c>
      <c r="F738" s="77">
        <v>28.92</v>
      </c>
      <c r="G738" s="77">
        <v>28.92</v>
      </c>
      <c r="H738" s="77">
        <v>28.92</v>
      </c>
      <c r="I738" s="77">
        <v>28.92</v>
      </c>
      <c r="J738" s="77">
        <v>28.92</v>
      </c>
      <c r="K738" s="77">
        <v>28.92</v>
      </c>
      <c r="L738" s="77">
        <v>28.92</v>
      </c>
      <c r="M738" s="77">
        <v>28.92</v>
      </c>
      <c r="N738" s="77">
        <v>28.92</v>
      </c>
      <c r="O738" s="77">
        <v>28.92</v>
      </c>
      <c r="P738" s="77">
        <v>28.92</v>
      </c>
      <c r="Q738" s="77">
        <v>28.92</v>
      </c>
      <c r="R738" s="77">
        <v>28.92</v>
      </c>
      <c r="S738" s="77">
        <v>28.92</v>
      </c>
      <c r="T738" s="77">
        <v>28.92</v>
      </c>
      <c r="U738" s="77">
        <v>28.92</v>
      </c>
      <c r="V738" s="77">
        <v>28.92</v>
      </c>
      <c r="W738" s="77">
        <v>28.92</v>
      </c>
      <c r="X738" s="77">
        <v>28.92</v>
      </c>
      <c r="Y738" s="84">
        <v>28.92</v>
      </c>
    </row>
    <row r="739" spans="1:25" s="65" customFormat="1" ht="18.75" hidden="1" customHeight="1" outlineLevel="1" thickBot="1" x14ac:dyDescent="0.25">
      <c r="A739" s="167" t="s">
        <v>11</v>
      </c>
      <c r="B739" s="80">
        <v>2.496</v>
      </c>
      <c r="C739" s="78">
        <v>2.496</v>
      </c>
      <c r="D739" s="78">
        <v>2.496</v>
      </c>
      <c r="E739" s="78">
        <v>2.496</v>
      </c>
      <c r="F739" s="78">
        <v>2.496</v>
      </c>
      <c r="G739" s="78">
        <v>2.496</v>
      </c>
      <c r="H739" s="78">
        <v>2.496</v>
      </c>
      <c r="I739" s="78">
        <v>2.496</v>
      </c>
      <c r="J739" s="78">
        <v>2.496</v>
      </c>
      <c r="K739" s="78">
        <v>2.496</v>
      </c>
      <c r="L739" s="78">
        <v>2.496</v>
      </c>
      <c r="M739" s="78">
        <v>2.496</v>
      </c>
      <c r="N739" s="78">
        <v>2.496</v>
      </c>
      <c r="O739" s="78">
        <v>2.496</v>
      </c>
      <c r="P739" s="78">
        <v>2.496</v>
      </c>
      <c r="Q739" s="78">
        <v>2.496</v>
      </c>
      <c r="R739" s="78">
        <v>2.496</v>
      </c>
      <c r="S739" s="78">
        <v>2.496</v>
      </c>
      <c r="T739" s="78">
        <v>2.496</v>
      </c>
      <c r="U739" s="78">
        <v>2.496</v>
      </c>
      <c r="V739" s="78">
        <v>2.496</v>
      </c>
      <c r="W739" s="78">
        <v>2.496</v>
      </c>
      <c r="X739" s="78">
        <v>2.496</v>
      </c>
      <c r="Y739" s="85">
        <v>2.496</v>
      </c>
    </row>
    <row r="740" spans="1:25" s="65" customFormat="1" ht="18.75" customHeight="1" collapsed="1" thickBot="1" x14ac:dyDescent="0.25">
      <c r="A740" s="114">
        <v>25</v>
      </c>
      <c r="B740" s="106">
        <v>719.87800000000004</v>
      </c>
      <c r="C740" s="107">
        <v>664.08799999999997</v>
      </c>
      <c r="D740" s="107">
        <v>508.32799999999997</v>
      </c>
      <c r="E740" s="108">
        <v>81.908000000000001</v>
      </c>
      <c r="F740" s="108">
        <v>86.578000000000003</v>
      </c>
      <c r="G740" s="108">
        <v>82.988</v>
      </c>
      <c r="H740" s="108">
        <v>81.908000000000001</v>
      </c>
      <c r="I740" s="108">
        <v>621.678</v>
      </c>
      <c r="J740" s="108">
        <v>747.93799999999999</v>
      </c>
      <c r="K740" s="109">
        <v>847.35800000000006</v>
      </c>
      <c r="L740" s="108">
        <v>898.88800000000003</v>
      </c>
      <c r="M740" s="110">
        <v>915.41800000000001</v>
      </c>
      <c r="N740" s="109">
        <v>919.91800000000001</v>
      </c>
      <c r="O740" s="108">
        <v>934.43799999999999</v>
      </c>
      <c r="P740" s="110">
        <v>938.47800000000007</v>
      </c>
      <c r="Q740" s="111">
        <v>978.25800000000004</v>
      </c>
      <c r="R740" s="108">
        <v>989.72800000000007</v>
      </c>
      <c r="S740" s="111">
        <v>1033.828</v>
      </c>
      <c r="T740" s="108">
        <v>1044.288</v>
      </c>
      <c r="U740" s="107">
        <v>1039.1679999999999</v>
      </c>
      <c r="V740" s="107">
        <v>1040.838</v>
      </c>
      <c r="W740" s="107">
        <v>982.84800000000007</v>
      </c>
      <c r="X740" s="107">
        <v>917.88800000000003</v>
      </c>
      <c r="Y740" s="112">
        <v>774.61800000000005</v>
      </c>
    </row>
    <row r="741" spans="1:25" s="65" customFormat="1" ht="18.75" hidden="1" customHeight="1" outlineLevel="1" x14ac:dyDescent="0.2">
      <c r="A741" s="166" t="s">
        <v>8</v>
      </c>
      <c r="B741" s="250">
        <f>B131</f>
        <v>842.15</v>
      </c>
      <c r="C741" s="250">
        <f t="shared" ref="C741:Y741" si="262">C131</f>
        <v>846.77</v>
      </c>
      <c r="D741" s="250">
        <f t="shared" si="262"/>
        <v>859.75</v>
      </c>
      <c r="E741" s="250">
        <f t="shared" si="262"/>
        <v>876.32</v>
      </c>
      <c r="F741" s="250">
        <f t="shared" si="262"/>
        <v>890.32</v>
      </c>
      <c r="G741" s="250">
        <f t="shared" si="262"/>
        <v>892.39</v>
      </c>
      <c r="H741" s="250">
        <f t="shared" si="262"/>
        <v>889.59</v>
      </c>
      <c r="I741" s="250">
        <f t="shared" si="262"/>
        <v>875.46</v>
      </c>
      <c r="J741" s="250">
        <f t="shared" si="262"/>
        <v>872.51</v>
      </c>
      <c r="K741" s="250">
        <f t="shared" si="262"/>
        <v>871.37</v>
      </c>
      <c r="L741" s="250">
        <f t="shared" si="262"/>
        <v>863.85</v>
      </c>
      <c r="M741" s="250">
        <f t="shared" si="262"/>
        <v>875.75</v>
      </c>
      <c r="N741" s="250">
        <f t="shared" si="262"/>
        <v>879.49</v>
      </c>
      <c r="O741" s="250">
        <f t="shared" si="262"/>
        <v>885.57</v>
      </c>
      <c r="P741" s="250">
        <f t="shared" si="262"/>
        <v>887.43</v>
      </c>
      <c r="Q741" s="250">
        <f t="shared" si="262"/>
        <v>892.38</v>
      </c>
      <c r="R741" s="250">
        <f t="shared" si="262"/>
        <v>885.1</v>
      </c>
      <c r="S741" s="250">
        <f t="shared" si="262"/>
        <v>869.67</v>
      </c>
      <c r="T741" s="250">
        <f t="shared" si="262"/>
        <v>855.98</v>
      </c>
      <c r="U741" s="250">
        <f t="shared" si="262"/>
        <v>851.76</v>
      </c>
      <c r="V741" s="250">
        <f t="shared" si="262"/>
        <v>846.61</v>
      </c>
      <c r="W741" s="250">
        <f t="shared" si="262"/>
        <v>850.19</v>
      </c>
      <c r="X741" s="250">
        <f t="shared" si="262"/>
        <v>848.33</v>
      </c>
      <c r="Y741" s="250">
        <f t="shared" si="262"/>
        <v>848.66</v>
      </c>
    </row>
    <row r="742" spans="1:25" s="65" customFormat="1" ht="18.75" hidden="1" customHeight="1" outlineLevel="1" x14ac:dyDescent="0.2">
      <c r="A742" s="56" t="s">
        <v>10</v>
      </c>
      <c r="B742" s="79">
        <v>28.92</v>
      </c>
      <c r="C742" s="77">
        <v>28.92</v>
      </c>
      <c r="D742" s="77">
        <v>28.92</v>
      </c>
      <c r="E742" s="77">
        <v>28.92</v>
      </c>
      <c r="F742" s="77">
        <v>28.92</v>
      </c>
      <c r="G742" s="77">
        <v>28.92</v>
      </c>
      <c r="H742" s="77">
        <v>28.92</v>
      </c>
      <c r="I742" s="77">
        <v>28.92</v>
      </c>
      <c r="J742" s="77">
        <v>28.92</v>
      </c>
      <c r="K742" s="77">
        <v>28.92</v>
      </c>
      <c r="L742" s="77">
        <v>28.92</v>
      </c>
      <c r="M742" s="77">
        <v>28.92</v>
      </c>
      <c r="N742" s="77">
        <v>28.92</v>
      </c>
      <c r="O742" s="77">
        <v>28.92</v>
      </c>
      <c r="P742" s="77">
        <v>28.92</v>
      </c>
      <c r="Q742" s="77">
        <v>28.92</v>
      </c>
      <c r="R742" s="77">
        <v>28.92</v>
      </c>
      <c r="S742" s="77">
        <v>28.92</v>
      </c>
      <c r="T742" s="77">
        <v>28.92</v>
      </c>
      <c r="U742" s="77">
        <v>28.92</v>
      </c>
      <c r="V742" s="77">
        <v>28.92</v>
      </c>
      <c r="W742" s="77">
        <v>28.92</v>
      </c>
      <c r="X742" s="77">
        <v>28.92</v>
      </c>
      <c r="Y742" s="84">
        <v>28.92</v>
      </c>
    </row>
    <row r="743" spans="1:25" s="65" customFormat="1" ht="18.75" hidden="1" customHeight="1" outlineLevel="1" thickBot="1" x14ac:dyDescent="0.25">
      <c r="A743" s="167" t="s">
        <v>11</v>
      </c>
      <c r="B743" s="80">
        <v>2.496</v>
      </c>
      <c r="C743" s="78">
        <v>2.496</v>
      </c>
      <c r="D743" s="78">
        <v>2.496</v>
      </c>
      <c r="E743" s="78">
        <v>2.496</v>
      </c>
      <c r="F743" s="78">
        <v>2.496</v>
      </c>
      <c r="G743" s="78">
        <v>2.496</v>
      </c>
      <c r="H743" s="78">
        <v>2.496</v>
      </c>
      <c r="I743" s="78">
        <v>2.496</v>
      </c>
      <c r="J743" s="78">
        <v>2.496</v>
      </c>
      <c r="K743" s="78">
        <v>2.496</v>
      </c>
      <c r="L743" s="78">
        <v>2.496</v>
      </c>
      <c r="M743" s="78">
        <v>2.496</v>
      </c>
      <c r="N743" s="78">
        <v>2.496</v>
      </c>
      <c r="O743" s="78">
        <v>2.496</v>
      </c>
      <c r="P743" s="78">
        <v>2.496</v>
      </c>
      <c r="Q743" s="78">
        <v>2.496</v>
      </c>
      <c r="R743" s="78">
        <v>2.496</v>
      </c>
      <c r="S743" s="78">
        <v>2.496</v>
      </c>
      <c r="T743" s="78">
        <v>2.496</v>
      </c>
      <c r="U743" s="78">
        <v>2.496</v>
      </c>
      <c r="V743" s="78">
        <v>2.496</v>
      </c>
      <c r="W743" s="78">
        <v>2.496</v>
      </c>
      <c r="X743" s="78">
        <v>2.496</v>
      </c>
      <c r="Y743" s="85">
        <v>2.496</v>
      </c>
    </row>
    <row r="744" spans="1:25" s="65" customFormat="1" ht="18.75" customHeight="1" collapsed="1" thickBot="1" x14ac:dyDescent="0.25">
      <c r="A744" s="115">
        <v>26</v>
      </c>
      <c r="B744" s="106">
        <f t="shared" ref="B744:Y744" si="263">SUM(B745:B747)</f>
        <v>963.42599999999993</v>
      </c>
      <c r="C744" s="107">
        <f t="shared" si="263"/>
        <v>993.8359999999999</v>
      </c>
      <c r="D744" s="107">
        <f t="shared" si="263"/>
        <v>1008.9359999999999</v>
      </c>
      <c r="E744" s="108">
        <f t="shared" si="263"/>
        <v>1019.3359999999999</v>
      </c>
      <c r="F744" s="108">
        <f t="shared" si="263"/>
        <v>1052.546</v>
      </c>
      <c r="G744" s="108">
        <f t="shared" si="263"/>
        <v>1043.816</v>
      </c>
      <c r="H744" s="108">
        <f t="shared" si="263"/>
        <v>1044.9160000000002</v>
      </c>
      <c r="I744" s="108">
        <f t="shared" si="263"/>
        <v>1033.336</v>
      </c>
      <c r="J744" s="108">
        <f t="shared" si="263"/>
        <v>1034.4060000000002</v>
      </c>
      <c r="K744" s="109">
        <f t="shared" si="263"/>
        <v>1025.0160000000001</v>
      </c>
      <c r="L744" s="108">
        <f t="shared" si="263"/>
        <v>1024.376</v>
      </c>
      <c r="M744" s="110">
        <f t="shared" si="263"/>
        <v>1025.4359999999999</v>
      </c>
      <c r="N744" s="109">
        <f t="shared" si="263"/>
        <v>1043.2460000000001</v>
      </c>
      <c r="O744" s="108">
        <f t="shared" si="263"/>
        <v>1047.4760000000001</v>
      </c>
      <c r="P744" s="110">
        <f t="shared" si="263"/>
        <v>1042.076</v>
      </c>
      <c r="Q744" s="111">
        <f t="shared" si="263"/>
        <v>1050.056</v>
      </c>
      <c r="R744" s="108">
        <f t="shared" si="263"/>
        <v>1044.1660000000002</v>
      </c>
      <c r="S744" s="111">
        <f t="shared" si="263"/>
        <v>1024.4860000000001</v>
      </c>
      <c r="T744" s="108">
        <f t="shared" si="263"/>
        <v>1007.626</v>
      </c>
      <c r="U744" s="107">
        <f t="shared" si="263"/>
        <v>992.35599999999999</v>
      </c>
      <c r="V744" s="107">
        <f t="shared" si="263"/>
        <v>970.22599999999989</v>
      </c>
      <c r="W744" s="107">
        <f t="shared" si="263"/>
        <v>979.56599999999992</v>
      </c>
      <c r="X744" s="107">
        <f t="shared" si="263"/>
        <v>981.65599999999995</v>
      </c>
      <c r="Y744" s="112">
        <f t="shared" si="263"/>
        <v>989.32599999999991</v>
      </c>
    </row>
    <row r="745" spans="1:25" s="65" customFormat="1" ht="18.75" hidden="1" customHeight="1" outlineLevel="1" x14ac:dyDescent="0.2">
      <c r="A745" s="59" t="s">
        <v>8</v>
      </c>
      <c r="B745" s="250">
        <f>B136</f>
        <v>932.01</v>
      </c>
      <c r="C745" s="250">
        <f t="shared" ref="C745:Y745" si="264">C136</f>
        <v>962.42</v>
      </c>
      <c r="D745" s="250">
        <f t="shared" si="264"/>
        <v>977.52</v>
      </c>
      <c r="E745" s="250">
        <f t="shared" si="264"/>
        <v>987.92</v>
      </c>
      <c r="F745" s="250">
        <f t="shared" si="264"/>
        <v>1021.13</v>
      </c>
      <c r="G745" s="250">
        <f t="shared" si="264"/>
        <v>1012.4</v>
      </c>
      <c r="H745" s="250">
        <f t="shared" si="264"/>
        <v>1013.5</v>
      </c>
      <c r="I745" s="250">
        <f t="shared" si="264"/>
        <v>1001.92</v>
      </c>
      <c r="J745" s="250">
        <f t="shared" si="264"/>
        <v>1002.99</v>
      </c>
      <c r="K745" s="250">
        <f t="shared" si="264"/>
        <v>993.6</v>
      </c>
      <c r="L745" s="250">
        <f t="shared" si="264"/>
        <v>992.96</v>
      </c>
      <c r="M745" s="250">
        <f t="shared" si="264"/>
        <v>994.02</v>
      </c>
      <c r="N745" s="250">
        <f t="shared" si="264"/>
        <v>1011.83</v>
      </c>
      <c r="O745" s="250">
        <f t="shared" si="264"/>
        <v>1016.06</v>
      </c>
      <c r="P745" s="250">
        <f t="shared" si="264"/>
        <v>1010.66</v>
      </c>
      <c r="Q745" s="250">
        <f t="shared" si="264"/>
        <v>1018.64</v>
      </c>
      <c r="R745" s="250">
        <f t="shared" si="264"/>
        <v>1012.75</v>
      </c>
      <c r="S745" s="250">
        <f t="shared" si="264"/>
        <v>993.07</v>
      </c>
      <c r="T745" s="250">
        <f t="shared" si="264"/>
        <v>976.21</v>
      </c>
      <c r="U745" s="250">
        <f t="shared" si="264"/>
        <v>960.94</v>
      </c>
      <c r="V745" s="250">
        <f t="shared" si="264"/>
        <v>938.81</v>
      </c>
      <c r="W745" s="250">
        <f t="shared" si="264"/>
        <v>948.15</v>
      </c>
      <c r="X745" s="250">
        <f t="shared" si="264"/>
        <v>950.24</v>
      </c>
      <c r="Y745" s="250">
        <f t="shared" si="264"/>
        <v>957.91</v>
      </c>
    </row>
    <row r="746" spans="1:25" s="65" customFormat="1" ht="18.75" hidden="1" customHeight="1" outlineLevel="1" x14ac:dyDescent="0.2">
      <c r="A746" s="56" t="s">
        <v>10</v>
      </c>
      <c r="B746" s="79">
        <v>28.92</v>
      </c>
      <c r="C746" s="77">
        <v>28.92</v>
      </c>
      <c r="D746" s="77">
        <v>28.92</v>
      </c>
      <c r="E746" s="77">
        <v>28.92</v>
      </c>
      <c r="F746" s="77">
        <v>28.92</v>
      </c>
      <c r="G746" s="77">
        <v>28.92</v>
      </c>
      <c r="H746" s="77">
        <v>28.92</v>
      </c>
      <c r="I746" s="77">
        <v>28.92</v>
      </c>
      <c r="J746" s="77">
        <v>28.92</v>
      </c>
      <c r="K746" s="77">
        <v>28.92</v>
      </c>
      <c r="L746" s="77">
        <v>28.92</v>
      </c>
      <c r="M746" s="77">
        <v>28.92</v>
      </c>
      <c r="N746" s="77">
        <v>28.92</v>
      </c>
      <c r="O746" s="77">
        <v>28.92</v>
      </c>
      <c r="P746" s="77">
        <v>28.92</v>
      </c>
      <c r="Q746" s="77">
        <v>28.92</v>
      </c>
      <c r="R746" s="77">
        <v>28.92</v>
      </c>
      <c r="S746" s="77">
        <v>28.92</v>
      </c>
      <c r="T746" s="77">
        <v>28.92</v>
      </c>
      <c r="U746" s="77">
        <v>28.92</v>
      </c>
      <c r="V746" s="77">
        <v>28.92</v>
      </c>
      <c r="W746" s="77">
        <v>28.92</v>
      </c>
      <c r="X746" s="77">
        <v>28.92</v>
      </c>
      <c r="Y746" s="84">
        <v>28.92</v>
      </c>
    </row>
    <row r="747" spans="1:25" s="65" customFormat="1" ht="18.75" hidden="1" customHeight="1" outlineLevel="1" thickBot="1" x14ac:dyDescent="0.25">
      <c r="A747" s="152" t="s">
        <v>11</v>
      </c>
      <c r="B747" s="80">
        <v>2.496</v>
      </c>
      <c r="C747" s="78">
        <v>2.496</v>
      </c>
      <c r="D747" s="78">
        <v>2.496</v>
      </c>
      <c r="E747" s="78">
        <v>2.496</v>
      </c>
      <c r="F747" s="78">
        <v>2.496</v>
      </c>
      <c r="G747" s="78">
        <v>2.496</v>
      </c>
      <c r="H747" s="78">
        <v>2.496</v>
      </c>
      <c r="I747" s="78">
        <v>2.496</v>
      </c>
      <c r="J747" s="78">
        <v>2.496</v>
      </c>
      <c r="K747" s="78">
        <v>2.496</v>
      </c>
      <c r="L747" s="78">
        <v>2.496</v>
      </c>
      <c r="M747" s="78">
        <v>2.496</v>
      </c>
      <c r="N747" s="78">
        <v>2.496</v>
      </c>
      <c r="O747" s="78">
        <v>2.496</v>
      </c>
      <c r="P747" s="78">
        <v>2.496</v>
      </c>
      <c r="Q747" s="78">
        <v>2.496</v>
      </c>
      <c r="R747" s="78">
        <v>2.496</v>
      </c>
      <c r="S747" s="78">
        <v>2.496</v>
      </c>
      <c r="T747" s="78">
        <v>2.496</v>
      </c>
      <c r="U747" s="78">
        <v>2.496</v>
      </c>
      <c r="V747" s="78">
        <v>2.496</v>
      </c>
      <c r="W747" s="78">
        <v>2.496</v>
      </c>
      <c r="X747" s="78">
        <v>2.496</v>
      </c>
      <c r="Y747" s="85">
        <v>2.496</v>
      </c>
    </row>
    <row r="748" spans="1:25" s="65" customFormat="1" ht="18.75" customHeight="1" collapsed="1" thickBot="1" x14ac:dyDescent="0.25">
      <c r="A748" s="117">
        <v>27</v>
      </c>
      <c r="B748" s="106">
        <f t="shared" ref="B748:Y748" si="265">SUM(B749:B751)</f>
        <v>933.04599999999994</v>
      </c>
      <c r="C748" s="107">
        <f t="shared" si="265"/>
        <v>938.52599999999995</v>
      </c>
      <c r="D748" s="107">
        <f t="shared" si="265"/>
        <v>989.25599999999997</v>
      </c>
      <c r="E748" s="108">
        <f t="shared" si="265"/>
        <v>985.00599999999997</v>
      </c>
      <c r="F748" s="108">
        <f t="shared" si="265"/>
        <v>1033.576</v>
      </c>
      <c r="G748" s="108">
        <f t="shared" si="265"/>
        <v>1029.9960000000001</v>
      </c>
      <c r="H748" s="108">
        <f t="shared" si="265"/>
        <v>1020.4559999999999</v>
      </c>
      <c r="I748" s="108">
        <f t="shared" si="265"/>
        <v>1010.4659999999999</v>
      </c>
      <c r="J748" s="108">
        <f t="shared" si="265"/>
        <v>1002.8259999999999</v>
      </c>
      <c r="K748" s="109">
        <f t="shared" si="265"/>
        <v>1002.8359999999999</v>
      </c>
      <c r="L748" s="108">
        <f t="shared" si="265"/>
        <v>1003.276</v>
      </c>
      <c r="M748" s="110">
        <f t="shared" si="265"/>
        <v>1005.8459999999999</v>
      </c>
      <c r="N748" s="109">
        <f t="shared" si="265"/>
        <v>1008.2859999999999</v>
      </c>
      <c r="O748" s="108">
        <f t="shared" si="265"/>
        <v>1023.5359999999999</v>
      </c>
      <c r="P748" s="110">
        <f t="shared" si="265"/>
        <v>1017.9559999999999</v>
      </c>
      <c r="Q748" s="111">
        <f t="shared" si="265"/>
        <v>1024.806</v>
      </c>
      <c r="R748" s="108">
        <f t="shared" si="265"/>
        <v>1019.8259999999999</v>
      </c>
      <c r="S748" s="111">
        <f t="shared" si="265"/>
        <v>999.57599999999991</v>
      </c>
      <c r="T748" s="108">
        <f t="shared" si="265"/>
        <v>979.92599999999993</v>
      </c>
      <c r="U748" s="107">
        <f t="shared" si="265"/>
        <v>967.56599999999992</v>
      </c>
      <c r="V748" s="107">
        <f t="shared" si="265"/>
        <v>929.89599999999996</v>
      </c>
      <c r="W748" s="107">
        <f t="shared" si="265"/>
        <v>933.75599999999997</v>
      </c>
      <c r="X748" s="107">
        <f t="shared" si="265"/>
        <v>936.24599999999998</v>
      </c>
      <c r="Y748" s="112">
        <f t="shared" si="265"/>
        <v>940.54599999999994</v>
      </c>
    </row>
    <row r="749" spans="1:25" s="65" customFormat="1" ht="18.75" hidden="1" customHeight="1" outlineLevel="1" x14ac:dyDescent="0.2">
      <c r="A749" s="59" t="s">
        <v>8</v>
      </c>
      <c r="B749" s="250">
        <f>B141</f>
        <v>901.63</v>
      </c>
      <c r="C749" s="250">
        <f t="shared" ref="C749:Y749" si="266">C141</f>
        <v>907.11</v>
      </c>
      <c r="D749" s="250">
        <f t="shared" si="266"/>
        <v>957.84</v>
      </c>
      <c r="E749" s="250">
        <f t="shared" si="266"/>
        <v>953.59</v>
      </c>
      <c r="F749" s="250">
        <f t="shared" si="266"/>
        <v>1002.16</v>
      </c>
      <c r="G749" s="250">
        <f t="shared" si="266"/>
        <v>998.58</v>
      </c>
      <c r="H749" s="250">
        <f t="shared" si="266"/>
        <v>989.04</v>
      </c>
      <c r="I749" s="250">
        <f t="shared" si="266"/>
        <v>979.05</v>
      </c>
      <c r="J749" s="250">
        <f t="shared" si="266"/>
        <v>971.41</v>
      </c>
      <c r="K749" s="250">
        <f t="shared" si="266"/>
        <v>971.42</v>
      </c>
      <c r="L749" s="250">
        <f t="shared" si="266"/>
        <v>971.86</v>
      </c>
      <c r="M749" s="250">
        <f t="shared" si="266"/>
        <v>974.43</v>
      </c>
      <c r="N749" s="250">
        <f t="shared" si="266"/>
        <v>976.87</v>
      </c>
      <c r="O749" s="250">
        <f t="shared" si="266"/>
        <v>992.12</v>
      </c>
      <c r="P749" s="250">
        <f t="shared" si="266"/>
        <v>986.54</v>
      </c>
      <c r="Q749" s="250">
        <f t="shared" si="266"/>
        <v>993.39</v>
      </c>
      <c r="R749" s="250">
        <f t="shared" si="266"/>
        <v>988.41</v>
      </c>
      <c r="S749" s="250">
        <f t="shared" si="266"/>
        <v>968.16</v>
      </c>
      <c r="T749" s="250">
        <f t="shared" si="266"/>
        <v>948.51</v>
      </c>
      <c r="U749" s="250">
        <f t="shared" si="266"/>
        <v>936.15</v>
      </c>
      <c r="V749" s="250">
        <f t="shared" si="266"/>
        <v>898.48</v>
      </c>
      <c r="W749" s="250">
        <f t="shared" si="266"/>
        <v>902.34</v>
      </c>
      <c r="X749" s="250">
        <f t="shared" si="266"/>
        <v>904.83</v>
      </c>
      <c r="Y749" s="250">
        <f t="shared" si="266"/>
        <v>909.13</v>
      </c>
    </row>
    <row r="750" spans="1:25" s="65" customFormat="1" ht="18.75" hidden="1" customHeight="1" outlineLevel="1" x14ac:dyDescent="0.2">
      <c r="A750" s="56" t="s">
        <v>10</v>
      </c>
      <c r="B750" s="79">
        <v>28.92</v>
      </c>
      <c r="C750" s="77">
        <v>28.92</v>
      </c>
      <c r="D750" s="77">
        <v>28.92</v>
      </c>
      <c r="E750" s="77">
        <v>28.92</v>
      </c>
      <c r="F750" s="77">
        <v>28.92</v>
      </c>
      <c r="G750" s="77">
        <v>28.92</v>
      </c>
      <c r="H750" s="77">
        <v>28.92</v>
      </c>
      <c r="I750" s="77">
        <v>28.92</v>
      </c>
      <c r="J750" s="77">
        <v>28.92</v>
      </c>
      <c r="K750" s="77">
        <v>28.92</v>
      </c>
      <c r="L750" s="77">
        <v>28.92</v>
      </c>
      <c r="M750" s="77">
        <v>28.92</v>
      </c>
      <c r="N750" s="77">
        <v>28.92</v>
      </c>
      <c r="O750" s="77">
        <v>28.92</v>
      </c>
      <c r="P750" s="77">
        <v>28.92</v>
      </c>
      <c r="Q750" s="77">
        <v>28.92</v>
      </c>
      <c r="R750" s="77">
        <v>28.92</v>
      </c>
      <c r="S750" s="77">
        <v>28.92</v>
      </c>
      <c r="T750" s="77">
        <v>28.92</v>
      </c>
      <c r="U750" s="77">
        <v>28.92</v>
      </c>
      <c r="V750" s="77">
        <v>28.92</v>
      </c>
      <c r="W750" s="77">
        <v>28.92</v>
      </c>
      <c r="X750" s="77">
        <v>28.92</v>
      </c>
      <c r="Y750" s="84">
        <v>28.92</v>
      </c>
    </row>
    <row r="751" spans="1:25" s="65" customFormat="1" ht="18.75" hidden="1" customHeight="1" outlineLevel="1" thickBot="1" x14ac:dyDescent="0.25">
      <c r="A751" s="152" t="s">
        <v>11</v>
      </c>
      <c r="B751" s="80">
        <v>2.496</v>
      </c>
      <c r="C751" s="78">
        <v>2.496</v>
      </c>
      <c r="D751" s="78">
        <v>2.496</v>
      </c>
      <c r="E751" s="78">
        <v>2.496</v>
      </c>
      <c r="F751" s="78">
        <v>2.496</v>
      </c>
      <c r="G751" s="78">
        <v>2.496</v>
      </c>
      <c r="H751" s="78">
        <v>2.496</v>
      </c>
      <c r="I751" s="78">
        <v>2.496</v>
      </c>
      <c r="J751" s="78">
        <v>2.496</v>
      </c>
      <c r="K751" s="78">
        <v>2.496</v>
      </c>
      <c r="L751" s="78">
        <v>2.496</v>
      </c>
      <c r="M751" s="78">
        <v>2.496</v>
      </c>
      <c r="N751" s="78">
        <v>2.496</v>
      </c>
      <c r="O751" s="78">
        <v>2.496</v>
      </c>
      <c r="P751" s="78">
        <v>2.496</v>
      </c>
      <c r="Q751" s="78">
        <v>2.496</v>
      </c>
      <c r="R751" s="78">
        <v>2.496</v>
      </c>
      <c r="S751" s="78">
        <v>2.496</v>
      </c>
      <c r="T751" s="78">
        <v>2.496</v>
      </c>
      <c r="U751" s="78">
        <v>2.496</v>
      </c>
      <c r="V751" s="78">
        <v>2.496</v>
      </c>
      <c r="W751" s="78">
        <v>2.496</v>
      </c>
      <c r="X751" s="78">
        <v>2.496</v>
      </c>
      <c r="Y751" s="85">
        <v>2.496</v>
      </c>
    </row>
    <row r="752" spans="1:25" s="65" customFormat="1" ht="18.75" customHeight="1" collapsed="1" thickBot="1" x14ac:dyDescent="0.25">
      <c r="A752" s="116">
        <v>28</v>
      </c>
      <c r="B752" s="106">
        <v>750.428</v>
      </c>
      <c r="C752" s="107">
        <v>678.50800000000004</v>
      </c>
      <c r="D752" s="107">
        <v>591.61800000000005</v>
      </c>
      <c r="E752" s="108">
        <v>521.74800000000005</v>
      </c>
      <c r="F752" s="108">
        <v>619.82799999999997</v>
      </c>
      <c r="G752" s="108">
        <v>653.678</v>
      </c>
      <c r="H752" s="108">
        <v>814.048</v>
      </c>
      <c r="I752" s="108">
        <v>1044.7280000000001</v>
      </c>
      <c r="J752" s="108">
        <v>1169.2079999999999</v>
      </c>
      <c r="K752" s="109">
        <v>1232.4479999999999</v>
      </c>
      <c r="L752" s="108">
        <v>1268.078</v>
      </c>
      <c r="M752" s="110">
        <v>1254.8879999999999</v>
      </c>
      <c r="N752" s="109">
        <v>1245.578</v>
      </c>
      <c r="O752" s="108">
        <v>1253.1279999999999</v>
      </c>
      <c r="P752" s="110">
        <v>1253.548</v>
      </c>
      <c r="Q752" s="111">
        <v>1239.3879999999999</v>
      </c>
      <c r="R752" s="108">
        <v>1242.6979999999999</v>
      </c>
      <c r="S752" s="111">
        <v>1239.068</v>
      </c>
      <c r="T752" s="108">
        <v>1245.9979999999998</v>
      </c>
      <c r="U752" s="107">
        <v>1248.7079999999999</v>
      </c>
      <c r="V752" s="107">
        <v>1224.098</v>
      </c>
      <c r="W752" s="107">
        <v>1147.6879999999999</v>
      </c>
      <c r="X752" s="107">
        <v>1009.078</v>
      </c>
      <c r="Y752" s="112">
        <v>827.73800000000006</v>
      </c>
    </row>
    <row r="753" spans="1:25" s="65" customFormat="1" ht="18.75" hidden="1" customHeight="1" outlineLevel="1" x14ac:dyDescent="0.2">
      <c r="A753" s="166" t="s">
        <v>8</v>
      </c>
      <c r="B753" s="250">
        <f>B146</f>
        <v>894.9</v>
      </c>
      <c r="C753" s="250">
        <f t="shared" ref="C753:Y753" si="267">C146</f>
        <v>929.64</v>
      </c>
      <c r="D753" s="250">
        <f t="shared" si="267"/>
        <v>942</v>
      </c>
      <c r="E753" s="250">
        <f t="shared" si="267"/>
        <v>965.78</v>
      </c>
      <c r="F753" s="250">
        <f t="shared" si="267"/>
        <v>1193.33</v>
      </c>
      <c r="G753" s="250">
        <f t="shared" si="267"/>
        <v>1189.76</v>
      </c>
      <c r="H753" s="250">
        <f t="shared" si="267"/>
        <v>970.41</v>
      </c>
      <c r="I753" s="250">
        <f t="shared" si="267"/>
        <v>949.04</v>
      </c>
      <c r="J753" s="250">
        <f t="shared" si="267"/>
        <v>955.97</v>
      </c>
      <c r="K753" s="250">
        <f t="shared" si="267"/>
        <v>952.56</v>
      </c>
      <c r="L753" s="250">
        <f t="shared" si="267"/>
        <v>954.23</v>
      </c>
      <c r="M753" s="250">
        <f t="shared" si="267"/>
        <v>956.56</v>
      </c>
      <c r="N753" s="250">
        <f t="shared" si="267"/>
        <v>960.8</v>
      </c>
      <c r="O753" s="250">
        <f t="shared" si="267"/>
        <v>976.83</v>
      </c>
      <c r="P753" s="250">
        <f t="shared" si="267"/>
        <v>972.55</v>
      </c>
      <c r="Q753" s="250">
        <f t="shared" si="267"/>
        <v>977.64</v>
      </c>
      <c r="R753" s="250">
        <f t="shared" si="267"/>
        <v>969.17</v>
      </c>
      <c r="S753" s="250">
        <f t="shared" si="267"/>
        <v>951.46</v>
      </c>
      <c r="T753" s="250">
        <f t="shared" si="267"/>
        <v>933.72</v>
      </c>
      <c r="U753" s="250">
        <f t="shared" si="267"/>
        <v>921.56</v>
      </c>
      <c r="V753" s="250">
        <f t="shared" si="267"/>
        <v>884.87</v>
      </c>
      <c r="W753" s="250">
        <f t="shared" si="267"/>
        <v>888.06</v>
      </c>
      <c r="X753" s="250">
        <f t="shared" si="267"/>
        <v>892.08</v>
      </c>
      <c r="Y753" s="250">
        <f t="shared" si="267"/>
        <v>894.74</v>
      </c>
    </row>
    <row r="754" spans="1:25" s="65" customFormat="1" ht="18.75" hidden="1" customHeight="1" outlineLevel="1" x14ac:dyDescent="0.2">
      <c r="A754" s="56" t="s">
        <v>10</v>
      </c>
      <c r="B754" s="79">
        <v>28.92</v>
      </c>
      <c r="C754" s="77">
        <v>28.92</v>
      </c>
      <c r="D754" s="77">
        <v>28.92</v>
      </c>
      <c r="E754" s="77">
        <v>28.92</v>
      </c>
      <c r="F754" s="77">
        <v>28.92</v>
      </c>
      <c r="G754" s="77">
        <v>28.92</v>
      </c>
      <c r="H754" s="77">
        <v>28.92</v>
      </c>
      <c r="I754" s="77">
        <v>28.92</v>
      </c>
      <c r="J754" s="77">
        <v>28.92</v>
      </c>
      <c r="K754" s="77">
        <v>28.92</v>
      </c>
      <c r="L754" s="77">
        <v>28.92</v>
      </c>
      <c r="M754" s="77">
        <v>28.92</v>
      </c>
      <c r="N754" s="77">
        <v>28.92</v>
      </c>
      <c r="O754" s="77">
        <v>28.92</v>
      </c>
      <c r="P754" s="77">
        <v>28.92</v>
      </c>
      <c r="Q754" s="77">
        <v>28.92</v>
      </c>
      <c r="R754" s="77">
        <v>28.92</v>
      </c>
      <c r="S754" s="77">
        <v>28.92</v>
      </c>
      <c r="T754" s="77">
        <v>28.92</v>
      </c>
      <c r="U754" s="77">
        <v>28.92</v>
      </c>
      <c r="V754" s="77">
        <v>28.92</v>
      </c>
      <c r="W754" s="77">
        <v>28.92</v>
      </c>
      <c r="X754" s="77">
        <v>28.92</v>
      </c>
      <c r="Y754" s="84">
        <v>28.92</v>
      </c>
    </row>
    <row r="755" spans="1:25" s="65" customFormat="1" ht="18.75" hidden="1" customHeight="1" outlineLevel="1" thickBot="1" x14ac:dyDescent="0.25">
      <c r="A755" s="167" t="s">
        <v>11</v>
      </c>
      <c r="B755" s="80">
        <v>2.496</v>
      </c>
      <c r="C755" s="78">
        <v>2.496</v>
      </c>
      <c r="D755" s="78">
        <v>2.496</v>
      </c>
      <c r="E755" s="78">
        <v>2.496</v>
      </c>
      <c r="F755" s="78">
        <v>2.496</v>
      </c>
      <c r="G755" s="78">
        <v>2.496</v>
      </c>
      <c r="H755" s="78">
        <v>2.496</v>
      </c>
      <c r="I755" s="78">
        <v>2.496</v>
      </c>
      <c r="J755" s="78">
        <v>2.496</v>
      </c>
      <c r="K755" s="78">
        <v>2.496</v>
      </c>
      <c r="L755" s="78">
        <v>2.496</v>
      </c>
      <c r="M755" s="78">
        <v>2.496</v>
      </c>
      <c r="N755" s="78">
        <v>2.496</v>
      </c>
      <c r="O755" s="78">
        <v>2.496</v>
      </c>
      <c r="P755" s="78">
        <v>2.496</v>
      </c>
      <c r="Q755" s="78">
        <v>2.496</v>
      </c>
      <c r="R755" s="78">
        <v>2.496</v>
      </c>
      <c r="S755" s="78">
        <v>2.496</v>
      </c>
      <c r="T755" s="78">
        <v>2.496</v>
      </c>
      <c r="U755" s="78">
        <v>2.496</v>
      </c>
      <c r="V755" s="78">
        <v>2.496</v>
      </c>
      <c r="W755" s="78">
        <v>2.496</v>
      </c>
      <c r="X755" s="78">
        <v>2.496</v>
      </c>
      <c r="Y755" s="85">
        <v>2.496</v>
      </c>
    </row>
    <row r="756" spans="1:25" s="65" customFormat="1" ht="18.75" customHeight="1" collapsed="1" thickBot="1" x14ac:dyDescent="0.25">
      <c r="A756" s="114">
        <v>29</v>
      </c>
      <c r="B756" s="106">
        <f t="shared" ref="B756:Y756" si="268">SUM(B757:B759)</f>
        <v>918.24599999999998</v>
      </c>
      <c r="C756" s="107">
        <f t="shared" si="268"/>
        <v>917.62599999999998</v>
      </c>
      <c r="D756" s="107">
        <f t="shared" si="268"/>
        <v>918.89599999999996</v>
      </c>
      <c r="E756" s="108">
        <f t="shared" si="268"/>
        <v>953.35599999999999</v>
      </c>
      <c r="F756" s="108">
        <f t="shared" si="268"/>
        <v>974.91599999999994</v>
      </c>
      <c r="G756" s="108">
        <f t="shared" si="268"/>
        <v>978.22599999999989</v>
      </c>
      <c r="H756" s="108">
        <f t="shared" si="268"/>
        <v>976.86599999999999</v>
      </c>
      <c r="I756" s="108">
        <f t="shared" si="268"/>
        <v>969.96599999999989</v>
      </c>
      <c r="J756" s="108">
        <f t="shared" si="268"/>
        <v>968.74599999999998</v>
      </c>
      <c r="K756" s="109">
        <f t="shared" si="268"/>
        <v>961.27599999999995</v>
      </c>
      <c r="L756" s="108">
        <f t="shared" si="268"/>
        <v>907.44599999999991</v>
      </c>
      <c r="M756" s="110">
        <f t="shared" si="268"/>
        <v>908.3359999999999</v>
      </c>
      <c r="N756" s="109">
        <f t="shared" si="268"/>
        <v>911.97599999999989</v>
      </c>
      <c r="O756" s="108">
        <f t="shared" si="268"/>
        <v>915.39599999999996</v>
      </c>
      <c r="P756" s="110">
        <f t="shared" si="268"/>
        <v>973.06599999999992</v>
      </c>
      <c r="Q756" s="111">
        <f t="shared" si="268"/>
        <v>983.09599999999989</v>
      </c>
      <c r="R756" s="108">
        <f t="shared" si="268"/>
        <v>971.44599999999991</v>
      </c>
      <c r="S756" s="111">
        <f t="shared" si="268"/>
        <v>957.52599999999995</v>
      </c>
      <c r="T756" s="108">
        <f t="shared" si="268"/>
        <v>948.12599999999998</v>
      </c>
      <c r="U756" s="107">
        <f t="shared" si="268"/>
        <v>923.99599999999998</v>
      </c>
      <c r="V756" s="107">
        <f t="shared" si="268"/>
        <v>918.02599999999995</v>
      </c>
      <c r="W756" s="107">
        <f t="shared" si="268"/>
        <v>922.2059999999999</v>
      </c>
      <c r="X756" s="107">
        <f t="shared" si="268"/>
        <v>919.39599999999996</v>
      </c>
      <c r="Y756" s="112">
        <f t="shared" si="268"/>
        <v>915.22599999999989</v>
      </c>
    </row>
    <row r="757" spans="1:25" s="65" customFormat="1" ht="18.75" hidden="1" customHeight="1" outlineLevel="1" x14ac:dyDescent="0.2">
      <c r="A757" s="166" t="s">
        <v>8</v>
      </c>
      <c r="B757" s="250">
        <f>B151</f>
        <v>886.83</v>
      </c>
      <c r="C757" s="250">
        <f t="shared" ref="C757:Y757" si="269">C151</f>
        <v>886.21</v>
      </c>
      <c r="D757" s="250">
        <f t="shared" si="269"/>
        <v>887.48</v>
      </c>
      <c r="E757" s="250">
        <f t="shared" si="269"/>
        <v>921.94</v>
      </c>
      <c r="F757" s="250">
        <f t="shared" si="269"/>
        <v>943.5</v>
      </c>
      <c r="G757" s="250">
        <f t="shared" si="269"/>
        <v>946.81</v>
      </c>
      <c r="H757" s="250">
        <f t="shared" si="269"/>
        <v>945.45</v>
      </c>
      <c r="I757" s="250">
        <f t="shared" si="269"/>
        <v>938.55</v>
      </c>
      <c r="J757" s="250">
        <f t="shared" si="269"/>
        <v>937.33</v>
      </c>
      <c r="K757" s="250">
        <f t="shared" si="269"/>
        <v>929.86</v>
      </c>
      <c r="L757" s="250">
        <f t="shared" si="269"/>
        <v>876.03</v>
      </c>
      <c r="M757" s="250">
        <f t="shared" si="269"/>
        <v>876.92</v>
      </c>
      <c r="N757" s="250">
        <f t="shared" si="269"/>
        <v>880.56</v>
      </c>
      <c r="O757" s="250">
        <f t="shared" si="269"/>
        <v>883.98</v>
      </c>
      <c r="P757" s="250">
        <f t="shared" si="269"/>
        <v>941.65</v>
      </c>
      <c r="Q757" s="250">
        <f t="shared" si="269"/>
        <v>951.68</v>
      </c>
      <c r="R757" s="250">
        <f t="shared" si="269"/>
        <v>940.03</v>
      </c>
      <c r="S757" s="250">
        <f t="shared" si="269"/>
        <v>926.11</v>
      </c>
      <c r="T757" s="250">
        <f t="shared" si="269"/>
        <v>916.71</v>
      </c>
      <c r="U757" s="250">
        <f t="shared" si="269"/>
        <v>892.58</v>
      </c>
      <c r="V757" s="250">
        <f t="shared" si="269"/>
        <v>886.61</v>
      </c>
      <c r="W757" s="250">
        <f t="shared" si="269"/>
        <v>890.79</v>
      </c>
      <c r="X757" s="250">
        <f t="shared" si="269"/>
        <v>887.98</v>
      </c>
      <c r="Y757" s="250">
        <f t="shared" si="269"/>
        <v>883.81</v>
      </c>
    </row>
    <row r="758" spans="1:25" s="65" customFormat="1" ht="18.75" hidden="1" customHeight="1" outlineLevel="1" x14ac:dyDescent="0.2">
      <c r="A758" s="56" t="s">
        <v>10</v>
      </c>
      <c r="B758" s="79">
        <v>28.92</v>
      </c>
      <c r="C758" s="77">
        <v>28.92</v>
      </c>
      <c r="D758" s="77">
        <v>28.92</v>
      </c>
      <c r="E758" s="77">
        <v>28.92</v>
      </c>
      <c r="F758" s="77">
        <v>28.92</v>
      </c>
      <c r="G758" s="77">
        <v>28.92</v>
      </c>
      <c r="H758" s="77">
        <v>28.92</v>
      </c>
      <c r="I758" s="77">
        <v>28.92</v>
      </c>
      <c r="J758" s="77">
        <v>28.92</v>
      </c>
      <c r="K758" s="77">
        <v>28.92</v>
      </c>
      <c r="L758" s="77">
        <v>28.92</v>
      </c>
      <c r="M758" s="77">
        <v>28.92</v>
      </c>
      <c r="N758" s="77">
        <v>28.92</v>
      </c>
      <c r="O758" s="77">
        <v>28.92</v>
      </c>
      <c r="P758" s="77">
        <v>28.92</v>
      </c>
      <c r="Q758" s="77">
        <v>28.92</v>
      </c>
      <c r="R758" s="77">
        <v>28.92</v>
      </c>
      <c r="S758" s="77">
        <v>28.92</v>
      </c>
      <c r="T758" s="77">
        <v>28.92</v>
      </c>
      <c r="U758" s="77">
        <v>28.92</v>
      </c>
      <c r="V758" s="77">
        <v>28.92</v>
      </c>
      <c r="W758" s="77">
        <v>28.92</v>
      </c>
      <c r="X758" s="77">
        <v>28.92</v>
      </c>
      <c r="Y758" s="84">
        <v>28.92</v>
      </c>
    </row>
    <row r="759" spans="1:25" s="65" customFormat="1" ht="18.75" hidden="1" customHeight="1" outlineLevel="1" thickBot="1" x14ac:dyDescent="0.25">
      <c r="A759" s="167" t="s">
        <v>11</v>
      </c>
      <c r="B759" s="80">
        <v>2.496</v>
      </c>
      <c r="C759" s="78">
        <v>2.496</v>
      </c>
      <c r="D759" s="78">
        <v>2.496</v>
      </c>
      <c r="E759" s="78">
        <v>2.496</v>
      </c>
      <c r="F759" s="78">
        <v>2.496</v>
      </c>
      <c r="G759" s="78">
        <v>2.496</v>
      </c>
      <c r="H759" s="78">
        <v>2.496</v>
      </c>
      <c r="I759" s="78">
        <v>2.496</v>
      </c>
      <c r="J759" s="78">
        <v>2.496</v>
      </c>
      <c r="K759" s="78">
        <v>2.496</v>
      </c>
      <c r="L759" s="78">
        <v>2.496</v>
      </c>
      <c r="M759" s="78">
        <v>2.496</v>
      </c>
      <c r="N759" s="78">
        <v>2.496</v>
      </c>
      <c r="O759" s="78">
        <v>2.496</v>
      </c>
      <c r="P759" s="78">
        <v>2.496</v>
      </c>
      <c r="Q759" s="78">
        <v>2.496</v>
      </c>
      <c r="R759" s="78">
        <v>2.496</v>
      </c>
      <c r="S759" s="78">
        <v>2.496</v>
      </c>
      <c r="T759" s="78">
        <v>2.496</v>
      </c>
      <c r="U759" s="78">
        <v>2.496</v>
      </c>
      <c r="V759" s="78">
        <v>2.496</v>
      </c>
      <c r="W759" s="78">
        <v>2.496</v>
      </c>
      <c r="X759" s="78">
        <v>2.496</v>
      </c>
      <c r="Y759" s="85">
        <v>2.496</v>
      </c>
    </row>
    <row r="760" spans="1:25" s="65" customFormat="1" ht="18.75" customHeight="1" collapsed="1" thickBot="1" x14ac:dyDescent="0.25">
      <c r="A760" s="115">
        <v>30</v>
      </c>
      <c r="B760" s="106">
        <f t="shared" ref="B760:Y760" si="270">SUM(B761:B763)</f>
        <v>1034.1660000000002</v>
      </c>
      <c r="C760" s="107">
        <f t="shared" si="270"/>
        <v>1042.086</v>
      </c>
      <c r="D760" s="107">
        <f t="shared" si="270"/>
        <v>1031.066</v>
      </c>
      <c r="E760" s="108">
        <f t="shared" si="270"/>
        <v>1040.306</v>
      </c>
      <c r="F760" s="108">
        <f t="shared" si="270"/>
        <v>1157.6760000000002</v>
      </c>
      <c r="G760" s="108">
        <f t="shared" si="270"/>
        <v>1074.1760000000002</v>
      </c>
      <c r="H760" s="108">
        <f t="shared" si="270"/>
        <v>1083.6660000000002</v>
      </c>
      <c r="I760" s="108">
        <f t="shared" si="270"/>
        <v>1077.4460000000001</v>
      </c>
      <c r="J760" s="108">
        <f t="shared" si="270"/>
        <v>1079.4460000000001</v>
      </c>
      <c r="K760" s="109">
        <f t="shared" si="270"/>
        <v>1157.2460000000001</v>
      </c>
      <c r="L760" s="108">
        <f t="shared" si="270"/>
        <v>1148.5760000000002</v>
      </c>
      <c r="M760" s="110">
        <f t="shared" si="270"/>
        <v>1151.0760000000002</v>
      </c>
      <c r="N760" s="109">
        <f t="shared" si="270"/>
        <v>1153.0860000000002</v>
      </c>
      <c r="O760" s="108">
        <f t="shared" si="270"/>
        <v>1145.7360000000001</v>
      </c>
      <c r="P760" s="110">
        <f t="shared" si="270"/>
        <v>1143.6060000000002</v>
      </c>
      <c r="Q760" s="111">
        <f t="shared" si="270"/>
        <v>1142.4060000000002</v>
      </c>
      <c r="R760" s="108">
        <f t="shared" si="270"/>
        <v>1138.5660000000003</v>
      </c>
      <c r="S760" s="111">
        <f t="shared" si="270"/>
        <v>1151.7260000000001</v>
      </c>
      <c r="T760" s="108">
        <f t="shared" si="270"/>
        <v>1117.9360000000001</v>
      </c>
      <c r="U760" s="107">
        <f t="shared" si="270"/>
        <v>1106.5260000000001</v>
      </c>
      <c r="V760" s="107">
        <f t="shared" si="270"/>
        <v>1099.3560000000002</v>
      </c>
      <c r="W760" s="107">
        <f t="shared" si="270"/>
        <v>1099.4860000000001</v>
      </c>
      <c r="X760" s="107">
        <f t="shared" si="270"/>
        <v>1097.7560000000001</v>
      </c>
      <c r="Y760" s="112">
        <f t="shared" si="270"/>
        <v>1108.1460000000002</v>
      </c>
    </row>
    <row r="761" spans="1:25" s="65" customFormat="1" ht="18.75" hidden="1" customHeight="1" outlineLevel="1" x14ac:dyDescent="0.2">
      <c r="A761" s="165" t="s">
        <v>8</v>
      </c>
      <c r="B761" s="250">
        <f>B156</f>
        <v>1002.75</v>
      </c>
      <c r="C761" s="250">
        <f t="shared" ref="C761:Y761" si="271">C156</f>
        <v>1010.67</v>
      </c>
      <c r="D761" s="250">
        <f t="shared" si="271"/>
        <v>999.65</v>
      </c>
      <c r="E761" s="250">
        <f t="shared" si="271"/>
        <v>1008.89</v>
      </c>
      <c r="F761" s="250">
        <f t="shared" si="271"/>
        <v>1126.26</v>
      </c>
      <c r="G761" s="250">
        <f t="shared" si="271"/>
        <v>1042.76</v>
      </c>
      <c r="H761" s="250">
        <f t="shared" si="271"/>
        <v>1052.25</v>
      </c>
      <c r="I761" s="250">
        <f t="shared" si="271"/>
        <v>1046.03</v>
      </c>
      <c r="J761" s="250">
        <f t="shared" si="271"/>
        <v>1048.03</v>
      </c>
      <c r="K761" s="250">
        <f t="shared" si="271"/>
        <v>1125.83</v>
      </c>
      <c r="L761" s="250">
        <f t="shared" si="271"/>
        <v>1117.1600000000001</v>
      </c>
      <c r="M761" s="250">
        <f t="shared" si="271"/>
        <v>1119.6600000000001</v>
      </c>
      <c r="N761" s="250">
        <f t="shared" si="271"/>
        <v>1121.67</v>
      </c>
      <c r="O761" s="250">
        <f t="shared" si="271"/>
        <v>1114.32</v>
      </c>
      <c r="P761" s="250">
        <f t="shared" si="271"/>
        <v>1112.19</v>
      </c>
      <c r="Q761" s="250">
        <f t="shared" si="271"/>
        <v>1110.99</v>
      </c>
      <c r="R761" s="250">
        <f t="shared" si="271"/>
        <v>1107.1500000000001</v>
      </c>
      <c r="S761" s="250">
        <f t="shared" si="271"/>
        <v>1120.31</v>
      </c>
      <c r="T761" s="250">
        <f t="shared" si="271"/>
        <v>1086.52</v>
      </c>
      <c r="U761" s="250">
        <f t="shared" si="271"/>
        <v>1075.1099999999999</v>
      </c>
      <c r="V761" s="250">
        <f t="shared" si="271"/>
        <v>1067.94</v>
      </c>
      <c r="W761" s="250">
        <f t="shared" si="271"/>
        <v>1068.07</v>
      </c>
      <c r="X761" s="250">
        <f t="shared" si="271"/>
        <v>1066.3399999999999</v>
      </c>
      <c r="Y761" s="250">
        <f t="shared" si="271"/>
        <v>1076.73</v>
      </c>
    </row>
    <row r="762" spans="1:25" s="65" customFormat="1" ht="18.75" hidden="1" customHeight="1" outlineLevel="1" x14ac:dyDescent="0.2">
      <c r="A762" s="61" t="s">
        <v>10</v>
      </c>
      <c r="B762" s="79">
        <v>28.92</v>
      </c>
      <c r="C762" s="77">
        <v>28.92</v>
      </c>
      <c r="D762" s="77">
        <v>28.92</v>
      </c>
      <c r="E762" s="77">
        <v>28.92</v>
      </c>
      <c r="F762" s="77">
        <v>28.92</v>
      </c>
      <c r="G762" s="77">
        <v>28.92</v>
      </c>
      <c r="H762" s="77">
        <v>28.92</v>
      </c>
      <c r="I762" s="77">
        <v>28.92</v>
      </c>
      <c r="J762" s="77">
        <v>28.92</v>
      </c>
      <c r="K762" s="77">
        <v>28.92</v>
      </c>
      <c r="L762" s="77">
        <v>28.92</v>
      </c>
      <c r="M762" s="77">
        <v>28.92</v>
      </c>
      <c r="N762" s="77">
        <v>28.92</v>
      </c>
      <c r="O762" s="77">
        <v>28.92</v>
      </c>
      <c r="P762" s="77">
        <v>28.92</v>
      </c>
      <c r="Q762" s="77">
        <v>28.92</v>
      </c>
      <c r="R762" s="77">
        <v>28.92</v>
      </c>
      <c r="S762" s="77">
        <v>28.92</v>
      </c>
      <c r="T762" s="77">
        <v>28.92</v>
      </c>
      <c r="U762" s="77">
        <v>28.92</v>
      </c>
      <c r="V762" s="77">
        <v>28.92</v>
      </c>
      <c r="W762" s="77">
        <v>28.92</v>
      </c>
      <c r="X762" s="77">
        <v>28.92</v>
      </c>
      <c r="Y762" s="84">
        <v>28.92</v>
      </c>
    </row>
    <row r="763" spans="1:25" s="65" customFormat="1" ht="18.75" hidden="1" customHeight="1" outlineLevel="1" thickBot="1" x14ac:dyDescent="0.25">
      <c r="A763" s="152" t="s">
        <v>11</v>
      </c>
      <c r="B763" s="80">
        <v>2.496</v>
      </c>
      <c r="C763" s="78">
        <v>2.496</v>
      </c>
      <c r="D763" s="78">
        <v>2.496</v>
      </c>
      <c r="E763" s="78">
        <v>2.496</v>
      </c>
      <c r="F763" s="78">
        <v>2.496</v>
      </c>
      <c r="G763" s="78">
        <v>2.496</v>
      </c>
      <c r="H763" s="78">
        <v>2.496</v>
      </c>
      <c r="I763" s="78">
        <v>2.496</v>
      </c>
      <c r="J763" s="78">
        <v>2.496</v>
      </c>
      <c r="K763" s="78">
        <v>2.496</v>
      </c>
      <c r="L763" s="78">
        <v>2.496</v>
      </c>
      <c r="M763" s="78">
        <v>2.496</v>
      </c>
      <c r="N763" s="78">
        <v>2.496</v>
      </c>
      <c r="O763" s="78">
        <v>2.496</v>
      </c>
      <c r="P763" s="78">
        <v>2.496</v>
      </c>
      <c r="Q763" s="78">
        <v>2.496</v>
      </c>
      <c r="R763" s="78">
        <v>2.496</v>
      </c>
      <c r="S763" s="78">
        <v>2.496</v>
      </c>
      <c r="T763" s="78">
        <v>2.496</v>
      </c>
      <c r="U763" s="78">
        <v>2.496</v>
      </c>
      <c r="V763" s="78">
        <v>2.496</v>
      </c>
      <c r="W763" s="78">
        <v>2.496</v>
      </c>
      <c r="X763" s="78">
        <v>2.496</v>
      </c>
      <c r="Y763" s="85">
        <v>2.496</v>
      </c>
    </row>
    <row r="764" spans="1:25" s="65" customFormat="1" ht="18.75" customHeight="1" collapsed="1" thickBot="1" x14ac:dyDescent="0.25">
      <c r="A764" s="117">
        <v>31</v>
      </c>
      <c r="B764" s="106">
        <f t="shared" ref="B764:Y764" si="272">SUM(B765:B767)</f>
        <v>1036.2160000000001</v>
      </c>
      <c r="C764" s="107">
        <f t="shared" si="272"/>
        <v>1047.6460000000002</v>
      </c>
      <c r="D764" s="137">
        <f t="shared" si="272"/>
        <v>1071.2560000000001</v>
      </c>
      <c r="E764" s="108">
        <f t="shared" si="272"/>
        <v>1125.4960000000001</v>
      </c>
      <c r="F764" s="108">
        <f t="shared" si="272"/>
        <v>1070.9660000000001</v>
      </c>
      <c r="G764" s="108">
        <f t="shared" si="272"/>
        <v>1119.5660000000003</v>
      </c>
      <c r="H764" s="108">
        <f t="shared" si="272"/>
        <v>1118.2160000000001</v>
      </c>
      <c r="I764" s="108">
        <f t="shared" si="272"/>
        <v>1111.6660000000002</v>
      </c>
      <c r="J764" s="108">
        <f t="shared" si="272"/>
        <v>1100.3360000000002</v>
      </c>
      <c r="K764" s="109">
        <f t="shared" si="272"/>
        <v>1097.8660000000002</v>
      </c>
      <c r="L764" s="108">
        <f t="shared" si="272"/>
        <v>1087.1960000000001</v>
      </c>
      <c r="M764" s="110">
        <f t="shared" si="272"/>
        <v>1072.8160000000003</v>
      </c>
      <c r="N764" s="109">
        <f t="shared" si="272"/>
        <v>1127.3960000000002</v>
      </c>
      <c r="O764" s="108">
        <f t="shared" si="272"/>
        <v>1119.1260000000002</v>
      </c>
      <c r="P764" s="110">
        <f t="shared" si="272"/>
        <v>1200.4460000000001</v>
      </c>
      <c r="Q764" s="111">
        <f t="shared" si="272"/>
        <v>1194.5960000000002</v>
      </c>
      <c r="R764" s="108">
        <f t="shared" si="272"/>
        <v>1164.6360000000002</v>
      </c>
      <c r="S764" s="111">
        <f t="shared" si="272"/>
        <v>1174.6760000000002</v>
      </c>
      <c r="T764" s="108">
        <f t="shared" si="272"/>
        <v>1162.3860000000002</v>
      </c>
      <c r="U764" s="107">
        <f t="shared" si="272"/>
        <v>1100.3160000000003</v>
      </c>
      <c r="V764" s="107">
        <f t="shared" si="272"/>
        <v>1103.5060000000001</v>
      </c>
      <c r="W764" s="107">
        <f t="shared" si="272"/>
        <v>1105.2360000000001</v>
      </c>
      <c r="X764" s="107">
        <f t="shared" si="272"/>
        <v>1077.0160000000001</v>
      </c>
      <c r="Y764" s="124">
        <f t="shared" si="272"/>
        <v>1066.6760000000002</v>
      </c>
    </row>
    <row r="765" spans="1:25" s="65" customFormat="1" ht="18.75" customHeight="1" outlineLevel="1" x14ac:dyDescent="0.2">
      <c r="A765" s="166" t="s">
        <v>8</v>
      </c>
      <c r="B765" s="250">
        <f>B161</f>
        <v>1004.8</v>
      </c>
      <c r="C765" s="250">
        <f t="shared" ref="C765:Y765" si="273">C161</f>
        <v>1016.23</v>
      </c>
      <c r="D765" s="250">
        <f t="shared" si="273"/>
        <v>1039.8399999999999</v>
      </c>
      <c r="E765" s="250">
        <f t="shared" si="273"/>
        <v>1094.08</v>
      </c>
      <c r="F765" s="250">
        <f t="shared" si="273"/>
        <v>1039.55</v>
      </c>
      <c r="G765" s="250">
        <f t="shared" si="273"/>
        <v>1088.1500000000001</v>
      </c>
      <c r="H765" s="250">
        <f t="shared" si="273"/>
        <v>1086.8</v>
      </c>
      <c r="I765" s="250">
        <f t="shared" si="273"/>
        <v>1080.25</v>
      </c>
      <c r="J765" s="250">
        <f t="shared" si="273"/>
        <v>1068.92</v>
      </c>
      <c r="K765" s="250">
        <f t="shared" si="273"/>
        <v>1066.45</v>
      </c>
      <c r="L765" s="250">
        <f t="shared" si="273"/>
        <v>1055.78</v>
      </c>
      <c r="M765" s="250">
        <f t="shared" si="273"/>
        <v>1041.4000000000001</v>
      </c>
      <c r="N765" s="250">
        <f t="shared" si="273"/>
        <v>1095.98</v>
      </c>
      <c r="O765" s="250">
        <f t="shared" si="273"/>
        <v>1087.71</v>
      </c>
      <c r="P765" s="250">
        <f t="shared" si="273"/>
        <v>1169.03</v>
      </c>
      <c r="Q765" s="250">
        <f t="shared" si="273"/>
        <v>1163.18</v>
      </c>
      <c r="R765" s="250">
        <f t="shared" si="273"/>
        <v>1133.22</v>
      </c>
      <c r="S765" s="250">
        <f t="shared" si="273"/>
        <v>1143.26</v>
      </c>
      <c r="T765" s="250">
        <f t="shared" si="273"/>
        <v>1130.97</v>
      </c>
      <c r="U765" s="250">
        <f t="shared" si="273"/>
        <v>1068.9000000000001</v>
      </c>
      <c r="V765" s="250">
        <f>V161</f>
        <v>1072.0899999999999</v>
      </c>
      <c r="W765" s="250">
        <f t="shared" si="273"/>
        <v>1073.82</v>
      </c>
      <c r="X765" s="250">
        <f t="shared" si="273"/>
        <v>1045.5999999999999</v>
      </c>
      <c r="Y765" s="250">
        <f t="shared" si="273"/>
        <v>1035.26</v>
      </c>
    </row>
    <row r="766" spans="1:25" s="65" customFormat="1" ht="18.75" customHeight="1" outlineLevel="1" x14ac:dyDescent="0.2">
      <c r="A766" s="56" t="s">
        <v>10</v>
      </c>
      <c r="B766" s="79">
        <v>28.92</v>
      </c>
      <c r="C766" s="77">
        <v>28.92</v>
      </c>
      <c r="D766" s="77">
        <v>28.92</v>
      </c>
      <c r="E766" s="77">
        <v>28.92</v>
      </c>
      <c r="F766" s="77">
        <v>28.92</v>
      </c>
      <c r="G766" s="77">
        <v>28.92</v>
      </c>
      <c r="H766" s="77">
        <v>28.92</v>
      </c>
      <c r="I766" s="77">
        <v>28.92</v>
      </c>
      <c r="J766" s="77">
        <v>28.92</v>
      </c>
      <c r="K766" s="77">
        <v>28.92</v>
      </c>
      <c r="L766" s="77">
        <v>28.92</v>
      </c>
      <c r="M766" s="77">
        <v>28.92</v>
      </c>
      <c r="N766" s="77">
        <v>28.92</v>
      </c>
      <c r="O766" s="77">
        <v>28.92</v>
      </c>
      <c r="P766" s="77">
        <v>28.92</v>
      </c>
      <c r="Q766" s="77">
        <v>28.92</v>
      </c>
      <c r="R766" s="77">
        <v>28.92</v>
      </c>
      <c r="S766" s="77">
        <v>28.92</v>
      </c>
      <c r="T766" s="77">
        <v>28.92</v>
      </c>
      <c r="U766" s="77">
        <v>28.92</v>
      </c>
      <c r="V766" s="77">
        <v>28.92</v>
      </c>
      <c r="W766" s="77">
        <v>28.92</v>
      </c>
      <c r="X766" s="77">
        <v>28.92</v>
      </c>
      <c r="Y766" s="84">
        <v>28.92</v>
      </c>
    </row>
    <row r="767" spans="1:25" s="65" customFormat="1" ht="18.75" customHeight="1" outlineLevel="1" thickBot="1" x14ac:dyDescent="0.25">
      <c r="A767" s="167" t="s">
        <v>11</v>
      </c>
      <c r="B767" s="80">
        <v>2.496</v>
      </c>
      <c r="C767" s="78">
        <v>2.496</v>
      </c>
      <c r="D767" s="78">
        <v>2.496</v>
      </c>
      <c r="E767" s="78">
        <v>2.496</v>
      </c>
      <c r="F767" s="78">
        <v>2.496</v>
      </c>
      <c r="G767" s="78">
        <v>2.496</v>
      </c>
      <c r="H767" s="78">
        <v>2.496</v>
      </c>
      <c r="I767" s="78">
        <v>2.496</v>
      </c>
      <c r="J767" s="78">
        <v>2.496</v>
      </c>
      <c r="K767" s="78">
        <v>2.496</v>
      </c>
      <c r="L767" s="78">
        <v>2.496</v>
      </c>
      <c r="M767" s="78">
        <v>2.496</v>
      </c>
      <c r="N767" s="78">
        <v>2.496</v>
      </c>
      <c r="O767" s="78">
        <v>2.496</v>
      </c>
      <c r="P767" s="78">
        <v>2.496</v>
      </c>
      <c r="Q767" s="78">
        <v>2.496</v>
      </c>
      <c r="R767" s="78">
        <v>2.496</v>
      </c>
      <c r="S767" s="78">
        <v>2.496</v>
      </c>
      <c r="T767" s="78">
        <v>2.496</v>
      </c>
      <c r="U767" s="78">
        <v>2.496</v>
      </c>
      <c r="V767" s="78">
        <v>2.496</v>
      </c>
      <c r="W767" s="78">
        <v>2.496</v>
      </c>
      <c r="X767" s="78">
        <v>2.496</v>
      </c>
      <c r="Y767" s="85">
        <v>2.496</v>
      </c>
    </row>
    <row r="768" spans="1:25" x14ac:dyDescent="0.2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</row>
    <row r="769" spans="1:25" ht="15" thickBot="1" x14ac:dyDescent="0.25">
      <c r="A769" s="151"/>
    </row>
    <row r="770" spans="1:25" s="65" customFormat="1" ht="31.5" customHeight="1" thickBot="1" x14ac:dyDescent="0.25">
      <c r="A770" s="357" t="s">
        <v>47</v>
      </c>
      <c r="B770" s="394" t="s">
        <v>86</v>
      </c>
      <c r="C770" s="395"/>
      <c r="D770" s="395"/>
      <c r="E770" s="395"/>
      <c r="F770" s="395"/>
      <c r="G770" s="395"/>
      <c r="H770" s="395"/>
      <c r="I770" s="395"/>
      <c r="J770" s="395"/>
      <c r="K770" s="395"/>
      <c r="L770" s="395"/>
      <c r="M770" s="395"/>
      <c r="N770" s="395"/>
      <c r="O770" s="395"/>
      <c r="P770" s="395"/>
      <c r="Q770" s="395"/>
      <c r="R770" s="395"/>
      <c r="S770" s="395"/>
      <c r="T770" s="395"/>
      <c r="U770" s="395"/>
      <c r="V770" s="395"/>
      <c r="W770" s="395"/>
      <c r="X770" s="395"/>
      <c r="Y770" s="371"/>
    </row>
    <row r="771" spans="1:25" s="65" customFormat="1" ht="35.25" customHeight="1" thickBot="1" x14ac:dyDescent="0.25">
      <c r="A771" s="358"/>
      <c r="B771" s="170" t="s">
        <v>46</v>
      </c>
      <c r="C771" s="171" t="s">
        <v>45</v>
      </c>
      <c r="D771" s="172" t="s">
        <v>44</v>
      </c>
      <c r="E771" s="171" t="s">
        <v>43</v>
      </c>
      <c r="F771" s="171" t="s">
        <v>42</v>
      </c>
      <c r="G771" s="171" t="s">
        <v>41</v>
      </c>
      <c r="H771" s="171" t="s">
        <v>40</v>
      </c>
      <c r="I771" s="171" t="s">
        <v>39</v>
      </c>
      <c r="J771" s="171" t="s">
        <v>38</v>
      </c>
      <c r="K771" s="173" t="s">
        <v>37</v>
      </c>
      <c r="L771" s="171" t="s">
        <v>36</v>
      </c>
      <c r="M771" s="174" t="s">
        <v>35</v>
      </c>
      <c r="N771" s="173" t="s">
        <v>34</v>
      </c>
      <c r="O771" s="171" t="s">
        <v>33</v>
      </c>
      <c r="P771" s="174" t="s">
        <v>32</v>
      </c>
      <c r="Q771" s="172" t="s">
        <v>31</v>
      </c>
      <c r="R771" s="171" t="s">
        <v>30</v>
      </c>
      <c r="S771" s="172" t="s">
        <v>29</v>
      </c>
      <c r="T771" s="171" t="s">
        <v>28</v>
      </c>
      <c r="U771" s="172" t="s">
        <v>27</v>
      </c>
      <c r="V771" s="171" t="s">
        <v>26</v>
      </c>
      <c r="W771" s="172" t="s">
        <v>25</v>
      </c>
      <c r="X771" s="171" t="s">
        <v>24</v>
      </c>
      <c r="Y771" s="175" t="s">
        <v>23</v>
      </c>
    </row>
    <row r="772" spans="1:25" s="65" customFormat="1" ht="18.75" customHeight="1" thickBot="1" x14ac:dyDescent="0.25">
      <c r="A772" s="118">
        <v>1</v>
      </c>
      <c r="B772" s="250" t="str">
        <f>'цена АТС'!D50</f>
        <v>0</v>
      </c>
      <c r="C772" s="250" t="str">
        <f>'цена АТС'!D51</f>
        <v>0</v>
      </c>
      <c r="D772" s="250" t="str">
        <f>'цена АТС'!D52</f>
        <v>0</v>
      </c>
      <c r="E772" s="250" t="str">
        <f>'цена АТС'!D53</f>
        <v>0</v>
      </c>
      <c r="F772" s="250" t="str">
        <f>'цена АТС'!D54</f>
        <v>0</v>
      </c>
      <c r="G772" s="250">
        <f>'цена АТС'!D55</f>
        <v>5.81</v>
      </c>
      <c r="H772" s="250">
        <f>'цена АТС'!D56</f>
        <v>31.51</v>
      </c>
      <c r="I772" s="250">
        <f>'цена АТС'!D57</f>
        <v>84.88</v>
      </c>
      <c r="J772" s="250" t="str">
        <f>'цена АТС'!D58</f>
        <v>0</v>
      </c>
      <c r="K772" s="250">
        <f>'цена АТС'!D59</f>
        <v>4.0199999999999996</v>
      </c>
      <c r="L772" s="250" t="str">
        <f>'цена АТС'!D60</f>
        <v>0</v>
      </c>
      <c r="M772" s="250" t="str">
        <f>'цена АТС'!D61</f>
        <v>0</v>
      </c>
      <c r="N772" s="250">
        <f>'цена АТС'!D62</f>
        <v>87.55</v>
      </c>
      <c r="O772" s="250" t="str">
        <f>'цена АТС'!D63</f>
        <v>0</v>
      </c>
      <c r="P772" s="250">
        <f>'цена АТС'!D64</f>
        <v>67.09</v>
      </c>
      <c r="Q772" s="250">
        <f>'цена АТС'!D65</f>
        <v>13.94</v>
      </c>
      <c r="R772" s="250" t="str">
        <f>'цена АТС'!D66</f>
        <v>0</v>
      </c>
      <c r="S772" s="250" t="str">
        <f>'цена АТС'!D67</f>
        <v>0</v>
      </c>
      <c r="T772" s="250" t="str">
        <f>'цена АТС'!D68</f>
        <v>0</v>
      </c>
      <c r="U772" s="250" t="str">
        <f>'цена АТС'!D69</f>
        <v>0</v>
      </c>
      <c r="V772" s="250" t="str">
        <f>'цена АТС'!D70</f>
        <v>0</v>
      </c>
      <c r="W772" s="250" t="str">
        <f>'цена АТС'!D71</f>
        <v>0</v>
      </c>
      <c r="X772" s="250" t="str">
        <f>'цена АТС'!D72</f>
        <v>0</v>
      </c>
      <c r="Y772" s="250" t="str">
        <f>'цена АТС'!D73</f>
        <v>0</v>
      </c>
    </row>
    <row r="773" spans="1:25" s="65" customFormat="1" ht="18.75" customHeight="1" thickBot="1" x14ac:dyDescent="0.25">
      <c r="A773" s="117">
        <v>2</v>
      </c>
      <c r="B773" s="250" t="str">
        <f>'цена АТС'!D74</f>
        <v>0</v>
      </c>
      <c r="C773" s="250" t="str">
        <f>'цена АТС'!D75</f>
        <v>0</v>
      </c>
      <c r="D773" s="250" t="str">
        <f>'цена АТС'!D76</f>
        <v>0</v>
      </c>
      <c r="E773" s="250" t="str">
        <f>'цена АТС'!D77</f>
        <v>0</v>
      </c>
      <c r="F773" s="250" t="str">
        <f>'цена АТС'!D78</f>
        <v>0</v>
      </c>
      <c r="G773" s="250" t="str">
        <f>'цена АТС'!D79</f>
        <v>0</v>
      </c>
      <c r="H773" s="250" t="str">
        <f>'цена АТС'!D80</f>
        <v>0</v>
      </c>
      <c r="I773" s="250" t="str">
        <f>'цена АТС'!D81</f>
        <v>0</v>
      </c>
      <c r="J773" s="250" t="str">
        <f>'цена АТС'!D82</f>
        <v>0</v>
      </c>
      <c r="K773" s="250">
        <f>'цена АТС'!D83</f>
        <v>15.22</v>
      </c>
      <c r="L773" s="250" t="str">
        <f>'цена АТС'!D84</f>
        <v>0</v>
      </c>
      <c r="M773" s="250" t="str">
        <f>'цена АТС'!D85</f>
        <v>0</v>
      </c>
      <c r="N773" s="250" t="str">
        <f>'цена АТС'!D86</f>
        <v>0</v>
      </c>
      <c r="O773" s="250">
        <f>'цена АТС'!D95</f>
        <v>0.01</v>
      </c>
      <c r="P773" s="250" t="str">
        <f>'цена АТС'!D88</f>
        <v>0</v>
      </c>
      <c r="Q773" s="250">
        <f>'цена АТС'!D89</f>
        <v>92.19</v>
      </c>
      <c r="R773" s="250" t="str">
        <f>'цена АТС'!D90</f>
        <v>0</v>
      </c>
      <c r="S773" s="250" t="str">
        <f>'цена АТС'!D91</f>
        <v>0</v>
      </c>
      <c r="T773" s="250" t="str">
        <f>'цена АТС'!D92</f>
        <v>0</v>
      </c>
      <c r="U773" s="250" t="str">
        <f>'цена АТС'!D93</f>
        <v>0</v>
      </c>
      <c r="V773" s="250" t="str">
        <f>'цена АТС'!D94</f>
        <v>0</v>
      </c>
      <c r="W773" s="250">
        <f>'цена АТС'!D95</f>
        <v>0.01</v>
      </c>
      <c r="X773" s="250" t="str">
        <f>'цена АТС'!D96</f>
        <v>0</v>
      </c>
      <c r="Y773" s="250" t="str">
        <f>'цена АТС'!D97</f>
        <v>0</v>
      </c>
    </row>
    <row r="774" spans="1:25" s="65" customFormat="1" ht="18.75" customHeight="1" thickBot="1" x14ac:dyDescent="0.25">
      <c r="A774" s="114">
        <v>3</v>
      </c>
      <c r="B774" s="250">
        <f>'цена АТС'!D98</f>
        <v>2.15</v>
      </c>
      <c r="C774" s="250">
        <f>'цена АТС'!D99</f>
        <v>0.01</v>
      </c>
      <c r="D774" s="250">
        <f>'цена АТС'!D100</f>
        <v>0.01</v>
      </c>
      <c r="E774" s="250">
        <f>'цена АТС'!D101</f>
        <v>0.01</v>
      </c>
      <c r="F774" s="250">
        <f>'цена АТС'!D102</f>
        <v>0.01</v>
      </c>
      <c r="G774" s="250" t="str">
        <f>'цена АТС'!D103</f>
        <v>0</v>
      </c>
      <c r="H774" s="250" t="str">
        <f>'цена АТС'!D104</f>
        <v>0</v>
      </c>
      <c r="I774" s="250" t="str">
        <f>'цена АТС'!D105</f>
        <v>0</v>
      </c>
      <c r="J774" s="250" t="str">
        <f>'цена АТС'!D106</f>
        <v>0</v>
      </c>
      <c r="K774" s="250" t="str">
        <f>'цена АТС'!D107</f>
        <v>0</v>
      </c>
      <c r="L774" s="250" t="str">
        <f>'цена АТС'!D108</f>
        <v>0</v>
      </c>
      <c r="M774" s="250">
        <f>'цена АТС'!D109</f>
        <v>0.01</v>
      </c>
      <c r="N774" s="250" t="str">
        <f>'цена АТС'!D110</f>
        <v>0</v>
      </c>
      <c r="O774" s="250">
        <f>'цена АТС'!D111</f>
        <v>86.24</v>
      </c>
      <c r="P774" s="250">
        <f>'цена АТС'!D112</f>
        <v>94.93</v>
      </c>
      <c r="Q774" s="250">
        <f>'цена АТС'!D113</f>
        <v>64.489999999999995</v>
      </c>
      <c r="R774" s="250" t="str">
        <f>'цена АТС'!D114</f>
        <v>0</v>
      </c>
      <c r="S774" s="250" t="str">
        <f>'цена АТС'!D115</f>
        <v>0</v>
      </c>
      <c r="T774" s="250" t="str">
        <f>'цена АТС'!D116</f>
        <v>0</v>
      </c>
      <c r="U774" s="250">
        <f>'цена АТС'!D117</f>
        <v>0.01</v>
      </c>
      <c r="V774" s="250" t="str">
        <f>'цена АТС'!D118</f>
        <v>0</v>
      </c>
      <c r="W774" s="250" t="str">
        <f>'цена АТС'!D119</f>
        <v>0</v>
      </c>
      <c r="X774" s="250">
        <f>'цена АТС'!D120</f>
        <v>0.01</v>
      </c>
      <c r="Y774" s="250">
        <f>'цена АТС'!D121</f>
        <v>0.01</v>
      </c>
    </row>
    <row r="775" spans="1:25" s="65" customFormat="1" ht="18.75" customHeight="1" thickBot="1" x14ac:dyDescent="0.25">
      <c r="A775" s="117">
        <v>4</v>
      </c>
      <c r="B775" s="250" t="str">
        <f>'цена АТС'!D122</f>
        <v>0</v>
      </c>
      <c r="C775" s="250">
        <f>'цена АТС'!D123</f>
        <v>0.01</v>
      </c>
      <c r="D775" s="250">
        <f>'цена АТС'!D124</f>
        <v>0.01</v>
      </c>
      <c r="E775" s="250" t="str">
        <f>'цена АТС'!D125</f>
        <v>0</v>
      </c>
      <c r="F775" s="250" t="str">
        <f>'цена АТС'!D126</f>
        <v>0</v>
      </c>
      <c r="G775" s="250" t="str">
        <f>'цена АТС'!D127</f>
        <v>0</v>
      </c>
      <c r="H775" s="250" t="str">
        <f>'цена АТС'!D128</f>
        <v>0</v>
      </c>
      <c r="I775" s="250" t="str">
        <f>'цена АТС'!D129</f>
        <v>0</v>
      </c>
      <c r="J775" s="250" t="str">
        <f>'цена АТС'!D130</f>
        <v>0</v>
      </c>
      <c r="K775" s="250">
        <f>'цена АТС'!D131</f>
        <v>0.01</v>
      </c>
      <c r="L775" s="250" t="str">
        <f>'цена АТС'!D132</f>
        <v>0</v>
      </c>
      <c r="M775" s="250" t="str">
        <f>'цена АТС'!D133</f>
        <v>0</v>
      </c>
      <c r="N775" s="250">
        <f>'цена АТС'!D134</f>
        <v>126.58</v>
      </c>
      <c r="O775" s="250">
        <f>'цена АТС'!D135</f>
        <v>123.9</v>
      </c>
      <c r="P775" s="250">
        <f>'цена АТС'!D136</f>
        <v>164.86</v>
      </c>
      <c r="Q775" s="250">
        <f>'цена АТС'!D137</f>
        <v>194.22</v>
      </c>
      <c r="R775" s="250">
        <f>'цена АТС'!D138</f>
        <v>55.22</v>
      </c>
      <c r="S775" s="250" t="str">
        <f>'цена АТС'!D139</f>
        <v>0</v>
      </c>
      <c r="T775" s="250" t="str">
        <f>'цена АТС'!D140</f>
        <v>0</v>
      </c>
      <c r="U775" s="250">
        <f>'цена АТС'!D141</f>
        <v>0.01</v>
      </c>
      <c r="V775" s="250">
        <f>'цена АТС'!D142</f>
        <v>0.01</v>
      </c>
      <c r="W775" s="250">
        <f>'цена АТС'!D143</f>
        <v>0.01</v>
      </c>
      <c r="X775" s="250">
        <f>'цена АТС'!D144</f>
        <v>0.01</v>
      </c>
      <c r="Y775" s="250" t="str">
        <f>'цена АТС'!D145</f>
        <v>0</v>
      </c>
    </row>
    <row r="776" spans="1:25" s="65" customFormat="1" ht="18.75" customHeight="1" thickBot="1" x14ac:dyDescent="0.25">
      <c r="A776" s="114">
        <v>5</v>
      </c>
      <c r="B776" s="250" t="str">
        <f>'цена АТС'!D146</f>
        <v>0</v>
      </c>
      <c r="C776" s="250">
        <f>'цена АТС'!D147</f>
        <v>0.01</v>
      </c>
      <c r="D776" s="250" t="str">
        <f>'цена АТС'!D148</f>
        <v>0</v>
      </c>
      <c r="E776" s="250" t="str">
        <f>'цена АТС'!D149</f>
        <v>0</v>
      </c>
      <c r="F776" s="250">
        <f>'цена АТС'!D150</f>
        <v>0.01</v>
      </c>
      <c r="G776" s="250" t="str">
        <f>'цена АТС'!D151</f>
        <v>0</v>
      </c>
      <c r="H776" s="250">
        <f>'цена АТС'!D152</f>
        <v>149.56</v>
      </c>
      <c r="I776" s="250">
        <f>'цена АТС'!D153</f>
        <v>130.82</v>
      </c>
      <c r="J776" s="250">
        <f>'цена АТС'!D154</f>
        <v>101.6</v>
      </c>
      <c r="K776" s="250">
        <f>'цена АТС'!D155</f>
        <v>109.16</v>
      </c>
      <c r="L776" s="250">
        <f>'цена АТС'!D156</f>
        <v>104.5</v>
      </c>
      <c r="M776" s="250">
        <f>'цена АТС'!D157</f>
        <v>102.23</v>
      </c>
      <c r="N776" s="250">
        <f>'цена АТС'!D158</f>
        <v>143.30000000000001</v>
      </c>
      <c r="O776" s="250" t="str">
        <f>'цена АТС'!D159</f>
        <v>0</v>
      </c>
      <c r="P776" s="250" t="str">
        <f>'цена АТС'!D160</f>
        <v>0</v>
      </c>
      <c r="Q776" s="250" t="str">
        <f>'цена АТС'!D161</f>
        <v>0</v>
      </c>
      <c r="R776" s="250" t="str">
        <f>'цена АТС'!D162</f>
        <v>0</v>
      </c>
      <c r="S776" s="250" t="str">
        <f>'цена АТС'!D163</f>
        <v>0</v>
      </c>
      <c r="T776" s="250" t="str">
        <f>'цена АТС'!D164</f>
        <v>0</v>
      </c>
      <c r="U776" s="250" t="str">
        <f>'цена АТС'!D165</f>
        <v>0</v>
      </c>
      <c r="V776" s="250">
        <f>'цена АТС'!D166</f>
        <v>54.58</v>
      </c>
      <c r="W776" s="250">
        <f>'цена АТС'!D167</f>
        <v>51.37</v>
      </c>
      <c r="X776" s="250" t="str">
        <f>'цена АТС'!D168</f>
        <v>0</v>
      </c>
      <c r="Y776" s="250" t="str">
        <f>'цена АТС'!D169</f>
        <v>0</v>
      </c>
    </row>
    <row r="777" spans="1:25" s="65" customFormat="1" ht="18.75" customHeight="1" thickBot="1" x14ac:dyDescent="0.25">
      <c r="A777" s="117">
        <v>6</v>
      </c>
      <c r="B777" s="250" t="str">
        <f>'цена АТС'!D170</f>
        <v>0</v>
      </c>
      <c r="C777" s="250">
        <f>'цена АТС'!D171</f>
        <v>0.01</v>
      </c>
      <c r="D777" s="250">
        <f>'цена АТС'!D172</f>
        <v>0.01</v>
      </c>
      <c r="E777" s="250" t="str">
        <f>'цена АТС'!D173</f>
        <v>0</v>
      </c>
      <c r="F777" s="250" t="str">
        <f>'цена АТС'!D174</f>
        <v>0</v>
      </c>
      <c r="G777" s="250">
        <f>'цена АТС'!D175</f>
        <v>24.69</v>
      </c>
      <c r="H777" s="250">
        <f>'цена АТС'!D176</f>
        <v>14.92</v>
      </c>
      <c r="I777" s="250" t="str">
        <f>'цена АТС'!D177</f>
        <v>0</v>
      </c>
      <c r="J777" s="250" t="str">
        <f>'цена АТС'!D178</f>
        <v>0</v>
      </c>
      <c r="K777" s="250" t="str">
        <f>'цена АТС'!D179</f>
        <v>0</v>
      </c>
      <c r="L777" s="250">
        <f>'цена АТС'!D180</f>
        <v>202.39</v>
      </c>
      <c r="M777" s="250">
        <f>'цена АТС'!D181</f>
        <v>154.58000000000001</v>
      </c>
      <c r="N777" s="250">
        <f>'цена АТС'!D182</f>
        <v>189.18</v>
      </c>
      <c r="O777" s="250">
        <f>'цена АТС'!D183</f>
        <v>161.07</v>
      </c>
      <c r="P777" s="250">
        <f>'цена АТС'!D184</f>
        <v>181.15</v>
      </c>
      <c r="Q777" s="250">
        <f>'цена АТС'!D185</f>
        <v>183.67</v>
      </c>
      <c r="R777" s="250">
        <f>'цена АТС'!D186</f>
        <v>434.1</v>
      </c>
      <c r="S777" s="250">
        <f>'цена АТС'!D187</f>
        <v>435.02</v>
      </c>
      <c r="T777" s="250">
        <f>'цена АТС'!D188</f>
        <v>411.21</v>
      </c>
      <c r="U777" s="250">
        <f>'цена АТС'!D189</f>
        <v>93.46</v>
      </c>
      <c r="V777" s="250">
        <f>'цена АТС'!D190</f>
        <v>0.01</v>
      </c>
      <c r="W777" s="250" t="str">
        <f>'цена АТС'!D191</f>
        <v>0</v>
      </c>
      <c r="X777" s="250">
        <f>'цена АТС'!D192</f>
        <v>5.63</v>
      </c>
      <c r="Y777" s="250">
        <f>'цена АТС'!D193</f>
        <v>0.01</v>
      </c>
    </row>
    <row r="778" spans="1:25" s="65" customFormat="1" ht="18.75" customHeight="1" thickBot="1" x14ac:dyDescent="0.25">
      <c r="A778" s="114">
        <v>7</v>
      </c>
      <c r="B778" s="250" t="str">
        <f>'цена АТС'!D194</f>
        <v>0</v>
      </c>
      <c r="C778" s="250">
        <f>'цена АТС'!D195</f>
        <v>0.01</v>
      </c>
      <c r="D778" s="250" t="str">
        <f>'цена АТС'!D196</f>
        <v>0</v>
      </c>
      <c r="E778" s="250" t="str">
        <f>'цена АТС'!D197</f>
        <v>0</v>
      </c>
      <c r="F778" s="250">
        <f>'цена АТС'!D198</f>
        <v>44.06</v>
      </c>
      <c r="G778" s="250">
        <f>'цена АТС'!D199</f>
        <v>81.59</v>
      </c>
      <c r="H778" s="250" t="str">
        <f>'цена АТС'!D200</f>
        <v>0</v>
      </c>
      <c r="I778" s="250">
        <f>'цена АТС'!D201</f>
        <v>128.16</v>
      </c>
      <c r="J778" s="250" t="str">
        <f>'цена АТС'!D202</f>
        <v>0</v>
      </c>
      <c r="K778" s="250" t="str">
        <f>'цена АТС'!D203</f>
        <v>0</v>
      </c>
      <c r="L778" s="250">
        <f>'цена АТС'!D204</f>
        <v>0.01</v>
      </c>
      <c r="M778" s="250" t="str">
        <f>'цена АТС'!D205</f>
        <v>0</v>
      </c>
      <c r="N778" s="250">
        <f>'цена АТС'!D206</f>
        <v>143.68</v>
      </c>
      <c r="O778" s="250">
        <f>'цена АТС'!D207</f>
        <v>140.09</v>
      </c>
      <c r="P778" s="250" t="str">
        <f>'цена АТС'!D208</f>
        <v>0</v>
      </c>
      <c r="Q778" s="250" t="str">
        <f>'цена АТС'!D209</f>
        <v>0</v>
      </c>
      <c r="R778" s="250" t="str">
        <f>'цена АТС'!D210</f>
        <v>0</v>
      </c>
      <c r="S778" s="250" t="str">
        <f>'цена АТС'!D211</f>
        <v>0</v>
      </c>
      <c r="T778" s="250" t="str">
        <f>'цена АТС'!D212</f>
        <v>0</v>
      </c>
      <c r="U778" s="250" t="str">
        <f>'цена АТС'!D213</f>
        <v>0</v>
      </c>
      <c r="V778" s="250">
        <f>'цена АТС'!D214</f>
        <v>1.04</v>
      </c>
      <c r="W778" s="250">
        <f>'цена АТС'!D215</f>
        <v>46.16</v>
      </c>
      <c r="X778" s="250">
        <f>'цена АТС'!D216</f>
        <v>53.61</v>
      </c>
      <c r="Y778" s="250" t="str">
        <f>'цена АТС'!D217</f>
        <v>0</v>
      </c>
    </row>
    <row r="779" spans="1:25" s="65" customFormat="1" ht="18.75" customHeight="1" thickBot="1" x14ac:dyDescent="0.25">
      <c r="A779" s="117">
        <v>8</v>
      </c>
      <c r="B779" s="250" t="str">
        <f>'цена АТС'!D218</f>
        <v>0</v>
      </c>
      <c r="C779" s="250" t="str">
        <f>'цена АТС'!D219</f>
        <v>0</v>
      </c>
      <c r="D779" s="250" t="str">
        <f>'цена АТС'!D220</f>
        <v>0</v>
      </c>
      <c r="E779" s="250" t="str">
        <f>'цена АТС'!D221</f>
        <v>0</v>
      </c>
      <c r="F779" s="250" t="str">
        <f>'цена АТС'!D222</f>
        <v>0</v>
      </c>
      <c r="G779" s="250" t="str">
        <f>'цена АТС'!D223</f>
        <v>0</v>
      </c>
      <c r="H779" s="250" t="str">
        <f>'цена АТС'!D224</f>
        <v>0</v>
      </c>
      <c r="I779" s="250" t="str">
        <f>'цена АТС'!D225</f>
        <v>0</v>
      </c>
      <c r="J779" s="250" t="str">
        <f>'цена АТС'!D226</f>
        <v>0</v>
      </c>
      <c r="K779" s="250" t="str">
        <f>'цена АТС'!D227</f>
        <v>0</v>
      </c>
      <c r="L779" s="250" t="str">
        <f>'цена АТС'!D228</f>
        <v>0</v>
      </c>
      <c r="M779" s="250" t="str">
        <f>'цена АТС'!D229</f>
        <v>0</v>
      </c>
      <c r="N779" s="250" t="str">
        <f>'цена АТС'!D230</f>
        <v>0</v>
      </c>
      <c r="O779" s="250" t="str">
        <f>'цена АТС'!D231</f>
        <v>0</v>
      </c>
      <c r="P779" s="250" t="str">
        <f>'цена АТС'!D232</f>
        <v>0</v>
      </c>
      <c r="Q779" s="250" t="str">
        <f>'цена АТС'!D233</f>
        <v>0</v>
      </c>
      <c r="R779" s="250" t="str">
        <f>'цена АТС'!D234</f>
        <v>0</v>
      </c>
      <c r="S779" s="250" t="str">
        <f>'цена АТС'!D235</f>
        <v>0</v>
      </c>
      <c r="T779" s="250" t="str">
        <f>'цена АТС'!D236</f>
        <v>0</v>
      </c>
      <c r="U779" s="250" t="str">
        <f>'цена АТС'!D237</f>
        <v>0</v>
      </c>
      <c r="V779" s="250" t="str">
        <f>'цена АТС'!D238</f>
        <v>0</v>
      </c>
      <c r="W779" s="250" t="str">
        <f>'цена АТС'!D239</f>
        <v>0</v>
      </c>
      <c r="X779" s="250" t="str">
        <f>'цена АТС'!D240</f>
        <v>0</v>
      </c>
      <c r="Y779" s="250" t="str">
        <f>'цена АТС'!D241</f>
        <v>0</v>
      </c>
    </row>
    <row r="780" spans="1:25" s="65" customFormat="1" ht="18.75" customHeight="1" thickBot="1" x14ac:dyDescent="0.25">
      <c r="A780" s="114">
        <v>9</v>
      </c>
      <c r="B780" s="250" t="str">
        <f>'цена АТС'!D242</f>
        <v>0</v>
      </c>
      <c r="C780" s="250" t="str">
        <f>'цена АТС'!D243</f>
        <v>0</v>
      </c>
      <c r="D780" s="250">
        <f>'цена АТС'!D244</f>
        <v>87.24</v>
      </c>
      <c r="E780" s="250" t="str">
        <f>'цена АТС'!D245</f>
        <v>0</v>
      </c>
      <c r="F780" s="250" t="str">
        <f>'цена АТС'!D246</f>
        <v>0</v>
      </c>
      <c r="G780" s="250" t="str">
        <f>'цена АТС'!D247</f>
        <v>0</v>
      </c>
      <c r="H780" s="250" t="str">
        <f>'цена АТС'!D248</f>
        <v>0</v>
      </c>
      <c r="I780" s="250" t="str">
        <f>'цена АТС'!D249</f>
        <v>0</v>
      </c>
      <c r="J780" s="250" t="str">
        <f>'цена АТС'!D250</f>
        <v>0</v>
      </c>
      <c r="K780" s="250" t="str">
        <f>'цена АТС'!D251</f>
        <v>0</v>
      </c>
      <c r="L780" s="250" t="str">
        <f>'цена АТС'!D252</f>
        <v>0</v>
      </c>
      <c r="M780" s="250" t="str">
        <f>'цена АТС'!D253</f>
        <v>0</v>
      </c>
      <c r="N780" s="250" t="str">
        <f>'цена АТС'!D254</f>
        <v>0</v>
      </c>
      <c r="O780" s="250" t="str">
        <f>'цена АТС'!D255</f>
        <v>0</v>
      </c>
      <c r="P780" s="250" t="str">
        <f>'цена АТС'!D256</f>
        <v>0</v>
      </c>
      <c r="Q780" s="250" t="str">
        <f>'цена АТС'!D257</f>
        <v>0</v>
      </c>
      <c r="R780" s="250" t="str">
        <f>'цена АТС'!D259</f>
        <v>0</v>
      </c>
      <c r="S780" s="250" t="str">
        <f>'цена АТС'!D259</f>
        <v>0</v>
      </c>
      <c r="T780" s="250" t="str">
        <f>'цена АТС'!D261</f>
        <v>0</v>
      </c>
      <c r="U780" s="250" t="str">
        <f>'цена АТС'!D261</f>
        <v>0</v>
      </c>
      <c r="V780" s="250" t="str">
        <f>'цена АТС'!D262</f>
        <v>0</v>
      </c>
      <c r="W780" s="250">
        <f>'цена АТС'!D263</f>
        <v>8.2200000000000006</v>
      </c>
      <c r="X780" s="250">
        <f>'цена АТС'!D264</f>
        <v>9.26</v>
      </c>
      <c r="Y780" s="250">
        <f>'цена АТС'!D265</f>
        <v>0.01</v>
      </c>
    </row>
    <row r="781" spans="1:25" s="65" customFormat="1" ht="18.75" customHeight="1" thickBot="1" x14ac:dyDescent="0.25">
      <c r="A781" s="117">
        <v>10</v>
      </c>
      <c r="B781" s="250">
        <f>'цена АТС'!D266</f>
        <v>0.01</v>
      </c>
      <c r="C781" s="250">
        <f>'цена АТС'!D267</f>
        <v>0.01</v>
      </c>
      <c r="D781" s="250" t="str">
        <f>'цена АТС'!D268</f>
        <v>0</v>
      </c>
      <c r="E781" s="250" t="str">
        <f>'цена АТС'!D269</f>
        <v>0</v>
      </c>
      <c r="F781" s="250" t="str">
        <f>'цена АТС'!D270</f>
        <v>0</v>
      </c>
      <c r="G781" s="250" t="str">
        <f>'цена АТС'!D271</f>
        <v>0</v>
      </c>
      <c r="H781" s="250" t="str">
        <f>'цена АТС'!D272</f>
        <v>0</v>
      </c>
      <c r="I781" s="250" t="str">
        <f>'цена АТС'!D273</f>
        <v>0</v>
      </c>
      <c r="J781" s="250">
        <f>'цена АТС'!D274</f>
        <v>0.01</v>
      </c>
      <c r="K781" s="250" t="str">
        <f>'цена АТС'!D275</f>
        <v>0</v>
      </c>
      <c r="L781" s="250" t="str">
        <f>'цена АТС'!D276</f>
        <v>0</v>
      </c>
      <c r="M781" s="250" t="str">
        <f>'цена АТС'!D277</f>
        <v>0</v>
      </c>
      <c r="N781" s="250" t="str">
        <f>'цена АТС'!D278</f>
        <v>0</v>
      </c>
      <c r="O781" s="250">
        <f>'цена АТС'!D279</f>
        <v>0.01</v>
      </c>
      <c r="P781" s="250" t="str">
        <f>'цена АТС'!D280</f>
        <v>0</v>
      </c>
      <c r="Q781" s="250">
        <f>'цена АТС'!D281</f>
        <v>0.01</v>
      </c>
      <c r="R781" s="250" t="str">
        <f>'цена АТС'!D282</f>
        <v>0</v>
      </c>
      <c r="S781" s="250" t="str">
        <f>'цена АТС'!D283</f>
        <v>0</v>
      </c>
      <c r="T781" s="250" t="str">
        <f>'цена АТС'!D284</f>
        <v>0</v>
      </c>
      <c r="U781" s="250" t="str">
        <f>'цена АТС'!D285</f>
        <v>0</v>
      </c>
      <c r="V781" s="250" t="str">
        <f>'цена АТС'!D286</f>
        <v>0</v>
      </c>
      <c r="W781" s="250" t="str">
        <f>'цена АТС'!D287</f>
        <v>0</v>
      </c>
      <c r="X781" s="250" t="str">
        <f>'цена АТС'!D288</f>
        <v>0</v>
      </c>
      <c r="Y781" s="250">
        <f>'цена АТС'!D289</f>
        <v>0.01</v>
      </c>
    </row>
    <row r="782" spans="1:25" s="65" customFormat="1" ht="18.75" customHeight="1" thickBot="1" x14ac:dyDescent="0.25">
      <c r="A782" s="114">
        <v>11</v>
      </c>
      <c r="B782" s="250">
        <f>'цена АТС'!D290</f>
        <v>0.01</v>
      </c>
      <c r="C782" s="250" t="str">
        <f>'цена АТС'!D291</f>
        <v>0</v>
      </c>
      <c r="D782" s="250">
        <f>'цена АТС'!D292</f>
        <v>0.01</v>
      </c>
      <c r="E782" s="250" t="str">
        <f>'цена АТС'!D293</f>
        <v>0</v>
      </c>
      <c r="F782" s="250" t="str">
        <f>'цена АТС'!D294</f>
        <v>0</v>
      </c>
      <c r="G782" s="250" t="str">
        <f>'цена АТС'!D295</f>
        <v>0</v>
      </c>
      <c r="H782" s="250" t="str">
        <f>'цена АТС'!D296</f>
        <v>0</v>
      </c>
      <c r="I782" s="250" t="str">
        <f>'цена АТС'!D297</f>
        <v>0</v>
      </c>
      <c r="J782" s="250" t="str">
        <f>'цена АТС'!D298</f>
        <v>0</v>
      </c>
      <c r="K782" s="250" t="str">
        <f>'цена АТС'!D299</f>
        <v>0</v>
      </c>
      <c r="L782" s="250" t="str">
        <f>'цена АТС'!D300</f>
        <v>0</v>
      </c>
      <c r="M782" s="250" t="str">
        <f>'цена АТС'!D301</f>
        <v>0</v>
      </c>
      <c r="N782" s="250" t="str">
        <f>'цена АТС'!D302</f>
        <v>0</v>
      </c>
      <c r="O782" s="250" t="str">
        <f>'цена АТС'!D303</f>
        <v>0</v>
      </c>
      <c r="P782" s="250" t="str">
        <f>'цена АТС'!D304</f>
        <v>0</v>
      </c>
      <c r="Q782" s="250" t="str">
        <f>'цена АТС'!D305</f>
        <v>0</v>
      </c>
      <c r="R782" s="250" t="str">
        <f>'цена АТС'!D306</f>
        <v>0</v>
      </c>
      <c r="S782" s="250" t="str">
        <f>'цена АТС'!D307</f>
        <v>0</v>
      </c>
      <c r="T782" s="250" t="str">
        <f>'цена АТС'!D308</f>
        <v>0</v>
      </c>
      <c r="U782" s="250">
        <f>'цена АТС'!D309</f>
        <v>0.01</v>
      </c>
      <c r="V782" s="250" t="str">
        <f>'цена АТС'!D310</f>
        <v>0</v>
      </c>
      <c r="W782" s="250">
        <f>'цена АТС'!D311</f>
        <v>0.01</v>
      </c>
      <c r="X782" s="250">
        <f>'цена АТС'!D312</f>
        <v>0.01</v>
      </c>
      <c r="Y782" s="250" t="str">
        <f>'цена АТС'!D313</f>
        <v>0</v>
      </c>
    </row>
    <row r="783" spans="1:25" s="65" customFormat="1" ht="18.75" customHeight="1" thickBot="1" x14ac:dyDescent="0.25">
      <c r="A783" s="117">
        <v>12</v>
      </c>
      <c r="B783" s="250" t="str">
        <f>'цена АТС'!D314</f>
        <v>0</v>
      </c>
      <c r="C783" s="250">
        <f>'цена АТС'!D315</f>
        <v>0.01</v>
      </c>
      <c r="D783" s="250">
        <f>'цена АТС'!D316</f>
        <v>0.01</v>
      </c>
      <c r="E783" s="250" t="str">
        <f>'цена АТС'!D317</f>
        <v>0</v>
      </c>
      <c r="F783" s="250" t="str">
        <f>'цена АТС'!D318</f>
        <v>0</v>
      </c>
      <c r="G783" s="250">
        <f>'цена АТС'!D319</f>
        <v>0.01</v>
      </c>
      <c r="H783" s="250" t="str">
        <f>'цена АТС'!D320</f>
        <v>0</v>
      </c>
      <c r="I783" s="250" t="str">
        <f>'цена АТС'!D321</f>
        <v>0</v>
      </c>
      <c r="J783" s="250" t="str">
        <f>'цена АТС'!D322</f>
        <v>0</v>
      </c>
      <c r="K783" s="250" t="str">
        <f>'цена АТС'!D323</f>
        <v>0</v>
      </c>
      <c r="L783" s="250" t="str">
        <f>'цена АТС'!D324</f>
        <v>0</v>
      </c>
      <c r="M783" s="250" t="str">
        <f>'цена АТС'!D325</f>
        <v>0</v>
      </c>
      <c r="N783" s="250">
        <f>'цена АТС'!D326</f>
        <v>0.01</v>
      </c>
      <c r="O783" s="250">
        <f>'цена АТС'!D327</f>
        <v>0.01</v>
      </c>
      <c r="P783" s="250" t="str">
        <f>'цена АТС'!D328</f>
        <v>0</v>
      </c>
      <c r="Q783" s="250">
        <f>'цена АТС'!D329</f>
        <v>0.01</v>
      </c>
      <c r="R783" s="250" t="str">
        <f>'цена АТС'!D330</f>
        <v>0</v>
      </c>
      <c r="S783" s="250" t="str">
        <f>'цена АТС'!D331</f>
        <v>0</v>
      </c>
      <c r="T783" s="250" t="str">
        <f>'цена АТС'!D332</f>
        <v>0</v>
      </c>
      <c r="U783" s="250">
        <f>'цена АТС'!D333</f>
        <v>0.01</v>
      </c>
      <c r="V783" s="250">
        <f>'цена АТС'!D334</f>
        <v>0.01</v>
      </c>
      <c r="W783" s="250">
        <f>'цена АТС'!D335</f>
        <v>0.01</v>
      </c>
      <c r="X783" s="250" t="str">
        <f>'цена АТС'!D336</f>
        <v>0</v>
      </c>
      <c r="Y783" s="250" t="str">
        <f>'цена АТС'!D337</f>
        <v>0</v>
      </c>
    </row>
    <row r="784" spans="1:25" s="65" customFormat="1" ht="18.75" customHeight="1" thickBot="1" x14ac:dyDescent="0.25">
      <c r="A784" s="114">
        <v>13</v>
      </c>
      <c r="B784" s="250">
        <f>'цена АТС'!D338</f>
        <v>0.01</v>
      </c>
      <c r="C784" s="250" t="str">
        <f>'цена АТС'!D339</f>
        <v>0</v>
      </c>
      <c r="D784" s="250" t="str">
        <f>'цена АТС'!D340</f>
        <v>0</v>
      </c>
      <c r="E784" s="250" t="str">
        <f>'цена АТС'!D341</f>
        <v>0</v>
      </c>
      <c r="F784" s="250" t="str">
        <f>'цена АТС'!D342</f>
        <v>0</v>
      </c>
      <c r="G784" s="250" t="str">
        <f>'цена АТС'!D343</f>
        <v>0</v>
      </c>
      <c r="H784" s="250" t="str">
        <f>'цена АТС'!D344</f>
        <v>0</v>
      </c>
      <c r="I784" s="250" t="str">
        <f>'цена АТС'!D345</f>
        <v>0</v>
      </c>
      <c r="J784" s="250" t="str">
        <f>'цена АТС'!D346</f>
        <v>0</v>
      </c>
      <c r="K784" s="250" t="str">
        <f>'цена АТС'!D347</f>
        <v>0</v>
      </c>
      <c r="L784" s="250" t="str">
        <f>'цена АТС'!D348</f>
        <v>0</v>
      </c>
      <c r="M784" s="250" t="str">
        <f>'цена АТС'!D349</f>
        <v>0</v>
      </c>
      <c r="N784" s="250" t="str">
        <f>'цена АТС'!D350</f>
        <v>0</v>
      </c>
      <c r="O784" s="250" t="str">
        <f>'цена АТС'!D351</f>
        <v>0</v>
      </c>
      <c r="P784" s="250" t="str">
        <f>'цена АТС'!D352</f>
        <v>0</v>
      </c>
      <c r="Q784" s="250" t="str">
        <f>'цена АТС'!D353</f>
        <v>0</v>
      </c>
      <c r="R784" s="250" t="str">
        <f>'цена АТС'!D354</f>
        <v>0</v>
      </c>
      <c r="S784" s="250" t="str">
        <f>'цена АТС'!D355</f>
        <v>0</v>
      </c>
      <c r="T784" s="250" t="str">
        <f>'цена АТС'!D356</f>
        <v>0</v>
      </c>
      <c r="U784" s="250">
        <f>'цена АТС'!D357</f>
        <v>0.01</v>
      </c>
      <c r="V784" s="250">
        <f>'цена АТС'!D358</f>
        <v>0.01</v>
      </c>
      <c r="W784" s="250">
        <f>'цена АТС'!D359</f>
        <v>0.01</v>
      </c>
      <c r="X784" s="250" t="str">
        <f>'цена АТС'!D360</f>
        <v>0</v>
      </c>
      <c r="Y784" s="250" t="str">
        <f>'цена АТС'!D361</f>
        <v>0</v>
      </c>
    </row>
    <row r="785" spans="1:25" s="65" customFormat="1" ht="18.75" customHeight="1" thickBot="1" x14ac:dyDescent="0.25">
      <c r="A785" s="135">
        <v>14</v>
      </c>
      <c r="B785" s="250" t="str">
        <f>'цена АТС'!D362</f>
        <v>0</v>
      </c>
      <c r="C785" s="250">
        <f>'цена АТС'!D363</f>
        <v>0.01</v>
      </c>
      <c r="D785" s="250" t="str">
        <f>'цена АТС'!D364</f>
        <v>0</v>
      </c>
      <c r="E785" s="250" t="str">
        <f>'цена АТС'!D365</f>
        <v>0</v>
      </c>
      <c r="F785" s="250" t="str">
        <f>'цена АТС'!D366</f>
        <v>0</v>
      </c>
      <c r="G785" s="250" t="str">
        <f>'цена АТС'!D367</f>
        <v>0</v>
      </c>
      <c r="H785" s="250" t="str">
        <f>'цена АТС'!D369</f>
        <v>0</v>
      </c>
      <c r="I785" s="250" t="str">
        <f>'цена АТС'!D369</f>
        <v>0</v>
      </c>
      <c r="J785" s="250" t="str">
        <f>'цена АТС'!D370</f>
        <v>0</v>
      </c>
      <c r="K785" s="250" t="str">
        <f>'цена АТС'!D371</f>
        <v>0</v>
      </c>
      <c r="L785" s="250" t="str">
        <f>'цена АТС'!D372</f>
        <v>0</v>
      </c>
      <c r="M785" s="250" t="str">
        <f>'цена АТС'!D373</f>
        <v>0</v>
      </c>
      <c r="N785" s="250" t="str">
        <f>'цена АТС'!D374</f>
        <v>0</v>
      </c>
      <c r="O785" s="250" t="str">
        <f>'цена АТС'!D375</f>
        <v>0</v>
      </c>
      <c r="P785" s="250" t="str">
        <f>'цена АТС'!D376</f>
        <v>0</v>
      </c>
      <c r="Q785" s="250" t="str">
        <f>'цена АТС'!D377</f>
        <v>0</v>
      </c>
      <c r="R785" s="250" t="str">
        <f>'цена АТС'!D378</f>
        <v>0</v>
      </c>
      <c r="S785" s="250" t="str">
        <f>'цена АТС'!D379</f>
        <v>0</v>
      </c>
      <c r="T785" s="250" t="str">
        <f>'цена АТС'!D380</f>
        <v>0</v>
      </c>
      <c r="U785" s="250">
        <f>'цена АТС'!D381</f>
        <v>0.01</v>
      </c>
      <c r="V785" s="250" t="str">
        <f>'цена АТС'!D382</f>
        <v>0</v>
      </c>
      <c r="W785" s="250" t="str">
        <f>'цена АТС'!D383</f>
        <v>0</v>
      </c>
      <c r="X785" s="250" t="str">
        <f>'цена АТС'!D384</f>
        <v>0</v>
      </c>
      <c r="Y785" s="250" t="str">
        <f>'цена АТС'!D385</f>
        <v>0</v>
      </c>
    </row>
    <row r="786" spans="1:25" s="65" customFormat="1" ht="18.75" customHeight="1" thickBot="1" x14ac:dyDescent="0.25">
      <c r="A786" s="114">
        <v>15</v>
      </c>
      <c r="B786" s="250" t="str">
        <f>'цена АТС'!D386</f>
        <v>0</v>
      </c>
      <c r="C786" s="250" t="str">
        <f>'цена АТС'!D387</f>
        <v>0</v>
      </c>
      <c r="D786" s="250" t="str">
        <f>'цена АТС'!D388</f>
        <v>0</v>
      </c>
      <c r="E786" s="250" t="str">
        <f>'цена АТС'!D389</f>
        <v>0</v>
      </c>
      <c r="F786" s="250" t="str">
        <f>'цена АТС'!D390</f>
        <v>0</v>
      </c>
      <c r="G786" s="250" t="str">
        <f>'цена АТС'!D391</f>
        <v>0</v>
      </c>
      <c r="H786" s="250" t="str">
        <f>'цена АТС'!D392</f>
        <v>0</v>
      </c>
      <c r="I786" s="250" t="str">
        <f>'цена АТС'!D393</f>
        <v>0</v>
      </c>
      <c r="J786" s="250" t="str">
        <f>'цена АТС'!D394</f>
        <v>0</v>
      </c>
      <c r="K786" s="250" t="str">
        <f>'цена АТС'!D395</f>
        <v>0</v>
      </c>
      <c r="L786" s="250" t="str">
        <f>'цена АТС'!D396</f>
        <v>0</v>
      </c>
      <c r="M786" s="250" t="str">
        <f>'цена АТС'!D397</f>
        <v>0</v>
      </c>
      <c r="N786" s="250" t="str">
        <f>'цена АТС'!D398</f>
        <v>0</v>
      </c>
      <c r="O786" s="250" t="str">
        <f>'цена АТС'!D399</f>
        <v>0</v>
      </c>
      <c r="P786" s="250" t="str">
        <f>'цена АТС'!D400</f>
        <v>0</v>
      </c>
      <c r="Q786" s="250" t="str">
        <f>'цена АТС'!D401</f>
        <v>0</v>
      </c>
      <c r="R786" s="250" t="str">
        <f>'цена АТС'!D402</f>
        <v>0</v>
      </c>
      <c r="S786" s="250" t="str">
        <f>'цена АТС'!D403</f>
        <v>0</v>
      </c>
      <c r="T786" s="250" t="str">
        <f>'цена АТС'!D404</f>
        <v>0</v>
      </c>
      <c r="U786" s="250" t="str">
        <f>'цена АТС'!D405</f>
        <v>0</v>
      </c>
      <c r="V786" s="250" t="str">
        <f>'цена АТС'!D406</f>
        <v>0</v>
      </c>
      <c r="W786" s="250" t="str">
        <f>'цена АТС'!D407</f>
        <v>0</v>
      </c>
      <c r="X786" s="250" t="str">
        <f>'цена АТС'!D408</f>
        <v>0</v>
      </c>
      <c r="Y786" s="250" t="str">
        <f>'цена АТС'!D409</f>
        <v>0</v>
      </c>
    </row>
    <row r="787" spans="1:25" s="65" customFormat="1" ht="18.75" customHeight="1" thickBot="1" x14ac:dyDescent="0.25">
      <c r="A787" s="117">
        <v>16</v>
      </c>
      <c r="B787" s="250" t="str">
        <f>'цена АТС'!D410</f>
        <v>0</v>
      </c>
      <c r="C787" s="250" t="str">
        <f>'цена АТС'!D411</f>
        <v>0</v>
      </c>
      <c r="D787" s="250" t="str">
        <f>'цена АТС'!D412</f>
        <v>0</v>
      </c>
      <c r="E787" s="250" t="str">
        <f>'цена АТС'!D413</f>
        <v>0</v>
      </c>
      <c r="F787" s="250" t="str">
        <f>'цена АТС'!D414</f>
        <v>0</v>
      </c>
      <c r="G787" s="250" t="str">
        <f>'цена АТС'!D415</f>
        <v>0</v>
      </c>
      <c r="H787" s="250" t="str">
        <f>'цена АТС'!D416</f>
        <v>0</v>
      </c>
      <c r="I787" s="250" t="str">
        <f>'цена АТС'!D417</f>
        <v>0</v>
      </c>
      <c r="J787" s="250" t="str">
        <f>'цена АТС'!D418</f>
        <v>0</v>
      </c>
      <c r="K787" s="250" t="str">
        <f>'цена АТС'!D419</f>
        <v>0</v>
      </c>
      <c r="L787" s="250" t="str">
        <f>'цена АТС'!D420</f>
        <v>0</v>
      </c>
      <c r="M787" s="250" t="str">
        <f>'цена АТС'!D421</f>
        <v>0</v>
      </c>
      <c r="N787" s="250" t="str">
        <f>'цена АТС'!D422</f>
        <v>0</v>
      </c>
      <c r="O787" s="250" t="str">
        <f>'цена АТС'!D423</f>
        <v>0</v>
      </c>
      <c r="P787" s="250" t="str">
        <f>'цена АТС'!D424</f>
        <v>0</v>
      </c>
      <c r="Q787" s="250" t="str">
        <f>'цена АТС'!D425</f>
        <v>0</v>
      </c>
      <c r="R787" s="250" t="str">
        <f>'цена АТС'!D426</f>
        <v>0</v>
      </c>
      <c r="S787" s="250" t="str">
        <f>'цена АТС'!D427</f>
        <v>0</v>
      </c>
      <c r="T787" s="250" t="str">
        <f>'цена АТС'!D428</f>
        <v>0</v>
      </c>
      <c r="U787" s="250" t="str">
        <f>'цена АТС'!D429</f>
        <v>0</v>
      </c>
      <c r="V787" s="250" t="str">
        <f>'цена АТС'!D430</f>
        <v>0</v>
      </c>
      <c r="W787" s="250" t="str">
        <f>'цена АТС'!D431</f>
        <v>0</v>
      </c>
      <c r="X787" s="250" t="str">
        <f>'цена АТС'!D432</f>
        <v>0</v>
      </c>
      <c r="Y787" s="250">
        <f>'цена АТС'!D433</f>
        <v>0.01</v>
      </c>
    </row>
    <row r="788" spans="1:25" s="65" customFormat="1" ht="18.75" customHeight="1" thickBot="1" x14ac:dyDescent="0.25">
      <c r="A788" s="114">
        <v>17</v>
      </c>
      <c r="B788" s="250" t="str">
        <f>'цена АТС'!D434</f>
        <v>0</v>
      </c>
      <c r="C788" s="250">
        <f>'цена АТС'!D435</f>
        <v>0.01</v>
      </c>
      <c r="D788" s="250" t="str">
        <f>'цена АТС'!D436</f>
        <v>0</v>
      </c>
      <c r="E788" s="250" t="str">
        <f>'цена АТС'!D437</f>
        <v>0</v>
      </c>
      <c r="F788" s="250" t="str">
        <f>'цена АТС'!D438</f>
        <v>0</v>
      </c>
      <c r="G788" s="250" t="str">
        <f>'цена АТС'!D439</f>
        <v>0</v>
      </c>
      <c r="H788" s="250" t="str">
        <f>'цена АТС'!D440</f>
        <v>0</v>
      </c>
      <c r="I788" s="250">
        <f>'цена АТС'!D441</f>
        <v>0.01</v>
      </c>
      <c r="J788" s="250" t="str">
        <f>'цена АТС'!D442</f>
        <v>0</v>
      </c>
      <c r="K788" s="250" t="str">
        <f>'цена АТС'!D443</f>
        <v>0</v>
      </c>
      <c r="L788" s="250" t="str">
        <f>'цена АТС'!D444</f>
        <v>0</v>
      </c>
      <c r="M788" s="250" t="str">
        <f>'цена АТС'!D445</f>
        <v>0</v>
      </c>
      <c r="N788" s="250">
        <f>'цена АТС'!D446</f>
        <v>0.01</v>
      </c>
      <c r="O788" s="250" t="str">
        <f>'цена АТС'!D447</f>
        <v>0</v>
      </c>
      <c r="P788" s="250" t="str">
        <f>'цена АТС'!D448</f>
        <v>0</v>
      </c>
      <c r="Q788" s="250" t="str">
        <f>'цена АТС'!D449</f>
        <v>0</v>
      </c>
      <c r="R788" s="250" t="str">
        <f>'цена АТС'!D450</f>
        <v>0</v>
      </c>
      <c r="S788" s="250" t="str">
        <f>'цена АТС'!D451</f>
        <v>0</v>
      </c>
      <c r="T788" s="250" t="str">
        <f>'цена АТС'!D452</f>
        <v>0</v>
      </c>
      <c r="U788" s="250" t="str">
        <f>'цена АТС'!D453</f>
        <v>0</v>
      </c>
      <c r="V788" s="250" t="str">
        <f>'цена АТС'!D454</f>
        <v>0</v>
      </c>
      <c r="W788" s="250">
        <f>'цена АТС'!D455</f>
        <v>0.01</v>
      </c>
      <c r="X788" s="250">
        <f>'цена АТС'!D456</f>
        <v>0.01</v>
      </c>
      <c r="Y788" s="250">
        <f>'цена АТС'!D457</f>
        <v>0.01</v>
      </c>
    </row>
    <row r="789" spans="1:25" s="65" customFormat="1" ht="18.75" customHeight="1" thickBot="1" x14ac:dyDescent="0.25">
      <c r="A789" s="115">
        <v>18</v>
      </c>
      <c r="B789" s="250">
        <f>'цена АТС'!D458</f>
        <v>74.47</v>
      </c>
      <c r="C789" s="250">
        <f>'цена АТС'!D459</f>
        <v>75.38</v>
      </c>
      <c r="D789" s="250">
        <f>'цена АТС'!D460</f>
        <v>3.29</v>
      </c>
      <c r="E789" s="250">
        <f>'цена АТС'!D461</f>
        <v>0.01</v>
      </c>
      <c r="F789" s="250" t="str">
        <f>'цена АТС'!D462</f>
        <v>0</v>
      </c>
      <c r="G789" s="250" t="str">
        <f>'цена АТС'!D463</f>
        <v>0</v>
      </c>
      <c r="H789" s="250" t="str">
        <f>'цена АТС'!D464</f>
        <v>0</v>
      </c>
      <c r="I789" s="250" t="str">
        <f>'цена АТС'!D465</f>
        <v>0</v>
      </c>
      <c r="J789" s="250" t="str">
        <f>'цена АТС'!D466</f>
        <v>0</v>
      </c>
      <c r="K789" s="250" t="str">
        <f>'цена АТС'!D467</f>
        <v>0</v>
      </c>
      <c r="L789" s="250">
        <f>'цена АТС'!D468</f>
        <v>0.01</v>
      </c>
      <c r="M789" s="250" t="str">
        <f>'цена АТС'!D469</f>
        <v>0</v>
      </c>
      <c r="N789" s="250" t="str">
        <f>'цена АТС'!D470</f>
        <v>0</v>
      </c>
      <c r="O789" s="250" t="str">
        <f>'цена АТС'!D471</f>
        <v>0</v>
      </c>
      <c r="P789" s="250" t="str">
        <f>'цена АТС'!D472</f>
        <v>0</v>
      </c>
      <c r="Q789" s="250" t="str">
        <f>'цена АТС'!D473</f>
        <v>0</v>
      </c>
      <c r="R789" s="250" t="str">
        <f>'цена АТС'!D474</f>
        <v>0</v>
      </c>
      <c r="S789" s="250" t="str">
        <f>'цена АТС'!D475</f>
        <v>0</v>
      </c>
      <c r="T789" s="250" t="str">
        <f>'цена АТС'!D476</f>
        <v>0</v>
      </c>
      <c r="U789" s="250">
        <f>'цена АТС'!D477</f>
        <v>1.97</v>
      </c>
      <c r="V789" s="250" t="str">
        <f>'цена АТС'!D478</f>
        <v>0</v>
      </c>
      <c r="W789" s="250" t="str">
        <f>'цена АТС'!D479</f>
        <v>0</v>
      </c>
      <c r="X789" s="250">
        <f>'цена АТС'!D480</f>
        <v>0.01</v>
      </c>
      <c r="Y789" s="250">
        <f>'цена АТС'!D481</f>
        <v>0.01</v>
      </c>
    </row>
    <row r="790" spans="1:25" s="65" customFormat="1" ht="18.75" customHeight="1" thickBot="1" x14ac:dyDescent="0.25">
      <c r="A790" s="117">
        <v>19</v>
      </c>
      <c r="B790" s="250">
        <f>'цена АТС'!D482</f>
        <v>0.01</v>
      </c>
      <c r="C790" s="250">
        <f>'цена АТС'!D483</f>
        <v>0.01</v>
      </c>
      <c r="D790" s="250" t="str">
        <f>'цена АТС'!D484</f>
        <v>0</v>
      </c>
      <c r="E790" s="250" t="str">
        <f>'цена АТС'!D485</f>
        <v>0</v>
      </c>
      <c r="F790" s="250" t="str">
        <f>'цена АТС'!D486</f>
        <v>0</v>
      </c>
      <c r="G790" s="250" t="str">
        <f>'цена АТС'!D487</f>
        <v>0</v>
      </c>
      <c r="H790" s="250" t="str">
        <f>'цена АТС'!D488</f>
        <v>0</v>
      </c>
      <c r="I790" s="250" t="str">
        <f>'цена АТС'!D489</f>
        <v>0</v>
      </c>
      <c r="J790" s="250" t="str">
        <f>'цена АТС'!D490</f>
        <v>0</v>
      </c>
      <c r="K790" s="250" t="str">
        <f>'цена АТС'!D491</f>
        <v>0</v>
      </c>
      <c r="L790" s="250" t="str">
        <f>'цена АТС'!D492</f>
        <v>0</v>
      </c>
      <c r="M790" s="250" t="str">
        <f>'цена АТС'!D493</f>
        <v>0</v>
      </c>
      <c r="N790" s="250" t="str">
        <f>'цена АТС'!D494</f>
        <v>0</v>
      </c>
      <c r="O790" s="250" t="str">
        <f>'цена АТС'!D495</f>
        <v>0</v>
      </c>
      <c r="P790" s="250" t="str">
        <f>'цена АТС'!D496</f>
        <v>0</v>
      </c>
      <c r="Q790" s="250" t="str">
        <f>'цена АТС'!D497</f>
        <v>0</v>
      </c>
      <c r="R790" s="250" t="str">
        <f>'цена АТС'!D498</f>
        <v>0</v>
      </c>
      <c r="S790" s="250" t="str">
        <f>'цена АТС'!D499</f>
        <v>0</v>
      </c>
      <c r="T790" s="250" t="str">
        <f>'цена АТС'!D500</f>
        <v>0</v>
      </c>
      <c r="U790" s="250" t="str">
        <f>'цена АТС'!D501</f>
        <v>0</v>
      </c>
      <c r="V790" s="250" t="str">
        <f>'цена АТС'!D502</f>
        <v>0</v>
      </c>
      <c r="W790" s="250">
        <f>'цена АТС'!D503</f>
        <v>0.01</v>
      </c>
      <c r="X790" s="250" t="str">
        <f>'цена АТС'!D504</f>
        <v>0</v>
      </c>
      <c r="Y790" s="250">
        <f>'цена АТС'!D505</f>
        <v>0.01</v>
      </c>
    </row>
    <row r="791" spans="1:25" s="65" customFormat="1" ht="18.75" customHeight="1" thickBot="1" x14ac:dyDescent="0.25">
      <c r="A791" s="114">
        <v>20</v>
      </c>
      <c r="B791" s="250" t="str">
        <f>'цена АТС'!D506</f>
        <v>0</v>
      </c>
      <c r="C791" s="250">
        <f>'цена АТС'!D507</f>
        <v>10.7</v>
      </c>
      <c r="D791" s="250">
        <f>'цена АТС'!D508</f>
        <v>17</v>
      </c>
      <c r="E791" s="250" t="str">
        <f>'цена АТС'!D509</f>
        <v>0</v>
      </c>
      <c r="F791" s="250" t="str">
        <f>'цена АТС'!D510</f>
        <v>0</v>
      </c>
      <c r="G791" s="250" t="str">
        <f>'цена АТС'!D511</f>
        <v>0</v>
      </c>
      <c r="H791" s="250" t="str">
        <f>'цена АТС'!D512</f>
        <v>0</v>
      </c>
      <c r="I791" s="250" t="str">
        <f>'цена АТС'!D513</f>
        <v>0</v>
      </c>
      <c r="J791" s="250" t="str">
        <f>'цена АТС'!D514</f>
        <v>0</v>
      </c>
      <c r="K791" s="250" t="str">
        <f>'цена АТС'!D515</f>
        <v>0</v>
      </c>
      <c r="L791" s="250" t="str">
        <f>'цена АТС'!D516</f>
        <v>0</v>
      </c>
      <c r="M791" s="250" t="str">
        <f>'цена АТС'!D517</f>
        <v>0</v>
      </c>
      <c r="N791" s="250" t="str">
        <f>'цена АТС'!D518</f>
        <v>0</v>
      </c>
      <c r="O791" s="250" t="str">
        <f>'цена АТС'!D519</f>
        <v>0</v>
      </c>
      <c r="P791" s="250" t="str">
        <f>'цена АТС'!D520</f>
        <v>0</v>
      </c>
      <c r="Q791" s="250" t="str">
        <f>'цена АТС'!D521</f>
        <v>0</v>
      </c>
      <c r="R791" s="250" t="str">
        <f>'цена АТС'!D522</f>
        <v>0</v>
      </c>
      <c r="S791" s="250">
        <f>'цена АТС'!D523</f>
        <v>0.01</v>
      </c>
      <c r="T791" s="250" t="str">
        <f>'цена АТС'!D524</f>
        <v>0</v>
      </c>
      <c r="U791" s="250">
        <f>'цена АТС'!D525</f>
        <v>0.01</v>
      </c>
      <c r="V791" s="250">
        <f>'цена АТС'!D526</f>
        <v>19.850000000000001</v>
      </c>
      <c r="W791" s="250">
        <f>'цена АТС'!D527</f>
        <v>31.89</v>
      </c>
      <c r="X791" s="250">
        <f>'цена АТС'!D528</f>
        <v>18.77</v>
      </c>
      <c r="Y791" s="250">
        <f>'цена АТС'!D529</f>
        <v>19.96</v>
      </c>
    </row>
    <row r="792" spans="1:25" s="65" customFormat="1" ht="18.75" customHeight="1" thickBot="1" x14ac:dyDescent="0.25">
      <c r="A792" s="105">
        <v>21</v>
      </c>
      <c r="B792" s="250" t="str">
        <f>'цена АТС'!D530</f>
        <v>0</v>
      </c>
      <c r="C792" s="250">
        <f>'цена АТС'!D531</f>
        <v>0.78</v>
      </c>
      <c r="D792" s="250">
        <f>'цена АТС'!D532</f>
        <v>67.22</v>
      </c>
      <c r="E792" s="250" t="str">
        <f>'цена АТС'!D533</f>
        <v>0</v>
      </c>
      <c r="F792" s="250" t="str">
        <f>'цена АТС'!D534</f>
        <v>0</v>
      </c>
      <c r="G792" s="250" t="str">
        <f>'цена АТС'!D535</f>
        <v>0</v>
      </c>
      <c r="H792" s="250" t="str">
        <f>'цена АТС'!D536</f>
        <v>0</v>
      </c>
      <c r="I792" s="250" t="str">
        <f>'цена АТС'!D537</f>
        <v>0</v>
      </c>
      <c r="J792" s="250" t="str">
        <f>'цена АТС'!D538</f>
        <v>0</v>
      </c>
      <c r="K792" s="250" t="str">
        <f>'цена АТС'!D539</f>
        <v>0</v>
      </c>
      <c r="L792" s="250" t="str">
        <f>'цена АТС'!D540</f>
        <v>0</v>
      </c>
      <c r="M792" s="250" t="str">
        <f>'цена АТС'!D541</f>
        <v>0</v>
      </c>
      <c r="N792" s="250" t="str">
        <f>'цена АТС'!D542</f>
        <v>0</v>
      </c>
      <c r="O792" s="250" t="str">
        <f>'цена АТС'!D543</f>
        <v>0</v>
      </c>
      <c r="P792" s="250" t="str">
        <f>'цена АТС'!D544</f>
        <v>0</v>
      </c>
      <c r="Q792" s="250" t="str">
        <f>'цена АТС'!D545</f>
        <v>0</v>
      </c>
      <c r="R792" s="250" t="str">
        <f>'цена АТС'!D546</f>
        <v>0</v>
      </c>
      <c r="S792" s="250" t="str">
        <f>'цена АТС'!D547</f>
        <v>0</v>
      </c>
      <c r="T792" s="250" t="str">
        <f>'цена АТС'!D548</f>
        <v>0</v>
      </c>
      <c r="U792" s="250" t="str">
        <f>'цена АТС'!D549</f>
        <v>0</v>
      </c>
      <c r="V792" s="250" t="str">
        <f>'цена АТС'!D550</f>
        <v>0</v>
      </c>
      <c r="W792" s="250" t="str">
        <f>'цена АТС'!D551</f>
        <v>0</v>
      </c>
      <c r="X792" s="250" t="str">
        <f>'цена АТС'!D552</f>
        <v>0</v>
      </c>
      <c r="Y792" s="250" t="str">
        <f>'цена АТС'!D553</f>
        <v>0</v>
      </c>
    </row>
    <row r="793" spans="1:25" s="65" customFormat="1" ht="18.75" customHeight="1" thickBot="1" x14ac:dyDescent="0.25">
      <c r="A793" s="114">
        <v>22</v>
      </c>
      <c r="B793" s="250" t="str">
        <f>'цена АТС'!D554</f>
        <v>0</v>
      </c>
      <c r="C793" s="250" t="str">
        <f>'цена АТС'!D555</f>
        <v>0</v>
      </c>
      <c r="D793" s="250" t="str">
        <f>'цена АТС'!D556</f>
        <v>0</v>
      </c>
      <c r="E793" s="250" t="str">
        <f>'цена АТС'!D557</f>
        <v>0</v>
      </c>
      <c r="F793" s="250" t="str">
        <f>'цена АТС'!D558</f>
        <v>0</v>
      </c>
      <c r="G793" s="250" t="str">
        <f>'цена АТС'!D559</f>
        <v>0</v>
      </c>
      <c r="H793" s="250" t="str">
        <f>'цена АТС'!D560</f>
        <v>0</v>
      </c>
      <c r="I793" s="250" t="str">
        <f>'цена АТС'!D561</f>
        <v>0</v>
      </c>
      <c r="J793" s="250" t="str">
        <f>'цена АТС'!D562</f>
        <v>0</v>
      </c>
      <c r="K793" s="250" t="str">
        <f>'цена АТС'!D563</f>
        <v>0</v>
      </c>
      <c r="L793" s="250">
        <f>'цена АТС'!D564</f>
        <v>0.01</v>
      </c>
      <c r="M793" s="250" t="str">
        <f>'цена АТС'!D565</f>
        <v>0</v>
      </c>
      <c r="N793" s="250" t="str">
        <f>'цена АТС'!D566</f>
        <v>0</v>
      </c>
      <c r="O793" s="250" t="str">
        <f>'цена АТС'!D567</f>
        <v>0</v>
      </c>
      <c r="P793" s="250" t="str">
        <f>'цена АТС'!D568</f>
        <v>0</v>
      </c>
      <c r="Q793" s="250" t="str">
        <f>'цена АТС'!D569</f>
        <v>0</v>
      </c>
      <c r="R793" s="250" t="str">
        <f>'цена АТС'!D570</f>
        <v>0</v>
      </c>
      <c r="S793" s="250" t="str">
        <f>'цена АТС'!D571</f>
        <v>0</v>
      </c>
      <c r="T793" s="250" t="str">
        <f>'цена АТС'!D572</f>
        <v>0</v>
      </c>
      <c r="U793" s="250" t="str">
        <f>'цена АТС'!D573</f>
        <v>0</v>
      </c>
      <c r="V793" s="250" t="str">
        <f>'цена АТС'!D574</f>
        <v>0</v>
      </c>
      <c r="W793" s="250" t="str">
        <f>'цена АТС'!D575</f>
        <v>0</v>
      </c>
      <c r="X793" s="250" t="str">
        <f>'цена АТС'!D576</f>
        <v>0</v>
      </c>
      <c r="Y793" s="250" t="str">
        <f>'цена АТС'!D577</f>
        <v>0</v>
      </c>
    </row>
    <row r="794" spans="1:25" s="65" customFormat="1" ht="18.75" customHeight="1" thickBot="1" x14ac:dyDescent="0.25">
      <c r="A794" s="105">
        <v>23</v>
      </c>
      <c r="B794" s="250" t="str">
        <f>'цена АТС'!D578</f>
        <v>0</v>
      </c>
      <c r="C794" s="250" t="str">
        <f>'цена АТС'!D579</f>
        <v>0</v>
      </c>
      <c r="D794" s="250" t="str">
        <f>'цена АТС'!D580</f>
        <v>0</v>
      </c>
      <c r="E794" s="250" t="str">
        <f>'цена АТС'!D581</f>
        <v>0</v>
      </c>
      <c r="F794" s="250" t="str">
        <f>'цена АТС'!D582</f>
        <v>0</v>
      </c>
      <c r="G794" s="250" t="str">
        <f>'цена АТС'!D583</f>
        <v>0</v>
      </c>
      <c r="H794" s="250" t="str">
        <f>'цена АТС'!D584</f>
        <v>0</v>
      </c>
      <c r="I794" s="250" t="str">
        <f>'цена АТС'!D585</f>
        <v>0</v>
      </c>
      <c r="J794" s="250" t="str">
        <f>'цена АТС'!D586</f>
        <v>0</v>
      </c>
      <c r="K794" s="250" t="str">
        <f>'цена АТС'!D587</f>
        <v>0</v>
      </c>
      <c r="L794" s="250" t="str">
        <f>'цена АТС'!D588</f>
        <v>0</v>
      </c>
      <c r="M794" s="250" t="str">
        <f>'цена АТС'!D589</f>
        <v>0</v>
      </c>
      <c r="N794" s="250" t="str">
        <f>'цена АТС'!D590</f>
        <v>0</v>
      </c>
      <c r="O794" s="250" t="str">
        <f>'цена АТС'!D591</f>
        <v>0</v>
      </c>
      <c r="P794" s="250">
        <f>'цена АТС'!D592</f>
        <v>0.01</v>
      </c>
      <c r="Q794" s="250" t="str">
        <f>'цена АТС'!D593</f>
        <v>0</v>
      </c>
      <c r="R794" s="250" t="str">
        <f>'цена АТС'!D594</f>
        <v>0</v>
      </c>
      <c r="S794" s="250" t="str">
        <f>'цена АТС'!D595</f>
        <v>0</v>
      </c>
      <c r="T794" s="250" t="str">
        <f>'цена АТС'!D596</f>
        <v>0</v>
      </c>
      <c r="U794" s="250" t="str">
        <f>'цена АТС'!D597</f>
        <v>0</v>
      </c>
      <c r="V794" s="250" t="str">
        <f>'цена АТС'!D598</f>
        <v>0</v>
      </c>
      <c r="W794" s="250" t="str">
        <f>'цена АТС'!D599</f>
        <v>0</v>
      </c>
      <c r="X794" s="250" t="str">
        <f>'цена АТС'!D600</f>
        <v>0</v>
      </c>
      <c r="Y794" s="250">
        <f>'цена АТС'!D601</f>
        <v>0.01</v>
      </c>
    </row>
    <row r="795" spans="1:25" s="65" customFormat="1" ht="18.75" customHeight="1" thickBot="1" x14ac:dyDescent="0.25">
      <c r="A795" s="116">
        <v>24</v>
      </c>
      <c r="B795" s="250" t="str">
        <f>'цена АТС'!D602</f>
        <v>0</v>
      </c>
      <c r="C795" s="250">
        <f>'цена АТС'!D603</f>
        <v>0.01</v>
      </c>
      <c r="D795" s="250">
        <f>'цена АТС'!D604</f>
        <v>0.01</v>
      </c>
      <c r="E795" s="250">
        <f>'цена АТС'!D605</f>
        <v>0.01</v>
      </c>
      <c r="F795" s="250" t="str">
        <f>'цена АТС'!D606</f>
        <v>0</v>
      </c>
      <c r="G795" s="250" t="str">
        <f>'цена АТС'!D607</f>
        <v>0</v>
      </c>
      <c r="H795" s="250" t="str">
        <f>'цена АТС'!D608</f>
        <v>0</v>
      </c>
      <c r="I795" s="250" t="str">
        <f>'цена АТС'!D609</f>
        <v>0</v>
      </c>
      <c r="J795" s="250">
        <f>'цена АТС'!D610</f>
        <v>0.01</v>
      </c>
      <c r="K795" s="250" t="str">
        <f>'цена АТС'!D611</f>
        <v>0</v>
      </c>
      <c r="L795" s="250" t="str">
        <f>'цена АТС'!D612</f>
        <v>0</v>
      </c>
      <c r="M795" s="250" t="str">
        <f>'цена АТС'!D613</f>
        <v>0</v>
      </c>
      <c r="N795" s="250" t="str">
        <f>'цена АТС'!D614</f>
        <v>0</v>
      </c>
      <c r="O795" s="250" t="str">
        <f>'цена АТС'!D615</f>
        <v>0</v>
      </c>
      <c r="P795" s="250" t="str">
        <f>'цена АТС'!D616</f>
        <v>0</v>
      </c>
      <c r="Q795" s="250" t="str">
        <f>'цена АТС'!D617</f>
        <v>0</v>
      </c>
      <c r="R795" s="250" t="str">
        <f>'цена АТС'!D618</f>
        <v>0</v>
      </c>
      <c r="S795" s="250" t="str">
        <f>'цена АТС'!D619</f>
        <v>0</v>
      </c>
      <c r="T795" s="250" t="str">
        <f>'цена АТС'!D620</f>
        <v>0</v>
      </c>
      <c r="U795" s="250">
        <f>'цена АТС'!D621</f>
        <v>0.01</v>
      </c>
      <c r="V795" s="250">
        <f>'цена АТС'!D622</f>
        <v>0.01</v>
      </c>
      <c r="W795" s="250">
        <f>'цена АТС'!D623</f>
        <v>0.01</v>
      </c>
      <c r="X795" s="250" t="str">
        <f>'цена АТС'!D624</f>
        <v>0</v>
      </c>
      <c r="Y795" s="250">
        <f>'цена АТС'!D625</f>
        <v>0.01</v>
      </c>
    </row>
    <row r="796" spans="1:25" s="65" customFormat="1" ht="18.75" customHeight="1" thickBot="1" x14ac:dyDescent="0.25">
      <c r="A796" s="114">
        <v>25</v>
      </c>
      <c r="B796" s="250">
        <f>'цена АТС'!D626</f>
        <v>0.01</v>
      </c>
      <c r="C796" s="250">
        <f>'цена АТС'!D627</f>
        <v>0.01</v>
      </c>
      <c r="D796" s="250" t="str">
        <f>'цена АТС'!D628</f>
        <v>0</v>
      </c>
      <c r="E796" s="250" t="str">
        <f>'цена АТС'!D629</f>
        <v>0</v>
      </c>
      <c r="F796" s="250">
        <f>'цена АТС'!D630</f>
        <v>14.85</v>
      </c>
      <c r="G796" s="250">
        <f>'цена АТС'!D631</f>
        <v>12.03</v>
      </c>
      <c r="H796" s="250" t="str">
        <f>'цена АТС'!D632</f>
        <v>0</v>
      </c>
      <c r="I796" s="250" t="str">
        <f>'цена АТС'!D633</f>
        <v>0</v>
      </c>
      <c r="J796" s="250" t="str">
        <f>'цена АТС'!D634</f>
        <v>0</v>
      </c>
      <c r="K796" s="250" t="str">
        <f>'цена АТС'!D635</f>
        <v>0</v>
      </c>
      <c r="L796" s="250" t="str">
        <f>'цена АТС'!D636</f>
        <v>0</v>
      </c>
      <c r="M796" s="250" t="str">
        <f>'цена АТС'!D637</f>
        <v>0</v>
      </c>
      <c r="N796" s="250" t="str">
        <f>'цена АТС'!D638</f>
        <v>0</v>
      </c>
      <c r="O796" s="250" t="str">
        <f>'цена АТС'!D639</f>
        <v>0</v>
      </c>
      <c r="P796" s="250" t="str">
        <f>'цена АТС'!D640</f>
        <v>0</v>
      </c>
      <c r="Q796" s="250" t="str">
        <f>'цена АТС'!D641</f>
        <v>0</v>
      </c>
      <c r="R796" s="250" t="str">
        <f>'цена АТС'!D642</f>
        <v>0</v>
      </c>
      <c r="S796" s="250" t="str">
        <f>'цена АТС'!D643</f>
        <v>0</v>
      </c>
      <c r="T796" s="250" t="str">
        <f>'цена АТС'!D644</f>
        <v>0</v>
      </c>
      <c r="U796" s="250">
        <f>'цена АТС'!D645</f>
        <v>0.01</v>
      </c>
      <c r="V796" s="250" t="str">
        <f>'цена АТС'!D646</f>
        <v>0</v>
      </c>
      <c r="W796" s="250">
        <f>'цена АТС'!D647</f>
        <v>63.92</v>
      </c>
      <c r="X796" s="250">
        <f>'цена АТС'!D648</f>
        <v>55.71</v>
      </c>
      <c r="Y796" s="250" t="str">
        <f>'цена АТС'!D649</f>
        <v>0</v>
      </c>
    </row>
    <row r="797" spans="1:25" s="65" customFormat="1" ht="18.75" customHeight="1" thickBot="1" x14ac:dyDescent="0.25">
      <c r="A797" s="115">
        <v>26</v>
      </c>
      <c r="B797" s="250">
        <f>'цена АТС'!D650</f>
        <v>0.01</v>
      </c>
      <c r="C797" s="250">
        <f>'цена АТС'!D651</f>
        <v>0.01</v>
      </c>
      <c r="D797" s="250">
        <f>'цена АТС'!D652</f>
        <v>0.01</v>
      </c>
      <c r="E797" s="250">
        <f>'цена АТС'!D653</f>
        <v>0.01</v>
      </c>
      <c r="F797" s="250">
        <f>'цена АТС'!D654</f>
        <v>72.459999999999994</v>
      </c>
      <c r="G797" s="250">
        <f>'цена АТС'!D655</f>
        <v>98.78</v>
      </c>
      <c r="H797" s="250">
        <f>'цена АТС'!D656</f>
        <v>35.11</v>
      </c>
      <c r="I797" s="250" t="str">
        <f>'цена АТС'!D657</f>
        <v>0</v>
      </c>
      <c r="J797" s="250">
        <f>'цена АТС'!D658</f>
        <v>33.659999999999997</v>
      </c>
      <c r="K797" s="250">
        <f>'цена АТС'!D659</f>
        <v>53.81</v>
      </c>
      <c r="L797" s="250">
        <f>'цена АТС'!D660</f>
        <v>49.67</v>
      </c>
      <c r="M797" s="250">
        <f>'цена АТС'!D661</f>
        <v>33.229999999999997</v>
      </c>
      <c r="N797" s="250">
        <f>'цена АТС'!D662</f>
        <v>116.63</v>
      </c>
      <c r="O797" s="250">
        <f>'цена АТС'!D663</f>
        <v>96.72</v>
      </c>
      <c r="P797" s="250">
        <f>'цена АТС'!D664</f>
        <v>107</v>
      </c>
      <c r="Q797" s="250">
        <f>'цена АТС'!D665</f>
        <v>114.45</v>
      </c>
      <c r="R797" s="250">
        <f>'цена АТС'!D666</f>
        <v>31.45</v>
      </c>
      <c r="S797" s="250">
        <f>'цена АТС'!D667</f>
        <v>66.58</v>
      </c>
      <c r="T797" s="250" t="str">
        <f>'цена АТС'!D668</f>
        <v>0</v>
      </c>
      <c r="U797" s="250">
        <f>'цена АТС'!D669</f>
        <v>0.01</v>
      </c>
      <c r="V797" s="250">
        <f>'цена АТС'!D670</f>
        <v>3.48</v>
      </c>
      <c r="W797" s="250">
        <f>'цена АТС'!D671</f>
        <v>12.86</v>
      </c>
      <c r="X797" s="250" t="str">
        <f>'цена АТС'!D672</f>
        <v>0</v>
      </c>
      <c r="Y797" s="250" t="str">
        <f>'цена АТС'!D673</f>
        <v>0</v>
      </c>
    </row>
    <row r="798" spans="1:25" s="65" customFormat="1" ht="18.75" customHeight="1" thickBot="1" x14ac:dyDescent="0.25">
      <c r="A798" s="117">
        <v>27</v>
      </c>
      <c r="B798" s="250" t="str">
        <f>'цена АТС'!D674</f>
        <v>0</v>
      </c>
      <c r="C798" s="250">
        <f>'цена АТС'!D675</f>
        <v>0.01</v>
      </c>
      <c r="D798" s="250">
        <f>'цена АТС'!D676</f>
        <v>0.01</v>
      </c>
      <c r="E798" s="250" t="str">
        <f>'цена АТС'!D677</f>
        <v>0</v>
      </c>
      <c r="F798" s="250" t="str">
        <f>'цена АТС'!D678</f>
        <v>0</v>
      </c>
      <c r="G798" s="250" t="str">
        <f>'цена АТС'!D679</f>
        <v>0</v>
      </c>
      <c r="H798" s="250">
        <f>'цена АТС'!D680</f>
        <v>0.01</v>
      </c>
      <c r="I798" s="250" t="str">
        <f>'цена АТС'!D681</f>
        <v>0</v>
      </c>
      <c r="J798" s="250" t="str">
        <f>'цена АТС'!D682</f>
        <v>0</v>
      </c>
      <c r="K798" s="250" t="str">
        <f>'цена АТС'!D683</f>
        <v>0</v>
      </c>
      <c r="L798" s="250" t="str">
        <f>'цена АТС'!D684</f>
        <v>0</v>
      </c>
      <c r="M798" s="250" t="str">
        <f>'цена АТС'!D685</f>
        <v>0</v>
      </c>
      <c r="N798" s="250" t="str">
        <f>'цена АТС'!D686</f>
        <v>0</v>
      </c>
      <c r="O798" s="250" t="str">
        <f>'цена АТС'!D687</f>
        <v>0</v>
      </c>
      <c r="P798" s="250" t="str">
        <f>'цена АТС'!D688</f>
        <v>0</v>
      </c>
      <c r="Q798" s="250" t="str">
        <f>'цена АТС'!D689</f>
        <v>0</v>
      </c>
      <c r="R798" s="250" t="str">
        <f>'цена АТС'!D690</f>
        <v>0</v>
      </c>
      <c r="S798" s="250" t="str">
        <f>'цена АТС'!D691</f>
        <v>0</v>
      </c>
      <c r="T798" s="250" t="str">
        <f>'цена АТС'!D692</f>
        <v>0</v>
      </c>
      <c r="U798" s="250">
        <f>'цена АТС'!D693</f>
        <v>0.01</v>
      </c>
      <c r="V798" s="250" t="str">
        <f>'цена АТС'!D694</f>
        <v>0</v>
      </c>
      <c r="W798" s="250" t="str">
        <f>'цена АТС'!D695</f>
        <v>0</v>
      </c>
      <c r="X798" s="250" t="str">
        <f>'цена АТС'!D696</f>
        <v>0</v>
      </c>
      <c r="Y798" s="250" t="str">
        <f>'цена АТС'!D697</f>
        <v>0</v>
      </c>
    </row>
    <row r="799" spans="1:25" s="65" customFormat="1" ht="18.75" customHeight="1" thickBot="1" x14ac:dyDescent="0.25">
      <c r="A799" s="116">
        <v>28</v>
      </c>
      <c r="B799" s="250">
        <f>'цена АТС'!D698</f>
        <v>0.01</v>
      </c>
      <c r="C799" s="250">
        <f>'цена АТС'!D699</f>
        <v>0.01</v>
      </c>
      <c r="D799" s="250">
        <f>'цена АТС'!D700</f>
        <v>6.42</v>
      </c>
      <c r="E799" s="250" t="str">
        <f>'цена АТС'!D701</f>
        <v>0</v>
      </c>
      <c r="F799" s="250">
        <f>'цена АТС'!D702</f>
        <v>0.01</v>
      </c>
      <c r="G799" s="250">
        <f>'цена АТС'!D703</f>
        <v>0.01</v>
      </c>
      <c r="H799" s="250" t="str">
        <f>'цена АТС'!D704</f>
        <v>0</v>
      </c>
      <c r="I799" s="250" t="str">
        <f>'цена АТС'!D705</f>
        <v>0</v>
      </c>
      <c r="J799" s="250" t="str">
        <f>'цена АТС'!D706</f>
        <v>0</v>
      </c>
      <c r="K799" s="250" t="str">
        <f>'цена АТС'!D707</f>
        <v>0</v>
      </c>
      <c r="L799" s="250" t="str">
        <f>'цена АТС'!D708</f>
        <v>0</v>
      </c>
      <c r="M799" s="250" t="str">
        <f>'цена АТС'!D709</f>
        <v>0</v>
      </c>
      <c r="N799" s="250">
        <f>'цена АТС'!D710</f>
        <v>129.79</v>
      </c>
      <c r="O799" s="250">
        <f>'цена АТС'!D711</f>
        <v>88.94</v>
      </c>
      <c r="P799" s="250">
        <f>'цена АТС'!D712</f>
        <v>75.44</v>
      </c>
      <c r="Q799" s="250">
        <f>'цена АТС'!D713</f>
        <v>70.459999999999994</v>
      </c>
      <c r="R799" s="250">
        <f>'цена АТС'!D714</f>
        <v>21.71</v>
      </c>
      <c r="S799" s="250">
        <f>'цена АТС'!D715</f>
        <v>99.52</v>
      </c>
      <c r="T799" s="250">
        <f>'цена АТС'!D716</f>
        <v>11.29</v>
      </c>
      <c r="U799" s="250">
        <f>'цена АТС'!D717</f>
        <v>24.83</v>
      </c>
      <c r="V799" s="250">
        <f>'цена АТС'!D718</f>
        <v>0.01</v>
      </c>
      <c r="W799" s="250">
        <f>'цена АТС'!D719</f>
        <v>0.01</v>
      </c>
      <c r="X799" s="250" t="str">
        <f>'цена АТС'!D720</f>
        <v>0</v>
      </c>
      <c r="Y799" s="250">
        <f>'цена АТС'!D721</f>
        <v>0.01</v>
      </c>
    </row>
    <row r="800" spans="1:25" s="65" customFormat="1" ht="18.75" customHeight="1" thickBot="1" x14ac:dyDescent="0.25">
      <c r="A800" s="114">
        <v>29</v>
      </c>
      <c r="B800" s="250">
        <f>'цена АТС'!D722</f>
        <v>0.01</v>
      </c>
      <c r="C800" s="250" t="str">
        <f>'цена АТС'!D723</f>
        <v>0</v>
      </c>
      <c r="D800" s="250">
        <f>'цена АТС'!D724</f>
        <v>0.01</v>
      </c>
      <c r="E800" s="250">
        <f>'цена АТС'!D725</f>
        <v>0.01</v>
      </c>
      <c r="F800" s="250">
        <f>'цена АТС'!D726</f>
        <v>3.35</v>
      </c>
      <c r="G800" s="250">
        <f>'цена АТС'!D727</f>
        <v>0.44</v>
      </c>
      <c r="H800" s="250">
        <f>'цена АТС'!D728</f>
        <v>0.01</v>
      </c>
      <c r="I800" s="250">
        <f>'цена АТС'!D729</f>
        <v>205.95</v>
      </c>
      <c r="J800" s="250">
        <f>'цена АТС'!D730</f>
        <v>259.39999999999998</v>
      </c>
      <c r="K800" s="250">
        <f>'цена АТС'!D731</f>
        <v>16.84</v>
      </c>
      <c r="L800" s="250">
        <f>'цена АТС'!D732</f>
        <v>72.69</v>
      </c>
      <c r="M800" s="250">
        <f>'цена АТС'!D733</f>
        <v>71.930000000000007</v>
      </c>
      <c r="N800" s="250">
        <f>'цена АТС'!D734</f>
        <v>98.27</v>
      </c>
      <c r="O800" s="250">
        <f>'цена АТС'!D735</f>
        <v>165.44</v>
      </c>
      <c r="P800" s="250" t="str">
        <f>'цена АТС'!D736</f>
        <v>0</v>
      </c>
      <c r="Q800" s="250" t="str">
        <f>'цена АТС'!D737</f>
        <v>0</v>
      </c>
      <c r="R800" s="250">
        <f>'цена АТС'!D738</f>
        <v>145.41</v>
      </c>
      <c r="S800" s="250">
        <f>'цена АТС'!D739</f>
        <v>106.64</v>
      </c>
      <c r="T800" s="250">
        <f>'цена АТС'!D740</f>
        <v>22.65</v>
      </c>
      <c r="U800" s="250">
        <f>'цена АТС'!D741</f>
        <v>48.85</v>
      </c>
      <c r="V800" s="250" t="str">
        <f>'цена АТС'!D742</f>
        <v>0</v>
      </c>
      <c r="W800" s="250" t="str">
        <f>'цена АТС'!D743</f>
        <v>0</v>
      </c>
      <c r="X800" s="250" t="str">
        <f>'цена АТС'!D744</f>
        <v>0</v>
      </c>
      <c r="Y800" s="250" t="str">
        <f>'цена АТС'!D745</f>
        <v>0</v>
      </c>
    </row>
    <row r="801" spans="1:25" s="65" customFormat="1" ht="18.75" customHeight="1" thickBot="1" x14ac:dyDescent="0.25">
      <c r="A801" s="115">
        <v>30</v>
      </c>
      <c r="B801" s="250" t="str">
        <f>'цена АТС'!D746</f>
        <v>0</v>
      </c>
      <c r="C801" s="250" t="str">
        <f>'цена АТС'!D747</f>
        <v>0</v>
      </c>
      <c r="D801" s="250" t="str">
        <f>'цена АТС'!D748</f>
        <v>0</v>
      </c>
      <c r="E801" s="250" t="str">
        <f>'цена АТС'!D749</f>
        <v>0</v>
      </c>
      <c r="F801" s="250" t="str">
        <f>'цена АТС'!D750</f>
        <v>0</v>
      </c>
      <c r="G801" s="250" t="str">
        <f>'цена АТС'!D751</f>
        <v>0</v>
      </c>
      <c r="H801" s="250" t="str">
        <f>'цена АТС'!D752</f>
        <v>0</v>
      </c>
      <c r="I801" s="250" t="str">
        <f>'цена АТС'!D753</f>
        <v>0</v>
      </c>
      <c r="J801" s="250" t="str">
        <f>'цена АТС'!D754</f>
        <v>0</v>
      </c>
      <c r="K801" s="250" t="str">
        <f>'цена АТС'!D755</f>
        <v>0</v>
      </c>
      <c r="L801" s="250" t="str">
        <f>'цена АТС'!D756</f>
        <v>0</v>
      </c>
      <c r="M801" s="250" t="str">
        <f>'цена АТС'!D757</f>
        <v>0</v>
      </c>
      <c r="N801" s="250" t="str">
        <f>'цена АТС'!D758</f>
        <v>0</v>
      </c>
      <c r="O801" s="250" t="str">
        <f>'цена АТС'!D759</f>
        <v>0</v>
      </c>
      <c r="P801" s="250" t="str">
        <f>'цена АТС'!D760</f>
        <v>0</v>
      </c>
      <c r="Q801" s="250">
        <f>'цена АТС'!D761</f>
        <v>0.01</v>
      </c>
      <c r="R801" s="250" t="str">
        <f>'цена АТС'!D762</f>
        <v>0</v>
      </c>
      <c r="S801" s="250" t="str">
        <f>'цена АТС'!D763</f>
        <v>0</v>
      </c>
      <c r="T801" s="250" t="str">
        <f>'цена АТС'!D764</f>
        <v>0</v>
      </c>
      <c r="U801" s="250" t="str">
        <f>'цена АТС'!D765</f>
        <v>0</v>
      </c>
      <c r="V801" s="250" t="str">
        <f>'цена АТС'!D766</f>
        <v>0</v>
      </c>
      <c r="W801" s="250" t="str">
        <f>'цена АТС'!D767</f>
        <v>0</v>
      </c>
      <c r="X801" s="250" t="str">
        <f>'цена АТС'!D768</f>
        <v>0</v>
      </c>
      <c r="Y801" s="250" t="str">
        <f>'цена АТС'!D769</f>
        <v>0</v>
      </c>
    </row>
    <row r="802" spans="1:25" s="65" customFormat="1" ht="18.75" customHeight="1" thickBot="1" x14ac:dyDescent="0.25">
      <c r="A802" s="114">
        <v>31</v>
      </c>
      <c r="B802" s="250" t="str">
        <f>'цена АТС'!D770</f>
        <v>0</v>
      </c>
      <c r="C802" s="250" t="str">
        <f>'цена АТС'!D771</f>
        <v>0</v>
      </c>
      <c r="D802" s="250" t="str">
        <f>'цена АТС'!D772</f>
        <v>0</v>
      </c>
      <c r="E802" s="250" t="str">
        <f>'цена АТС'!D773</f>
        <v>0</v>
      </c>
      <c r="F802" s="250" t="str">
        <f>'цена АТС'!D774</f>
        <v>0</v>
      </c>
      <c r="G802" s="250" t="str">
        <f>'цена АТС'!D775</f>
        <v>0</v>
      </c>
      <c r="H802" s="250" t="str">
        <f>'цена АТС'!D776</f>
        <v>0</v>
      </c>
      <c r="I802" s="250" t="str">
        <f>'цена АТС'!D777</f>
        <v>0</v>
      </c>
      <c r="J802" s="250" t="str">
        <f>'цена АТС'!D778</f>
        <v>0</v>
      </c>
      <c r="K802" s="250" t="str">
        <f>'цена АТС'!D779</f>
        <v>0</v>
      </c>
      <c r="L802" s="250" t="str">
        <f>'цена АТС'!D780</f>
        <v>0</v>
      </c>
      <c r="M802" s="250" t="str">
        <f>'цена АТС'!D781</f>
        <v>0</v>
      </c>
      <c r="N802" s="250" t="str">
        <f>'цена АТС'!D782</f>
        <v>0</v>
      </c>
      <c r="O802" s="250" t="str">
        <f>'цена АТС'!D783</f>
        <v>0</v>
      </c>
      <c r="P802" s="250" t="str">
        <f>'цена АТС'!D784</f>
        <v>0</v>
      </c>
      <c r="Q802" s="250" t="str">
        <f>'цена АТС'!D785</f>
        <v>0</v>
      </c>
      <c r="R802" s="250" t="str">
        <f>'цена АТС'!D786</f>
        <v>0</v>
      </c>
      <c r="S802" s="250" t="str">
        <f>'цена АТС'!D787</f>
        <v>0</v>
      </c>
      <c r="T802" s="250" t="str">
        <f>'цена АТС'!D788</f>
        <v>0</v>
      </c>
      <c r="U802" s="250" t="str">
        <f>'цена АТС'!D789</f>
        <v>0</v>
      </c>
      <c r="V802" s="250" t="str">
        <f>'цена АТС'!D790</f>
        <v>0</v>
      </c>
      <c r="W802" s="250" t="str">
        <f>'цена АТС'!D791</f>
        <v>0</v>
      </c>
      <c r="X802" s="250" t="str">
        <f>'цена АТС'!D792</f>
        <v>0</v>
      </c>
      <c r="Y802" s="250" t="str">
        <f>'цена АТС'!D793</f>
        <v>0</v>
      </c>
    </row>
    <row r="803" spans="1:25" x14ac:dyDescent="0.2">
      <c r="A803" s="71"/>
    </row>
    <row r="804" spans="1:25" ht="15" thickBot="1" x14ac:dyDescent="0.25">
      <c r="A804" s="72"/>
    </row>
    <row r="805" spans="1:25" s="65" customFormat="1" ht="31.5" customHeight="1" thickBot="1" x14ac:dyDescent="0.25">
      <c r="A805" s="357" t="s">
        <v>47</v>
      </c>
      <c r="B805" s="394" t="s">
        <v>82</v>
      </c>
      <c r="C805" s="395"/>
      <c r="D805" s="395"/>
      <c r="E805" s="395"/>
      <c r="F805" s="395"/>
      <c r="G805" s="395"/>
      <c r="H805" s="395"/>
      <c r="I805" s="395"/>
      <c r="J805" s="395"/>
      <c r="K805" s="395"/>
      <c r="L805" s="395"/>
      <c r="M805" s="395"/>
      <c r="N805" s="395"/>
      <c r="O805" s="395"/>
      <c r="P805" s="395"/>
      <c r="Q805" s="395"/>
      <c r="R805" s="395"/>
      <c r="S805" s="395"/>
      <c r="T805" s="395"/>
      <c r="U805" s="395"/>
      <c r="V805" s="395"/>
      <c r="W805" s="395"/>
      <c r="X805" s="395"/>
      <c r="Y805" s="371"/>
    </row>
    <row r="806" spans="1:25" s="65" customFormat="1" ht="35.25" customHeight="1" thickBot="1" x14ac:dyDescent="0.25">
      <c r="A806" s="399"/>
      <c r="B806" s="280" t="s">
        <v>46</v>
      </c>
      <c r="C806" s="276" t="s">
        <v>45</v>
      </c>
      <c r="D806" s="279" t="s">
        <v>44</v>
      </c>
      <c r="E806" s="276" t="s">
        <v>43</v>
      </c>
      <c r="F806" s="275" t="s">
        <v>42</v>
      </c>
      <c r="G806" s="276" t="s">
        <v>41</v>
      </c>
      <c r="H806" s="276" t="s">
        <v>40</v>
      </c>
      <c r="I806" s="276" t="s">
        <v>39</v>
      </c>
      <c r="J806" s="276" t="s">
        <v>38</v>
      </c>
      <c r="K806" s="179" t="s">
        <v>37</v>
      </c>
      <c r="L806" s="276" t="s">
        <v>36</v>
      </c>
      <c r="M806" s="275" t="s">
        <v>35</v>
      </c>
      <c r="N806" s="179" t="s">
        <v>34</v>
      </c>
      <c r="O806" s="276" t="s">
        <v>33</v>
      </c>
      <c r="P806" s="275" t="s">
        <v>32</v>
      </c>
      <c r="Q806" s="279" t="s">
        <v>31</v>
      </c>
      <c r="R806" s="276" t="s">
        <v>30</v>
      </c>
      <c r="S806" s="279" t="s">
        <v>29</v>
      </c>
      <c r="T806" s="276" t="s">
        <v>28</v>
      </c>
      <c r="U806" s="279" t="s">
        <v>27</v>
      </c>
      <c r="V806" s="276" t="s">
        <v>26</v>
      </c>
      <c r="W806" s="279" t="s">
        <v>25</v>
      </c>
      <c r="X806" s="276" t="s">
        <v>24</v>
      </c>
      <c r="Y806" s="277" t="s">
        <v>23</v>
      </c>
    </row>
    <row r="807" spans="1:25" s="65" customFormat="1" ht="18.75" customHeight="1" thickBot="1" x14ac:dyDescent="0.25">
      <c r="A807" s="114">
        <v>1</v>
      </c>
      <c r="B807" s="250">
        <f>'цена АТС'!E50</f>
        <v>274.20999999999998</v>
      </c>
      <c r="C807" s="250">
        <f>'цена АТС'!E51</f>
        <v>272.38</v>
      </c>
      <c r="D807" s="250">
        <f>'цена АТС'!E52</f>
        <v>282.85000000000002</v>
      </c>
      <c r="E807" s="250">
        <f>'цена АТС'!E53</f>
        <v>147.19</v>
      </c>
      <c r="F807" s="250">
        <f>'цена АТС'!E54</f>
        <v>211.46</v>
      </c>
      <c r="G807" s="250" t="str">
        <f>'цена АТС'!E55</f>
        <v>0</v>
      </c>
      <c r="H807" s="250">
        <f>'цена АТС'!E56</f>
        <v>0.01</v>
      </c>
      <c r="I807" s="250" t="str">
        <f>'цена АТС'!E57</f>
        <v>0</v>
      </c>
      <c r="J807" s="250">
        <f>'цена АТС'!E58</f>
        <v>12.02</v>
      </c>
      <c r="K807" s="250">
        <f>'цена АТС'!E59</f>
        <v>0.01</v>
      </c>
      <c r="L807" s="250">
        <f>'цена АТС'!E60</f>
        <v>24.03</v>
      </c>
      <c r="M807" s="250">
        <f>'цена АТС'!E61</f>
        <v>20.91</v>
      </c>
      <c r="N807" s="250" t="str">
        <f>'цена АТС'!E62</f>
        <v>0</v>
      </c>
      <c r="O807" s="250">
        <f>'цена АТС'!E63</f>
        <v>51.66</v>
      </c>
      <c r="P807" s="250" t="str">
        <f>'цена АТС'!E64</f>
        <v>0</v>
      </c>
      <c r="Q807" s="250" t="str">
        <f>'цена АТС'!E65</f>
        <v>0</v>
      </c>
      <c r="R807" s="250">
        <f>'цена АТС'!E66</f>
        <v>177.29</v>
      </c>
      <c r="S807" s="250">
        <f>'цена АТС'!E67</f>
        <v>119.41</v>
      </c>
      <c r="T807" s="250">
        <f>'цена АТС'!E68</f>
        <v>271.77999999999997</v>
      </c>
      <c r="U807" s="250">
        <f>'цена АТС'!E69</f>
        <v>218.73</v>
      </c>
      <c r="V807" s="250">
        <f>'цена АТС'!E70</f>
        <v>204.97</v>
      </c>
      <c r="W807" s="250">
        <f>'цена АТС'!E71</f>
        <v>210.16</v>
      </c>
      <c r="X807" s="250">
        <f>'цена АТС'!E72</f>
        <v>206.26</v>
      </c>
      <c r="Y807" s="250">
        <f>'цена АТС'!E73</f>
        <v>129.65</v>
      </c>
    </row>
    <row r="808" spans="1:25" s="65" customFormat="1" ht="18.75" customHeight="1" thickBot="1" x14ac:dyDescent="0.25">
      <c r="A808" s="114">
        <v>2</v>
      </c>
      <c r="B808" s="250">
        <f>'цена АТС'!E74</f>
        <v>152.13999999999999</v>
      </c>
      <c r="C808" s="250">
        <f>'цена АТС'!E75</f>
        <v>118.28</v>
      </c>
      <c r="D808" s="250">
        <f>'цена АТС'!E76</f>
        <v>53.63</v>
      </c>
      <c r="E808" s="250">
        <f>'цена АТС'!E77</f>
        <v>81.94</v>
      </c>
      <c r="F808" s="250">
        <f>'цена АТС'!E78</f>
        <v>141.19</v>
      </c>
      <c r="G808" s="250">
        <f>'цена АТС'!E79</f>
        <v>84.72</v>
      </c>
      <c r="H808" s="250">
        <f>'цена АТС'!E80</f>
        <v>27.87</v>
      </c>
      <c r="I808" s="250">
        <f>'цена АТС'!E81</f>
        <v>19.079999999999998</v>
      </c>
      <c r="J808" s="250">
        <f>'цена АТС'!E82</f>
        <v>33.03</v>
      </c>
      <c r="K808" s="250">
        <f>'цена АТС'!E83</f>
        <v>0.01</v>
      </c>
      <c r="L808" s="250">
        <f>'цена АТС'!E84</f>
        <v>156.09</v>
      </c>
      <c r="M808" s="250">
        <f>'цена АТС'!E85</f>
        <v>159.31</v>
      </c>
      <c r="N808" s="250">
        <f>'цена АТС'!E86</f>
        <v>10.33</v>
      </c>
      <c r="O808" s="250" t="str">
        <f>'цена АТС'!E87</f>
        <v>0</v>
      </c>
      <c r="P808" s="250">
        <f>'цена АТС'!E88</f>
        <v>67.59</v>
      </c>
      <c r="Q808" s="250" t="str">
        <f>'цена АТС'!E89</f>
        <v>0</v>
      </c>
      <c r="R808" s="250">
        <f>'цена АТС'!E90</f>
        <v>114.84</v>
      </c>
      <c r="S808" s="250">
        <f>'цена АТС'!E91</f>
        <v>23.58</v>
      </c>
      <c r="T808" s="250">
        <f>'цена АТС'!E92</f>
        <v>272.11</v>
      </c>
      <c r="U808" s="250">
        <f>'цена АТС'!E93</f>
        <v>96.66</v>
      </c>
      <c r="V808" s="250">
        <f>'цена АТС'!E94</f>
        <v>115.95</v>
      </c>
      <c r="W808" s="250">
        <f>'цена АТС'!E95</f>
        <v>108.34</v>
      </c>
      <c r="X808" s="250">
        <f>'цена АТС'!E96</f>
        <v>118.96</v>
      </c>
      <c r="Y808" s="250">
        <f>'цена АТС'!E97</f>
        <v>115.99</v>
      </c>
    </row>
    <row r="809" spans="1:25" s="65" customFormat="1" ht="18.75" customHeight="1" thickBot="1" x14ac:dyDescent="0.25">
      <c r="A809" s="114">
        <v>3</v>
      </c>
      <c r="B809" s="250" t="str">
        <f>'цена АТС'!E98</f>
        <v>0</v>
      </c>
      <c r="C809" s="250">
        <f>'цена АТС'!E99</f>
        <v>135.44</v>
      </c>
      <c r="D809" s="250">
        <f>'цена АТС'!E100</f>
        <v>248.62</v>
      </c>
      <c r="E809" s="250">
        <f>'цена АТС'!E101</f>
        <v>332.46</v>
      </c>
      <c r="F809" s="250">
        <f>'цена АТС'!E102</f>
        <v>20.67</v>
      </c>
      <c r="G809" s="250">
        <f>'цена АТС'!E103</f>
        <v>26.13</v>
      </c>
      <c r="H809" s="250">
        <f>'цена АТС'!E104</f>
        <v>45.84</v>
      </c>
      <c r="I809" s="250">
        <f>'цена АТС'!E105</f>
        <v>40.64</v>
      </c>
      <c r="J809" s="250">
        <f>'цена АТС'!E106</f>
        <v>59.57</v>
      </c>
      <c r="K809" s="250">
        <f>'цена АТС'!E107</f>
        <v>99.76</v>
      </c>
      <c r="L809" s="250">
        <f>'цена АТС'!E108</f>
        <v>57.36</v>
      </c>
      <c r="M809" s="250">
        <f>'цена АТС'!E109</f>
        <v>39.39</v>
      </c>
      <c r="N809" s="250">
        <f>'цена АТС'!E110</f>
        <v>68.56</v>
      </c>
      <c r="O809" s="250" t="str">
        <f>'цена АТС'!E111</f>
        <v>0</v>
      </c>
      <c r="P809" s="250" t="str">
        <f>'цена АТС'!E112</f>
        <v>0</v>
      </c>
      <c r="Q809" s="250" t="str">
        <f>'цена АТС'!E113</f>
        <v>0</v>
      </c>
      <c r="R809" s="250">
        <f>'цена АТС'!E114</f>
        <v>99.46</v>
      </c>
      <c r="S809" s="250">
        <f>'цена АТС'!E115</f>
        <v>41.35</v>
      </c>
      <c r="T809" s="250">
        <f>'цена АТС'!E117</f>
        <v>162.33000000000001</v>
      </c>
      <c r="U809" s="250">
        <f>'цена АТС'!E117</f>
        <v>162.33000000000001</v>
      </c>
      <c r="V809" s="250">
        <f>'цена АТС'!E118</f>
        <v>273.87</v>
      </c>
      <c r="W809" s="250">
        <f>'цена АТС'!E119</f>
        <v>268.02999999999997</v>
      </c>
      <c r="X809" s="250">
        <f>'цена АТС'!E120</f>
        <v>266.43</v>
      </c>
      <c r="Y809" s="250">
        <f>'цена АТС'!E121</f>
        <v>201.52</v>
      </c>
    </row>
    <row r="810" spans="1:25" s="65" customFormat="1" ht="18.75" customHeight="1" thickBot="1" x14ac:dyDescent="0.25">
      <c r="A810" s="114">
        <v>4</v>
      </c>
      <c r="B810" s="250">
        <f>'цена АТС'!E122</f>
        <v>148.91999999999999</v>
      </c>
      <c r="C810" s="250">
        <f>'цена АТС'!E123</f>
        <v>177.66</v>
      </c>
      <c r="D810" s="250">
        <f>'цена АТС'!E124</f>
        <v>345.46</v>
      </c>
      <c r="E810" s="250">
        <f>'цена АТС'!E125</f>
        <v>365.58</v>
      </c>
      <c r="F810" s="250">
        <f>'цена АТС'!E126</f>
        <v>108.95</v>
      </c>
      <c r="G810" s="250">
        <f>'цена АТС'!E127</f>
        <v>106.02</v>
      </c>
      <c r="H810" s="250">
        <f>'цена АТС'!E128</f>
        <v>172.73</v>
      </c>
      <c r="I810" s="250">
        <f>'цена АТС'!E129</f>
        <v>159.84</v>
      </c>
      <c r="J810" s="250">
        <f>'цена АТС'!E130</f>
        <v>141.84</v>
      </c>
      <c r="K810" s="250">
        <f>'цена АТС'!E131</f>
        <v>154.75</v>
      </c>
      <c r="L810" s="250">
        <f>'цена АТС'!E132</f>
        <v>151.88999999999999</v>
      </c>
      <c r="M810" s="250">
        <f>'цена АТС'!E133</f>
        <v>112.19</v>
      </c>
      <c r="N810" s="250" t="str">
        <f>'цена АТС'!E134</f>
        <v>0</v>
      </c>
      <c r="O810" s="250" t="str">
        <f>'цена АТС'!E135</f>
        <v>0</v>
      </c>
      <c r="P810" s="250" t="str">
        <f>'цена АТС'!E136</f>
        <v>0</v>
      </c>
      <c r="Q810" s="250">
        <f>'цена АТС'!E137</f>
        <v>0.01</v>
      </c>
      <c r="R810" s="250" t="str">
        <f>'цена АТС'!E138</f>
        <v>0</v>
      </c>
      <c r="S810" s="250">
        <f>'цена АТС'!E139</f>
        <v>151.74</v>
      </c>
      <c r="T810" s="250">
        <f>'цена АТС'!E140</f>
        <v>67.75</v>
      </c>
      <c r="U810" s="250">
        <f>'цена АТС'!E141</f>
        <v>218.1</v>
      </c>
      <c r="V810" s="250">
        <f>'цена АТС'!E142</f>
        <v>110.89</v>
      </c>
      <c r="W810" s="250">
        <f>'цена АТС'!E143</f>
        <v>124.29</v>
      </c>
      <c r="X810" s="250">
        <f>'цена АТС'!E144</f>
        <v>60.08</v>
      </c>
      <c r="Y810" s="250">
        <f>'цена АТС'!E145</f>
        <v>125.94</v>
      </c>
    </row>
    <row r="811" spans="1:25" s="65" customFormat="1" ht="18.75" customHeight="1" thickBot="1" x14ac:dyDescent="0.25">
      <c r="A811" s="114">
        <v>5</v>
      </c>
      <c r="B811" s="250">
        <f>'цена АТС'!E146</f>
        <v>22.68</v>
      </c>
      <c r="C811" s="250">
        <f>'цена АТС'!E147</f>
        <v>156.84</v>
      </c>
      <c r="D811" s="250">
        <f>'цена АТС'!E148</f>
        <v>136.69</v>
      </c>
      <c r="E811" s="250">
        <f>'цена АТС'!E149</f>
        <v>53.98</v>
      </c>
      <c r="F811" s="250">
        <f>'цена АТС'!E150</f>
        <v>100.77</v>
      </c>
      <c r="G811" s="250">
        <f>'цена АТС'!E151</f>
        <v>121.55</v>
      </c>
      <c r="H811" s="250" t="str">
        <f>'цена АТС'!E152</f>
        <v>0</v>
      </c>
      <c r="I811" s="250" t="str">
        <f>'цена АТС'!E153</f>
        <v>0</v>
      </c>
      <c r="J811" s="250" t="str">
        <f>'цена АТС'!E154</f>
        <v>0</v>
      </c>
      <c r="K811" s="250" t="str">
        <f>'цена АТС'!E155</f>
        <v>0</v>
      </c>
      <c r="L811" s="250" t="str">
        <f>'цена АТС'!E156</f>
        <v>0</v>
      </c>
      <c r="M811" s="250" t="str">
        <f>'цена АТС'!E157</f>
        <v>0</v>
      </c>
      <c r="N811" s="250">
        <f>'цена АТС'!E158</f>
        <v>0.01</v>
      </c>
      <c r="O811" s="250">
        <f>'цена АТС'!E159</f>
        <v>130.13999999999999</v>
      </c>
      <c r="P811" s="250">
        <f>'цена АТС'!E160</f>
        <v>58.2</v>
      </c>
      <c r="Q811" s="250">
        <f>'цена АТС'!E161</f>
        <v>189.97</v>
      </c>
      <c r="R811" s="250">
        <f>'цена АТС'!E162</f>
        <v>179.31</v>
      </c>
      <c r="S811" s="250">
        <f>'цена АТС'!E163</f>
        <v>112.12</v>
      </c>
      <c r="T811" s="250">
        <f>'цена АТС'!E164</f>
        <v>89.15</v>
      </c>
      <c r="U811" s="250">
        <f>'цена АТС'!E165</f>
        <v>92.35</v>
      </c>
      <c r="V811" s="250" t="str">
        <f>'цена АТС'!E166</f>
        <v>0</v>
      </c>
      <c r="W811" s="250" t="str">
        <f>'цена АТС'!E167</f>
        <v>0</v>
      </c>
      <c r="X811" s="250">
        <f>'цена АТС'!E168</f>
        <v>63.94</v>
      </c>
      <c r="Y811" s="250">
        <f>'цена АТС'!E169</f>
        <v>69.680000000000007</v>
      </c>
    </row>
    <row r="812" spans="1:25" s="65" customFormat="1" ht="18.75" customHeight="1" thickBot="1" x14ac:dyDescent="0.25">
      <c r="A812" s="114">
        <v>6</v>
      </c>
      <c r="B812" s="250">
        <f>'цена АТС'!E170</f>
        <v>80.94</v>
      </c>
      <c r="C812" s="250">
        <f>'цена АТС'!E171</f>
        <v>135.79</v>
      </c>
      <c r="D812" s="250">
        <f>'цена АТС'!E172</f>
        <v>182.69</v>
      </c>
      <c r="E812" s="250">
        <f>'цена АТС'!E173</f>
        <v>332.28</v>
      </c>
      <c r="F812" s="250">
        <f>'цена АТС'!E174</f>
        <v>307.49</v>
      </c>
      <c r="G812" s="250" t="str">
        <f>'цена АТС'!E175</f>
        <v>0</v>
      </c>
      <c r="H812" s="250" t="str">
        <f>'цена АТС'!E176</f>
        <v>0</v>
      </c>
      <c r="I812" s="250">
        <f>'цена АТС'!E177</f>
        <v>36.090000000000003</v>
      </c>
      <c r="J812" s="250">
        <f>'цена АТС'!E178</f>
        <v>65.459999999999994</v>
      </c>
      <c r="K812" s="250">
        <f>'цена АТС'!E179</f>
        <v>84.11</v>
      </c>
      <c r="L812" s="250" t="str">
        <f>'цена АТС'!E180</f>
        <v>0</v>
      </c>
      <c r="M812" s="250" t="str">
        <f>'цена АТС'!E181</f>
        <v>0</v>
      </c>
      <c r="N812" s="250" t="str">
        <f>'цена АТС'!E182</f>
        <v>0</v>
      </c>
      <c r="O812" s="250" t="str">
        <f>'цена АТС'!E183</f>
        <v>0</v>
      </c>
      <c r="P812" s="250">
        <f>'цена АТС'!E184</f>
        <v>0.01</v>
      </c>
      <c r="Q812" s="250" t="str">
        <f>'цена АТС'!E185</f>
        <v>0</v>
      </c>
      <c r="R812" s="250" t="str">
        <f>'цена АТС'!E186</f>
        <v>0</v>
      </c>
      <c r="S812" s="250" t="str">
        <f>'цена АТС'!E187</f>
        <v>0</v>
      </c>
      <c r="T812" s="250" t="str">
        <f>'цена АТС'!E188</f>
        <v>0</v>
      </c>
      <c r="U812" s="250" t="str">
        <f>'цена АТС'!E189</f>
        <v>0</v>
      </c>
      <c r="V812" s="250">
        <f>'цена АТС'!E190</f>
        <v>69.8</v>
      </c>
      <c r="W812" s="250">
        <f>'цена АТС'!E191</f>
        <v>77.14</v>
      </c>
      <c r="X812" s="250" t="str">
        <f>'цена АТС'!E192</f>
        <v>0</v>
      </c>
      <c r="Y812" s="250">
        <f>'цена АТС'!E193</f>
        <v>55.82</v>
      </c>
    </row>
    <row r="813" spans="1:25" s="65" customFormat="1" ht="18.75" customHeight="1" thickBot="1" x14ac:dyDescent="0.25">
      <c r="A813" s="114">
        <v>7</v>
      </c>
      <c r="B813" s="250">
        <f>'цена АТС'!E194</f>
        <v>145.05000000000001</v>
      </c>
      <c r="C813" s="250">
        <f>'цена АТС'!E195</f>
        <v>145.63999999999999</v>
      </c>
      <c r="D813" s="250">
        <f>'цена АТС'!E196</f>
        <v>132.82</v>
      </c>
      <c r="E813" s="250">
        <f>'цена АТС'!E197</f>
        <v>220.15</v>
      </c>
      <c r="F813" s="250" t="str">
        <f>'цена АТС'!E198</f>
        <v>0</v>
      </c>
      <c r="G813" s="250" t="str">
        <f>'цена АТС'!E199</f>
        <v>0</v>
      </c>
      <c r="H813" s="250">
        <f>'цена АТС'!E200</f>
        <v>199.53</v>
      </c>
      <c r="I813" s="250" t="str">
        <f>'цена АТС'!E201</f>
        <v>0</v>
      </c>
      <c r="J813" s="250">
        <f>'цена АТС'!E202</f>
        <v>198.13</v>
      </c>
      <c r="K813" s="250">
        <f>'цена АТС'!E203</f>
        <v>196.38</v>
      </c>
      <c r="L813" s="250">
        <f>'цена АТС'!E204</f>
        <v>192.87</v>
      </c>
      <c r="M813" s="250">
        <f>'цена АТС'!E205</f>
        <v>196.98</v>
      </c>
      <c r="N813" s="250" t="str">
        <f>'цена АТС'!E206</f>
        <v>0</v>
      </c>
      <c r="O813" s="250" t="str">
        <f>'цена АТС'!E207</f>
        <v>0</v>
      </c>
      <c r="P813" s="250">
        <f>'цена АТС'!E208</f>
        <v>180.75</v>
      </c>
      <c r="Q813" s="250">
        <f>'цена АТС'!E209</f>
        <v>180.33</v>
      </c>
      <c r="R813" s="250">
        <f>'цена АТС'!E210</f>
        <v>149.66</v>
      </c>
      <c r="S813" s="250">
        <f>'цена АТС'!E211</f>
        <v>162.47999999999999</v>
      </c>
      <c r="T813" s="250">
        <f>'цена АТС'!E212</f>
        <v>193.27</v>
      </c>
      <c r="U813" s="250">
        <f>'цена АТС'!E213</f>
        <v>150.61000000000001</v>
      </c>
      <c r="V813" s="250" t="str">
        <f>'цена АТС'!E214</f>
        <v>0</v>
      </c>
      <c r="W813" s="250">
        <f>'цена АТС'!E215</f>
        <v>0.01</v>
      </c>
      <c r="X813" s="250" t="str">
        <f>'цена АТС'!E216</f>
        <v>0</v>
      </c>
      <c r="Y813" s="250">
        <f>'цена АТС'!E217</f>
        <v>73.430000000000007</v>
      </c>
    </row>
    <row r="814" spans="1:25" s="65" customFormat="1" ht="18.75" customHeight="1" thickBot="1" x14ac:dyDescent="0.25">
      <c r="A814" s="114">
        <v>8</v>
      </c>
      <c r="B814" s="250">
        <f>'цена АТС'!E218</f>
        <v>152.36000000000001</v>
      </c>
      <c r="C814" s="250">
        <f>'цена АТС'!E219</f>
        <v>156.34</v>
      </c>
      <c r="D814" s="250">
        <f>'цена АТС'!E220</f>
        <v>157.15</v>
      </c>
      <c r="E814" s="250">
        <f>'цена АТС'!E221</f>
        <v>171.29</v>
      </c>
      <c r="F814" s="250">
        <f>'цена АТС'!E222</f>
        <v>355.44</v>
      </c>
      <c r="G814" s="250">
        <f>'цена АТС'!E223</f>
        <v>143.03</v>
      </c>
      <c r="H814" s="250">
        <f>'цена АТС'!E224</f>
        <v>172.99</v>
      </c>
      <c r="I814" s="250">
        <f>'цена АТС'!E225</f>
        <v>155.12</v>
      </c>
      <c r="J814" s="250">
        <f>'цена АТС'!E226</f>
        <v>208.76</v>
      </c>
      <c r="K814" s="250">
        <f>'цена АТС'!E227</f>
        <v>203.81</v>
      </c>
      <c r="L814" s="250">
        <f>'цена АТС'!E228</f>
        <v>171.87</v>
      </c>
      <c r="M814" s="250">
        <f>'цена АТС'!E229</f>
        <v>166.84</v>
      </c>
      <c r="N814" s="250">
        <f>'цена АТС'!E230</f>
        <v>121.6</v>
      </c>
      <c r="O814" s="250">
        <f>'цена АТС'!E231</f>
        <v>105.64</v>
      </c>
      <c r="P814" s="250">
        <f>'цена АТС'!E232</f>
        <v>41.33</v>
      </c>
      <c r="Q814" s="250">
        <f>'цена АТС'!E233</f>
        <v>217.78</v>
      </c>
      <c r="R814" s="250">
        <f>'цена АТС'!E234</f>
        <v>141.88</v>
      </c>
      <c r="S814" s="250">
        <f>'цена АТС'!E235</f>
        <v>173.23</v>
      </c>
      <c r="T814" s="250">
        <f>'цена АТС'!E236</f>
        <v>83.79</v>
      </c>
      <c r="U814" s="250">
        <f>'цена АТС'!E237</f>
        <v>121.52</v>
      </c>
      <c r="V814" s="250">
        <f>'цена АТС'!E238</f>
        <v>405.12</v>
      </c>
      <c r="W814" s="250">
        <f>'цена АТС'!E239</f>
        <v>398.07</v>
      </c>
      <c r="X814" s="250">
        <f>'цена АТС'!E240</f>
        <v>408.77</v>
      </c>
      <c r="Y814" s="250">
        <f>'цена АТС'!E241</f>
        <v>290.08</v>
      </c>
    </row>
    <row r="815" spans="1:25" s="65" customFormat="1" ht="18.75" customHeight="1" thickBot="1" x14ac:dyDescent="0.25">
      <c r="A815" s="114">
        <v>9</v>
      </c>
      <c r="B815" s="250">
        <f>'цена АТС'!E242</f>
        <v>97.21</v>
      </c>
      <c r="C815" s="250">
        <f>'цена АТС'!E243</f>
        <v>99.66</v>
      </c>
      <c r="D815" s="250" t="str">
        <f>'цена АТС'!E244</f>
        <v>0</v>
      </c>
      <c r="E815" s="250">
        <f>'цена АТС'!E245</f>
        <v>132.80000000000001</v>
      </c>
      <c r="F815" s="250">
        <f>'цена АТС'!E246</f>
        <v>129.13999999999999</v>
      </c>
      <c r="G815" s="250">
        <f>'цена АТС'!E247</f>
        <v>3.51</v>
      </c>
      <c r="H815" s="250">
        <f>'цена АТС'!E248</f>
        <v>9.67</v>
      </c>
      <c r="I815" s="250">
        <f>'цена АТС'!E249</f>
        <v>7.08</v>
      </c>
      <c r="J815" s="250">
        <f>'цена АТС'!E250</f>
        <v>4.1900000000000004</v>
      </c>
      <c r="K815" s="250">
        <f>'цена АТС'!E251</f>
        <v>4.76</v>
      </c>
      <c r="L815" s="250">
        <f>'цена АТС'!E252</f>
        <v>5.54</v>
      </c>
      <c r="M815" s="250">
        <f>'цена АТС'!E253</f>
        <v>162.88</v>
      </c>
      <c r="N815" s="250">
        <f>'цена АТС'!E254</f>
        <v>187.31</v>
      </c>
      <c r="O815" s="250">
        <f>'цена АТС'!E255</f>
        <v>196.99</v>
      </c>
      <c r="P815" s="250">
        <f>'цена АТС'!E256</f>
        <v>43.59</v>
      </c>
      <c r="Q815" s="250">
        <f>'цена АТС'!E257</f>
        <v>45.88</v>
      </c>
      <c r="R815" s="250">
        <f>'цена АТС'!E258</f>
        <v>195.78</v>
      </c>
      <c r="S815" s="250">
        <f>'цена АТС'!E259</f>
        <v>182.92</v>
      </c>
      <c r="T815" s="250">
        <f>'цена АТС'!E260</f>
        <v>168.71</v>
      </c>
      <c r="U815" s="250">
        <f>'цена АТС'!E261</f>
        <v>155.99</v>
      </c>
      <c r="V815" s="250">
        <f>'цена АТС'!E262</f>
        <v>4.54</v>
      </c>
      <c r="W815" s="250" t="str">
        <f>'цена АТС'!E263</f>
        <v>0</v>
      </c>
      <c r="X815" s="250" t="str">
        <f>'цена АТС'!E264</f>
        <v>0</v>
      </c>
      <c r="Y815" s="250">
        <f>'цена АТС'!E265</f>
        <v>3.8</v>
      </c>
    </row>
    <row r="816" spans="1:25" s="65" customFormat="1" ht="18.75" customHeight="1" thickBot="1" x14ac:dyDescent="0.25">
      <c r="A816" s="114">
        <v>10</v>
      </c>
      <c r="B816" s="250">
        <f>'цена АТС'!E266</f>
        <v>75.7</v>
      </c>
      <c r="C816" s="250">
        <f>'цена АТС'!E267</f>
        <v>3.41</v>
      </c>
      <c r="D816" s="250">
        <f>'цена АТС'!E268</f>
        <v>213.28</v>
      </c>
      <c r="E816" s="250">
        <f>'цена АТС'!E269</f>
        <v>144.22</v>
      </c>
      <c r="F816" s="250">
        <f>'цена АТС'!E270</f>
        <v>271.58999999999997</v>
      </c>
      <c r="G816" s="250">
        <f>'цена АТС'!E271</f>
        <v>211.13</v>
      </c>
      <c r="H816" s="250">
        <f>'цена АТС'!E272</f>
        <v>215.26</v>
      </c>
      <c r="I816" s="250">
        <f>'цена АТС'!E273</f>
        <v>207.55</v>
      </c>
      <c r="J816" s="250">
        <f>'цена АТС'!E274</f>
        <v>259.70999999999998</v>
      </c>
      <c r="K816" s="250">
        <f>'цена АТС'!E275</f>
        <v>242.83</v>
      </c>
      <c r="L816" s="250">
        <f>'цена АТС'!E276</f>
        <v>322.74</v>
      </c>
      <c r="M816" s="250">
        <f>'цена АТС'!E277</f>
        <v>352.03</v>
      </c>
      <c r="N816" s="250">
        <f>'цена АТС'!E278</f>
        <v>269.82</v>
      </c>
      <c r="O816" s="250">
        <f>'цена АТС'!E279</f>
        <v>219.94</v>
      </c>
      <c r="P816" s="250">
        <f>'цена АТС'!E280</f>
        <v>359.94</v>
      </c>
      <c r="Q816" s="250">
        <f>'цена АТС'!E281</f>
        <v>363.41</v>
      </c>
      <c r="R816" s="250">
        <f>'цена АТС'!E282</f>
        <v>365.44</v>
      </c>
      <c r="S816" s="250">
        <f>'цена АТС'!E283</f>
        <v>259.01</v>
      </c>
      <c r="T816" s="250">
        <f>'цена АТС'!E284</f>
        <v>272.37</v>
      </c>
      <c r="U816" s="250">
        <f>'цена АТС'!E285</f>
        <v>242.35</v>
      </c>
      <c r="V816" s="250">
        <f>'цена АТС'!E286</f>
        <v>173.87</v>
      </c>
      <c r="W816" s="250">
        <f>'цена АТС'!E287</f>
        <v>12.2</v>
      </c>
      <c r="X816" s="250">
        <f>'цена АТС'!E288</f>
        <v>32.130000000000003</v>
      </c>
      <c r="Y816" s="250">
        <f>'цена АТС'!E289</f>
        <v>258.48</v>
      </c>
    </row>
    <row r="817" spans="1:25" s="65" customFormat="1" ht="18.75" customHeight="1" thickBot="1" x14ac:dyDescent="0.25">
      <c r="A817" s="114">
        <v>11</v>
      </c>
      <c r="B817" s="250">
        <f>'цена АТС'!E290</f>
        <v>88.98</v>
      </c>
      <c r="C817" s="250">
        <f>'цена АТС'!E291</f>
        <v>10.23</v>
      </c>
      <c r="D817" s="250">
        <f>'цена АТС'!E292</f>
        <v>115.1</v>
      </c>
      <c r="E817" s="250">
        <f>'цена АТС'!E293</f>
        <v>185.1</v>
      </c>
      <c r="F817" s="250">
        <f>'цена АТС'!E294</f>
        <v>261.49</v>
      </c>
      <c r="G817" s="250">
        <f>'цена АТС'!E295</f>
        <v>262.58999999999997</v>
      </c>
      <c r="H817" s="250">
        <f>'цена АТС'!E296</f>
        <v>215.7</v>
      </c>
      <c r="I817" s="250">
        <f>'цена АТС'!E297</f>
        <v>257.86</v>
      </c>
      <c r="J817" s="250">
        <f>'цена АТС'!E298</f>
        <v>262.06</v>
      </c>
      <c r="K817" s="250">
        <f>'цена АТС'!E299</f>
        <v>264.2</v>
      </c>
      <c r="L817" s="250">
        <f>'цена АТС'!E300</f>
        <v>261.68</v>
      </c>
      <c r="M817" s="250">
        <f>'цена АТС'!E301</f>
        <v>257.60000000000002</v>
      </c>
      <c r="N817" s="250">
        <f>'цена АТС'!E302</f>
        <v>267.07</v>
      </c>
      <c r="O817" s="250">
        <f>'цена АТС'!E303</f>
        <v>270.16000000000003</v>
      </c>
      <c r="P817" s="250">
        <f>'цена АТС'!E304</f>
        <v>265.92</v>
      </c>
      <c r="Q817" s="250">
        <f>'цена АТС'!E305</f>
        <v>265.66000000000003</v>
      </c>
      <c r="R817" s="250">
        <f>'цена АТС'!E306</f>
        <v>257.83</v>
      </c>
      <c r="S817" s="250">
        <f>'цена АТС'!E307</f>
        <v>246.65</v>
      </c>
      <c r="T817" s="250">
        <f>'цена АТС'!E308</f>
        <v>278.45</v>
      </c>
      <c r="U817" s="250">
        <f>'цена АТС'!E309</f>
        <v>246.33</v>
      </c>
      <c r="V817" s="250">
        <f>'цена АТС'!E310</f>
        <v>244.05</v>
      </c>
      <c r="W817" s="250">
        <f>'цена АТС'!E311</f>
        <v>178.73</v>
      </c>
      <c r="X817" s="250">
        <f>'цена АТС'!E312</f>
        <v>75.02</v>
      </c>
      <c r="Y817" s="250">
        <f>'цена АТС'!E313</f>
        <v>14.26</v>
      </c>
    </row>
    <row r="818" spans="1:25" s="65" customFormat="1" ht="18.75" customHeight="1" thickBot="1" x14ac:dyDescent="0.25">
      <c r="A818" s="114">
        <v>12</v>
      </c>
      <c r="B818" s="250">
        <f>'цена АТС'!E314</f>
        <v>81.16</v>
      </c>
      <c r="C818" s="250">
        <f>'цена АТС'!E315</f>
        <v>84.93</v>
      </c>
      <c r="D818" s="250">
        <f>'цена АТС'!E316</f>
        <v>171.07</v>
      </c>
      <c r="E818" s="250">
        <f>'цена АТС'!E317</f>
        <v>211.64</v>
      </c>
      <c r="F818" s="250">
        <f>'цена АТС'!E318</f>
        <v>335.37</v>
      </c>
      <c r="G818" s="250">
        <f>'цена АТС'!E319</f>
        <v>281.12</v>
      </c>
      <c r="H818" s="250">
        <f>'цена АТС'!E320</f>
        <v>234.19</v>
      </c>
      <c r="I818" s="250">
        <f>'цена АТС'!E321</f>
        <v>229.66</v>
      </c>
      <c r="J818" s="250">
        <f>'цена АТС'!E322</f>
        <v>226.3</v>
      </c>
      <c r="K818" s="250">
        <f>'цена АТС'!E323</f>
        <v>219.43</v>
      </c>
      <c r="L818" s="250">
        <f>'цена АТС'!E324</f>
        <v>216.14</v>
      </c>
      <c r="M818" s="250">
        <f>'цена АТС'!E325</f>
        <v>218.25</v>
      </c>
      <c r="N818" s="250">
        <f>'цена АТС'!E326</f>
        <v>365.56</v>
      </c>
      <c r="O818" s="250">
        <f>'цена АТС'!E327</f>
        <v>309.92</v>
      </c>
      <c r="P818" s="250">
        <f>'цена АТС'!E328</f>
        <v>228.73</v>
      </c>
      <c r="Q818" s="250">
        <f>'цена АТС'!E329</f>
        <v>238.86</v>
      </c>
      <c r="R818" s="250">
        <f>'цена АТС'!E330</f>
        <v>224.94</v>
      </c>
      <c r="S818" s="250">
        <f>'цена АТС'!E331</f>
        <v>191.39</v>
      </c>
      <c r="T818" s="250">
        <f>'цена АТС'!E332</f>
        <v>16.02</v>
      </c>
      <c r="U818" s="250">
        <f>'цена АТС'!E333</f>
        <v>61.07</v>
      </c>
      <c r="V818" s="250">
        <f>'цена АТС'!E334</f>
        <v>111.23</v>
      </c>
      <c r="W818" s="250">
        <f>'цена АТС'!E335</f>
        <v>113.39</v>
      </c>
      <c r="X818" s="250">
        <f>'цена АТС'!E336</f>
        <v>122.09</v>
      </c>
      <c r="Y818" s="250">
        <f>'цена АТС'!E337</f>
        <v>155.49</v>
      </c>
    </row>
    <row r="819" spans="1:25" s="65" customFormat="1" ht="18.75" customHeight="1" thickBot="1" x14ac:dyDescent="0.25">
      <c r="A819" s="114">
        <v>13</v>
      </c>
      <c r="B819" s="250">
        <f>'цена АТС'!E338</f>
        <v>234.02</v>
      </c>
      <c r="C819" s="250">
        <f>'цена АТС'!E339</f>
        <v>192.52</v>
      </c>
      <c r="D819" s="250">
        <f>'цена АТС'!E340</f>
        <v>161.41</v>
      </c>
      <c r="E819" s="250">
        <f>'цена АТС'!E341</f>
        <v>91.42</v>
      </c>
      <c r="F819" s="250">
        <f>'цена АТС'!E342</f>
        <v>335.31</v>
      </c>
      <c r="G819" s="250">
        <f>'цена АТС'!E343</f>
        <v>293.44</v>
      </c>
      <c r="H819" s="250">
        <f>'цена АТС'!E344</f>
        <v>288.08999999999997</v>
      </c>
      <c r="I819" s="250">
        <f>'цена АТС'!E345</f>
        <v>275.14</v>
      </c>
      <c r="J819" s="250">
        <f>'цена АТС'!E346</f>
        <v>280.06</v>
      </c>
      <c r="K819" s="250">
        <f>'цена АТС'!E347</f>
        <v>275.77</v>
      </c>
      <c r="L819" s="250">
        <f>'цена АТС'!E348</f>
        <v>272.04000000000002</v>
      </c>
      <c r="M819" s="250">
        <f>'цена АТС'!E349</f>
        <v>278.47000000000003</v>
      </c>
      <c r="N819" s="250">
        <f>'цена АТС'!E350</f>
        <v>278.20999999999998</v>
      </c>
      <c r="O819" s="250">
        <f>'цена АТС'!E351</f>
        <v>122.9</v>
      </c>
      <c r="P819" s="250">
        <f>'цена АТС'!E352</f>
        <v>114.68</v>
      </c>
      <c r="Q819" s="250">
        <f>'цена АТС'!E353</f>
        <v>280.76</v>
      </c>
      <c r="R819" s="250">
        <f>'цена АТС'!E354</f>
        <v>279.89999999999998</v>
      </c>
      <c r="S819" s="250">
        <f>'цена АТС'!E355</f>
        <v>256.62</v>
      </c>
      <c r="T819" s="250">
        <f>'цена АТС'!E356</f>
        <v>253.21</v>
      </c>
      <c r="U819" s="250">
        <f>'цена АТС'!E357</f>
        <v>324.98</v>
      </c>
      <c r="V819" s="250">
        <f>'цена АТС'!E358</f>
        <v>321.20999999999998</v>
      </c>
      <c r="W819" s="250">
        <f>'цена АТС'!E359</f>
        <v>317.38</v>
      </c>
      <c r="X819" s="250">
        <f>'цена АТС'!E360</f>
        <v>242.94</v>
      </c>
      <c r="Y819" s="250">
        <f>'цена АТС'!E361</f>
        <v>231.86</v>
      </c>
    </row>
    <row r="820" spans="1:25" s="65" customFormat="1" ht="18.75" customHeight="1" thickBot="1" x14ac:dyDescent="0.25">
      <c r="A820" s="114">
        <v>14</v>
      </c>
      <c r="B820" s="250">
        <f>'цена АТС'!E362</f>
        <v>83.07</v>
      </c>
      <c r="C820" s="250">
        <f>'цена АТС'!E363</f>
        <v>79.849999999999994</v>
      </c>
      <c r="D820" s="250">
        <f>'цена АТС'!E364</f>
        <v>226.52</v>
      </c>
      <c r="E820" s="250">
        <f>'цена АТС'!E365</f>
        <v>230.24</v>
      </c>
      <c r="F820" s="250">
        <f>'цена АТС'!E366</f>
        <v>239.14</v>
      </c>
      <c r="G820" s="250">
        <f>'цена АТС'!E367</f>
        <v>283.95999999999998</v>
      </c>
      <c r="H820" s="250">
        <f>'цена АТС'!E368</f>
        <v>281.20999999999998</v>
      </c>
      <c r="I820" s="250">
        <f>'цена АТС'!E369</f>
        <v>284.05</v>
      </c>
      <c r="J820" s="250">
        <f>'цена АТС'!E370</f>
        <v>281.06</v>
      </c>
      <c r="K820" s="250">
        <f>'цена АТС'!E371</f>
        <v>273.32</v>
      </c>
      <c r="L820" s="250">
        <f>'цена АТС'!E372</f>
        <v>278.12</v>
      </c>
      <c r="M820" s="250">
        <f>'цена АТС'!E373</f>
        <v>265.12</v>
      </c>
      <c r="N820" s="250">
        <f>'цена АТС'!E374</f>
        <v>273.68</v>
      </c>
      <c r="O820" s="250">
        <f>'цена АТС'!E375</f>
        <v>243.63</v>
      </c>
      <c r="P820" s="250">
        <f>'цена АТС'!E376</f>
        <v>247.09</v>
      </c>
      <c r="Q820" s="250">
        <f>'цена АТС'!E377</f>
        <v>247.04</v>
      </c>
      <c r="R820" s="250">
        <f>'цена АТС'!E378</f>
        <v>282.13</v>
      </c>
      <c r="S820" s="250">
        <f>'цена АТС'!E379</f>
        <v>273.67</v>
      </c>
      <c r="T820" s="250">
        <f>'цена АТС'!E380</f>
        <v>267.70999999999998</v>
      </c>
      <c r="U820" s="250">
        <f>'цена АТС'!E381</f>
        <v>269.67</v>
      </c>
      <c r="V820" s="250">
        <f>'цена АТС'!E382</f>
        <v>123.41</v>
      </c>
      <c r="W820" s="250">
        <f>'цена АТС'!E383</f>
        <v>171.36</v>
      </c>
      <c r="X820" s="250">
        <f>'цена АТС'!E384</f>
        <v>110.55</v>
      </c>
      <c r="Y820" s="250">
        <f>'цена АТС'!E385</f>
        <v>37.96</v>
      </c>
    </row>
    <row r="821" spans="1:25" s="65" customFormat="1" ht="18.75" customHeight="1" thickBot="1" x14ac:dyDescent="0.25">
      <c r="A821" s="114">
        <v>15</v>
      </c>
      <c r="B821" s="250">
        <f>'цена АТС'!E386</f>
        <v>153.96</v>
      </c>
      <c r="C821" s="250">
        <f>'цена АТС'!E387</f>
        <v>141.05000000000001</v>
      </c>
      <c r="D821" s="250">
        <f>'цена АТС'!E388</f>
        <v>59.09</v>
      </c>
      <c r="E821" s="250">
        <f>'цена АТС'!E389</f>
        <v>54.9</v>
      </c>
      <c r="F821" s="250">
        <f>'цена АТС'!E390</f>
        <v>266</v>
      </c>
      <c r="G821" s="250">
        <f>'цена АТС'!E391</f>
        <v>306.22000000000003</v>
      </c>
      <c r="H821" s="250">
        <f>'цена АТС'!E392</f>
        <v>288.60000000000002</v>
      </c>
      <c r="I821" s="250">
        <f>'цена АТС'!E393</f>
        <v>241.29</v>
      </c>
      <c r="J821" s="250">
        <f>'цена АТС'!E394</f>
        <v>286.74</v>
      </c>
      <c r="K821" s="250">
        <f>'цена АТС'!E395</f>
        <v>281.04000000000002</v>
      </c>
      <c r="L821" s="250">
        <f>'цена АТС'!E396</f>
        <v>233.83</v>
      </c>
      <c r="M821" s="250">
        <f>'цена АТС'!E397</f>
        <v>274.48</v>
      </c>
      <c r="N821" s="250">
        <f>'цена АТС'!E398</f>
        <v>278.52999999999997</v>
      </c>
      <c r="O821" s="250">
        <f>'цена АТС'!E399</f>
        <v>238.42</v>
      </c>
      <c r="P821" s="250">
        <f>'цена АТС'!E400</f>
        <v>244.15</v>
      </c>
      <c r="Q821" s="250">
        <f>'цена АТС'!E401</f>
        <v>243.06</v>
      </c>
      <c r="R821" s="250">
        <f>'цена АТС'!E402</f>
        <v>236.01</v>
      </c>
      <c r="S821" s="250">
        <f>'цена АТС'!E403</f>
        <v>184.99</v>
      </c>
      <c r="T821" s="250">
        <f>'цена АТС'!E404</f>
        <v>199.74</v>
      </c>
      <c r="U821" s="250">
        <f>'цена АТС'!E405</f>
        <v>18.84</v>
      </c>
      <c r="V821" s="250">
        <f>'цена АТС'!E406</f>
        <v>87.27</v>
      </c>
      <c r="W821" s="250">
        <f>'цена АТС'!E407</f>
        <v>16.149999999999999</v>
      </c>
      <c r="X821" s="250">
        <f>'цена АТС'!E408</f>
        <v>163.53</v>
      </c>
      <c r="Y821" s="250">
        <f>'цена АТС'!E409</f>
        <v>130.81</v>
      </c>
    </row>
    <row r="822" spans="1:25" s="65" customFormat="1" ht="18.75" customHeight="1" thickBot="1" x14ac:dyDescent="0.25">
      <c r="A822" s="114">
        <v>16</v>
      </c>
      <c r="B822" s="250">
        <f>'цена АТС'!E410</f>
        <v>71.040000000000006</v>
      </c>
      <c r="C822" s="250">
        <f>'цена АТС'!E411</f>
        <v>97.33</v>
      </c>
      <c r="D822" s="250">
        <f>'цена АТС'!E412</f>
        <v>108.27</v>
      </c>
      <c r="E822" s="250">
        <f>'цена АТС'!E413</f>
        <v>28.55</v>
      </c>
      <c r="F822" s="250">
        <f>'цена АТС'!E414</f>
        <v>154.06</v>
      </c>
      <c r="G822" s="250">
        <f>'цена АТС'!E415</f>
        <v>143.84</v>
      </c>
      <c r="H822" s="250">
        <f>'цена АТС'!E416</f>
        <v>222.54</v>
      </c>
      <c r="I822" s="250">
        <f>'цена АТС'!E417</f>
        <v>209.79</v>
      </c>
      <c r="J822" s="250">
        <f>'цена АТС'!E418</f>
        <v>211.43</v>
      </c>
      <c r="K822" s="250">
        <f>'цена АТС'!E419</f>
        <v>205.7</v>
      </c>
      <c r="L822" s="250">
        <f>'цена АТС'!E420</f>
        <v>205.86</v>
      </c>
      <c r="M822" s="250">
        <f>'цена АТС'!E421</f>
        <v>204.64</v>
      </c>
      <c r="N822" s="250">
        <f>'цена АТС'!E422</f>
        <v>251.71</v>
      </c>
      <c r="O822" s="250">
        <f>'цена АТС'!E423</f>
        <v>211.37</v>
      </c>
      <c r="P822" s="250">
        <f>'цена АТС'!E424</f>
        <v>213.69</v>
      </c>
      <c r="Q822" s="250">
        <f>'цена АТС'!E425</f>
        <v>212.35</v>
      </c>
      <c r="R822" s="250">
        <f>'цена АТС'!E426</f>
        <v>206.58</v>
      </c>
      <c r="S822" s="250">
        <f>'цена АТС'!E427</f>
        <v>196.67</v>
      </c>
      <c r="T822" s="250">
        <f>'цена АТС'!E428</f>
        <v>192.43</v>
      </c>
      <c r="U822" s="250">
        <f>'цена АТС'!E429</f>
        <v>70.849999999999994</v>
      </c>
      <c r="V822" s="250">
        <f>'цена АТС'!E430</f>
        <v>113.11</v>
      </c>
      <c r="W822" s="250">
        <f>'цена АТС'!E431</f>
        <v>65.599999999999994</v>
      </c>
      <c r="X822" s="250">
        <f>'цена АТС'!E432</f>
        <v>93.58</v>
      </c>
      <c r="Y822" s="250">
        <f>'цена АТС'!E433</f>
        <v>98.22</v>
      </c>
    </row>
    <row r="823" spans="1:25" s="65" customFormat="1" ht="18.75" customHeight="1" thickBot="1" x14ac:dyDescent="0.25">
      <c r="A823" s="114">
        <v>17</v>
      </c>
      <c r="B823" s="250">
        <f>'цена АТС'!E434</f>
        <v>65.42</v>
      </c>
      <c r="C823" s="250">
        <f>'цена АТС'!E435</f>
        <v>93.89</v>
      </c>
      <c r="D823" s="250">
        <f>'цена АТС'!E436</f>
        <v>71.290000000000006</v>
      </c>
      <c r="E823" s="250">
        <f>'цена АТС'!E437</f>
        <v>206.02</v>
      </c>
      <c r="F823" s="250">
        <f>'цена АТС'!E438</f>
        <v>235.1</v>
      </c>
      <c r="G823" s="250">
        <f>'цена АТС'!E439</f>
        <v>236.69</v>
      </c>
      <c r="H823" s="250">
        <f>'цена АТС'!E440</f>
        <v>234.66</v>
      </c>
      <c r="I823" s="250">
        <f>'цена АТС'!E441</f>
        <v>151.87</v>
      </c>
      <c r="J823" s="250">
        <f>'цена АТС'!E442</f>
        <v>199.98</v>
      </c>
      <c r="K823" s="250">
        <f>'цена АТС'!E443</f>
        <v>168.6</v>
      </c>
      <c r="L823" s="250">
        <f>'цена АТС'!E444</f>
        <v>197.38</v>
      </c>
      <c r="M823" s="250">
        <f>'цена АТС'!E445</f>
        <v>220.52</v>
      </c>
      <c r="N823" s="250">
        <f>'цена АТС'!E446</f>
        <v>242.07</v>
      </c>
      <c r="O823" s="250">
        <f>'цена АТС'!E447</f>
        <v>245.25</v>
      </c>
      <c r="P823" s="250">
        <f>'цена АТС'!E448</f>
        <v>211.67</v>
      </c>
      <c r="Q823" s="250">
        <f>'цена АТС'!E449</f>
        <v>233.82</v>
      </c>
      <c r="R823" s="250">
        <f>'цена АТС'!E450</f>
        <v>214.43</v>
      </c>
      <c r="S823" s="250">
        <f>'цена АТС'!E451</f>
        <v>225.49</v>
      </c>
      <c r="T823" s="250">
        <f>'цена АТС'!E452</f>
        <v>184.71</v>
      </c>
      <c r="U823" s="250">
        <f>'цена АТС'!E453</f>
        <v>175.56</v>
      </c>
      <c r="V823" s="250">
        <f>'цена АТС'!E454</f>
        <v>99.99</v>
      </c>
      <c r="W823" s="250">
        <f>'цена АТС'!E455</f>
        <v>106.18</v>
      </c>
      <c r="X823" s="250">
        <f>'цена АТС'!E456</f>
        <v>116.16</v>
      </c>
      <c r="Y823" s="250">
        <f>'цена АТС'!E457</f>
        <v>61.75</v>
      </c>
    </row>
    <row r="824" spans="1:25" s="65" customFormat="1" ht="18.75" customHeight="1" thickBot="1" x14ac:dyDescent="0.25">
      <c r="A824" s="114">
        <v>18</v>
      </c>
      <c r="B824" s="250" t="str">
        <f>'цена АТС'!E458</f>
        <v>0</v>
      </c>
      <c r="C824" s="250" t="str">
        <f>'цена АТС'!E459</f>
        <v>0</v>
      </c>
      <c r="D824" s="250" t="str">
        <f>'цена АТС'!E460</f>
        <v>0</v>
      </c>
      <c r="E824" s="250">
        <f>'цена АТС'!E461</f>
        <v>152.43</v>
      </c>
      <c r="F824" s="250">
        <f>'цена АТС'!E462</f>
        <v>185.76</v>
      </c>
      <c r="G824" s="250">
        <f>'цена АТС'!E463</f>
        <v>162.86000000000001</v>
      </c>
      <c r="H824" s="250">
        <f>'цена АТС'!E464</f>
        <v>160.37</v>
      </c>
      <c r="I824" s="250">
        <f>'цена АТС'!E465</f>
        <v>180.3</v>
      </c>
      <c r="J824" s="250">
        <f>'цена АТС'!E466</f>
        <v>176.55</v>
      </c>
      <c r="K824" s="250">
        <f>'цена АТС'!E467</f>
        <v>155.4</v>
      </c>
      <c r="L824" s="250">
        <f>'цена АТС'!E468</f>
        <v>131.38</v>
      </c>
      <c r="M824" s="250">
        <f>'цена АТС'!E469</f>
        <v>136.22999999999999</v>
      </c>
      <c r="N824" s="250">
        <f>'цена АТС'!E470</f>
        <v>170.75</v>
      </c>
      <c r="O824" s="250">
        <f>'цена АТС'!E471</f>
        <v>166.6</v>
      </c>
      <c r="P824" s="250">
        <f>'цена АТС'!E472</f>
        <v>129.47999999999999</v>
      </c>
      <c r="Q824" s="250">
        <f>'цена АТС'!E473</f>
        <v>172.07</v>
      </c>
      <c r="R824" s="250">
        <f>'цена АТС'!E474</f>
        <v>199.01</v>
      </c>
      <c r="S824" s="250">
        <f>'цена АТС'!E475</f>
        <v>184.66</v>
      </c>
      <c r="T824" s="250">
        <f>'цена АТС'!E476</f>
        <v>166.35</v>
      </c>
      <c r="U824" s="250" t="str">
        <f>'цена АТС'!E477</f>
        <v>0</v>
      </c>
      <c r="V824" s="250">
        <f>'цена АТС'!E478</f>
        <v>2</v>
      </c>
      <c r="W824" s="250">
        <f>'цена АТС'!E479</f>
        <v>25.84</v>
      </c>
      <c r="X824" s="250">
        <f>'цена АТС'!E480</f>
        <v>43.26</v>
      </c>
      <c r="Y824" s="250">
        <f>'цена АТС'!E481</f>
        <v>20.64</v>
      </c>
    </row>
    <row r="825" spans="1:25" s="65" customFormat="1" ht="18.75" customHeight="1" thickBot="1" x14ac:dyDescent="0.25">
      <c r="A825" s="114">
        <v>19</v>
      </c>
      <c r="B825" s="250">
        <f>'цена АТС'!E482</f>
        <v>115.37</v>
      </c>
      <c r="C825" s="250">
        <f>'цена АТС'!E483</f>
        <v>81.96</v>
      </c>
      <c r="D825" s="250">
        <f>'цена АТС'!E484</f>
        <v>54.43</v>
      </c>
      <c r="E825" s="250">
        <f>'цена АТС'!E485</f>
        <v>148.04</v>
      </c>
      <c r="F825" s="250">
        <f>'цена АТС'!E486</f>
        <v>87.66</v>
      </c>
      <c r="G825" s="250">
        <f>'цена АТС'!E487</f>
        <v>89.48</v>
      </c>
      <c r="H825" s="250">
        <f>'цена АТС'!E488</f>
        <v>54.95</v>
      </c>
      <c r="I825" s="250">
        <f>'цена АТС'!E489</f>
        <v>65.930000000000007</v>
      </c>
      <c r="J825" s="250">
        <f>'цена АТС'!E490</f>
        <v>54.99</v>
      </c>
      <c r="K825" s="250">
        <f>'цена АТС'!E491</f>
        <v>88.08</v>
      </c>
      <c r="L825" s="250">
        <f>'цена АТС'!E492</f>
        <v>94.2</v>
      </c>
      <c r="M825" s="250">
        <f>'цена АТС'!E493</f>
        <v>277.19</v>
      </c>
      <c r="N825" s="250">
        <f>'цена АТС'!E494</f>
        <v>214.5</v>
      </c>
      <c r="O825" s="250">
        <f>'цена АТС'!E495</f>
        <v>216.45</v>
      </c>
      <c r="P825" s="250">
        <f>'цена АТС'!E496</f>
        <v>161.36000000000001</v>
      </c>
      <c r="Q825" s="250">
        <f>'цена АТС'!E497</f>
        <v>161.71</v>
      </c>
      <c r="R825" s="250">
        <f>'цена АТС'!E498</f>
        <v>209.07</v>
      </c>
      <c r="S825" s="250">
        <f>'цена АТС'!E499</f>
        <v>190.34</v>
      </c>
      <c r="T825" s="250">
        <f>'цена АТС'!E500</f>
        <v>102.55</v>
      </c>
      <c r="U825" s="250">
        <f>'цена АТС'!E501</f>
        <v>42.01</v>
      </c>
      <c r="V825" s="250">
        <f>'цена АТС'!E502</f>
        <v>66.459999999999994</v>
      </c>
      <c r="W825" s="250">
        <f>'цена АТС'!E503</f>
        <v>114.61</v>
      </c>
      <c r="X825" s="250">
        <f>'цена АТС'!E504</f>
        <v>80.88</v>
      </c>
      <c r="Y825" s="250">
        <f>'цена АТС'!E505</f>
        <v>73.66</v>
      </c>
    </row>
    <row r="826" spans="1:25" s="65" customFormat="1" ht="18.75" customHeight="1" thickBot="1" x14ac:dyDescent="0.25">
      <c r="A826" s="114">
        <v>20</v>
      </c>
      <c r="B826" s="250">
        <f>'цена АТС'!E506</f>
        <v>66.48</v>
      </c>
      <c r="C826" s="250" t="str">
        <f>'цена АТС'!E507</f>
        <v>0</v>
      </c>
      <c r="D826" s="250" t="str">
        <f>'цена АТС'!E508</f>
        <v>0</v>
      </c>
      <c r="E826" s="250">
        <f>'цена АТС'!E509</f>
        <v>130.11000000000001</v>
      </c>
      <c r="F826" s="250">
        <f>'цена АТС'!E510</f>
        <v>148.02000000000001</v>
      </c>
      <c r="G826" s="250">
        <f>'цена АТС'!E511</f>
        <v>144.55000000000001</v>
      </c>
      <c r="H826" s="250">
        <f>'цена АТС'!E512</f>
        <v>136.32</v>
      </c>
      <c r="I826" s="250">
        <f>'цена АТС'!E513</f>
        <v>69.34</v>
      </c>
      <c r="J826" s="250">
        <f>'цена АТС'!E514</f>
        <v>100.79</v>
      </c>
      <c r="K826" s="250">
        <f>'цена АТС'!E515</f>
        <v>114.23</v>
      </c>
      <c r="L826" s="250">
        <f>'цена АТС'!E516</f>
        <v>93.03</v>
      </c>
      <c r="M826" s="250">
        <f>'цена АТС'!E517</f>
        <v>93.49</v>
      </c>
      <c r="N826" s="250">
        <f>'цена АТС'!E518</f>
        <v>131.85</v>
      </c>
      <c r="O826" s="250">
        <f>'цена АТС'!E519</f>
        <v>106.93</v>
      </c>
      <c r="P826" s="250">
        <f>'цена АТС'!E520</f>
        <v>89.62</v>
      </c>
      <c r="Q826" s="250">
        <f>'цена АТС'!E521</f>
        <v>100.51</v>
      </c>
      <c r="R826" s="250">
        <f>'цена АТС'!E522</f>
        <v>111.43</v>
      </c>
      <c r="S826" s="250">
        <f>'цена АТС'!E523</f>
        <v>97.5</v>
      </c>
      <c r="T826" s="250">
        <f>'цена АТС'!E524</f>
        <v>69.7</v>
      </c>
      <c r="U826" s="250">
        <f>'цена АТС'!E525</f>
        <v>142.16999999999999</v>
      </c>
      <c r="V826" s="250" t="str">
        <f>'цена АТС'!E526</f>
        <v>0</v>
      </c>
      <c r="W826" s="250" t="str">
        <f>'цена АТС'!E527</f>
        <v>0</v>
      </c>
      <c r="X826" s="250" t="str">
        <f>'цена АТС'!E528</f>
        <v>0</v>
      </c>
      <c r="Y826" s="250" t="str">
        <f>'цена АТС'!E529</f>
        <v>0</v>
      </c>
    </row>
    <row r="827" spans="1:25" s="65" customFormat="1" ht="18.75" customHeight="1" thickBot="1" x14ac:dyDescent="0.25">
      <c r="A827" s="114">
        <v>21</v>
      </c>
      <c r="B827" s="250">
        <f>'цена АТС'!E530</f>
        <v>7.42</v>
      </c>
      <c r="C827" s="250">
        <f>'цена АТС'!E531</f>
        <v>0.26</v>
      </c>
      <c r="D827" s="250" t="str">
        <f>'цена АТС'!E532</f>
        <v>0</v>
      </c>
      <c r="E827" s="250">
        <f>'цена АТС'!E533</f>
        <v>157</v>
      </c>
      <c r="F827" s="250">
        <f>'цена АТС'!E534</f>
        <v>165.48</v>
      </c>
      <c r="G827" s="250">
        <f>'цена АТС'!E535</f>
        <v>142.37</v>
      </c>
      <c r="H827" s="250">
        <f>'цена АТС'!E536</f>
        <v>77.2</v>
      </c>
      <c r="I827" s="250">
        <f>'цена АТС'!E537</f>
        <v>126.33</v>
      </c>
      <c r="J827" s="250">
        <f>'цена АТС'!E538</f>
        <v>147.46</v>
      </c>
      <c r="K827" s="250">
        <f>'цена АТС'!E539</f>
        <v>165.22</v>
      </c>
      <c r="L827" s="250">
        <f>'цена АТС'!E540</f>
        <v>314.82</v>
      </c>
      <c r="M827" s="250">
        <f>'цена АТС'!E541</f>
        <v>313.85000000000002</v>
      </c>
      <c r="N827" s="250">
        <f>'цена АТС'!E542</f>
        <v>205</v>
      </c>
      <c r="O827" s="250">
        <f>'цена АТС'!E543</f>
        <v>192.67</v>
      </c>
      <c r="P827" s="250">
        <f>'цена АТС'!E544</f>
        <v>31.22</v>
      </c>
      <c r="Q827" s="250">
        <f>'цена АТС'!E545</f>
        <v>44.47</v>
      </c>
      <c r="R827" s="250">
        <f>'цена АТС'!E546</f>
        <v>263.87</v>
      </c>
      <c r="S827" s="250">
        <f>'цена АТС'!E547</f>
        <v>317.93</v>
      </c>
      <c r="T827" s="250">
        <f>'цена АТС'!E548</f>
        <v>195.95</v>
      </c>
      <c r="U827" s="250">
        <f>'цена АТС'!E549</f>
        <v>301.01</v>
      </c>
      <c r="V827" s="250">
        <f>'цена АТС'!E550</f>
        <v>184.18</v>
      </c>
      <c r="W827" s="250">
        <f>'цена АТС'!E551</f>
        <v>171.27</v>
      </c>
      <c r="X827" s="250">
        <f>'цена АТС'!E552</f>
        <v>192.01</v>
      </c>
      <c r="Y827" s="250">
        <f>'цена АТС'!E553</f>
        <v>188.02</v>
      </c>
    </row>
    <row r="828" spans="1:25" s="65" customFormat="1" ht="18.75" customHeight="1" thickBot="1" x14ac:dyDescent="0.25">
      <c r="A828" s="114">
        <v>22</v>
      </c>
      <c r="B828" s="250">
        <f>'цена АТС'!E554</f>
        <v>258.60000000000002</v>
      </c>
      <c r="C828" s="250">
        <f>'цена АТС'!E555</f>
        <v>211.39</v>
      </c>
      <c r="D828" s="250">
        <f>'цена АТС'!E556</f>
        <v>158.08000000000001</v>
      </c>
      <c r="E828" s="250">
        <f>'цена АТС'!E557</f>
        <v>191.79</v>
      </c>
      <c r="F828" s="250">
        <f>'цена АТС'!E558</f>
        <v>208.5</v>
      </c>
      <c r="G828" s="250">
        <f>'цена АТС'!E559</f>
        <v>172.25</v>
      </c>
      <c r="H828" s="250">
        <f>'цена АТС'!E560</f>
        <v>181.38</v>
      </c>
      <c r="I828" s="250">
        <f>'цена АТС'!E561</f>
        <v>171.63</v>
      </c>
      <c r="J828" s="250">
        <f>'цена АТС'!E562</f>
        <v>195.78</v>
      </c>
      <c r="K828" s="250">
        <f>'цена АТС'!E563</f>
        <v>173.27</v>
      </c>
      <c r="L828" s="250">
        <f>'цена АТС'!E564</f>
        <v>193.17</v>
      </c>
      <c r="M828" s="250">
        <f>'цена АТС'!E565</f>
        <v>165.15</v>
      </c>
      <c r="N828" s="250">
        <f>'цена АТС'!E566</f>
        <v>174.09</v>
      </c>
      <c r="O828" s="250">
        <f>'цена АТС'!E567</f>
        <v>23.08</v>
      </c>
      <c r="P828" s="250">
        <f>'цена АТС'!E568</f>
        <v>19.96</v>
      </c>
      <c r="Q828" s="250">
        <f>'цена АТС'!E569</f>
        <v>32.39</v>
      </c>
      <c r="R828" s="250">
        <f>'цена АТС'!E570</f>
        <v>168.41</v>
      </c>
      <c r="S828" s="250">
        <f>'цена АТС'!E571</f>
        <v>103.1</v>
      </c>
      <c r="T828" s="250">
        <f>'цена АТС'!E572</f>
        <v>125.45</v>
      </c>
      <c r="U828" s="250">
        <f>'цена АТС'!E573</f>
        <v>141.93</v>
      </c>
      <c r="V828" s="250">
        <f>'цена АТС'!E574</f>
        <v>85.24</v>
      </c>
      <c r="W828" s="250">
        <f>'цена АТС'!E575</f>
        <v>137.36000000000001</v>
      </c>
      <c r="X828" s="250">
        <f>'цена АТС'!E576</f>
        <v>79.650000000000006</v>
      </c>
      <c r="Y828" s="250">
        <f>'цена АТС'!E577</f>
        <v>138.72999999999999</v>
      </c>
    </row>
    <row r="829" spans="1:25" s="65" customFormat="1" ht="18.75" customHeight="1" thickBot="1" x14ac:dyDescent="0.25">
      <c r="A829" s="114">
        <v>23</v>
      </c>
      <c r="B829" s="250">
        <f>'цена АТС'!E578</f>
        <v>8.8800000000000008</v>
      </c>
      <c r="C829" s="250">
        <f>'цена АТС'!E579</f>
        <v>15.44</v>
      </c>
      <c r="D829" s="250">
        <f>'цена АТС'!E580</f>
        <v>174.92</v>
      </c>
      <c r="E829" s="250">
        <f>'цена АТС'!E581</f>
        <v>126.48</v>
      </c>
      <c r="F829" s="250">
        <f>'цена АТС'!E582</f>
        <v>160.38</v>
      </c>
      <c r="G829" s="250">
        <f>'цена АТС'!E583</f>
        <v>128.28</v>
      </c>
      <c r="H829" s="250">
        <f>'цена АТС'!E584</f>
        <v>165.69</v>
      </c>
      <c r="I829" s="250">
        <f>'цена АТС'!E585</f>
        <v>156</v>
      </c>
      <c r="J829" s="250">
        <f>'цена АТС'!E586</f>
        <v>138.80000000000001</v>
      </c>
      <c r="K829" s="250">
        <f>'цена АТС'!E587</f>
        <v>143.69</v>
      </c>
      <c r="L829" s="250">
        <f>'цена АТС'!E588</f>
        <v>156</v>
      </c>
      <c r="M829" s="250">
        <f>'цена АТС'!E589</f>
        <v>158.35</v>
      </c>
      <c r="N829" s="250">
        <f>'цена АТС'!E590</f>
        <v>170.15</v>
      </c>
      <c r="O829" s="250">
        <f>'цена АТС'!E591</f>
        <v>176.56</v>
      </c>
      <c r="P829" s="250">
        <f>'цена АТС'!E592</f>
        <v>181.36</v>
      </c>
      <c r="Q829" s="250">
        <f>'цена АТС'!E593</f>
        <v>187.61</v>
      </c>
      <c r="R829" s="250">
        <f>'цена АТС'!E594</f>
        <v>175.3</v>
      </c>
      <c r="S829" s="250">
        <f>'цена АТС'!E595</f>
        <v>161.74</v>
      </c>
      <c r="T829" s="250">
        <f>'цена АТС'!E596</f>
        <v>146.63</v>
      </c>
      <c r="U829" s="250">
        <f>'цена АТС'!E597</f>
        <v>168.63</v>
      </c>
      <c r="V829" s="250">
        <f>'цена АТС'!E598</f>
        <v>28.38</v>
      </c>
      <c r="W829" s="250">
        <f>'цена АТС'!E599</f>
        <v>30</v>
      </c>
      <c r="X829" s="250">
        <f>'цена АТС'!E600</f>
        <v>22.79</v>
      </c>
      <c r="Y829" s="250">
        <f>'цена АТС'!E601</f>
        <v>39.78</v>
      </c>
    </row>
    <row r="830" spans="1:25" s="65" customFormat="1" ht="18.75" customHeight="1" thickBot="1" x14ac:dyDescent="0.25">
      <c r="A830" s="114">
        <v>24</v>
      </c>
      <c r="B830" s="250">
        <f>'цена АТС'!E602</f>
        <v>184.58</v>
      </c>
      <c r="C830" s="250">
        <f>'цена АТС'!E603</f>
        <v>204.12</v>
      </c>
      <c r="D830" s="250">
        <f>'цена АТС'!E604</f>
        <v>187.03</v>
      </c>
      <c r="E830" s="250">
        <f>'цена АТС'!E605</f>
        <v>220.33</v>
      </c>
      <c r="F830" s="250">
        <f>'цена АТС'!E606</f>
        <v>226.34</v>
      </c>
      <c r="G830" s="250">
        <f>'цена АТС'!E607</f>
        <v>229.26</v>
      </c>
      <c r="H830" s="250">
        <f>'цена АТС'!E608</f>
        <v>254.41</v>
      </c>
      <c r="I830" s="250">
        <f>'цена АТС'!E609</f>
        <v>235.26</v>
      </c>
      <c r="J830" s="250">
        <f>'цена АТС'!E610</f>
        <v>254.59</v>
      </c>
      <c r="K830" s="250">
        <f>'цена АТС'!E611</f>
        <v>241.26</v>
      </c>
      <c r="L830" s="250">
        <f>'цена АТС'!E612</f>
        <v>235.46</v>
      </c>
      <c r="M830" s="250">
        <f>'цена АТС'!E613</f>
        <v>239.95</v>
      </c>
      <c r="N830" s="250">
        <f>'цена АТС'!E614</f>
        <v>239.6</v>
      </c>
      <c r="O830" s="250">
        <f>'цена АТС'!E615</f>
        <v>255.99</v>
      </c>
      <c r="P830" s="250">
        <f>'цена АТС'!E616</f>
        <v>244.01</v>
      </c>
      <c r="Q830" s="250">
        <f>'цена АТС'!E617</f>
        <v>242.35</v>
      </c>
      <c r="R830" s="250">
        <f>'цена АТС'!E618</f>
        <v>250.55</v>
      </c>
      <c r="S830" s="250">
        <f>'цена АТС'!E619</f>
        <v>238.01</v>
      </c>
      <c r="T830" s="250">
        <f>'цена АТС'!E620</f>
        <v>232.12</v>
      </c>
      <c r="U830" s="250">
        <f>'цена АТС'!E621</f>
        <v>236.19</v>
      </c>
      <c r="V830" s="250">
        <f>'цена АТС'!E622</f>
        <v>200.03</v>
      </c>
      <c r="W830" s="250">
        <f>'цена АТС'!E623</f>
        <v>249.62</v>
      </c>
      <c r="X830" s="250">
        <f>'цена АТС'!E624</f>
        <v>241.69</v>
      </c>
      <c r="Y830" s="250">
        <f>'цена АТС'!E625</f>
        <v>69.31</v>
      </c>
    </row>
    <row r="831" spans="1:25" s="65" customFormat="1" ht="18.75" customHeight="1" thickBot="1" x14ac:dyDescent="0.25">
      <c r="A831" s="114">
        <v>25</v>
      </c>
      <c r="B831" s="250">
        <f>'цена АТС'!E626</f>
        <v>105.45</v>
      </c>
      <c r="C831" s="250">
        <f>'цена АТС'!E627</f>
        <v>35.83</v>
      </c>
      <c r="D831" s="250">
        <f>'цена АТС'!E628</f>
        <v>122.62</v>
      </c>
      <c r="E831" s="250">
        <f>'цена АТС'!E629</f>
        <v>165.6</v>
      </c>
      <c r="F831" s="250" t="str">
        <f>'цена АТС'!E630</f>
        <v>0</v>
      </c>
      <c r="G831" s="250" t="str">
        <f>'цена АТС'!E631</f>
        <v>0</v>
      </c>
      <c r="H831" s="250">
        <f>'цена АТС'!E632</f>
        <v>170.26</v>
      </c>
      <c r="I831" s="250">
        <f>'цена АТС'!E633</f>
        <v>166.75</v>
      </c>
      <c r="J831" s="250">
        <f>'цена АТС'!E634</f>
        <v>163.84</v>
      </c>
      <c r="K831" s="250">
        <f>'цена АТС'!E635</f>
        <v>172.38</v>
      </c>
      <c r="L831" s="250">
        <f>'цена АТС'!E636</f>
        <v>154.52000000000001</v>
      </c>
      <c r="M831" s="250">
        <f>'цена АТС'!E637</f>
        <v>156.72</v>
      </c>
      <c r="N831" s="250">
        <f>'цена АТС'!E638</f>
        <v>161.97999999999999</v>
      </c>
      <c r="O831" s="250">
        <f>'цена АТС'!E639</f>
        <v>170.02</v>
      </c>
      <c r="P831" s="250">
        <f>'цена АТС'!E640</f>
        <v>172.86</v>
      </c>
      <c r="Q831" s="250">
        <f>'цена АТС'!E641</f>
        <v>77.17</v>
      </c>
      <c r="R831" s="250">
        <f>'цена АТС'!E642</f>
        <v>169.92</v>
      </c>
      <c r="S831" s="250">
        <f>'цена АТС'!E643</f>
        <v>152.56</v>
      </c>
      <c r="T831" s="250">
        <f>'цена АТС'!E644</f>
        <v>67.45</v>
      </c>
      <c r="U831" s="250">
        <f>'цена АТС'!E645</f>
        <v>108.17</v>
      </c>
      <c r="V831" s="250">
        <f>'цена АТС'!E646</f>
        <v>84.21</v>
      </c>
      <c r="W831" s="250" t="str">
        <f>'цена АТС'!E647</f>
        <v>0</v>
      </c>
      <c r="X831" s="250" t="str">
        <f>'цена АТС'!E648</f>
        <v>0</v>
      </c>
      <c r="Y831" s="250">
        <f>'цена АТС'!E649</f>
        <v>40.29</v>
      </c>
    </row>
    <row r="832" spans="1:25" s="65" customFormat="1" ht="18.75" customHeight="1" thickBot="1" x14ac:dyDescent="0.25">
      <c r="A832" s="114">
        <v>26</v>
      </c>
      <c r="B832" s="250">
        <f>'цена АТС'!E650</f>
        <v>178.49</v>
      </c>
      <c r="C832" s="250">
        <f>'цена АТС'!E651</f>
        <v>181.2</v>
      </c>
      <c r="D832" s="250">
        <f>'цена АТС'!E652</f>
        <v>110.2</v>
      </c>
      <c r="E832" s="250">
        <f>'цена АТС'!E653</f>
        <v>42.01</v>
      </c>
      <c r="F832" s="250" t="str">
        <f>'цена АТС'!E654</f>
        <v>0</v>
      </c>
      <c r="G832" s="250" t="str">
        <f>'цена АТС'!E655</f>
        <v>0</v>
      </c>
      <c r="H832" s="250" t="str">
        <f>'цена АТС'!E656</f>
        <v>0</v>
      </c>
      <c r="I832" s="250">
        <f>'цена АТС'!E657</f>
        <v>34</v>
      </c>
      <c r="J832" s="250" t="str">
        <f>'цена АТС'!E658</f>
        <v>0</v>
      </c>
      <c r="K832" s="250" t="str">
        <f>'цена АТС'!E659</f>
        <v>0</v>
      </c>
      <c r="L832" s="250" t="str">
        <f>'цена АТС'!E660</f>
        <v>0</v>
      </c>
      <c r="M832" s="250" t="str">
        <f>'цена АТС'!E661</f>
        <v>0</v>
      </c>
      <c r="N832" s="250" t="str">
        <f>'цена АТС'!E662</f>
        <v>0</v>
      </c>
      <c r="O832" s="250">
        <f>'цена АТС'!E663</f>
        <v>0.01</v>
      </c>
      <c r="P832" s="250" t="str">
        <f>'цена АТС'!E664</f>
        <v>0</v>
      </c>
      <c r="Q832" s="250">
        <f>'цена АТС'!E665</f>
        <v>0.01</v>
      </c>
      <c r="R832" s="250" t="str">
        <f>'цена АТС'!E666</f>
        <v>0</v>
      </c>
      <c r="S832" s="250" t="str">
        <f>'цена АТС'!E667</f>
        <v>0</v>
      </c>
      <c r="T832" s="250">
        <f>'цена АТС'!E668</f>
        <v>16.579999999999998</v>
      </c>
      <c r="U832" s="250">
        <f>'цена АТС'!E669</f>
        <v>8.66</v>
      </c>
      <c r="V832" s="250" t="str">
        <f>'цена АТС'!E670</f>
        <v>0</v>
      </c>
      <c r="W832" s="250" t="str">
        <f>'цена АТС'!E671</f>
        <v>0</v>
      </c>
      <c r="X832" s="250">
        <f>'цена АТС'!E672</f>
        <v>241.22</v>
      </c>
      <c r="Y832" s="250">
        <f>'цена АТС'!E673</f>
        <v>257.33</v>
      </c>
    </row>
    <row r="833" spans="1:25" s="65" customFormat="1" ht="18.75" customHeight="1" thickBot="1" x14ac:dyDescent="0.25">
      <c r="A833" s="114">
        <v>27</v>
      </c>
      <c r="B833" s="250">
        <f>'цена АТС'!E674</f>
        <v>199.68</v>
      </c>
      <c r="C833" s="250">
        <f>'цена АТС'!E675</f>
        <v>204.9</v>
      </c>
      <c r="D833" s="250">
        <f>'цена АТС'!E676</f>
        <v>238.33</v>
      </c>
      <c r="E833" s="250">
        <f>'цена АТС'!E677</f>
        <v>234.84</v>
      </c>
      <c r="F833" s="250">
        <f>'цена АТС'!E678</f>
        <v>58.52</v>
      </c>
      <c r="G833" s="250">
        <f>'цена АТС'!E679</f>
        <v>55.94</v>
      </c>
      <c r="H833" s="250">
        <f>'цена АТС'!E680</f>
        <v>46.09</v>
      </c>
      <c r="I833" s="250">
        <f>'цена АТС'!E681</f>
        <v>112.8</v>
      </c>
      <c r="J833" s="250">
        <f>'цена АТС'!E682</f>
        <v>28.69</v>
      </c>
      <c r="K833" s="250">
        <f>'цена АТС'!E683</f>
        <v>104.8</v>
      </c>
      <c r="L833" s="250">
        <f>'цена АТС'!E684</f>
        <v>104.88</v>
      </c>
      <c r="M833" s="250">
        <f>'цена АТС'!E685</f>
        <v>107.79</v>
      </c>
      <c r="N833" s="250">
        <f>'цена АТС'!E686</f>
        <v>110.97</v>
      </c>
      <c r="O833" s="250">
        <f>'цена АТС'!E687</f>
        <v>51.56</v>
      </c>
      <c r="P833" s="250">
        <f>'цена АТС'!E688</f>
        <v>48.2</v>
      </c>
      <c r="Q833" s="250">
        <f>'цена АТС'!E689</f>
        <v>55.02</v>
      </c>
      <c r="R833" s="250">
        <f>'цена АТС'!E690</f>
        <v>48.91</v>
      </c>
      <c r="S833" s="250">
        <f>'цена АТС'!E691</f>
        <v>26.6</v>
      </c>
      <c r="T833" s="250">
        <f>'цена АТС'!E692</f>
        <v>1.42</v>
      </c>
      <c r="U833" s="250">
        <f>'цена АТС'!E693</f>
        <v>219.92</v>
      </c>
      <c r="V833" s="250">
        <f>'цена АТС'!E694</f>
        <v>92.88</v>
      </c>
      <c r="W833" s="250">
        <f>'цена АТС'!E695</f>
        <v>219.74</v>
      </c>
      <c r="X833" s="250">
        <f>'цена АТС'!E696</f>
        <v>58.13</v>
      </c>
      <c r="Y833" s="250">
        <f>'цена АТС'!E697</f>
        <v>335.15</v>
      </c>
    </row>
    <row r="834" spans="1:25" s="65" customFormat="1" ht="18.75" customHeight="1" thickBot="1" x14ac:dyDescent="0.25">
      <c r="A834" s="114">
        <v>28</v>
      </c>
      <c r="B834" s="250">
        <f>'цена АТС'!E698</f>
        <v>181.8</v>
      </c>
      <c r="C834" s="250">
        <f>'цена АТС'!E699</f>
        <v>217.82</v>
      </c>
      <c r="D834" s="250" t="str">
        <f>'цена АТС'!E700</f>
        <v>0</v>
      </c>
      <c r="E834" s="250">
        <f>'цена АТС'!E701</f>
        <v>19.14</v>
      </c>
      <c r="F834" s="250">
        <f>'цена АТС'!E702</f>
        <v>238.14</v>
      </c>
      <c r="G834" s="250">
        <f>'цена АТС'!E703</f>
        <v>252.07</v>
      </c>
      <c r="H834" s="250">
        <f>'цена АТС'!E704</f>
        <v>8.2100000000000009</v>
      </c>
      <c r="I834" s="250">
        <f>'цена АТС'!E705</f>
        <v>2.79</v>
      </c>
      <c r="J834" s="250">
        <f>'цена АТС'!E706</f>
        <v>10.42</v>
      </c>
      <c r="K834" s="250">
        <f>'цена АТС'!E707</f>
        <v>6.51</v>
      </c>
      <c r="L834" s="250">
        <f>'цена АТС'!E708</f>
        <v>7.96</v>
      </c>
      <c r="M834" s="250">
        <f>'цена АТС'!E709</f>
        <v>10.3</v>
      </c>
      <c r="N834" s="250" t="str">
        <f>'цена АТС'!E710</f>
        <v>0</v>
      </c>
      <c r="O834" s="250">
        <f>'цена АТС'!E711</f>
        <v>0.01</v>
      </c>
      <c r="P834" s="250" t="str">
        <f>'цена АТС'!E712</f>
        <v>0</v>
      </c>
      <c r="Q834" s="250" t="str">
        <f>'цена АТС'!E713</f>
        <v>0</v>
      </c>
      <c r="R834" s="250" t="str">
        <f>'цена АТС'!E714</f>
        <v>0</v>
      </c>
      <c r="S834" s="250">
        <f>'цена АТС'!E715</f>
        <v>0.01</v>
      </c>
      <c r="T834" s="250" t="str">
        <f>'цена АТС'!E716</f>
        <v>0</v>
      </c>
      <c r="U834" s="250" t="str">
        <f>'цена АТС'!E717</f>
        <v>0</v>
      </c>
      <c r="V834" s="250">
        <f>'цена АТС'!E718</f>
        <v>118.09</v>
      </c>
      <c r="W834" s="250">
        <f>'цена АТС'!E719</f>
        <v>176.14</v>
      </c>
      <c r="X834" s="250">
        <f>'цена АТС'!E720</f>
        <v>199.2</v>
      </c>
      <c r="Y834" s="250">
        <f>'цена АТС'!E721</f>
        <v>250.69</v>
      </c>
    </row>
    <row r="835" spans="1:25" s="65" customFormat="1" ht="18.75" customHeight="1" thickBot="1" x14ac:dyDescent="0.25">
      <c r="A835" s="114">
        <v>29</v>
      </c>
      <c r="B835" s="250">
        <f>'цена АТС'!E722</f>
        <v>172.65</v>
      </c>
      <c r="C835" s="250">
        <f>'цена АТС'!E723</f>
        <v>173.22</v>
      </c>
      <c r="D835" s="250">
        <f>'цена АТС'!E724</f>
        <v>140.5</v>
      </c>
      <c r="E835" s="250">
        <f>'цена АТС'!E725</f>
        <v>201.71</v>
      </c>
      <c r="F835" s="250" t="str">
        <f>'цена АТС'!E726</f>
        <v>0</v>
      </c>
      <c r="G835" s="250">
        <f>'цена АТС'!E727</f>
        <v>0.81</v>
      </c>
      <c r="H835" s="250">
        <f>'цена АТС'!E728</f>
        <v>14.76</v>
      </c>
      <c r="I835" s="250">
        <f>'цена АТС'!E729</f>
        <v>0.01</v>
      </c>
      <c r="J835" s="250">
        <f>'цена АТС'!E730</f>
        <v>0.01</v>
      </c>
      <c r="K835" s="250" t="str">
        <f>'цена АТС'!E731</f>
        <v>0</v>
      </c>
      <c r="L835" s="250" t="str">
        <f>'цена АТС'!E732</f>
        <v>0</v>
      </c>
      <c r="M835" s="250">
        <f>'цена АТС'!E733</f>
        <v>0.01</v>
      </c>
      <c r="N835" s="250" t="str">
        <f>'цена АТС'!E734</f>
        <v>0</v>
      </c>
      <c r="O835" s="250" t="str">
        <f>'цена АТС'!E735</f>
        <v>0</v>
      </c>
      <c r="P835" s="250">
        <f>'цена АТС'!E736</f>
        <v>74.180000000000007</v>
      </c>
      <c r="Q835" s="250">
        <f>'цена АТС'!E737</f>
        <v>84.11</v>
      </c>
      <c r="R835" s="250" t="str">
        <f>'цена АТС'!E738</f>
        <v>0</v>
      </c>
      <c r="S835" s="250" t="str">
        <f>'цена АТС'!E739</f>
        <v>0</v>
      </c>
      <c r="T835" s="250" t="str">
        <f>'цена АТС'!E740</f>
        <v>0</v>
      </c>
      <c r="U835" s="250" t="str">
        <f>'цена АТС'!E741</f>
        <v>0</v>
      </c>
      <c r="V835" s="250">
        <f>'цена АТС'!E742</f>
        <v>117.98</v>
      </c>
      <c r="W835" s="250">
        <f>'цена АТС'!E743</f>
        <v>176.42</v>
      </c>
      <c r="X835" s="250">
        <f>'цена АТС'!E744</f>
        <v>173.99</v>
      </c>
      <c r="Y835" s="250">
        <f>'цена АТС'!E745</f>
        <v>169.87</v>
      </c>
    </row>
    <row r="836" spans="1:25" s="65" customFormat="1" ht="18.75" customHeight="1" thickBot="1" x14ac:dyDescent="0.25">
      <c r="A836" s="114">
        <v>30</v>
      </c>
      <c r="B836" s="250">
        <f>'цена АТС'!E746</f>
        <v>236.5</v>
      </c>
      <c r="C836" s="250">
        <f>'цена АТС'!E747</f>
        <v>244.8</v>
      </c>
      <c r="D836" s="250">
        <f>'цена АТС'!E748</f>
        <v>232.98</v>
      </c>
      <c r="E836" s="250">
        <f>'цена АТС'!E749</f>
        <v>151.65</v>
      </c>
      <c r="F836" s="250">
        <f>'цена АТС'!E750</f>
        <v>271.66000000000003</v>
      </c>
      <c r="G836" s="250">
        <f>'цена АТС'!E751</f>
        <v>186.3</v>
      </c>
      <c r="H836" s="250">
        <f>'цена АТС'!E752</f>
        <v>339.38</v>
      </c>
      <c r="I836" s="250">
        <f>'цена АТС'!E753</f>
        <v>332.29</v>
      </c>
      <c r="J836" s="250">
        <f>'цена АТС'!E754</f>
        <v>127.13</v>
      </c>
      <c r="K836" s="250">
        <f>'цена АТС'!E755</f>
        <v>186.55</v>
      </c>
      <c r="L836" s="250">
        <f>'цена АТС'!E756</f>
        <v>230.91</v>
      </c>
      <c r="M836" s="250">
        <f>'цена АТС'!E757</f>
        <v>227.04</v>
      </c>
      <c r="N836" s="250">
        <f>'цена АТС'!E758</f>
        <v>173.02</v>
      </c>
      <c r="O836" s="250">
        <f>'цена АТС'!E759</f>
        <v>58.57</v>
      </c>
      <c r="P836" s="250">
        <f>'цена АТС'!E760</f>
        <v>68.33</v>
      </c>
      <c r="Q836" s="250">
        <f>'цена АТС'!E761</f>
        <v>66.41</v>
      </c>
      <c r="R836" s="250">
        <f>'цена АТС'!E762</f>
        <v>152.52000000000001</v>
      </c>
      <c r="S836" s="250">
        <f>'цена АТС'!E763</f>
        <v>99.97</v>
      </c>
      <c r="T836" s="250">
        <f>'цена АТС'!E764</f>
        <v>145.99</v>
      </c>
      <c r="U836" s="250">
        <f>'цена АТС'!E765</f>
        <v>379.8</v>
      </c>
      <c r="V836" s="250">
        <f>'цена АТС'!E766</f>
        <v>372.44</v>
      </c>
      <c r="W836" s="250">
        <f>'цена АТС'!E767</f>
        <v>370.3</v>
      </c>
      <c r="X836" s="250">
        <f>'цена АТС'!E768</f>
        <v>369.07</v>
      </c>
      <c r="Y836" s="250">
        <f>'цена АТС'!E769</f>
        <v>379.73</v>
      </c>
    </row>
    <row r="837" spans="1:25" s="65" customFormat="1" ht="18.75" customHeight="1" thickBot="1" x14ac:dyDescent="0.25">
      <c r="A837" s="114">
        <v>31</v>
      </c>
      <c r="B837" s="250">
        <f>'цена АТС'!E770</f>
        <v>652.09</v>
      </c>
      <c r="C837" s="250">
        <f>'цена АТС'!E771</f>
        <v>663.38</v>
      </c>
      <c r="D837" s="250">
        <f>'цена АТС'!E772</f>
        <v>283.10000000000002</v>
      </c>
      <c r="E837" s="250">
        <f>'цена АТС'!E773</f>
        <v>332.21</v>
      </c>
      <c r="F837" s="250">
        <f>'цена АТС'!E774</f>
        <v>425.21</v>
      </c>
      <c r="G837" s="250">
        <f>'цена АТС'!E775</f>
        <v>415.14</v>
      </c>
      <c r="H837" s="250">
        <f>'цена АТС'!E776</f>
        <v>528.39</v>
      </c>
      <c r="I837" s="250">
        <f>'цена АТС'!E777</f>
        <v>520.65</v>
      </c>
      <c r="J837" s="250">
        <f>'цена АТС'!E778</f>
        <v>710.18</v>
      </c>
      <c r="K837" s="250">
        <f>'цена АТС'!E779</f>
        <v>712.82</v>
      </c>
      <c r="L837" s="250">
        <f>'цена АТС'!E780</f>
        <v>694.84</v>
      </c>
      <c r="M837" s="250">
        <f>'цена АТС'!E781</f>
        <v>480.58</v>
      </c>
      <c r="N837" s="250">
        <f>'цена АТС'!E782</f>
        <v>422.43</v>
      </c>
      <c r="O837" s="250">
        <f>'цена АТС'!E783</f>
        <v>299.11</v>
      </c>
      <c r="P837" s="250">
        <f>'цена АТС'!E784</f>
        <v>311.39</v>
      </c>
      <c r="Q837" s="250">
        <f>'цена АТС'!E785</f>
        <v>264.27999999999997</v>
      </c>
      <c r="R837" s="250">
        <f>'цена АТС'!E786</f>
        <v>424.04</v>
      </c>
      <c r="S837" s="250">
        <f>'цена АТС'!E787</f>
        <v>386.57</v>
      </c>
      <c r="T837" s="250">
        <f>'цена АТС'!E788</f>
        <v>316.38</v>
      </c>
      <c r="U837" s="250">
        <f>'цена АТС'!E789</f>
        <v>453.81</v>
      </c>
      <c r="V837" s="250">
        <f>'цена АТС'!E790</f>
        <v>389.12</v>
      </c>
      <c r="W837" s="250">
        <f>'цена АТС'!E791</f>
        <v>454.9</v>
      </c>
      <c r="X837" s="250">
        <f>'цена АТС'!E792</f>
        <v>426.42</v>
      </c>
      <c r="Y837" s="250">
        <f>'цена АТС'!E793</f>
        <v>519.15</v>
      </c>
    </row>
    <row r="838" spans="1:25" x14ac:dyDescent="0.2">
      <c r="A838" s="72"/>
    </row>
    <row r="839" spans="1:25" ht="15" thickBot="1" x14ac:dyDescent="0.25">
      <c r="A839" s="72"/>
    </row>
    <row r="840" spans="1:25" s="65" customFormat="1" ht="36" customHeight="1" thickBot="1" x14ac:dyDescent="0.25">
      <c r="A840" s="401" t="s">
        <v>68</v>
      </c>
      <c r="B840" s="395"/>
      <c r="C840" s="395"/>
      <c r="D840" s="395"/>
      <c r="E840" s="395"/>
      <c r="F840" s="395"/>
      <c r="G840" s="395"/>
      <c r="H840" s="395"/>
      <c r="I840" s="395"/>
      <c r="J840" s="395"/>
      <c r="K840" s="395"/>
      <c r="L840" s="395"/>
      <c r="M840" s="371"/>
      <c r="N840" s="370" t="s">
        <v>71</v>
      </c>
      <c r="O840" s="370"/>
      <c r="P840" s="370"/>
      <c r="Q840" s="370"/>
    </row>
    <row r="841" spans="1:25" s="65" customFormat="1" ht="33.75" customHeight="1" thickBot="1" x14ac:dyDescent="0.25">
      <c r="A841" s="397" t="s">
        <v>69</v>
      </c>
      <c r="B841" s="398"/>
      <c r="C841" s="398"/>
      <c r="D841" s="398"/>
      <c r="E841" s="398"/>
      <c r="F841" s="398"/>
      <c r="G841" s="398"/>
      <c r="H841" s="398"/>
      <c r="I841" s="398"/>
      <c r="J841" s="398"/>
      <c r="K841" s="398"/>
      <c r="L841" s="398"/>
      <c r="M841" s="398"/>
      <c r="N841" s="400">
        <f>'цена АТС'!B46</f>
        <v>3.56</v>
      </c>
      <c r="O841" s="400"/>
      <c r="P841" s="400"/>
      <c r="Q841" s="400"/>
    </row>
    <row r="842" spans="1:25" s="65" customFormat="1" ht="33.75" customHeight="1" thickBot="1" x14ac:dyDescent="0.25">
      <c r="A842" s="397" t="s">
        <v>70</v>
      </c>
      <c r="B842" s="398"/>
      <c r="C842" s="398"/>
      <c r="D842" s="398"/>
      <c r="E842" s="398"/>
      <c r="F842" s="398"/>
      <c r="G842" s="398"/>
      <c r="H842" s="398"/>
      <c r="I842" s="398"/>
      <c r="J842" s="398"/>
      <c r="K842" s="398"/>
      <c r="L842" s="398"/>
      <c r="M842" s="398"/>
      <c r="N842" s="400">
        <f>'цена АТС'!B47</f>
        <v>347.58</v>
      </c>
      <c r="O842" s="400"/>
      <c r="P842" s="400"/>
      <c r="Q842" s="400"/>
    </row>
    <row r="845" spans="1:25" s="104" customFormat="1" ht="15.75" x14ac:dyDescent="0.25">
      <c r="A845" s="103" t="s">
        <v>75</v>
      </c>
    </row>
    <row r="846" spans="1:25" ht="15" thickBot="1" x14ac:dyDescent="0.25"/>
    <row r="847" spans="1:25" ht="30.75" customHeight="1" thickBot="1" x14ac:dyDescent="0.25">
      <c r="A847" s="370" t="s">
        <v>48</v>
      </c>
      <c r="B847" s="370"/>
      <c r="C847" s="370"/>
      <c r="D847" s="370"/>
      <c r="E847" s="370"/>
      <c r="F847" s="370" t="s">
        <v>73</v>
      </c>
      <c r="G847" s="370"/>
      <c r="H847" s="370"/>
      <c r="I847" s="370"/>
      <c r="J847" s="370"/>
      <c r="K847" s="370"/>
      <c r="L847" s="370"/>
      <c r="M847" s="370"/>
      <c r="U847" s="65"/>
      <c r="V847" s="65"/>
      <c r="W847" s="65"/>
      <c r="X847" s="65"/>
      <c r="Y847" s="65"/>
    </row>
    <row r="848" spans="1:25" ht="30.75" customHeight="1" thickBot="1" x14ac:dyDescent="0.25">
      <c r="A848" s="370"/>
      <c r="B848" s="370"/>
      <c r="C848" s="370"/>
      <c r="D848" s="370"/>
      <c r="E848" s="370"/>
      <c r="F848" s="370" t="s">
        <v>21</v>
      </c>
      <c r="G848" s="370"/>
      <c r="H848" s="370"/>
      <c r="I848" s="370"/>
      <c r="J848" s="370"/>
      <c r="K848" s="370"/>
      <c r="L848" s="370"/>
      <c r="M848" s="370"/>
      <c r="U848" s="65"/>
      <c r="V848" s="65"/>
      <c r="W848" s="65"/>
      <c r="X848" s="65"/>
      <c r="Y848" s="65"/>
    </row>
    <row r="849" spans="1:25" ht="27" customHeight="1" thickBot="1" x14ac:dyDescent="0.25">
      <c r="A849" s="370"/>
      <c r="B849" s="370"/>
      <c r="C849" s="370"/>
      <c r="D849" s="370"/>
      <c r="E849" s="370"/>
      <c r="F849" s="393" t="s">
        <v>3</v>
      </c>
      <c r="G849" s="374"/>
      <c r="H849" s="374" t="s">
        <v>20</v>
      </c>
      <c r="I849" s="374"/>
      <c r="J849" s="374" t="s">
        <v>19</v>
      </c>
      <c r="K849" s="374"/>
      <c r="L849" s="374" t="s">
        <v>4</v>
      </c>
      <c r="M849" s="375"/>
      <c r="U849" s="65"/>
      <c r="V849" s="65"/>
      <c r="W849" s="65"/>
      <c r="X849" s="65"/>
      <c r="Y849" s="65"/>
    </row>
    <row r="850" spans="1:25" ht="24" customHeight="1" thickBot="1" x14ac:dyDescent="0.25">
      <c r="A850" s="351" t="s">
        <v>91</v>
      </c>
      <c r="B850" s="351"/>
      <c r="C850" s="351"/>
      <c r="D850" s="351"/>
      <c r="E850" s="351"/>
      <c r="F850" s="363">
        <f>'цена АТС'!B33</f>
        <v>216633.91</v>
      </c>
      <c r="G850" s="350"/>
      <c r="H850" s="391">
        <f>F850</f>
        <v>216633.91</v>
      </c>
      <c r="I850" s="391"/>
      <c r="J850" s="391">
        <f>F850</f>
        <v>216633.91</v>
      </c>
      <c r="K850" s="391"/>
      <c r="L850" s="391">
        <f>F850</f>
        <v>216633.91</v>
      </c>
      <c r="M850" s="392"/>
      <c r="U850" s="65"/>
      <c r="V850" s="65"/>
      <c r="W850" s="65"/>
      <c r="X850" s="65"/>
      <c r="Y850" s="65"/>
    </row>
    <row r="851" spans="1:25" ht="18.75" customHeight="1" outlineLevel="1" thickBot="1" x14ac:dyDescent="0.25">
      <c r="A851" s="352" t="s">
        <v>8</v>
      </c>
      <c r="B851" s="352"/>
      <c r="C851" s="352"/>
      <c r="D851" s="352"/>
      <c r="E851" s="352"/>
      <c r="F851" s="387">
        <f>F850</f>
        <v>216633.91</v>
      </c>
      <c r="G851" s="353"/>
      <c r="H851" s="390">
        <f>H850</f>
        <v>216633.91</v>
      </c>
      <c r="I851" s="353"/>
      <c r="J851" s="390">
        <f>J850</f>
        <v>216633.91</v>
      </c>
      <c r="K851" s="353"/>
      <c r="L851" s="390">
        <f>L850</f>
        <v>216633.91</v>
      </c>
      <c r="M851" s="353"/>
      <c r="N851" s="156"/>
      <c r="U851" s="65"/>
      <c r="V851" s="65"/>
      <c r="W851" s="65"/>
      <c r="X851" s="65"/>
      <c r="Y851" s="65"/>
    </row>
    <row r="852" spans="1:25" ht="18.75" customHeight="1" outlineLevel="1" thickBot="1" x14ac:dyDescent="0.25">
      <c r="A852" s="386" t="s">
        <v>8</v>
      </c>
      <c r="B852" s="386"/>
      <c r="C852" s="386"/>
      <c r="D852" s="386"/>
      <c r="E852" s="386"/>
      <c r="F852" s="387">
        <f>F850</f>
        <v>216633.91</v>
      </c>
      <c r="G852" s="353"/>
      <c r="H852" s="388">
        <f>H850</f>
        <v>216633.91</v>
      </c>
      <c r="I852" s="389"/>
      <c r="J852" s="388">
        <f>J850</f>
        <v>216633.91</v>
      </c>
      <c r="K852" s="389"/>
      <c r="L852" s="388">
        <f>L850</f>
        <v>216633.91</v>
      </c>
      <c r="M852" s="389"/>
    </row>
    <row r="853" spans="1:25" ht="24" customHeight="1" thickBot="1" x14ac:dyDescent="0.25">
      <c r="A853" s="351" t="s">
        <v>22</v>
      </c>
      <c r="B853" s="351"/>
      <c r="C853" s="351"/>
      <c r="D853" s="351"/>
      <c r="E853" s="351"/>
      <c r="F853" s="363">
        <f>F850</f>
        <v>216633.91</v>
      </c>
      <c r="G853" s="350"/>
      <c r="H853" s="363">
        <f>H850</f>
        <v>216633.91</v>
      </c>
      <c r="I853" s="350"/>
      <c r="J853" s="363">
        <f>J850</f>
        <v>216633.91</v>
      </c>
      <c r="K853" s="350"/>
      <c r="L853" s="363">
        <f>L850</f>
        <v>216633.91</v>
      </c>
      <c r="M853" s="350"/>
      <c r="U853" s="65"/>
      <c r="V853" s="65"/>
      <c r="W853" s="65"/>
      <c r="X853" s="65"/>
      <c r="Y853" s="65"/>
    </row>
    <row r="854" spans="1:25" ht="18.75" customHeight="1" outlineLevel="1" thickBot="1" x14ac:dyDescent="0.25">
      <c r="A854" s="346" t="s">
        <v>8</v>
      </c>
      <c r="B854" s="346"/>
      <c r="C854" s="346"/>
      <c r="D854" s="346"/>
      <c r="E854" s="346"/>
      <c r="F854" s="384">
        <f>F853</f>
        <v>216633.91</v>
      </c>
      <c r="G854" s="385"/>
      <c r="H854" s="384">
        <f>H853</f>
        <v>216633.91</v>
      </c>
      <c r="I854" s="385"/>
      <c r="J854" s="384">
        <f>J853</f>
        <v>216633.91</v>
      </c>
      <c r="K854" s="385"/>
      <c r="L854" s="384">
        <f>L853</f>
        <v>216633.91</v>
      </c>
      <c r="M854" s="385"/>
      <c r="U854" s="65"/>
      <c r="V854" s="65"/>
      <c r="W854" s="65"/>
      <c r="X854" s="65"/>
      <c r="Y854" s="65"/>
    </row>
  </sheetData>
  <mergeCells count="54">
    <mergeCell ref="A842:M842"/>
    <mergeCell ref="N841:Q841"/>
    <mergeCell ref="N842:Q842"/>
    <mergeCell ref="N840:Q840"/>
    <mergeCell ref="A840:M840"/>
    <mergeCell ref="A324:A325"/>
    <mergeCell ref="B324:Y324"/>
    <mergeCell ref="A482:A483"/>
    <mergeCell ref="B482:Y482"/>
    <mergeCell ref="A841:M841"/>
    <mergeCell ref="A805:A806"/>
    <mergeCell ref="B805:Y805"/>
    <mergeCell ref="A642:A643"/>
    <mergeCell ref="B642:Y642"/>
    <mergeCell ref="A770:A771"/>
    <mergeCell ref="B770:Y770"/>
    <mergeCell ref="A2:Y2"/>
    <mergeCell ref="A4:Y4"/>
    <mergeCell ref="A8:A9"/>
    <mergeCell ref="B8:Y8"/>
    <mergeCell ref="A166:A167"/>
    <mergeCell ref="B166:Y166"/>
    <mergeCell ref="A847:E849"/>
    <mergeCell ref="F847:M847"/>
    <mergeCell ref="F848:M848"/>
    <mergeCell ref="F849:G849"/>
    <mergeCell ref="H849:I849"/>
    <mergeCell ref="J849:K849"/>
    <mergeCell ref="L849:M849"/>
    <mergeCell ref="A850:E850"/>
    <mergeCell ref="F850:G850"/>
    <mergeCell ref="H850:I850"/>
    <mergeCell ref="J850:K850"/>
    <mergeCell ref="L850:M850"/>
    <mergeCell ref="A851:E851"/>
    <mergeCell ref="F851:G851"/>
    <mergeCell ref="H851:I851"/>
    <mergeCell ref="J851:K851"/>
    <mergeCell ref="L851:M851"/>
    <mergeCell ref="A852:E852"/>
    <mergeCell ref="F852:G852"/>
    <mergeCell ref="H852:I852"/>
    <mergeCell ref="J852:K852"/>
    <mergeCell ref="L852:M852"/>
    <mergeCell ref="A853:E853"/>
    <mergeCell ref="F853:G853"/>
    <mergeCell ref="H853:I853"/>
    <mergeCell ref="J853:K853"/>
    <mergeCell ref="L853:M853"/>
    <mergeCell ref="A854:E854"/>
    <mergeCell ref="F854:G854"/>
    <mergeCell ref="H854:I854"/>
    <mergeCell ref="J854:K854"/>
    <mergeCell ref="L854:M854"/>
  </mergeCells>
  <pageMargins left="0.33" right="0.23622047244094491" top="0.59055118110236227" bottom="0.31496062992125984" header="0.59055118110236227" footer="0.15748031496062992"/>
  <pageSetup paperSize="9" scale="53" orientation="landscape" r:id="rId1"/>
  <headerFooter>
    <oddFooter>&amp;CСтраница &amp;P из &amp;N</oddFooter>
  </headerFooter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1019"/>
  <sheetViews>
    <sheetView showZeros="0" view="pageBreakPreview" zoomScale="75" zoomScaleNormal="100" zoomScaleSheetLayoutView="75" workbookViewId="0">
      <selection activeCell="K24" sqref="K24"/>
    </sheetView>
  </sheetViews>
  <sheetFormatPr defaultRowHeight="14.25" outlineLevelRow="1" x14ac:dyDescent="0.2"/>
  <cols>
    <col min="1" max="1" width="32.7109375" style="64" customWidth="1"/>
    <col min="2" max="2" width="10.42578125" style="64" customWidth="1"/>
    <col min="3" max="3" width="11.140625" style="64" customWidth="1"/>
    <col min="4" max="4" width="10" style="64" customWidth="1"/>
    <col min="5" max="8" width="10.42578125" style="64" bestFit="1" customWidth="1"/>
    <col min="9" max="11" width="10" style="64" customWidth="1"/>
    <col min="12" max="19" width="10.140625" style="64" customWidth="1"/>
    <col min="20" max="20" width="11.7109375" style="64" customWidth="1"/>
    <col min="21" max="25" width="10.140625" style="64" customWidth="1"/>
    <col min="26" max="26" width="3.5703125" style="64" customWidth="1"/>
    <col min="27" max="16384" width="9.140625" style="64"/>
  </cols>
  <sheetData>
    <row r="2" spans="1:25" s="63" customFormat="1" ht="18" customHeight="1" x14ac:dyDescent="0.2">
      <c r="A2" s="355" t="s">
        <v>211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1:25" ht="15" customHeight="1" x14ac:dyDescent="0.2"/>
    <row r="4" spans="1:25" ht="48" customHeight="1" x14ac:dyDescent="0.2">
      <c r="A4" s="356" t="s">
        <v>67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</row>
    <row r="6" spans="1:25" s="104" customFormat="1" ht="15.75" x14ac:dyDescent="0.25">
      <c r="A6" s="103" t="s">
        <v>119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5" ht="15" thickBot="1" x14ac:dyDescent="0.25"/>
    <row r="8" spans="1:25" s="65" customFormat="1" ht="30.75" customHeight="1" thickBot="1" x14ac:dyDescent="0.25">
      <c r="A8" s="357" t="s">
        <v>47</v>
      </c>
      <c r="B8" s="359" t="s">
        <v>59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1"/>
    </row>
    <row r="9" spans="1:25" s="65" customFormat="1" ht="35.25" customHeight="1" thickBot="1" x14ac:dyDescent="0.25">
      <c r="A9" s="358"/>
      <c r="B9" s="170" t="s">
        <v>46</v>
      </c>
      <c r="C9" s="171" t="s">
        <v>45</v>
      </c>
      <c r="D9" s="172" t="s">
        <v>44</v>
      </c>
      <c r="E9" s="171" t="s">
        <v>43</v>
      </c>
      <c r="F9" s="171" t="s">
        <v>42</v>
      </c>
      <c r="G9" s="171" t="s">
        <v>41</v>
      </c>
      <c r="H9" s="171" t="s">
        <v>40</v>
      </c>
      <c r="I9" s="171" t="s">
        <v>39</v>
      </c>
      <c r="J9" s="171" t="s">
        <v>38</v>
      </c>
      <c r="K9" s="173" t="s">
        <v>37</v>
      </c>
      <c r="L9" s="171" t="s">
        <v>36</v>
      </c>
      <c r="M9" s="174" t="s">
        <v>35</v>
      </c>
      <c r="N9" s="173" t="s">
        <v>34</v>
      </c>
      <c r="O9" s="171" t="s">
        <v>33</v>
      </c>
      <c r="P9" s="174" t="s">
        <v>32</v>
      </c>
      <c r="Q9" s="172" t="s">
        <v>31</v>
      </c>
      <c r="R9" s="171" t="s">
        <v>30</v>
      </c>
      <c r="S9" s="172" t="s">
        <v>29</v>
      </c>
      <c r="T9" s="171" t="s">
        <v>28</v>
      </c>
      <c r="U9" s="172" t="s">
        <v>27</v>
      </c>
      <c r="V9" s="171" t="s">
        <v>26</v>
      </c>
      <c r="W9" s="172" t="s">
        <v>25</v>
      </c>
      <c r="X9" s="171" t="s">
        <v>24</v>
      </c>
      <c r="Y9" s="175" t="s">
        <v>23</v>
      </c>
    </row>
    <row r="10" spans="1:25" s="65" customFormat="1" ht="18.75" customHeight="1" thickBot="1" x14ac:dyDescent="0.25">
      <c r="A10" s="114">
        <v>1</v>
      </c>
      <c r="B10" s="143">
        <f>SUM(B11:B14)</f>
        <v>1057.7360000000001</v>
      </c>
      <c r="C10" s="144">
        <f t="shared" ref="C10:Y10" si="0">SUM(C11:C14)</f>
        <v>1053.2260000000001</v>
      </c>
      <c r="D10" s="144">
        <f t="shared" si="0"/>
        <v>1061.9760000000001</v>
      </c>
      <c r="E10" s="144">
        <f t="shared" si="0"/>
        <v>1036.4760000000001</v>
      </c>
      <c r="F10" s="144">
        <f t="shared" si="0"/>
        <v>1086.5860000000002</v>
      </c>
      <c r="G10" s="144">
        <f t="shared" si="0"/>
        <v>1106.556</v>
      </c>
      <c r="H10" s="144">
        <f t="shared" si="0"/>
        <v>1090.3560000000002</v>
      </c>
      <c r="I10" s="144">
        <f t="shared" si="0"/>
        <v>1101.2660000000001</v>
      </c>
      <c r="J10" s="144">
        <f t="shared" si="0"/>
        <v>1101.326</v>
      </c>
      <c r="K10" s="145">
        <f t="shared" si="0"/>
        <v>1091.4760000000001</v>
      </c>
      <c r="L10" s="144">
        <f t="shared" si="0"/>
        <v>1101.2160000000001</v>
      </c>
      <c r="M10" s="146">
        <f t="shared" si="0"/>
        <v>1105.1160000000002</v>
      </c>
      <c r="N10" s="145">
        <f t="shared" si="0"/>
        <v>1104.7360000000001</v>
      </c>
      <c r="O10" s="144">
        <f t="shared" si="0"/>
        <v>1107.1460000000002</v>
      </c>
      <c r="P10" s="146">
        <f t="shared" si="0"/>
        <v>1125.046</v>
      </c>
      <c r="Q10" s="147">
        <f t="shared" si="0"/>
        <v>1127.4460000000001</v>
      </c>
      <c r="R10" s="144">
        <f t="shared" si="0"/>
        <v>1129.566</v>
      </c>
      <c r="S10" s="147">
        <f t="shared" si="0"/>
        <v>1111.586</v>
      </c>
      <c r="T10" s="144">
        <f t="shared" si="0"/>
        <v>1099.596</v>
      </c>
      <c r="U10" s="144">
        <f t="shared" si="0"/>
        <v>1107.9260000000002</v>
      </c>
      <c r="V10" s="144">
        <f t="shared" si="0"/>
        <v>1091.4460000000001</v>
      </c>
      <c r="W10" s="144">
        <f t="shared" si="0"/>
        <v>1098.9160000000002</v>
      </c>
      <c r="X10" s="144">
        <f t="shared" si="0"/>
        <v>1091.2160000000001</v>
      </c>
      <c r="Y10" s="148">
        <f t="shared" si="0"/>
        <v>935.11599999999999</v>
      </c>
    </row>
    <row r="11" spans="1:25" s="70" customFormat="1" ht="18.75" customHeight="1" outlineLevel="1" x14ac:dyDescent="0.2">
      <c r="A11" s="59" t="s">
        <v>8</v>
      </c>
      <c r="B11" s="73">
        <f>'декабрь(5 цк)'!B11</f>
        <v>983.76</v>
      </c>
      <c r="C11" s="73">
        <f>'декабрь(5 цк)'!C11</f>
        <v>979.25</v>
      </c>
      <c r="D11" s="73">
        <f>'декабрь(5 цк)'!D11</f>
        <v>988</v>
      </c>
      <c r="E11" s="73">
        <f>'декабрь(5 цк)'!E11</f>
        <v>962.5</v>
      </c>
      <c r="F11" s="73">
        <f>'декабрь(5 цк)'!F11</f>
        <v>1012.61</v>
      </c>
      <c r="G11" s="73">
        <f>'декабрь(5 цк)'!G11</f>
        <v>1032.58</v>
      </c>
      <c r="H11" s="73">
        <f>'декабрь(5 цк)'!H11</f>
        <v>1016.38</v>
      </c>
      <c r="I11" s="73">
        <f>'декабрь(5 цк)'!I11</f>
        <v>1027.29</v>
      </c>
      <c r="J11" s="73">
        <f>'декабрь(5 цк)'!J11</f>
        <v>1027.3499999999999</v>
      </c>
      <c r="K11" s="73">
        <f>'декабрь(5 цк)'!K11</f>
        <v>1017.5</v>
      </c>
      <c r="L11" s="73">
        <f>'декабрь(5 цк)'!L11</f>
        <v>1027.24</v>
      </c>
      <c r="M11" s="73">
        <f>'декабрь(5 цк)'!M11</f>
        <v>1031.1400000000001</v>
      </c>
      <c r="N11" s="73">
        <f>'декабрь(5 цк)'!N11</f>
        <v>1030.76</v>
      </c>
      <c r="O11" s="73">
        <f>'декабрь(5 цк)'!O11</f>
        <v>1033.17</v>
      </c>
      <c r="P11" s="73">
        <f>'декабрь(5 цк)'!P11</f>
        <v>1051.07</v>
      </c>
      <c r="Q11" s="73">
        <f>'декабрь(5 цк)'!Q11</f>
        <v>1053.47</v>
      </c>
      <c r="R11" s="73">
        <f>'декабрь(5 цк)'!R11</f>
        <v>1055.5899999999999</v>
      </c>
      <c r="S11" s="73">
        <f>'декабрь(5 цк)'!S11</f>
        <v>1037.6099999999999</v>
      </c>
      <c r="T11" s="73">
        <f>'декабрь(5 цк)'!T11</f>
        <v>1025.6199999999999</v>
      </c>
      <c r="U11" s="73">
        <f>'декабрь(5 цк)'!U11</f>
        <v>1033.95</v>
      </c>
      <c r="V11" s="73">
        <f>'декабрь(5 цк)'!V11</f>
        <v>1017.47</v>
      </c>
      <c r="W11" s="73">
        <f>'декабрь(5 цк)'!W11</f>
        <v>1024.94</v>
      </c>
      <c r="X11" s="73">
        <f>'декабрь(5 цк)'!X11</f>
        <v>1017.24</v>
      </c>
      <c r="Y11" s="73">
        <f>'декабрь(5 цк)'!Y11</f>
        <v>861.14</v>
      </c>
    </row>
    <row r="12" spans="1:25" s="70" customFormat="1" ht="18.75" customHeight="1" outlineLevel="1" x14ac:dyDescent="0.2">
      <c r="A12" s="60" t="s">
        <v>9</v>
      </c>
      <c r="B12" s="77">
        <v>42.56</v>
      </c>
      <c r="C12" s="77">
        <v>42.56</v>
      </c>
      <c r="D12" s="77">
        <v>42.56</v>
      </c>
      <c r="E12" s="77">
        <v>42.56</v>
      </c>
      <c r="F12" s="77">
        <v>42.56</v>
      </c>
      <c r="G12" s="77">
        <v>42.56</v>
      </c>
      <c r="H12" s="77">
        <v>42.56</v>
      </c>
      <c r="I12" s="77">
        <v>42.56</v>
      </c>
      <c r="J12" s="77">
        <v>42.56</v>
      </c>
      <c r="K12" s="77">
        <v>42.56</v>
      </c>
      <c r="L12" s="77">
        <v>42.56</v>
      </c>
      <c r="M12" s="77">
        <v>42.56</v>
      </c>
      <c r="N12" s="77">
        <v>42.56</v>
      </c>
      <c r="O12" s="77">
        <v>42.56</v>
      </c>
      <c r="P12" s="77">
        <v>42.56</v>
      </c>
      <c r="Q12" s="77">
        <v>42.56</v>
      </c>
      <c r="R12" s="77">
        <v>42.56</v>
      </c>
      <c r="S12" s="77">
        <v>42.56</v>
      </c>
      <c r="T12" s="77">
        <v>42.56</v>
      </c>
      <c r="U12" s="77">
        <v>42.56</v>
      </c>
      <c r="V12" s="77">
        <v>42.56</v>
      </c>
      <c r="W12" s="77">
        <v>42.56</v>
      </c>
      <c r="X12" s="77">
        <v>42.56</v>
      </c>
      <c r="Y12" s="84">
        <v>42.56</v>
      </c>
    </row>
    <row r="13" spans="1:25" s="70" customFormat="1" ht="18.75" customHeight="1" outlineLevel="1" x14ac:dyDescent="0.2">
      <c r="A13" s="61" t="s">
        <v>10</v>
      </c>
      <c r="B13" s="79">
        <v>28.92</v>
      </c>
      <c r="C13" s="77">
        <v>28.92</v>
      </c>
      <c r="D13" s="77">
        <v>28.92</v>
      </c>
      <c r="E13" s="77">
        <v>28.92</v>
      </c>
      <c r="F13" s="77">
        <v>28.92</v>
      </c>
      <c r="G13" s="77">
        <v>28.92</v>
      </c>
      <c r="H13" s="77">
        <v>28.92</v>
      </c>
      <c r="I13" s="77">
        <v>28.92</v>
      </c>
      <c r="J13" s="77">
        <v>28.92</v>
      </c>
      <c r="K13" s="77">
        <v>28.92</v>
      </c>
      <c r="L13" s="77">
        <v>28.92</v>
      </c>
      <c r="M13" s="77">
        <v>28.92</v>
      </c>
      <c r="N13" s="77">
        <v>28.92</v>
      </c>
      <c r="O13" s="77">
        <v>28.92</v>
      </c>
      <c r="P13" s="77">
        <v>28.92</v>
      </c>
      <c r="Q13" s="77">
        <v>28.92</v>
      </c>
      <c r="R13" s="77">
        <v>28.92</v>
      </c>
      <c r="S13" s="77">
        <v>28.92</v>
      </c>
      <c r="T13" s="77">
        <v>28.92</v>
      </c>
      <c r="U13" s="77">
        <v>28.92</v>
      </c>
      <c r="V13" s="77">
        <v>28.92</v>
      </c>
      <c r="W13" s="77">
        <v>28.92</v>
      </c>
      <c r="X13" s="77">
        <v>28.92</v>
      </c>
      <c r="Y13" s="84">
        <v>28.92</v>
      </c>
    </row>
    <row r="14" spans="1:25" s="70" customFormat="1" ht="18.75" customHeight="1" outlineLevel="1" thickBot="1" x14ac:dyDescent="0.25">
      <c r="A14" s="152" t="s">
        <v>11</v>
      </c>
      <c r="B14" s="80">
        <v>2.496</v>
      </c>
      <c r="C14" s="78">
        <v>2.496</v>
      </c>
      <c r="D14" s="78">
        <v>2.496</v>
      </c>
      <c r="E14" s="78">
        <v>2.496</v>
      </c>
      <c r="F14" s="78">
        <v>2.496</v>
      </c>
      <c r="G14" s="78">
        <v>2.496</v>
      </c>
      <c r="H14" s="78">
        <v>2.496</v>
      </c>
      <c r="I14" s="78">
        <v>2.496</v>
      </c>
      <c r="J14" s="78">
        <v>2.496</v>
      </c>
      <c r="K14" s="78">
        <v>2.496</v>
      </c>
      <c r="L14" s="78">
        <v>2.496</v>
      </c>
      <c r="M14" s="78">
        <v>2.496</v>
      </c>
      <c r="N14" s="78">
        <v>2.496</v>
      </c>
      <c r="O14" s="78">
        <v>2.496</v>
      </c>
      <c r="P14" s="78">
        <v>2.496</v>
      </c>
      <c r="Q14" s="78">
        <v>2.496</v>
      </c>
      <c r="R14" s="78">
        <v>2.496</v>
      </c>
      <c r="S14" s="78">
        <v>2.496</v>
      </c>
      <c r="T14" s="78">
        <v>2.496</v>
      </c>
      <c r="U14" s="78">
        <v>2.496</v>
      </c>
      <c r="V14" s="78">
        <v>2.496</v>
      </c>
      <c r="W14" s="78">
        <v>2.496</v>
      </c>
      <c r="X14" s="78">
        <v>2.496</v>
      </c>
      <c r="Y14" s="85">
        <v>2.496</v>
      </c>
    </row>
    <row r="15" spans="1:25" s="65" customFormat="1" ht="18.75" customHeight="1" thickBot="1" x14ac:dyDescent="0.25">
      <c r="A15" s="117">
        <v>2</v>
      </c>
      <c r="B15" s="106">
        <f t="shared" ref="B15:Y15" si="1">SUM(B16:B19)</f>
        <v>937.48599999999988</v>
      </c>
      <c r="C15" s="107">
        <f t="shared" si="1"/>
        <v>922.32600000000002</v>
      </c>
      <c r="D15" s="107">
        <f t="shared" si="1"/>
        <v>905.90599999999995</v>
      </c>
      <c r="E15" s="108">
        <f t="shared" si="1"/>
        <v>932.71599999999989</v>
      </c>
      <c r="F15" s="108">
        <f t="shared" si="1"/>
        <v>1019.1559999999999</v>
      </c>
      <c r="G15" s="108">
        <f t="shared" si="1"/>
        <v>956.07600000000002</v>
      </c>
      <c r="H15" s="108">
        <f t="shared" si="1"/>
        <v>1002.2359999999999</v>
      </c>
      <c r="I15" s="108">
        <f t="shared" si="1"/>
        <v>992.88599999999997</v>
      </c>
      <c r="J15" s="108">
        <f t="shared" si="1"/>
        <v>995.43599999999992</v>
      </c>
      <c r="K15" s="109">
        <f t="shared" si="1"/>
        <v>926.14599999999996</v>
      </c>
      <c r="L15" s="108">
        <f t="shared" si="1"/>
        <v>1039.8060000000003</v>
      </c>
      <c r="M15" s="110">
        <f t="shared" si="1"/>
        <v>1034.7960000000003</v>
      </c>
      <c r="N15" s="109">
        <f t="shared" si="1"/>
        <v>1010.7159999999999</v>
      </c>
      <c r="O15" s="108">
        <f t="shared" si="1"/>
        <v>983.02599999999984</v>
      </c>
      <c r="P15" s="110">
        <f t="shared" si="1"/>
        <v>1062.0560000000003</v>
      </c>
      <c r="Q15" s="111">
        <f t="shared" si="1"/>
        <v>1053.3760000000002</v>
      </c>
      <c r="R15" s="108">
        <f t="shared" si="1"/>
        <v>1063.8360000000002</v>
      </c>
      <c r="S15" s="111">
        <f t="shared" si="1"/>
        <v>1040.4160000000002</v>
      </c>
      <c r="T15" s="108">
        <f t="shared" si="1"/>
        <v>1056.3460000000002</v>
      </c>
      <c r="U15" s="107">
        <f t="shared" si="1"/>
        <v>1011.4859999999999</v>
      </c>
      <c r="V15" s="107">
        <f t="shared" si="1"/>
        <v>1029.9260000000002</v>
      </c>
      <c r="W15" s="107">
        <f t="shared" si="1"/>
        <v>1032.3860000000002</v>
      </c>
      <c r="X15" s="107">
        <f t="shared" si="1"/>
        <v>1030.0060000000001</v>
      </c>
      <c r="Y15" s="112">
        <f t="shared" si="1"/>
        <v>921.77599999999984</v>
      </c>
    </row>
    <row r="16" spans="1:25" s="65" customFormat="1" ht="18.75" customHeight="1" outlineLevel="1" x14ac:dyDescent="0.2">
      <c r="A16" s="59" t="s">
        <v>8</v>
      </c>
      <c r="B16" s="211">
        <f>'декабрь(5 цк)'!B16</f>
        <v>863.51</v>
      </c>
      <c r="C16" s="211">
        <f>'декабрь(5 цк)'!C16</f>
        <v>848.35</v>
      </c>
      <c r="D16" s="211">
        <f>'декабрь(5 цк)'!D16</f>
        <v>831.93</v>
      </c>
      <c r="E16" s="211">
        <f>'декабрь(5 цк)'!E16</f>
        <v>858.74</v>
      </c>
      <c r="F16" s="211">
        <f>'декабрь(5 цк)'!F16</f>
        <v>945.18</v>
      </c>
      <c r="G16" s="211">
        <f>'декабрь(5 цк)'!G16</f>
        <v>882.1</v>
      </c>
      <c r="H16" s="211">
        <f>'декабрь(5 цк)'!H16</f>
        <v>928.26</v>
      </c>
      <c r="I16" s="211">
        <f>'декабрь(5 цк)'!I16</f>
        <v>918.91</v>
      </c>
      <c r="J16" s="211">
        <f>'декабрь(5 цк)'!J16</f>
        <v>921.46</v>
      </c>
      <c r="K16" s="211">
        <f>'декабрь(5 цк)'!K16</f>
        <v>852.17</v>
      </c>
      <c r="L16" s="211">
        <f>'декабрь(5 цк)'!L16</f>
        <v>965.83</v>
      </c>
      <c r="M16" s="211">
        <f>'декабрь(5 цк)'!M16</f>
        <v>960.82</v>
      </c>
      <c r="N16" s="211">
        <f>'декабрь(5 цк)'!N16</f>
        <v>936.74</v>
      </c>
      <c r="O16" s="211">
        <f>'декабрь(5 цк)'!O16</f>
        <v>909.05</v>
      </c>
      <c r="P16" s="211">
        <f>'декабрь(5 цк)'!P16</f>
        <v>988.08</v>
      </c>
      <c r="Q16" s="211">
        <f>'декабрь(5 цк)'!Q16</f>
        <v>979.4</v>
      </c>
      <c r="R16" s="211">
        <f>'декабрь(5 цк)'!R16</f>
        <v>989.86</v>
      </c>
      <c r="S16" s="211">
        <f>'декабрь(5 цк)'!S16</f>
        <v>966.44</v>
      </c>
      <c r="T16" s="211">
        <f>'декабрь(5 цк)'!T16</f>
        <v>982.37</v>
      </c>
      <c r="U16" s="211">
        <f>'декабрь(5 цк)'!U16</f>
        <v>937.51</v>
      </c>
      <c r="V16" s="211">
        <f>'декабрь(5 цк)'!V16</f>
        <v>955.95</v>
      </c>
      <c r="W16" s="211">
        <f>'декабрь(5 цк)'!W16</f>
        <v>958.41</v>
      </c>
      <c r="X16" s="211">
        <f>'декабрь(5 цк)'!X16</f>
        <v>956.03</v>
      </c>
      <c r="Y16" s="211">
        <f>'декабрь(5 цк)'!Y16</f>
        <v>847.8</v>
      </c>
    </row>
    <row r="17" spans="1:25" s="65" customFormat="1" ht="18.75" customHeight="1" outlineLevel="1" x14ac:dyDescent="0.2">
      <c r="A17" s="60" t="s">
        <v>9</v>
      </c>
      <c r="B17" s="79">
        <v>42.56</v>
      </c>
      <c r="C17" s="77">
        <v>42.56</v>
      </c>
      <c r="D17" s="77">
        <v>42.56</v>
      </c>
      <c r="E17" s="77">
        <v>42.56</v>
      </c>
      <c r="F17" s="77">
        <v>42.56</v>
      </c>
      <c r="G17" s="77">
        <v>42.56</v>
      </c>
      <c r="H17" s="77">
        <v>42.56</v>
      </c>
      <c r="I17" s="77">
        <v>42.56</v>
      </c>
      <c r="J17" s="77">
        <v>42.56</v>
      </c>
      <c r="K17" s="77">
        <v>42.56</v>
      </c>
      <c r="L17" s="77">
        <v>42.56</v>
      </c>
      <c r="M17" s="77">
        <v>42.56</v>
      </c>
      <c r="N17" s="77">
        <v>42.56</v>
      </c>
      <c r="O17" s="77">
        <v>42.56</v>
      </c>
      <c r="P17" s="77">
        <v>42.56</v>
      </c>
      <c r="Q17" s="77">
        <v>42.56</v>
      </c>
      <c r="R17" s="77">
        <v>42.56</v>
      </c>
      <c r="S17" s="77">
        <v>42.56</v>
      </c>
      <c r="T17" s="77">
        <v>42.56</v>
      </c>
      <c r="U17" s="77">
        <v>42.56</v>
      </c>
      <c r="V17" s="77">
        <v>42.56</v>
      </c>
      <c r="W17" s="77">
        <v>42.56</v>
      </c>
      <c r="X17" s="77">
        <v>42.56</v>
      </c>
      <c r="Y17" s="84">
        <v>42.56</v>
      </c>
    </row>
    <row r="18" spans="1:25" s="65" customFormat="1" ht="18.75" customHeight="1" outlineLevel="1" x14ac:dyDescent="0.2">
      <c r="A18" s="61" t="s">
        <v>10</v>
      </c>
      <c r="B18" s="79">
        <v>28.92</v>
      </c>
      <c r="C18" s="77">
        <v>28.92</v>
      </c>
      <c r="D18" s="77">
        <v>28.92</v>
      </c>
      <c r="E18" s="77">
        <v>28.92</v>
      </c>
      <c r="F18" s="77">
        <v>28.92</v>
      </c>
      <c r="G18" s="77">
        <v>28.92</v>
      </c>
      <c r="H18" s="77">
        <v>28.92</v>
      </c>
      <c r="I18" s="77">
        <v>28.92</v>
      </c>
      <c r="J18" s="77">
        <v>28.92</v>
      </c>
      <c r="K18" s="77">
        <v>28.92</v>
      </c>
      <c r="L18" s="77">
        <v>28.92</v>
      </c>
      <c r="M18" s="77">
        <v>28.92</v>
      </c>
      <c r="N18" s="77">
        <v>28.92</v>
      </c>
      <c r="O18" s="77">
        <v>28.92</v>
      </c>
      <c r="P18" s="77">
        <v>28.92</v>
      </c>
      <c r="Q18" s="77">
        <v>28.92</v>
      </c>
      <c r="R18" s="77">
        <v>28.92</v>
      </c>
      <c r="S18" s="77">
        <v>28.92</v>
      </c>
      <c r="T18" s="77">
        <v>28.92</v>
      </c>
      <c r="U18" s="77">
        <v>28.92</v>
      </c>
      <c r="V18" s="77">
        <v>28.92</v>
      </c>
      <c r="W18" s="77">
        <v>28.92</v>
      </c>
      <c r="X18" s="77">
        <v>28.92</v>
      </c>
      <c r="Y18" s="84">
        <v>28.92</v>
      </c>
    </row>
    <row r="19" spans="1:25" s="65" customFormat="1" ht="18.75" customHeight="1" outlineLevel="1" thickBot="1" x14ac:dyDescent="0.25">
      <c r="A19" s="152" t="s">
        <v>11</v>
      </c>
      <c r="B19" s="80">
        <v>2.496</v>
      </c>
      <c r="C19" s="78">
        <v>2.496</v>
      </c>
      <c r="D19" s="78">
        <v>2.496</v>
      </c>
      <c r="E19" s="78">
        <v>2.496</v>
      </c>
      <c r="F19" s="78">
        <v>2.496</v>
      </c>
      <c r="G19" s="78">
        <v>2.496</v>
      </c>
      <c r="H19" s="78">
        <v>2.496</v>
      </c>
      <c r="I19" s="78">
        <v>2.496</v>
      </c>
      <c r="J19" s="78">
        <v>2.496</v>
      </c>
      <c r="K19" s="78">
        <v>2.496</v>
      </c>
      <c r="L19" s="78">
        <v>2.496</v>
      </c>
      <c r="M19" s="78">
        <v>2.496</v>
      </c>
      <c r="N19" s="78">
        <v>2.496</v>
      </c>
      <c r="O19" s="78">
        <v>2.496</v>
      </c>
      <c r="P19" s="78">
        <v>2.496</v>
      </c>
      <c r="Q19" s="78">
        <v>2.496</v>
      </c>
      <c r="R19" s="78">
        <v>2.496</v>
      </c>
      <c r="S19" s="78">
        <v>2.496</v>
      </c>
      <c r="T19" s="78">
        <v>2.496</v>
      </c>
      <c r="U19" s="78">
        <v>2.496</v>
      </c>
      <c r="V19" s="78">
        <v>2.496</v>
      </c>
      <c r="W19" s="78">
        <v>2.496</v>
      </c>
      <c r="X19" s="78">
        <v>2.496</v>
      </c>
      <c r="Y19" s="85">
        <v>2.496</v>
      </c>
    </row>
    <row r="20" spans="1:25" s="65" customFormat="1" ht="18.75" customHeight="1" thickBot="1" x14ac:dyDescent="0.25">
      <c r="A20" s="114">
        <v>3</v>
      </c>
      <c r="B20" s="106">
        <f t="shared" ref="B20:Y20" si="2">SUM(B21:B24)</f>
        <v>900.26599999999985</v>
      </c>
      <c r="C20" s="107">
        <f t="shared" si="2"/>
        <v>941.13599999999997</v>
      </c>
      <c r="D20" s="107">
        <f t="shared" si="2"/>
        <v>1055.7960000000003</v>
      </c>
      <c r="E20" s="108">
        <f t="shared" si="2"/>
        <v>1131.7260000000001</v>
      </c>
      <c r="F20" s="108">
        <f t="shared" si="2"/>
        <v>1054.1560000000002</v>
      </c>
      <c r="G20" s="108">
        <f t="shared" si="2"/>
        <v>1058.4460000000001</v>
      </c>
      <c r="H20" s="108">
        <f t="shared" si="2"/>
        <v>1055.2060000000001</v>
      </c>
      <c r="I20" s="108">
        <f t="shared" si="2"/>
        <v>1050.1160000000002</v>
      </c>
      <c r="J20" s="108">
        <f t="shared" si="2"/>
        <v>1068.3460000000002</v>
      </c>
      <c r="K20" s="109">
        <f t="shared" si="2"/>
        <v>1107.4860000000001</v>
      </c>
      <c r="L20" s="108">
        <f t="shared" si="2"/>
        <v>1067.4560000000001</v>
      </c>
      <c r="M20" s="110">
        <f t="shared" si="2"/>
        <v>1050.1160000000002</v>
      </c>
      <c r="N20" s="109">
        <f t="shared" si="2"/>
        <v>1079.1160000000002</v>
      </c>
      <c r="O20" s="108">
        <f t="shared" si="2"/>
        <v>1067.5560000000003</v>
      </c>
      <c r="P20" s="110">
        <f t="shared" si="2"/>
        <v>1064.4360000000001</v>
      </c>
      <c r="Q20" s="111">
        <f t="shared" si="2"/>
        <v>1108.596</v>
      </c>
      <c r="R20" s="108">
        <f t="shared" si="2"/>
        <v>1109.2460000000001</v>
      </c>
      <c r="S20" s="111">
        <f t="shared" si="2"/>
        <v>1077.4860000000001</v>
      </c>
      <c r="T20" s="108">
        <f t="shared" si="2"/>
        <v>1057.0460000000003</v>
      </c>
      <c r="U20" s="107">
        <f t="shared" si="2"/>
        <v>1079.8060000000003</v>
      </c>
      <c r="V20" s="107">
        <f t="shared" si="2"/>
        <v>1077.7260000000001</v>
      </c>
      <c r="W20" s="107">
        <f t="shared" si="2"/>
        <v>1071.1660000000002</v>
      </c>
      <c r="X20" s="107">
        <f t="shared" si="2"/>
        <v>1068.9260000000002</v>
      </c>
      <c r="Y20" s="112">
        <f t="shared" si="2"/>
        <v>918.51599999999985</v>
      </c>
    </row>
    <row r="21" spans="1:25" s="65" customFormat="1" ht="18.75" customHeight="1" outlineLevel="1" x14ac:dyDescent="0.2">
      <c r="A21" s="59" t="s">
        <v>8</v>
      </c>
      <c r="B21" s="250">
        <f>'декабрь(5 цк)'!B21</f>
        <v>826.29</v>
      </c>
      <c r="C21" s="250">
        <f>'декабрь(5 цк)'!C21</f>
        <v>867.16</v>
      </c>
      <c r="D21" s="250">
        <f>'декабрь(5 цк)'!D21</f>
        <v>981.82</v>
      </c>
      <c r="E21" s="250">
        <f>'декабрь(5 цк)'!E21</f>
        <v>1057.75</v>
      </c>
      <c r="F21" s="250">
        <f>'декабрь(5 цк)'!F21</f>
        <v>980.18</v>
      </c>
      <c r="G21" s="250">
        <f>'декабрь(5 цк)'!G21</f>
        <v>984.47</v>
      </c>
      <c r="H21" s="250">
        <f>'декабрь(5 цк)'!H21</f>
        <v>981.23</v>
      </c>
      <c r="I21" s="250">
        <f>'декабрь(5 цк)'!I21</f>
        <v>976.14</v>
      </c>
      <c r="J21" s="250">
        <f>'декабрь(5 цк)'!J21</f>
        <v>994.37</v>
      </c>
      <c r="K21" s="250">
        <f>'декабрь(5 цк)'!K21</f>
        <v>1033.51</v>
      </c>
      <c r="L21" s="250">
        <f>'декабрь(5 цк)'!L21</f>
        <v>993.48</v>
      </c>
      <c r="M21" s="250">
        <f>'декабрь(5 цк)'!M21</f>
        <v>976.14</v>
      </c>
      <c r="N21" s="250">
        <f>'декабрь(5 цк)'!N21</f>
        <v>1005.14</v>
      </c>
      <c r="O21" s="250">
        <f>'декабрь(5 цк)'!O21</f>
        <v>993.58</v>
      </c>
      <c r="P21" s="250">
        <f>'декабрь(5 цк)'!P21</f>
        <v>990.46</v>
      </c>
      <c r="Q21" s="250">
        <f>'декабрь(5 цк)'!Q21</f>
        <v>1034.6199999999999</v>
      </c>
      <c r="R21" s="250">
        <f>'декабрь(5 цк)'!R21</f>
        <v>1035.27</v>
      </c>
      <c r="S21" s="250">
        <f>'декабрь(5 цк)'!S21</f>
        <v>1003.51</v>
      </c>
      <c r="T21" s="250">
        <f>'декабрь(5 цк)'!T21</f>
        <v>983.07</v>
      </c>
      <c r="U21" s="250">
        <f>'декабрь(5 цк)'!U21</f>
        <v>1005.83</v>
      </c>
      <c r="V21" s="250">
        <f>'декабрь(5 цк)'!V21</f>
        <v>1003.75</v>
      </c>
      <c r="W21" s="250">
        <f>'декабрь(5 цк)'!W21</f>
        <v>997.19</v>
      </c>
      <c r="X21" s="250">
        <f>'декабрь(5 цк)'!X21</f>
        <v>994.95</v>
      </c>
      <c r="Y21" s="250">
        <f>'декабрь(5 цк)'!Y21</f>
        <v>844.54</v>
      </c>
    </row>
    <row r="22" spans="1:25" s="65" customFormat="1" ht="18.75" customHeight="1" outlineLevel="1" x14ac:dyDescent="0.2">
      <c r="A22" s="60" t="s">
        <v>9</v>
      </c>
      <c r="B22" s="79">
        <v>42.56</v>
      </c>
      <c r="C22" s="77">
        <v>42.56</v>
      </c>
      <c r="D22" s="77">
        <v>42.56</v>
      </c>
      <c r="E22" s="77">
        <v>42.56</v>
      </c>
      <c r="F22" s="77">
        <v>42.56</v>
      </c>
      <c r="G22" s="77">
        <v>42.56</v>
      </c>
      <c r="H22" s="77">
        <v>42.56</v>
      </c>
      <c r="I22" s="77">
        <v>42.56</v>
      </c>
      <c r="J22" s="77">
        <v>42.56</v>
      </c>
      <c r="K22" s="77">
        <v>42.56</v>
      </c>
      <c r="L22" s="77">
        <v>42.56</v>
      </c>
      <c r="M22" s="77">
        <v>42.56</v>
      </c>
      <c r="N22" s="77">
        <v>42.56</v>
      </c>
      <c r="O22" s="77">
        <v>42.56</v>
      </c>
      <c r="P22" s="77">
        <v>42.56</v>
      </c>
      <c r="Q22" s="77">
        <v>42.56</v>
      </c>
      <c r="R22" s="77">
        <v>42.56</v>
      </c>
      <c r="S22" s="77">
        <v>42.56</v>
      </c>
      <c r="T22" s="77">
        <v>42.56</v>
      </c>
      <c r="U22" s="77">
        <v>42.56</v>
      </c>
      <c r="V22" s="77">
        <v>42.56</v>
      </c>
      <c r="W22" s="77">
        <v>42.56</v>
      </c>
      <c r="X22" s="77">
        <v>42.56</v>
      </c>
      <c r="Y22" s="84">
        <v>42.56</v>
      </c>
    </row>
    <row r="23" spans="1:25" s="65" customFormat="1" ht="18.75" customHeight="1" outlineLevel="1" x14ac:dyDescent="0.2">
      <c r="A23" s="61" t="s">
        <v>10</v>
      </c>
      <c r="B23" s="79">
        <v>28.92</v>
      </c>
      <c r="C23" s="77">
        <v>28.92</v>
      </c>
      <c r="D23" s="77">
        <v>28.92</v>
      </c>
      <c r="E23" s="77">
        <v>28.92</v>
      </c>
      <c r="F23" s="77">
        <v>28.92</v>
      </c>
      <c r="G23" s="77">
        <v>28.92</v>
      </c>
      <c r="H23" s="77">
        <v>28.92</v>
      </c>
      <c r="I23" s="77">
        <v>28.92</v>
      </c>
      <c r="J23" s="77">
        <v>28.92</v>
      </c>
      <c r="K23" s="77">
        <v>28.92</v>
      </c>
      <c r="L23" s="77">
        <v>28.92</v>
      </c>
      <c r="M23" s="77">
        <v>28.92</v>
      </c>
      <c r="N23" s="77">
        <v>28.92</v>
      </c>
      <c r="O23" s="77">
        <v>28.92</v>
      </c>
      <c r="P23" s="77">
        <v>28.92</v>
      </c>
      <c r="Q23" s="77">
        <v>28.92</v>
      </c>
      <c r="R23" s="77">
        <v>28.92</v>
      </c>
      <c r="S23" s="77">
        <v>28.92</v>
      </c>
      <c r="T23" s="77">
        <v>28.92</v>
      </c>
      <c r="U23" s="77">
        <v>28.92</v>
      </c>
      <c r="V23" s="77">
        <v>28.92</v>
      </c>
      <c r="W23" s="77">
        <v>28.92</v>
      </c>
      <c r="X23" s="77">
        <v>28.92</v>
      </c>
      <c r="Y23" s="84">
        <v>28.92</v>
      </c>
    </row>
    <row r="24" spans="1:25" s="65" customFormat="1" ht="18.75" customHeight="1" outlineLevel="1" thickBot="1" x14ac:dyDescent="0.25">
      <c r="A24" s="152" t="s">
        <v>11</v>
      </c>
      <c r="B24" s="80">
        <v>2.496</v>
      </c>
      <c r="C24" s="78">
        <v>2.496</v>
      </c>
      <c r="D24" s="78">
        <v>2.496</v>
      </c>
      <c r="E24" s="78">
        <v>2.496</v>
      </c>
      <c r="F24" s="78">
        <v>2.496</v>
      </c>
      <c r="G24" s="78">
        <v>2.496</v>
      </c>
      <c r="H24" s="78">
        <v>2.496</v>
      </c>
      <c r="I24" s="78">
        <v>2.496</v>
      </c>
      <c r="J24" s="78">
        <v>2.496</v>
      </c>
      <c r="K24" s="78">
        <v>2.496</v>
      </c>
      <c r="L24" s="78">
        <v>2.496</v>
      </c>
      <c r="M24" s="78">
        <v>2.496</v>
      </c>
      <c r="N24" s="78">
        <v>2.496</v>
      </c>
      <c r="O24" s="78">
        <v>2.496</v>
      </c>
      <c r="P24" s="78">
        <v>2.496</v>
      </c>
      <c r="Q24" s="78">
        <v>2.496</v>
      </c>
      <c r="R24" s="78">
        <v>2.496</v>
      </c>
      <c r="S24" s="78">
        <v>2.496</v>
      </c>
      <c r="T24" s="78">
        <v>2.496</v>
      </c>
      <c r="U24" s="78">
        <v>2.496</v>
      </c>
      <c r="V24" s="78">
        <v>2.496</v>
      </c>
      <c r="W24" s="78">
        <v>2.496</v>
      </c>
      <c r="X24" s="78">
        <v>2.496</v>
      </c>
      <c r="Y24" s="85">
        <v>2.496</v>
      </c>
    </row>
    <row r="25" spans="1:25" s="65" customFormat="1" ht="18.75" customHeight="1" thickBot="1" x14ac:dyDescent="0.25">
      <c r="A25" s="117">
        <v>4</v>
      </c>
      <c r="B25" s="106">
        <f t="shared" ref="B25:Y25" si="3">SUM(B26:B29)</f>
        <v>953.55600000000004</v>
      </c>
      <c r="C25" s="107">
        <f t="shared" si="3"/>
        <v>953.13599999999997</v>
      </c>
      <c r="D25" s="107">
        <f t="shared" si="3"/>
        <v>1099.826</v>
      </c>
      <c r="E25" s="108">
        <f t="shared" si="3"/>
        <v>1134.2460000000001</v>
      </c>
      <c r="F25" s="108">
        <f t="shared" si="3"/>
        <v>1118.2060000000001</v>
      </c>
      <c r="G25" s="108">
        <f t="shared" si="3"/>
        <v>1115.056</v>
      </c>
      <c r="H25" s="108">
        <f t="shared" si="3"/>
        <v>1179.056</v>
      </c>
      <c r="I25" s="108">
        <f t="shared" si="3"/>
        <v>1166.8660000000002</v>
      </c>
      <c r="J25" s="108">
        <f t="shared" si="3"/>
        <v>1149.566</v>
      </c>
      <c r="K25" s="109">
        <f t="shared" si="3"/>
        <v>1162.2760000000001</v>
      </c>
      <c r="L25" s="108">
        <f t="shared" si="3"/>
        <v>1159.6360000000002</v>
      </c>
      <c r="M25" s="110">
        <f t="shared" si="3"/>
        <v>1121.1360000000002</v>
      </c>
      <c r="N25" s="109">
        <f t="shared" si="3"/>
        <v>1174.3660000000002</v>
      </c>
      <c r="O25" s="108">
        <f t="shared" si="3"/>
        <v>1123.316</v>
      </c>
      <c r="P25" s="110">
        <f t="shared" si="3"/>
        <v>1126.836</v>
      </c>
      <c r="Q25" s="111">
        <f t="shared" si="3"/>
        <v>1107.1260000000002</v>
      </c>
      <c r="R25" s="108">
        <f t="shared" si="3"/>
        <v>1122.0160000000001</v>
      </c>
      <c r="S25" s="111">
        <f t="shared" si="3"/>
        <v>1180.9960000000001</v>
      </c>
      <c r="T25" s="108">
        <f t="shared" si="3"/>
        <v>1078.9960000000001</v>
      </c>
      <c r="U25" s="107">
        <f t="shared" si="3"/>
        <v>1130.9760000000001</v>
      </c>
      <c r="V25" s="107">
        <f t="shared" si="3"/>
        <v>1102.6560000000002</v>
      </c>
      <c r="W25" s="107">
        <f t="shared" si="3"/>
        <v>1101.1860000000001</v>
      </c>
      <c r="X25" s="107">
        <f t="shared" si="3"/>
        <v>993.79600000000005</v>
      </c>
      <c r="Y25" s="112">
        <f t="shared" si="3"/>
        <v>931.9559999999999</v>
      </c>
    </row>
    <row r="26" spans="1:25" s="65" customFormat="1" ht="18.75" customHeight="1" outlineLevel="1" x14ac:dyDescent="0.2">
      <c r="A26" s="59" t="s">
        <v>8</v>
      </c>
      <c r="B26" s="250">
        <f>'декабрь(5 цк)'!B26</f>
        <v>879.58</v>
      </c>
      <c r="C26" s="250">
        <f>'декабрь(5 цк)'!C26</f>
        <v>879.16</v>
      </c>
      <c r="D26" s="250">
        <f>'декабрь(5 цк)'!D26</f>
        <v>1025.8499999999999</v>
      </c>
      <c r="E26" s="250">
        <f>'декабрь(5 цк)'!E26</f>
        <v>1060.27</v>
      </c>
      <c r="F26" s="250">
        <f>'декабрь(5 цк)'!F26</f>
        <v>1044.23</v>
      </c>
      <c r="G26" s="250">
        <f>'декабрь(5 цк)'!G26</f>
        <v>1041.08</v>
      </c>
      <c r="H26" s="250">
        <f>'декабрь(5 цк)'!H26</f>
        <v>1105.08</v>
      </c>
      <c r="I26" s="250">
        <f>'декабрь(5 цк)'!I26</f>
        <v>1092.8900000000001</v>
      </c>
      <c r="J26" s="250">
        <f>'декабрь(5 цк)'!J26</f>
        <v>1075.5899999999999</v>
      </c>
      <c r="K26" s="250">
        <f>'декабрь(5 цк)'!K26</f>
        <v>1088.3</v>
      </c>
      <c r="L26" s="250">
        <f>'декабрь(5 цк)'!L26</f>
        <v>1085.6600000000001</v>
      </c>
      <c r="M26" s="250">
        <f>'декабрь(5 цк)'!M26</f>
        <v>1047.1600000000001</v>
      </c>
      <c r="N26" s="250">
        <f>'декабрь(5 цк)'!N26</f>
        <v>1100.3900000000001</v>
      </c>
      <c r="O26" s="250">
        <f>'декабрь(5 цк)'!O26</f>
        <v>1049.3399999999999</v>
      </c>
      <c r="P26" s="250">
        <f>'декабрь(5 цк)'!P26</f>
        <v>1052.8599999999999</v>
      </c>
      <c r="Q26" s="250">
        <f>'декабрь(5 цк)'!Q26</f>
        <v>1033.1500000000001</v>
      </c>
      <c r="R26" s="250">
        <f>'декабрь(5 цк)'!R26</f>
        <v>1048.04</v>
      </c>
      <c r="S26" s="250">
        <f>'декабрь(5 цк)'!S26</f>
        <v>1107.02</v>
      </c>
      <c r="T26" s="250">
        <f>'декабрь(5 цк)'!T26</f>
        <v>1005.02</v>
      </c>
      <c r="U26" s="250">
        <f>'декабрь(5 цк)'!U26</f>
        <v>1057</v>
      </c>
      <c r="V26" s="250">
        <f>'декабрь(5 цк)'!V26</f>
        <v>1028.68</v>
      </c>
      <c r="W26" s="250">
        <f>'декабрь(5 цк)'!W26</f>
        <v>1027.21</v>
      </c>
      <c r="X26" s="250">
        <f>'декабрь(5 цк)'!X26</f>
        <v>919.82</v>
      </c>
      <c r="Y26" s="250">
        <f>'декабрь(5 цк)'!Y26</f>
        <v>857.98</v>
      </c>
    </row>
    <row r="27" spans="1:25" s="65" customFormat="1" ht="18.75" customHeight="1" outlineLevel="1" x14ac:dyDescent="0.2">
      <c r="A27" s="60" t="s">
        <v>9</v>
      </c>
      <c r="B27" s="79">
        <v>42.56</v>
      </c>
      <c r="C27" s="77">
        <v>42.56</v>
      </c>
      <c r="D27" s="77">
        <v>42.56</v>
      </c>
      <c r="E27" s="77">
        <v>42.56</v>
      </c>
      <c r="F27" s="77">
        <v>42.56</v>
      </c>
      <c r="G27" s="77">
        <v>42.56</v>
      </c>
      <c r="H27" s="77">
        <v>42.56</v>
      </c>
      <c r="I27" s="77">
        <v>42.56</v>
      </c>
      <c r="J27" s="77">
        <v>42.56</v>
      </c>
      <c r="K27" s="77">
        <v>42.56</v>
      </c>
      <c r="L27" s="77">
        <v>42.56</v>
      </c>
      <c r="M27" s="77">
        <v>42.56</v>
      </c>
      <c r="N27" s="77">
        <v>42.56</v>
      </c>
      <c r="O27" s="77">
        <v>42.56</v>
      </c>
      <c r="P27" s="77">
        <v>42.56</v>
      </c>
      <c r="Q27" s="77">
        <v>42.56</v>
      </c>
      <c r="R27" s="77">
        <v>42.56</v>
      </c>
      <c r="S27" s="77">
        <v>42.56</v>
      </c>
      <c r="T27" s="77">
        <v>42.56</v>
      </c>
      <c r="U27" s="77">
        <v>42.56</v>
      </c>
      <c r="V27" s="77">
        <v>42.56</v>
      </c>
      <c r="W27" s="77">
        <v>42.56</v>
      </c>
      <c r="X27" s="77">
        <v>42.56</v>
      </c>
      <c r="Y27" s="84">
        <v>42.56</v>
      </c>
    </row>
    <row r="28" spans="1:25" s="65" customFormat="1" ht="18.75" customHeight="1" outlineLevel="1" x14ac:dyDescent="0.2">
      <c r="A28" s="61" t="s">
        <v>10</v>
      </c>
      <c r="B28" s="79">
        <v>28.92</v>
      </c>
      <c r="C28" s="77">
        <v>28.92</v>
      </c>
      <c r="D28" s="77">
        <v>28.92</v>
      </c>
      <c r="E28" s="77">
        <v>28.92</v>
      </c>
      <c r="F28" s="77">
        <v>28.92</v>
      </c>
      <c r="G28" s="77">
        <v>28.92</v>
      </c>
      <c r="H28" s="77">
        <v>28.92</v>
      </c>
      <c r="I28" s="77">
        <v>28.92</v>
      </c>
      <c r="J28" s="77">
        <v>28.92</v>
      </c>
      <c r="K28" s="77">
        <v>28.92</v>
      </c>
      <c r="L28" s="77">
        <v>28.92</v>
      </c>
      <c r="M28" s="77">
        <v>28.92</v>
      </c>
      <c r="N28" s="77">
        <v>28.92</v>
      </c>
      <c r="O28" s="77">
        <v>28.92</v>
      </c>
      <c r="P28" s="77">
        <v>28.92</v>
      </c>
      <c r="Q28" s="77">
        <v>28.92</v>
      </c>
      <c r="R28" s="77">
        <v>28.92</v>
      </c>
      <c r="S28" s="77">
        <v>28.92</v>
      </c>
      <c r="T28" s="77">
        <v>28.92</v>
      </c>
      <c r="U28" s="77">
        <v>28.92</v>
      </c>
      <c r="V28" s="77">
        <v>28.92</v>
      </c>
      <c r="W28" s="77">
        <v>28.92</v>
      </c>
      <c r="X28" s="77">
        <v>28.92</v>
      </c>
      <c r="Y28" s="84">
        <v>28.92</v>
      </c>
    </row>
    <row r="29" spans="1:25" s="65" customFormat="1" ht="18.75" customHeight="1" outlineLevel="1" thickBot="1" x14ac:dyDescent="0.25">
      <c r="A29" s="152" t="s">
        <v>11</v>
      </c>
      <c r="B29" s="80">
        <v>2.496</v>
      </c>
      <c r="C29" s="78">
        <v>2.496</v>
      </c>
      <c r="D29" s="78">
        <v>2.496</v>
      </c>
      <c r="E29" s="78">
        <v>2.496</v>
      </c>
      <c r="F29" s="78">
        <v>2.496</v>
      </c>
      <c r="G29" s="78">
        <v>2.496</v>
      </c>
      <c r="H29" s="78">
        <v>2.496</v>
      </c>
      <c r="I29" s="78">
        <v>2.496</v>
      </c>
      <c r="J29" s="78">
        <v>2.496</v>
      </c>
      <c r="K29" s="78">
        <v>2.496</v>
      </c>
      <c r="L29" s="78">
        <v>2.496</v>
      </c>
      <c r="M29" s="78">
        <v>2.496</v>
      </c>
      <c r="N29" s="78">
        <v>2.496</v>
      </c>
      <c r="O29" s="78">
        <v>2.496</v>
      </c>
      <c r="P29" s="78">
        <v>2.496</v>
      </c>
      <c r="Q29" s="78">
        <v>2.496</v>
      </c>
      <c r="R29" s="78">
        <v>2.496</v>
      </c>
      <c r="S29" s="78">
        <v>2.496</v>
      </c>
      <c r="T29" s="78">
        <v>2.496</v>
      </c>
      <c r="U29" s="78">
        <v>2.496</v>
      </c>
      <c r="V29" s="78">
        <v>2.496</v>
      </c>
      <c r="W29" s="78">
        <v>2.496</v>
      </c>
      <c r="X29" s="78">
        <v>2.496</v>
      </c>
      <c r="Y29" s="85">
        <v>2.496</v>
      </c>
    </row>
    <row r="30" spans="1:25" s="65" customFormat="1" ht="18.75" customHeight="1" thickBot="1" x14ac:dyDescent="0.25">
      <c r="A30" s="114">
        <v>5</v>
      </c>
      <c r="B30" s="106">
        <f t="shared" ref="B30:Y30" si="4">SUM(B31:B34)</f>
        <v>950.54600000000005</v>
      </c>
      <c r="C30" s="107">
        <f t="shared" si="4"/>
        <v>997.37599999999998</v>
      </c>
      <c r="D30" s="107">
        <f t="shared" si="4"/>
        <v>941.96599999999989</v>
      </c>
      <c r="E30" s="108">
        <f t="shared" si="4"/>
        <v>1000.646</v>
      </c>
      <c r="F30" s="108">
        <f t="shared" si="4"/>
        <v>1047.4660000000001</v>
      </c>
      <c r="G30" s="108">
        <f t="shared" si="4"/>
        <v>1072.9260000000002</v>
      </c>
      <c r="H30" s="108">
        <f t="shared" si="4"/>
        <v>1085.7560000000001</v>
      </c>
      <c r="I30" s="108">
        <f t="shared" si="4"/>
        <v>1073.9960000000001</v>
      </c>
      <c r="J30" s="108">
        <f t="shared" si="4"/>
        <v>1086.6360000000002</v>
      </c>
      <c r="K30" s="109">
        <f t="shared" si="4"/>
        <v>1052.2960000000003</v>
      </c>
      <c r="L30" s="108">
        <f t="shared" si="4"/>
        <v>1054.7660000000001</v>
      </c>
      <c r="M30" s="110">
        <f t="shared" si="4"/>
        <v>1058.2560000000001</v>
      </c>
      <c r="N30" s="109">
        <f t="shared" si="4"/>
        <v>1087.1860000000001</v>
      </c>
      <c r="O30" s="108">
        <f t="shared" si="4"/>
        <v>1092.9660000000001</v>
      </c>
      <c r="P30" s="110">
        <f t="shared" si="4"/>
        <v>1090.3860000000002</v>
      </c>
      <c r="Q30" s="111">
        <f t="shared" si="4"/>
        <v>1101.336</v>
      </c>
      <c r="R30" s="108">
        <f t="shared" si="4"/>
        <v>1105.8960000000002</v>
      </c>
      <c r="S30" s="111">
        <f t="shared" si="4"/>
        <v>1064.9560000000001</v>
      </c>
      <c r="T30" s="108">
        <f t="shared" si="4"/>
        <v>1058.9760000000001</v>
      </c>
      <c r="U30" s="107">
        <f t="shared" si="4"/>
        <v>1039.5460000000003</v>
      </c>
      <c r="V30" s="107">
        <f t="shared" si="4"/>
        <v>1036.1560000000002</v>
      </c>
      <c r="W30" s="107">
        <f t="shared" si="4"/>
        <v>1005.586</v>
      </c>
      <c r="X30" s="107">
        <f t="shared" si="4"/>
        <v>986.50599999999986</v>
      </c>
      <c r="Y30" s="112">
        <f t="shared" si="4"/>
        <v>991.92599999999993</v>
      </c>
    </row>
    <row r="31" spans="1:25" s="65" customFormat="1" ht="18.75" customHeight="1" outlineLevel="1" x14ac:dyDescent="0.2">
      <c r="A31" s="59" t="s">
        <v>8</v>
      </c>
      <c r="B31" s="250">
        <f>'декабрь(5 цк)'!B31</f>
        <v>876.57</v>
      </c>
      <c r="C31" s="250">
        <f>'декабрь(5 цк)'!C31</f>
        <v>923.4</v>
      </c>
      <c r="D31" s="250">
        <f>'декабрь(5 цк)'!D31</f>
        <v>867.99</v>
      </c>
      <c r="E31" s="250">
        <f>'декабрь(5 цк)'!E31</f>
        <v>926.67</v>
      </c>
      <c r="F31" s="250">
        <f>'декабрь(5 цк)'!F31</f>
        <v>973.49</v>
      </c>
      <c r="G31" s="250">
        <f>'декабрь(5 цк)'!G31</f>
        <v>998.95</v>
      </c>
      <c r="H31" s="250">
        <f>'декабрь(5 цк)'!H31</f>
        <v>1011.78</v>
      </c>
      <c r="I31" s="250">
        <f>'декабрь(5 цк)'!I31</f>
        <v>1000.02</v>
      </c>
      <c r="J31" s="250">
        <f>'декабрь(5 цк)'!J31</f>
        <v>1012.66</v>
      </c>
      <c r="K31" s="250">
        <f>'декабрь(5 цк)'!K31</f>
        <v>978.32</v>
      </c>
      <c r="L31" s="250">
        <f>'декабрь(5 цк)'!L31</f>
        <v>980.79</v>
      </c>
      <c r="M31" s="250">
        <f>'декабрь(5 цк)'!M31</f>
        <v>984.28</v>
      </c>
      <c r="N31" s="250">
        <f>'декабрь(5 цк)'!N31</f>
        <v>1013.21</v>
      </c>
      <c r="O31" s="250">
        <f>'декабрь(5 цк)'!O31</f>
        <v>1018.99</v>
      </c>
      <c r="P31" s="250">
        <f>'декабрь(5 цк)'!P31</f>
        <v>1016.41</v>
      </c>
      <c r="Q31" s="250">
        <f>'декабрь(5 цк)'!Q31</f>
        <v>1027.3599999999999</v>
      </c>
      <c r="R31" s="250">
        <f>'декабрь(5 цк)'!R31</f>
        <v>1031.92</v>
      </c>
      <c r="S31" s="250">
        <f>'декабрь(5 цк)'!S31</f>
        <v>990.98</v>
      </c>
      <c r="T31" s="250">
        <f>'декабрь(5 цк)'!T31</f>
        <v>985</v>
      </c>
      <c r="U31" s="250">
        <f>'декабрь(5 цк)'!U31</f>
        <v>965.57</v>
      </c>
      <c r="V31" s="250">
        <f>'декабрь(5 цк)'!V31</f>
        <v>962.18</v>
      </c>
      <c r="W31" s="250">
        <f>'декабрь(5 цк)'!W31</f>
        <v>931.61</v>
      </c>
      <c r="X31" s="250">
        <f>'декабрь(5 цк)'!X31</f>
        <v>912.53</v>
      </c>
      <c r="Y31" s="250">
        <f>'декабрь(5 цк)'!Y31</f>
        <v>917.95</v>
      </c>
    </row>
    <row r="32" spans="1:25" s="65" customFormat="1" ht="18.75" customHeight="1" outlineLevel="1" x14ac:dyDescent="0.2">
      <c r="A32" s="60" t="s">
        <v>9</v>
      </c>
      <c r="B32" s="79">
        <v>42.56</v>
      </c>
      <c r="C32" s="77">
        <v>42.56</v>
      </c>
      <c r="D32" s="77">
        <v>42.56</v>
      </c>
      <c r="E32" s="77">
        <v>42.56</v>
      </c>
      <c r="F32" s="77">
        <v>42.56</v>
      </c>
      <c r="G32" s="77">
        <v>42.56</v>
      </c>
      <c r="H32" s="77">
        <v>42.56</v>
      </c>
      <c r="I32" s="77">
        <v>42.56</v>
      </c>
      <c r="J32" s="77">
        <v>42.56</v>
      </c>
      <c r="K32" s="77">
        <v>42.56</v>
      </c>
      <c r="L32" s="77">
        <v>42.56</v>
      </c>
      <c r="M32" s="77">
        <v>42.56</v>
      </c>
      <c r="N32" s="77">
        <v>42.56</v>
      </c>
      <c r="O32" s="77">
        <v>42.56</v>
      </c>
      <c r="P32" s="77">
        <v>42.56</v>
      </c>
      <c r="Q32" s="77">
        <v>42.56</v>
      </c>
      <c r="R32" s="77">
        <v>42.56</v>
      </c>
      <c r="S32" s="77">
        <v>42.56</v>
      </c>
      <c r="T32" s="77">
        <v>42.56</v>
      </c>
      <c r="U32" s="77">
        <v>42.56</v>
      </c>
      <c r="V32" s="77">
        <v>42.56</v>
      </c>
      <c r="W32" s="77">
        <v>42.56</v>
      </c>
      <c r="X32" s="77">
        <v>42.56</v>
      </c>
      <c r="Y32" s="84">
        <v>42.56</v>
      </c>
    </row>
    <row r="33" spans="1:25" s="65" customFormat="1" ht="18.75" customHeight="1" outlineLevel="1" x14ac:dyDescent="0.2">
      <c r="A33" s="61" t="s">
        <v>10</v>
      </c>
      <c r="B33" s="79">
        <v>28.92</v>
      </c>
      <c r="C33" s="77">
        <v>28.92</v>
      </c>
      <c r="D33" s="77">
        <v>28.92</v>
      </c>
      <c r="E33" s="77">
        <v>28.92</v>
      </c>
      <c r="F33" s="77">
        <v>28.92</v>
      </c>
      <c r="G33" s="77">
        <v>28.92</v>
      </c>
      <c r="H33" s="77">
        <v>28.92</v>
      </c>
      <c r="I33" s="77">
        <v>28.92</v>
      </c>
      <c r="J33" s="77">
        <v>28.92</v>
      </c>
      <c r="K33" s="77">
        <v>28.92</v>
      </c>
      <c r="L33" s="77">
        <v>28.92</v>
      </c>
      <c r="M33" s="77">
        <v>28.92</v>
      </c>
      <c r="N33" s="77">
        <v>28.92</v>
      </c>
      <c r="O33" s="77">
        <v>28.92</v>
      </c>
      <c r="P33" s="77">
        <v>28.92</v>
      </c>
      <c r="Q33" s="77">
        <v>28.92</v>
      </c>
      <c r="R33" s="77">
        <v>28.92</v>
      </c>
      <c r="S33" s="77">
        <v>28.92</v>
      </c>
      <c r="T33" s="77">
        <v>28.92</v>
      </c>
      <c r="U33" s="77">
        <v>28.92</v>
      </c>
      <c r="V33" s="77">
        <v>28.92</v>
      </c>
      <c r="W33" s="77">
        <v>28.92</v>
      </c>
      <c r="X33" s="77">
        <v>28.92</v>
      </c>
      <c r="Y33" s="84">
        <v>28.92</v>
      </c>
    </row>
    <row r="34" spans="1:25" s="65" customFormat="1" ht="18.75" customHeight="1" outlineLevel="1" thickBot="1" x14ac:dyDescent="0.25">
      <c r="A34" s="152" t="s">
        <v>11</v>
      </c>
      <c r="B34" s="80">
        <v>2.496</v>
      </c>
      <c r="C34" s="78">
        <v>2.496</v>
      </c>
      <c r="D34" s="78">
        <v>2.496</v>
      </c>
      <c r="E34" s="78">
        <v>2.496</v>
      </c>
      <c r="F34" s="78">
        <v>2.496</v>
      </c>
      <c r="G34" s="78">
        <v>2.496</v>
      </c>
      <c r="H34" s="78">
        <v>2.496</v>
      </c>
      <c r="I34" s="78">
        <v>2.496</v>
      </c>
      <c r="J34" s="78">
        <v>2.496</v>
      </c>
      <c r="K34" s="78">
        <v>2.496</v>
      </c>
      <c r="L34" s="78">
        <v>2.496</v>
      </c>
      <c r="M34" s="78">
        <v>2.496</v>
      </c>
      <c r="N34" s="78">
        <v>2.496</v>
      </c>
      <c r="O34" s="78">
        <v>2.496</v>
      </c>
      <c r="P34" s="78">
        <v>2.496</v>
      </c>
      <c r="Q34" s="78">
        <v>2.496</v>
      </c>
      <c r="R34" s="78">
        <v>2.496</v>
      </c>
      <c r="S34" s="78">
        <v>2.496</v>
      </c>
      <c r="T34" s="78">
        <v>2.496</v>
      </c>
      <c r="U34" s="78">
        <v>2.496</v>
      </c>
      <c r="V34" s="78">
        <v>2.496</v>
      </c>
      <c r="W34" s="78">
        <v>2.496</v>
      </c>
      <c r="X34" s="78">
        <v>2.496</v>
      </c>
      <c r="Y34" s="85">
        <v>2.496</v>
      </c>
    </row>
    <row r="35" spans="1:25" s="65" customFormat="1" ht="18.75" customHeight="1" thickBot="1" x14ac:dyDescent="0.25">
      <c r="A35" s="117">
        <v>6</v>
      </c>
      <c r="B35" s="106">
        <f t="shared" ref="B35:Y35" si="5">SUM(B36:B39)</f>
        <v>949.86599999999999</v>
      </c>
      <c r="C35" s="107">
        <f t="shared" si="5"/>
        <v>940.72599999999989</v>
      </c>
      <c r="D35" s="107">
        <f t="shared" si="5"/>
        <v>986.22599999999989</v>
      </c>
      <c r="E35" s="108">
        <f t="shared" si="5"/>
        <v>1130.316</v>
      </c>
      <c r="F35" s="108">
        <f t="shared" si="5"/>
        <v>1105.9160000000002</v>
      </c>
      <c r="G35" s="108">
        <f t="shared" si="5"/>
        <v>1086.6260000000002</v>
      </c>
      <c r="H35" s="108">
        <f t="shared" si="5"/>
        <v>1167.7160000000001</v>
      </c>
      <c r="I35" s="108">
        <f t="shared" si="5"/>
        <v>1161.7260000000001</v>
      </c>
      <c r="J35" s="108">
        <f t="shared" si="5"/>
        <v>1071.9860000000001</v>
      </c>
      <c r="K35" s="109">
        <f t="shared" si="5"/>
        <v>1092.2760000000001</v>
      </c>
      <c r="L35" s="108">
        <f t="shared" si="5"/>
        <v>1073.9160000000002</v>
      </c>
      <c r="M35" s="110">
        <f t="shared" si="5"/>
        <v>1071.8860000000002</v>
      </c>
      <c r="N35" s="109">
        <f t="shared" si="5"/>
        <v>1096.8360000000002</v>
      </c>
      <c r="O35" s="108">
        <f t="shared" si="5"/>
        <v>1124.9360000000001</v>
      </c>
      <c r="P35" s="110">
        <f t="shared" si="5"/>
        <v>1104.6960000000001</v>
      </c>
      <c r="Q35" s="111">
        <f t="shared" si="5"/>
        <v>1103.3960000000002</v>
      </c>
      <c r="R35" s="108">
        <f t="shared" si="5"/>
        <v>1099.2160000000001</v>
      </c>
      <c r="S35" s="111">
        <f t="shared" si="5"/>
        <v>1094.1060000000002</v>
      </c>
      <c r="T35" s="108">
        <f t="shared" si="5"/>
        <v>1056.6660000000002</v>
      </c>
      <c r="U35" s="107">
        <f t="shared" si="5"/>
        <v>1067.3860000000002</v>
      </c>
      <c r="V35" s="107">
        <f t="shared" si="5"/>
        <v>1108.9760000000001</v>
      </c>
      <c r="W35" s="107">
        <f t="shared" si="5"/>
        <v>1105.4560000000001</v>
      </c>
      <c r="X35" s="107">
        <f t="shared" si="5"/>
        <v>1078.2760000000001</v>
      </c>
      <c r="Y35" s="112">
        <f t="shared" si="5"/>
        <v>971.846</v>
      </c>
    </row>
    <row r="36" spans="1:25" s="65" customFormat="1" ht="18.75" customHeight="1" outlineLevel="1" x14ac:dyDescent="0.2">
      <c r="A36" s="59" t="s">
        <v>8</v>
      </c>
      <c r="B36" s="250">
        <f>'декабрь(5 цк)'!B36</f>
        <v>875.89</v>
      </c>
      <c r="C36" s="250">
        <f>'декабрь(5 цк)'!C36</f>
        <v>866.75</v>
      </c>
      <c r="D36" s="250">
        <f>'декабрь(5 цк)'!D36</f>
        <v>912.25</v>
      </c>
      <c r="E36" s="250">
        <f>'декабрь(5 цк)'!E36</f>
        <v>1056.3399999999999</v>
      </c>
      <c r="F36" s="250">
        <f>'декабрь(5 цк)'!F36</f>
        <v>1031.94</v>
      </c>
      <c r="G36" s="250">
        <f>'декабрь(5 цк)'!G36</f>
        <v>1012.65</v>
      </c>
      <c r="H36" s="250">
        <f>'декабрь(5 цк)'!H36</f>
        <v>1093.74</v>
      </c>
      <c r="I36" s="250">
        <f>'декабрь(5 цк)'!I36</f>
        <v>1087.75</v>
      </c>
      <c r="J36" s="250">
        <f>'декабрь(5 цк)'!J36</f>
        <v>998.01</v>
      </c>
      <c r="K36" s="250">
        <f>'декабрь(5 цк)'!K36</f>
        <v>1018.3</v>
      </c>
      <c r="L36" s="250">
        <f>'декабрь(5 цк)'!L36</f>
        <v>999.94</v>
      </c>
      <c r="M36" s="250">
        <f>'декабрь(5 цк)'!M36</f>
        <v>997.91</v>
      </c>
      <c r="N36" s="250">
        <f>'декабрь(5 цк)'!N36</f>
        <v>1022.86</v>
      </c>
      <c r="O36" s="250">
        <f>'декабрь(5 цк)'!O36</f>
        <v>1050.96</v>
      </c>
      <c r="P36" s="250">
        <f>'декабрь(5 цк)'!P36</f>
        <v>1030.72</v>
      </c>
      <c r="Q36" s="250">
        <f>'декабрь(5 цк)'!Q36</f>
        <v>1029.42</v>
      </c>
      <c r="R36" s="250">
        <f>'декабрь(5 цк)'!R36</f>
        <v>1025.24</v>
      </c>
      <c r="S36" s="250">
        <f>'декабрь(5 цк)'!S36</f>
        <v>1020.13</v>
      </c>
      <c r="T36" s="250">
        <f>'декабрь(5 цк)'!T36</f>
        <v>982.69</v>
      </c>
      <c r="U36" s="250">
        <f>'декабрь(5 цк)'!U36</f>
        <v>993.41</v>
      </c>
      <c r="V36" s="250">
        <f>'декабрь(5 цк)'!V36</f>
        <v>1035</v>
      </c>
      <c r="W36" s="250">
        <f>'декабрь(5 цк)'!W36</f>
        <v>1031.48</v>
      </c>
      <c r="X36" s="250">
        <f>'декабрь(5 цк)'!X36</f>
        <v>1004.3</v>
      </c>
      <c r="Y36" s="250">
        <f>'декабрь(5 цк)'!Y36</f>
        <v>897.87</v>
      </c>
    </row>
    <row r="37" spans="1:25" s="65" customFormat="1" ht="18.75" customHeight="1" outlineLevel="1" x14ac:dyDescent="0.2">
      <c r="A37" s="60" t="s">
        <v>9</v>
      </c>
      <c r="B37" s="79">
        <v>42.56</v>
      </c>
      <c r="C37" s="77">
        <v>42.56</v>
      </c>
      <c r="D37" s="77">
        <v>42.56</v>
      </c>
      <c r="E37" s="77">
        <v>42.56</v>
      </c>
      <c r="F37" s="77">
        <v>42.56</v>
      </c>
      <c r="G37" s="77">
        <v>42.56</v>
      </c>
      <c r="H37" s="77">
        <v>42.56</v>
      </c>
      <c r="I37" s="77">
        <v>42.56</v>
      </c>
      <c r="J37" s="77">
        <v>42.56</v>
      </c>
      <c r="K37" s="77">
        <v>42.56</v>
      </c>
      <c r="L37" s="77">
        <v>42.56</v>
      </c>
      <c r="M37" s="77">
        <v>42.56</v>
      </c>
      <c r="N37" s="77">
        <v>42.56</v>
      </c>
      <c r="O37" s="77">
        <v>42.56</v>
      </c>
      <c r="P37" s="77">
        <v>42.56</v>
      </c>
      <c r="Q37" s="77">
        <v>42.56</v>
      </c>
      <c r="R37" s="77">
        <v>42.56</v>
      </c>
      <c r="S37" s="77">
        <v>42.56</v>
      </c>
      <c r="T37" s="77">
        <v>42.56</v>
      </c>
      <c r="U37" s="77">
        <v>42.56</v>
      </c>
      <c r="V37" s="77">
        <v>42.56</v>
      </c>
      <c r="W37" s="77">
        <v>42.56</v>
      </c>
      <c r="X37" s="77">
        <v>42.56</v>
      </c>
      <c r="Y37" s="84">
        <v>42.56</v>
      </c>
    </row>
    <row r="38" spans="1:25" s="65" customFormat="1" ht="18.75" customHeight="1" outlineLevel="1" x14ac:dyDescent="0.2">
      <c r="A38" s="61" t="s">
        <v>10</v>
      </c>
      <c r="B38" s="79">
        <v>28.92</v>
      </c>
      <c r="C38" s="77">
        <v>28.92</v>
      </c>
      <c r="D38" s="77">
        <v>28.92</v>
      </c>
      <c r="E38" s="77">
        <v>28.92</v>
      </c>
      <c r="F38" s="77">
        <v>28.92</v>
      </c>
      <c r="G38" s="77">
        <v>28.92</v>
      </c>
      <c r="H38" s="77">
        <v>28.92</v>
      </c>
      <c r="I38" s="77">
        <v>28.92</v>
      </c>
      <c r="J38" s="77">
        <v>28.92</v>
      </c>
      <c r="K38" s="77">
        <v>28.92</v>
      </c>
      <c r="L38" s="77">
        <v>28.92</v>
      </c>
      <c r="M38" s="77">
        <v>28.92</v>
      </c>
      <c r="N38" s="77">
        <v>28.92</v>
      </c>
      <c r="O38" s="77">
        <v>28.92</v>
      </c>
      <c r="P38" s="77">
        <v>28.92</v>
      </c>
      <c r="Q38" s="77">
        <v>28.92</v>
      </c>
      <c r="R38" s="77">
        <v>28.92</v>
      </c>
      <c r="S38" s="77">
        <v>28.92</v>
      </c>
      <c r="T38" s="77">
        <v>28.92</v>
      </c>
      <c r="U38" s="77">
        <v>28.92</v>
      </c>
      <c r="V38" s="77">
        <v>28.92</v>
      </c>
      <c r="W38" s="77">
        <v>28.92</v>
      </c>
      <c r="X38" s="77">
        <v>28.92</v>
      </c>
      <c r="Y38" s="84">
        <v>28.92</v>
      </c>
    </row>
    <row r="39" spans="1:25" s="65" customFormat="1" ht="18.75" customHeight="1" outlineLevel="1" thickBot="1" x14ac:dyDescent="0.25">
      <c r="A39" s="152" t="s">
        <v>11</v>
      </c>
      <c r="B39" s="80">
        <v>2.496</v>
      </c>
      <c r="C39" s="78">
        <v>2.496</v>
      </c>
      <c r="D39" s="78">
        <v>2.496</v>
      </c>
      <c r="E39" s="78">
        <v>2.496</v>
      </c>
      <c r="F39" s="78">
        <v>2.496</v>
      </c>
      <c r="G39" s="78">
        <v>2.496</v>
      </c>
      <c r="H39" s="78">
        <v>2.496</v>
      </c>
      <c r="I39" s="78">
        <v>2.496</v>
      </c>
      <c r="J39" s="78">
        <v>2.496</v>
      </c>
      <c r="K39" s="78">
        <v>2.496</v>
      </c>
      <c r="L39" s="78">
        <v>2.496</v>
      </c>
      <c r="M39" s="78">
        <v>2.496</v>
      </c>
      <c r="N39" s="78">
        <v>2.496</v>
      </c>
      <c r="O39" s="78">
        <v>2.496</v>
      </c>
      <c r="P39" s="78">
        <v>2.496</v>
      </c>
      <c r="Q39" s="78">
        <v>2.496</v>
      </c>
      <c r="R39" s="78">
        <v>2.496</v>
      </c>
      <c r="S39" s="78">
        <v>2.496</v>
      </c>
      <c r="T39" s="78">
        <v>2.496</v>
      </c>
      <c r="U39" s="78">
        <v>2.496</v>
      </c>
      <c r="V39" s="78">
        <v>2.496</v>
      </c>
      <c r="W39" s="78">
        <v>2.496</v>
      </c>
      <c r="X39" s="78">
        <v>2.496</v>
      </c>
      <c r="Y39" s="85">
        <v>2.496</v>
      </c>
    </row>
    <row r="40" spans="1:25" s="65" customFormat="1" ht="18.75" customHeight="1" thickBot="1" x14ac:dyDescent="0.25">
      <c r="A40" s="114">
        <v>7</v>
      </c>
      <c r="B40" s="106">
        <f t="shared" ref="B40:Y40" si="6">SUM(B41:B44)</f>
        <v>935.22599999999989</v>
      </c>
      <c r="C40" s="107">
        <f t="shared" si="6"/>
        <v>958.02599999999984</v>
      </c>
      <c r="D40" s="107">
        <f t="shared" si="6"/>
        <v>944.47599999999989</v>
      </c>
      <c r="E40" s="108">
        <f t="shared" si="6"/>
        <v>1155.4360000000001</v>
      </c>
      <c r="F40" s="108">
        <f t="shared" si="6"/>
        <v>1141.1260000000002</v>
      </c>
      <c r="G40" s="108">
        <f t="shared" si="6"/>
        <v>1132.7160000000001</v>
      </c>
      <c r="H40" s="108">
        <f t="shared" si="6"/>
        <v>1140.4260000000002</v>
      </c>
      <c r="I40" s="108">
        <f t="shared" si="6"/>
        <v>1140.806</v>
      </c>
      <c r="J40" s="108">
        <f t="shared" si="6"/>
        <v>1140.4360000000001</v>
      </c>
      <c r="K40" s="109">
        <f t="shared" si="6"/>
        <v>1139.0360000000001</v>
      </c>
      <c r="L40" s="108">
        <f t="shared" si="6"/>
        <v>1135.7160000000001</v>
      </c>
      <c r="M40" s="110">
        <f t="shared" si="6"/>
        <v>1139.7060000000001</v>
      </c>
      <c r="N40" s="109">
        <f t="shared" si="6"/>
        <v>1142.9960000000001</v>
      </c>
      <c r="O40" s="108">
        <f t="shared" si="6"/>
        <v>1146.4660000000001</v>
      </c>
      <c r="P40" s="110">
        <f t="shared" si="6"/>
        <v>1145.0060000000001</v>
      </c>
      <c r="Q40" s="111">
        <f t="shared" si="6"/>
        <v>1121.046</v>
      </c>
      <c r="R40" s="108">
        <f t="shared" si="6"/>
        <v>1115.6960000000001</v>
      </c>
      <c r="S40" s="111">
        <f t="shared" si="6"/>
        <v>1128.9260000000002</v>
      </c>
      <c r="T40" s="108">
        <f t="shared" si="6"/>
        <v>1159.326</v>
      </c>
      <c r="U40" s="107">
        <f t="shared" si="6"/>
        <v>1117.0160000000001</v>
      </c>
      <c r="V40" s="107">
        <f t="shared" si="6"/>
        <v>1118.8960000000002</v>
      </c>
      <c r="W40" s="107">
        <f t="shared" si="6"/>
        <v>1115.576</v>
      </c>
      <c r="X40" s="107">
        <f t="shared" si="6"/>
        <v>1119.346</v>
      </c>
      <c r="Y40" s="112">
        <f t="shared" si="6"/>
        <v>968.67599999999993</v>
      </c>
    </row>
    <row r="41" spans="1:25" s="65" customFormat="1" ht="18.75" customHeight="1" outlineLevel="1" x14ac:dyDescent="0.2">
      <c r="A41" s="59" t="s">
        <v>8</v>
      </c>
      <c r="B41" s="250">
        <f>'декабрь(5 цк)'!B41</f>
        <v>861.25</v>
      </c>
      <c r="C41" s="250">
        <f>'декабрь(5 цк)'!C41</f>
        <v>884.05</v>
      </c>
      <c r="D41" s="250">
        <f>'декабрь(5 цк)'!D41</f>
        <v>870.5</v>
      </c>
      <c r="E41" s="250">
        <f>'декабрь(5 цк)'!E41</f>
        <v>1081.46</v>
      </c>
      <c r="F41" s="250">
        <f>'декабрь(5 цк)'!F41</f>
        <v>1067.1500000000001</v>
      </c>
      <c r="G41" s="250">
        <f>'декабрь(5 цк)'!G41</f>
        <v>1058.74</v>
      </c>
      <c r="H41" s="250">
        <f>'декабрь(5 цк)'!H41</f>
        <v>1066.45</v>
      </c>
      <c r="I41" s="250">
        <f>'декабрь(5 цк)'!I41</f>
        <v>1066.83</v>
      </c>
      <c r="J41" s="250">
        <f>'декабрь(5 цк)'!J41</f>
        <v>1066.46</v>
      </c>
      <c r="K41" s="250">
        <f>'декабрь(5 цк)'!K41</f>
        <v>1065.06</v>
      </c>
      <c r="L41" s="250">
        <f>'декабрь(5 цк)'!L41</f>
        <v>1061.74</v>
      </c>
      <c r="M41" s="250">
        <f>'декабрь(5 цк)'!M41</f>
        <v>1065.73</v>
      </c>
      <c r="N41" s="250">
        <f>'декабрь(5 цк)'!N41</f>
        <v>1069.02</v>
      </c>
      <c r="O41" s="250">
        <f>'декабрь(5 цк)'!O41</f>
        <v>1072.49</v>
      </c>
      <c r="P41" s="250">
        <f>'декабрь(5 цк)'!P41</f>
        <v>1071.03</v>
      </c>
      <c r="Q41" s="250">
        <f>'декабрь(5 цк)'!Q41</f>
        <v>1047.07</v>
      </c>
      <c r="R41" s="250">
        <f>'декабрь(5 цк)'!R41</f>
        <v>1041.72</v>
      </c>
      <c r="S41" s="250">
        <f>'декабрь(5 цк)'!S41</f>
        <v>1054.95</v>
      </c>
      <c r="T41" s="250">
        <f>'декабрь(5 цк)'!T41</f>
        <v>1085.3499999999999</v>
      </c>
      <c r="U41" s="250">
        <f>'декабрь(5 цк)'!U41</f>
        <v>1043.04</v>
      </c>
      <c r="V41" s="250">
        <f>'декабрь(5 цк)'!V41</f>
        <v>1044.92</v>
      </c>
      <c r="W41" s="250">
        <f>'декабрь(5 цк)'!W41</f>
        <v>1041.5999999999999</v>
      </c>
      <c r="X41" s="250">
        <f>'декабрь(5 цк)'!X41</f>
        <v>1045.3699999999999</v>
      </c>
      <c r="Y41" s="250">
        <f>'декабрь(5 цк)'!Y41</f>
        <v>894.7</v>
      </c>
    </row>
    <row r="42" spans="1:25" s="65" customFormat="1" ht="18.75" customHeight="1" outlineLevel="1" x14ac:dyDescent="0.2">
      <c r="A42" s="60" t="s">
        <v>9</v>
      </c>
      <c r="B42" s="79">
        <v>42.56</v>
      </c>
      <c r="C42" s="77">
        <v>42.56</v>
      </c>
      <c r="D42" s="77">
        <v>42.56</v>
      </c>
      <c r="E42" s="77">
        <v>42.56</v>
      </c>
      <c r="F42" s="77">
        <v>42.56</v>
      </c>
      <c r="G42" s="77">
        <v>42.56</v>
      </c>
      <c r="H42" s="77">
        <v>42.56</v>
      </c>
      <c r="I42" s="77">
        <v>42.56</v>
      </c>
      <c r="J42" s="77">
        <v>42.56</v>
      </c>
      <c r="K42" s="77">
        <v>42.56</v>
      </c>
      <c r="L42" s="77">
        <v>42.56</v>
      </c>
      <c r="M42" s="77">
        <v>42.56</v>
      </c>
      <c r="N42" s="77">
        <v>42.56</v>
      </c>
      <c r="O42" s="77">
        <v>42.56</v>
      </c>
      <c r="P42" s="77">
        <v>42.56</v>
      </c>
      <c r="Q42" s="77">
        <v>42.56</v>
      </c>
      <c r="R42" s="77">
        <v>42.56</v>
      </c>
      <c r="S42" s="77">
        <v>42.56</v>
      </c>
      <c r="T42" s="77">
        <v>42.56</v>
      </c>
      <c r="U42" s="77">
        <v>42.56</v>
      </c>
      <c r="V42" s="77">
        <v>42.56</v>
      </c>
      <c r="W42" s="77">
        <v>42.56</v>
      </c>
      <c r="X42" s="77">
        <v>42.56</v>
      </c>
      <c r="Y42" s="84">
        <v>42.56</v>
      </c>
    </row>
    <row r="43" spans="1:25" s="65" customFormat="1" ht="18.75" customHeight="1" outlineLevel="1" x14ac:dyDescent="0.2">
      <c r="A43" s="61" t="s">
        <v>10</v>
      </c>
      <c r="B43" s="79">
        <v>28.92</v>
      </c>
      <c r="C43" s="77">
        <v>28.92</v>
      </c>
      <c r="D43" s="77">
        <v>28.92</v>
      </c>
      <c r="E43" s="77">
        <v>28.92</v>
      </c>
      <c r="F43" s="77">
        <v>28.92</v>
      </c>
      <c r="G43" s="77">
        <v>28.92</v>
      </c>
      <c r="H43" s="77">
        <v>28.92</v>
      </c>
      <c r="I43" s="77">
        <v>28.92</v>
      </c>
      <c r="J43" s="77">
        <v>28.92</v>
      </c>
      <c r="K43" s="77">
        <v>28.92</v>
      </c>
      <c r="L43" s="77">
        <v>28.92</v>
      </c>
      <c r="M43" s="77">
        <v>28.92</v>
      </c>
      <c r="N43" s="77">
        <v>28.92</v>
      </c>
      <c r="O43" s="77">
        <v>28.92</v>
      </c>
      <c r="P43" s="77">
        <v>28.92</v>
      </c>
      <c r="Q43" s="77">
        <v>28.92</v>
      </c>
      <c r="R43" s="77">
        <v>28.92</v>
      </c>
      <c r="S43" s="77">
        <v>28.92</v>
      </c>
      <c r="T43" s="77">
        <v>28.92</v>
      </c>
      <c r="U43" s="77">
        <v>28.92</v>
      </c>
      <c r="V43" s="77">
        <v>28.92</v>
      </c>
      <c r="W43" s="77">
        <v>28.92</v>
      </c>
      <c r="X43" s="77">
        <v>28.92</v>
      </c>
      <c r="Y43" s="84">
        <v>28.92</v>
      </c>
    </row>
    <row r="44" spans="1:25" s="65" customFormat="1" ht="18.75" customHeight="1" outlineLevel="1" thickBot="1" x14ac:dyDescent="0.25">
      <c r="A44" s="152" t="s">
        <v>11</v>
      </c>
      <c r="B44" s="80">
        <v>2.496</v>
      </c>
      <c r="C44" s="78">
        <v>2.496</v>
      </c>
      <c r="D44" s="78">
        <v>2.496</v>
      </c>
      <c r="E44" s="78">
        <v>2.496</v>
      </c>
      <c r="F44" s="78">
        <v>2.496</v>
      </c>
      <c r="G44" s="78">
        <v>2.496</v>
      </c>
      <c r="H44" s="78">
        <v>2.496</v>
      </c>
      <c r="I44" s="78">
        <v>2.496</v>
      </c>
      <c r="J44" s="78">
        <v>2.496</v>
      </c>
      <c r="K44" s="78">
        <v>2.496</v>
      </c>
      <c r="L44" s="78">
        <v>2.496</v>
      </c>
      <c r="M44" s="78">
        <v>2.496</v>
      </c>
      <c r="N44" s="78">
        <v>2.496</v>
      </c>
      <c r="O44" s="78">
        <v>2.496</v>
      </c>
      <c r="P44" s="78">
        <v>2.496</v>
      </c>
      <c r="Q44" s="78">
        <v>2.496</v>
      </c>
      <c r="R44" s="78">
        <v>2.496</v>
      </c>
      <c r="S44" s="78">
        <v>2.496</v>
      </c>
      <c r="T44" s="78">
        <v>2.496</v>
      </c>
      <c r="U44" s="78">
        <v>2.496</v>
      </c>
      <c r="V44" s="78">
        <v>2.496</v>
      </c>
      <c r="W44" s="78">
        <v>2.496</v>
      </c>
      <c r="X44" s="78">
        <v>2.496</v>
      </c>
      <c r="Y44" s="85">
        <v>2.496</v>
      </c>
    </row>
    <row r="45" spans="1:25" s="65" customFormat="1" ht="18.75" customHeight="1" thickBot="1" x14ac:dyDescent="0.25">
      <c r="A45" s="117">
        <v>8</v>
      </c>
      <c r="B45" s="106">
        <f t="shared" ref="B45:Y45" si="7">SUM(B46:B49)</f>
        <v>956.08600000000001</v>
      </c>
      <c r="C45" s="107">
        <f t="shared" si="7"/>
        <v>960.37599999999998</v>
      </c>
      <c r="D45" s="107">
        <f t="shared" si="7"/>
        <v>960.66599999999994</v>
      </c>
      <c r="E45" s="108">
        <f t="shared" si="7"/>
        <v>974.23599999999988</v>
      </c>
      <c r="F45" s="108">
        <f t="shared" si="7"/>
        <v>1121.6160000000002</v>
      </c>
      <c r="G45" s="108">
        <f t="shared" si="7"/>
        <v>1092.3160000000003</v>
      </c>
      <c r="H45" s="108">
        <f t="shared" si="7"/>
        <v>1111.2260000000001</v>
      </c>
      <c r="I45" s="108">
        <f t="shared" si="7"/>
        <v>1094.7860000000001</v>
      </c>
      <c r="J45" s="108">
        <f t="shared" si="7"/>
        <v>1149.8960000000002</v>
      </c>
      <c r="K45" s="109">
        <f t="shared" si="7"/>
        <v>1145.6660000000002</v>
      </c>
      <c r="L45" s="108">
        <f t="shared" si="7"/>
        <v>1114.7660000000001</v>
      </c>
      <c r="M45" s="110">
        <f t="shared" si="7"/>
        <v>1109.846</v>
      </c>
      <c r="N45" s="109">
        <f t="shared" si="7"/>
        <v>1075.7660000000001</v>
      </c>
      <c r="O45" s="108">
        <f t="shared" si="7"/>
        <v>1115.5060000000001</v>
      </c>
      <c r="P45" s="110">
        <f t="shared" si="7"/>
        <v>1168.2560000000001</v>
      </c>
      <c r="Q45" s="111">
        <f t="shared" si="7"/>
        <v>1166.1660000000002</v>
      </c>
      <c r="R45" s="108">
        <f t="shared" si="7"/>
        <v>1092.7560000000001</v>
      </c>
      <c r="S45" s="111">
        <f t="shared" si="7"/>
        <v>1119.296</v>
      </c>
      <c r="T45" s="108">
        <f t="shared" si="7"/>
        <v>1098.1160000000002</v>
      </c>
      <c r="U45" s="107">
        <f t="shared" si="7"/>
        <v>1069.4060000000002</v>
      </c>
      <c r="V45" s="107">
        <f t="shared" si="7"/>
        <v>1100.2460000000001</v>
      </c>
      <c r="W45" s="107">
        <f t="shared" si="7"/>
        <v>1092.4860000000001</v>
      </c>
      <c r="X45" s="107">
        <f t="shared" si="7"/>
        <v>1102.296</v>
      </c>
      <c r="Y45" s="112">
        <f t="shared" si="7"/>
        <v>985.58600000000001</v>
      </c>
    </row>
    <row r="46" spans="1:25" s="65" customFormat="1" ht="18.75" customHeight="1" outlineLevel="1" x14ac:dyDescent="0.2">
      <c r="A46" s="59" t="s">
        <v>8</v>
      </c>
      <c r="B46" s="250">
        <f>'декабрь(5 цк)'!B46</f>
        <v>882.11</v>
      </c>
      <c r="C46" s="250">
        <f>'декабрь(5 цк)'!C46</f>
        <v>886.4</v>
      </c>
      <c r="D46" s="250">
        <f>'декабрь(5 цк)'!D46</f>
        <v>886.69</v>
      </c>
      <c r="E46" s="250">
        <f>'декабрь(5 цк)'!E46</f>
        <v>900.26</v>
      </c>
      <c r="F46" s="250">
        <f>'декабрь(5 цк)'!F46</f>
        <v>1047.6400000000001</v>
      </c>
      <c r="G46" s="250">
        <f>'декабрь(5 цк)'!G46</f>
        <v>1018.34</v>
      </c>
      <c r="H46" s="250">
        <f>'декабрь(5 цк)'!H46</f>
        <v>1037.25</v>
      </c>
      <c r="I46" s="250">
        <f>'декабрь(5 цк)'!I46</f>
        <v>1020.81</v>
      </c>
      <c r="J46" s="250">
        <f>'декабрь(5 цк)'!J46</f>
        <v>1075.92</v>
      </c>
      <c r="K46" s="250">
        <f>'декабрь(5 цк)'!K46</f>
        <v>1071.69</v>
      </c>
      <c r="L46" s="250">
        <f>'декабрь(5 цк)'!L46</f>
        <v>1040.79</v>
      </c>
      <c r="M46" s="250">
        <f>'декабрь(5 цк)'!M46</f>
        <v>1035.8699999999999</v>
      </c>
      <c r="N46" s="250">
        <f>'декабрь(5 цк)'!N46</f>
        <v>1001.79</v>
      </c>
      <c r="O46" s="250">
        <f>'декабрь(5 цк)'!O46</f>
        <v>1041.53</v>
      </c>
      <c r="P46" s="250">
        <f>'декабрь(5 цк)'!P46</f>
        <v>1094.28</v>
      </c>
      <c r="Q46" s="250">
        <f>'декабрь(5 цк)'!Q46</f>
        <v>1092.19</v>
      </c>
      <c r="R46" s="250">
        <f>'декабрь(5 цк)'!R46</f>
        <v>1018.78</v>
      </c>
      <c r="S46" s="250">
        <f>'декабрь(5 цк)'!S46</f>
        <v>1045.32</v>
      </c>
      <c r="T46" s="250">
        <f>'декабрь(5 цк)'!T46</f>
        <v>1024.1400000000001</v>
      </c>
      <c r="U46" s="250">
        <f>'декабрь(5 цк)'!U46</f>
        <v>995.43</v>
      </c>
      <c r="V46" s="250">
        <f>'декабрь(5 цк)'!V46</f>
        <v>1026.27</v>
      </c>
      <c r="W46" s="250">
        <f>'декабрь(5 цк)'!W46</f>
        <v>1018.51</v>
      </c>
      <c r="X46" s="250">
        <f>'декабрь(5 цк)'!X46</f>
        <v>1028.32</v>
      </c>
      <c r="Y46" s="250">
        <f>'декабрь(5 цк)'!Y46</f>
        <v>911.61</v>
      </c>
    </row>
    <row r="47" spans="1:25" s="65" customFormat="1" ht="18.75" customHeight="1" outlineLevel="1" x14ac:dyDescent="0.2">
      <c r="A47" s="60" t="s">
        <v>9</v>
      </c>
      <c r="B47" s="79">
        <v>42.56</v>
      </c>
      <c r="C47" s="77">
        <v>42.56</v>
      </c>
      <c r="D47" s="77">
        <v>42.56</v>
      </c>
      <c r="E47" s="77">
        <v>42.56</v>
      </c>
      <c r="F47" s="77">
        <v>42.56</v>
      </c>
      <c r="G47" s="77">
        <v>42.56</v>
      </c>
      <c r="H47" s="77">
        <v>42.56</v>
      </c>
      <c r="I47" s="77">
        <v>42.56</v>
      </c>
      <c r="J47" s="77">
        <v>42.56</v>
      </c>
      <c r="K47" s="77">
        <v>42.56</v>
      </c>
      <c r="L47" s="77">
        <v>42.56</v>
      </c>
      <c r="M47" s="77">
        <v>42.56</v>
      </c>
      <c r="N47" s="77">
        <v>42.56</v>
      </c>
      <c r="O47" s="77">
        <v>42.56</v>
      </c>
      <c r="P47" s="77">
        <v>42.56</v>
      </c>
      <c r="Q47" s="77">
        <v>42.56</v>
      </c>
      <c r="R47" s="77">
        <v>42.56</v>
      </c>
      <c r="S47" s="77">
        <v>42.56</v>
      </c>
      <c r="T47" s="77">
        <v>42.56</v>
      </c>
      <c r="U47" s="77">
        <v>42.56</v>
      </c>
      <c r="V47" s="77">
        <v>42.56</v>
      </c>
      <c r="W47" s="77">
        <v>42.56</v>
      </c>
      <c r="X47" s="77">
        <v>42.56</v>
      </c>
      <c r="Y47" s="84">
        <v>42.56</v>
      </c>
    </row>
    <row r="48" spans="1:25" s="65" customFormat="1" ht="18.75" customHeight="1" outlineLevel="1" x14ac:dyDescent="0.2">
      <c r="A48" s="61" t="s">
        <v>10</v>
      </c>
      <c r="B48" s="79">
        <v>28.92</v>
      </c>
      <c r="C48" s="77">
        <v>28.92</v>
      </c>
      <c r="D48" s="77">
        <v>28.92</v>
      </c>
      <c r="E48" s="77">
        <v>28.92</v>
      </c>
      <c r="F48" s="77">
        <v>28.92</v>
      </c>
      <c r="G48" s="77">
        <v>28.92</v>
      </c>
      <c r="H48" s="77">
        <v>28.92</v>
      </c>
      <c r="I48" s="77">
        <v>28.92</v>
      </c>
      <c r="J48" s="77">
        <v>28.92</v>
      </c>
      <c r="K48" s="77">
        <v>28.92</v>
      </c>
      <c r="L48" s="77">
        <v>28.92</v>
      </c>
      <c r="M48" s="77">
        <v>28.92</v>
      </c>
      <c r="N48" s="77">
        <v>28.92</v>
      </c>
      <c r="O48" s="77">
        <v>28.92</v>
      </c>
      <c r="P48" s="77">
        <v>28.92</v>
      </c>
      <c r="Q48" s="77">
        <v>28.92</v>
      </c>
      <c r="R48" s="77">
        <v>28.92</v>
      </c>
      <c r="S48" s="77">
        <v>28.92</v>
      </c>
      <c r="T48" s="77">
        <v>28.92</v>
      </c>
      <c r="U48" s="77">
        <v>28.92</v>
      </c>
      <c r="V48" s="77">
        <v>28.92</v>
      </c>
      <c r="W48" s="77">
        <v>28.92</v>
      </c>
      <c r="X48" s="77">
        <v>28.92</v>
      </c>
      <c r="Y48" s="84">
        <v>28.92</v>
      </c>
    </row>
    <row r="49" spans="1:25" s="65" customFormat="1" ht="18.75" customHeight="1" outlineLevel="1" thickBot="1" x14ac:dyDescent="0.25">
      <c r="A49" s="152" t="s">
        <v>11</v>
      </c>
      <c r="B49" s="80">
        <v>2.496</v>
      </c>
      <c r="C49" s="78">
        <v>2.496</v>
      </c>
      <c r="D49" s="78">
        <v>2.496</v>
      </c>
      <c r="E49" s="78">
        <v>2.496</v>
      </c>
      <c r="F49" s="78">
        <v>2.496</v>
      </c>
      <c r="G49" s="78">
        <v>2.496</v>
      </c>
      <c r="H49" s="78">
        <v>2.496</v>
      </c>
      <c r="I49" s="78">
        <v>2.496</v>
      </c>
      <c r="J49" s="78">
        <v>2.496</v>
      </c>
      <c r="K49" s="78">
        <v>2.496</v>
      </c>
      <c r="L49" s="78">
        <v>2.496</v>
      </c>
      <c r="M49" s="78">
        <v>2.496</v>
      </c>
      <c r="N49" s="78">
        <v>2.496</v>
      </c>
      <c r="O49" s="78">
        <v>2.496</v>
      </c>
      <c r="P49" s="78">
        <v>2.496</v>
      </c>
      <c r="Q49" s="78">
        <v>2.496</v>
      </c>
      <c r="R49" s="78">
        <v>2.496</v>
      </c>
      <c r="S49" s="78">
        <v>2.496</v>
      </c>
      <c r="T49" s="78">
        <v>2.496</v>
      </c>
      <c r="U49" s="78">
        <v>2.496</v>
      </c>
      <c r="V49" s="78">
        <v>2.496</v>
      </c>
      <c r="W49" s="78">
        <v>2.496</v>
      </c>
      <c r="X49" s="78">
        <v>2.496</v>
      </c>
      <c r="Y49" s="85">
        <v>2.496</v>
      </c>
    </row>
    <row r="50" spans="1:25" s="65" customFormat="1" ht="18.75" customHeight="1" thickBot="1" x14ac:dyDescent="0.25">
      <c r="A50" s="114">
        <v>9</v>
      </c>
      <c r="B50" s="106">
        <f t="shared" ref="B50:Y50" si="8">SUM(B51:B54)</f>
        <v>925.13599999999997</v>
      </c>
      <c r="C50" s="107">
        <f t="shared" si="8"/>
        <v>926.15599999999995</v>
      </c>
      <c r="D50" s="107">
        <f t="shared" si="8"/>
        <v>927.49599999999987</v>
      </c>
      <c r="E50" s="108">
        <f t="shared" si="8"/>
        <v>936.92599999999993</v>
      </c>
      <c r="F50" s="108">
        <f t="shared" si="8"/>
        <v>931.57600000000002</v>
      </c>
      <c r="G50" s="108">
        <f t="shared" si="8"/>
        <v>945.91599999999994</v>
      </c>
      <c r="H50" s="108">
        <f t="shared" si="8"/>
        <v>952.50599999999986</v>
      </c>
      <c r="I50" s="108">
        <f t="shared" si="8"/>
        <v>949.91599999999994</v>
      </c>
      <c r="J50" s="108">
        <f t="shared" si="8"/>
        <v>950.75599999999986</v>
      </c>
      <c r="K50" s="109">
        <f t="shared" si="8"/>
        <v>952.17599999999993</v>
      </c>
      <c r="L50" s="108">
        <f t="shared" si="8"/>
        <v>953.02599999999984</v>
      </c>
      <c r="M50" s="110">
        <f t="shared" si="8"/>
        <v>949.51599999999985</v>
      </c>
      <c r="N50" s="109">
        <f t="shared" si="8"/>
        <v>963.60599999999999</v>
      </c>
      <c r="O50" s="108">
        <f t="shared" si="8"/>
        <v>971.92599999999993</v>
      </c>
      <c r="P50" s="110">
        <f t="shared" si="8"/>
        <v>996.27599999999984</v>
      </c>
      <c r="Q50" s="111">
        <f t="shared" si="8"/>
        <v>998.86599999999999</v>
      </c>
      <c r="R50" s="108">
        <f t="shared" si="8"/>
        <v>999.60599999999999</v>
      </c>
      <c r="S50" s="111">
        <f t="shared" si="8"/>
        <v>987.93599999999992</v>
      </c>
      <c r="T50" s="108">
        <f t="shared" si="8"/>
        <v>974.55600000000004</v>
      </c>
      <c r="U50" s="107">
        <f t="shared" si="8"/>
        <v>962.49599999999987</v>
      </c>
      <c r="V50" s="107">
        <f t="shared" si="8"/>
        <v>957.41599999999994</v>
      </c>
      <c r="W50" s="107">
        <f t="shared" si="8"/>
        <v>954.85599999999999</v>
      </c>
      <c r="X50" s="107">
        <f t="shared" si="8"/>
        <v>956.02599999999984</v>
      </c>
      <c r="Y50" s="112">
        <f t="shared" si="8"/>
        <v>955.47599999999989</v>
      </c>
    </row>
    <row r="51" spans="1:25" s="65" customFormat="1" ht="18.75" customHeight="1" outlineLevel="1" x14ac:dyDescent="0.2">
      <c r="A51" s="59" t="s">
        <v>8</v>
      </c>
      <c r="B51" s="250">
        <f>'декабрь(5 цк)'!B51</f>
        <v>851.16</v>
      </c>
      <c r="C51" s="250">
        <f>'декабрь(5 цк)'!C51</f>
        <v>852.18</v>
      </c>
      <c r="D51" s="250">
        <f>'декабрь(5 цк)'!D51</f>
        <v>853.52</v>
      </c>
      <c r="E51" s="250">
        <f>'декабрь(5 цк)'!E51</f>
        <v>862.95</v>
      </c>
      <c r="F51" s="250">
        <f>'декабрь(5 цк)'!F51</f>
        <v>857.6</v>
      </c>
      <c r="G51" s="250">
        <f>'декабрь(5 цк)'!G51</f>
        <v>871.94</v>
      </c>
      <c r="H51" s="250">
        <f>'декабрь(5 цк)'!H51</f>
        <v>878.53</v>
      </c>
      <c r="I51" s="250">
        <f>'декабрь(5 цк)'!I51</f>
        <v>875.94</v>
      </c>
      <c r="J51" s="250">
        <f>'декабрь(5 цк)'!J51</f>
        <v>876.78</v>
      </c>
      <c r="K51" s="250">
        <f>'декабрь(5 цк)'!K51</f>
        <v>878.2</v>
      </c>
      <c r="L51" s="250">
        <f>'декабрь(5 цк)'!L51</f>
        <v>879.05</v>
      </c>
      <c r="M51" s="250">
        <f>'декабрь(5 цк)'!M51</f>
        <v>875.54</v>
      </c>
      <c r="N51" s="250">
        <f>'декабрь(5 цк)'!N51</f>
        <v>889.63</v>
      </c>
      <c r="O51" s="250">
        <f>'декабрь(5 цк)'!O51</f>
        <v>897.95</v>
      </c>
      <c r="P51" s="250">
        <f>'декабрь(5 цк)'!P51</f>
        <v>922.3</v>
      </c>
      <c r="Q51" s="250">
        <f>'декабрь(5 цк)'!Q51</f>
        <v>924.89</v>
      </c>
      <c r="R51" s="250">
        <f>'декабрь(5 цк)'!R51</f>
        <v>925.63</v>
      </c>
      <c r="S51" s="250">
        <f>'декабрь(5 цк)'!S51</f>
        <v>913.96</v>
      </c>
      <c r="T51" s="250">
        <f>'декабрь(5 цк)'!T51</f>
        <v>900.58</v>
      </c>
      <c r="U51" s="250">
        <f>'декабрь(5 цк)'!U51</f>
        <v>888.52</v>
      </c>
      <c r="V51" s="250">
        <f>'декабрь(5 цк)'!V51</f>
        <v>883.44</v>
      </c>
      <c r="W51" s="250">
        <f>'декабрь(5 цк)'!W51</f>
        <v>880.88</v>
      </c>
      <c r="X51" s="250">
        <f>'декабрь(5 цк)'!X51</f>
        <v>882.05</v>
      </c>
      <c r="Y51" s="250">
        <f>'декабрь(5 цк)'!Y51</f>
        <v>881.5</v>
      </c>
    </row>
    <row r="52" spans="1:25" s="65" customFormat="1" ht="18.75" customHeight="1" outlineLevel="1" x14ac:dyDescent="0.2">
      <c r="A52" s="60" t="s">
        <v>9</v>
      </c>
      <c r="B52" s="79">
        <v>42.56</v>
      </c>
      <c r="C52" s="77">
        <v>42.56</v>
      </c>
      <c r="D52" s="77">
        <v>42.56</v>
      </c>
      <c r="E52" s="77">
        <v>42.56</v>
      </c>
      <c r="F52" s="77">
        <v>42.56</v>
      </c>
      <c r="G52" s="77">
        <v>42.56</v>
      </c>
      <c r="H52" s="77">
        <v>42.56</v>
      </c>
      <c r="I52" s="77">
        <v>42.56</v>
      </c>
      <c r="J52" s="77">
        <v>42.56</v>
      </c>
      <c r="K52" s="77">
        <v>42.56</v>
      </c>
      <c r="L52" s="77">
        <v>42.56</v>
      </c>
      <c r="M52" s="77">
        <v>42.56</v>
      </c>
      <c r="N52" s="77">
        <v>42.56</v>
      </c>
      <c r="O52" s="77">
        <v>42.56</v>
      </c>
      <c r="P52" s="77">
        <v>42.56</v>
      </c>
      <c r="Q52" s="77">
        <v>42.56</v>
      </c>
      <c r="R52" s="77">
        <v>42.56</v>
      </c>
      <c r="S52" s="77">
        <v>42.56</v>
      </c>
      <c r="T52" s="77">
        <v>42.56</v>
      </c>
      <c r="U52" s="77">
        <v>42.56</v>
      </c>
      <c r="V52" s="77">
        <v>42.56</v>
      </c>
      <c r="W52" s="77">
        <v>42.56</v>
      </c>
      <c r="X52" s="77">
        <v>42.56</v>
      </c>
      <c r="Y52" s="84">
        <v>42.56</v>
      </c>
    </row>
    <row r="53" spans="1:25" s="65" customFormat="1" ht="18.75" customHeight="1" outlineLevel="1" x14ac:dyDescent="0.2">
      <c r="A53" s="61" t="s">
        <v>10</v>
      </c>
      <c r="B53" s="79">
        <v>28.92</v>
      </c>
      <c r="C53" s="77">
        <v>28.92</v>
      </c>
      <c r="D53" s="77">
        <v>28.92</v>
      </c>
      <c r="E53" s="77">
        <v>28.92</v>
      </c>
      <c r="F53" s="77">
        <v>28.92</v>
      </c>
      <c r="G53" s="77">
        <v>28.92</v>
      </c>
      <c r="H53" s="77">
        <v>28.92</v>
      </c>
      <c r="I53" s="77">
        <v>28.92</v>
      </c>
      <c r="J53" s="77">
        <v>28.92</v>
      </c>
      <c r="K53" s="77">
        <v>28.92</v>
      </c>
      <c r="L53" s="77">
        <v>28.92</v>
      </c>
      <c r="M53" s="77">
        <v>28.92</v>
      </c>
      <c r="N53" s="77">
        <v>28.92</v>
      </c>
      <c r="O53" s="77">
        <v>28.92</v>
      </c>
      <c r="P53" s="77">
        <v>28.92</v>
      </c>
      <c r="Q53" s="77">
        <v>28.92</v>
      </c>
      <c r="R53" s="77">
        <v>28.92</v>
      </c>
      <c r="S53" s="77">
        <v>28.92</v>
      </c>
      <c r="T53" s="77">
        <v>28.92</v>
      </c>
      <c r="U53" s="77">
        <v>28.92</v>
      </c>
      <c r="V53" s="77">
        <v>28.92</v>
      </c>
      <c r="W53" s="77">
        <v>28.92</v>
      </c>
      <c r="X53" s="77">
        <v>28.92</v>
      </c>
      <c r="Y53" s="84">
        <v>28.92</v>
      </c>
    </row>
    <row r="54" spans="1:25" s="65" customFormat="1" ht="18.75" customHeight="1" outlineLevel="1" thickBot="1" x14ac:dyDescent="0.25">
      <c r="A54" s="152" t="s">
        <v>11</v>
      </c>
      <c r="B54" s="80">
        <v>2.496</v>
      </c>
      <c r="C54" s="78">
        <v>2.496</v>
      </c>
      <c r="D54" s="78">
        <v>2.496</v>
      </c>
      <c r="E54" s="78">
        <v>2.496</v>
      </c>
      <c r="F54" s="78">
        <v>2.496</v>
      </c>
      <c r="G54" s="78">
        <v>2.496</v>
      </c>
      <c r="H54" s="78">
        <v>2.496</v>
      </c>
      <c r="I54" s="78">
        <v>2.496</v>
      </c>
      <c r="J54" s="78">
        <v>2.496</v>
      </c>
      <c r="K54" s="78">
        <v>2.496</v>
      </c>
      <c r="L54" s="78">
        <v>2.496</v>
      </c>
      <c r="M54" s="78">
        <v>2.496</v>
      </c>
      <c r="N54" s="78">
        <v>2.496</v>
      </c>
      <c r="O54" s="78">
        <v>2.496</v>
      </c>
      <c r="P54" s="78">
        <v>2.496</v>
      </c>
      <c r="Q54" s="78">
        <v>2.496</v>
      </c>
      <c r="R54" s="78">
        <v>2.496</v>
      </c>
      <c r="S54" s="78">
        <v>2.496</v>
      </c>
      <c r="T54" s="78">
        <v>2.496</v>
      </c>
      <c r="U54" s="78">
        <v>2.496</v>
      </c>
      <c r="V54" s="78">
        <v>2.496</v>
      </c>
      <c r="W54" s="78">
        <v>2.496</v>
      </c>
      <c r="X54" s="78">
        <v>2.496</v>
      </c>
      <c r="Y54" s="85">
        <v>2.496</v>
      </c>
    </row>
    <row r="55" spans="1:25" s="65" customFormat="1" ht="18.75" customHeight="1" thickBot="1" x14ac:dyDescent="0.25">
      <c r="A55" s="117">
        <v>10</v>
      </c>
      <c r="B55" s="106">
        <f t="shared" ref="B55:Y55" si="9">SUM(B56:B59)</f>
        <v>859.92599999999993</v>
      </c>
      <c r="C55" s="107">
        <f t="shared" si="9"/>
        <v>862.98599999999988</v>
      </c>
      <c r="D55" s="107">
        <f t="shared" si="9"/>
        <v>910.46599999999989</v>
      </c>
      <c r="E55" s="108">
        <f t="shared" si="9"/>
        <v>1086.6960000000001</v>
      </c>
      <c r="F55" s="108">
        <f t="shared" si="9"/>
        <v>1070.3760000000002</v>
      </c>
      <c r="G55" s="108">
        <f t="shared" si="9"/>
        <v>1148.1460000000002</v>
      </c>
      <c r="H55" s="108">
        <f t="shared" si="9"/>
        <v>1152.4060000000002</v>
      </c>
      <c r="I55" s="108">
        <f t="shared" si="9"/>
        <v>1144.9260000000002</v>
      </c>
      <c r="J55" s="108">
        <f t="shared" si="9"/>
        <v>1156.6560000000002</v>
      </c>
      <c r="K55" s="109">
        <f t="shared" si="9"/>
        <v>1143.576</v>
      </c>
      <c r="L55" s="108">
        <f t="shared" si="9"/>
        <v>1123.7760000000001</v>
      </c>
      <c r="M55" s="110">
        <f t="shared" si="9"/>
        <v>1152.3560000000002</v>
      </c>
      <c r="N55" s="109">
        <f t="shared" si="9"/>
        <v>1159.6860000000001</v>
      </c>
      <c r="O55" s="108">
        <f t="shared" si="9"/>
        <v>1160.0160000000001</v>
      </c>
      <c r="P55" s="110">
        <f t="shared" si="9"/>
        <v>1158.1960000000001</v>
      </c>
      <c r="Q55" s="111">
        <f t="shared" si="9"/>
        <v>1161.6360000000002</v>
      </c>
      <c r="R55" s="108">
        <f t="shared" si="9"/>
        <v>1163.9060000000002</v>
      </c>
      <c r="S55" s="111">
        <f t="shared" si="9"/>
        <v>1151.826</v>
      </c>
      <c r="T55" s="108">
        <f t="shared" si="9"/>
        <v>1150.316</v>
      </c>
      <c r="U55" s="107">
        <f t="shared" si="9"/>
        <v>1046.6460000000002</v>
      </c>
      <c r="V55" s="107">
        <f t="shared" si="9"/>
        <v>979.44599999999991</v>
      </c>
      <c r="W55" s="107">
        <f t="shared" si="9"/>
        <v>957.15599999999995</v>
      </c>
      <c r="X55" s="107">
        <f t="shared" si="9"/>
        <v>908.40599999999995</v>
      </c>
      <c r="Y55" s="112">
        <f t="shared" si="9"/>
        <v>863.42599999999993</v>
      </c>
    </row>
    <row r="56" spans="1:25" s="65" customFormat="1" ht="18.75" customHeight="1" outlineLevel="1" x14ac:dyDescent="0.2">
      <c r="A56" s="59" t="s">
        <v>8</v>
      </c>
      <c r="B56" s="250">
        <f>'декабрь(5 цк)'!B56</f>
        <v>785.95</v>
      </c>
      <c r="C56" s="250">
        <f>'декабрь(5 цк)'!C56</f>
        <v>789.01</v>
      </c>
      <c r="D56" s="250">
        <f>'декабрь(5 цк)'!D56</f>
        <v>836.49</v>
      </c>
      <c r="E56" s="250">
        <f>'декабрь(5 цк)'!E56</f>
        <v>1012.72</v>
      </c>
      <c r="F56" s="250">
        <f>'декабрь(5 цк)'!F56</f>
        <v>996.4</v>
      </c>
      <c r="G56" s="250">
        <f>'декабрь(5 цк)'!G56</f>
        <v>1074.17</v>
      </c>
      <c r="H56" s="250">
        <f>'декабрь(5 цк)'!H56</f>
        <v>1078.43</v>
      </c>
      <c r="I56" s="250">
        <f>'декабрь(5 цк)'!I56</f>
        <v>1070.95</v>
      </c>
      <c r="J56" s="250">
        <f>'декабрь(5 цк)'!J56</f>
        <v>1082.68</v>
      </c>
      <c r="K56" s="250">
        <f>'декабрь(5 цк)'!K56</f>
        <v>1069.5999999999999</v>
      </c>
      <c r="L56" s="250">
        <f>'декабрь(5 цк)'!L56</f>
        <v>1049.8</v>
      </c>
      <c r="M56" s="250">
        <f>'декабрь(5 цк)'!M56</f>
        <v>1078.3800000000001</v>
      </c>
      <c r="N56" s="250">
        <f>'декабрь(5 цк)'!N56</f>
        <v>1085.71</v>
      </c>
      <c r="O56" s="250">
        <f>'декабрь(5 цк)'!O56</f>
        <v>1086.04</v>
      </c>
      <c r="P56" s="250">
        <f>'декабрь(5 цк)'!P56</f>
        <v>1084.22</v>
      </c>
      <c r="Q56" s="250">
        <f>'декабрь(5 цк)'!Q56</f>
        <v>1087.6600000000001</v>
      </c>
      <c r="R56" s="250">
        <f>'декабрь(5 цк)'!R56</f>
        <v>1089.93</v>
      </c>
      <c r="S56" s="250">
        <f>'декабрь(5 цк)'!S56</f>
        <v>1077.8499999999999</v>
      </c>
      <c r="T56" s="250">
        <f>'декабрь(5 цк)'!T56</f>
        <v>1076.3399999999999</v>
      </c>
      <c r="U56" s="250">
        <f>'декабрь(5 цк)'!U56</f>
        <v>972.67</v>
      </c>
      <c r="V56" s="250">
        <f>'декабрь(5 цк)'!V56</f>
        <v>905.47</v>
      </c>
      <c r="W56" s="250">
        <f>'декабрь(5 цк)'!W56</f>
        <v>883.18</v>
      </c>
      <c r="X56" s="250">
        <f>'декабрь(5 цк)'!X56</f>
        <v>834.43</v>
      </c>
      <c r="Y56" s="250">
        <f>'декабрь(5 цк)'!Y56</f>
        <v>789.45</v>
      </c>
    </row>
    <row r="57" spans="1:25" s="65" customFormat="1" ht="18.75" customHeight="1" outlineLevel="1" x14ac:dyDescent="0.2">
      <c r="A57" s="60" t="s">
        <v>9</v>
      </c>
      <c r="B57" s="79">
        <v>42.56</v>
      </c>
      <c r="C57" s="77">
        <v>42.56</v>
      </c>
      <c r="D57" s="77">
        <v>42.56</v>
      </c>
      <c r="E57" s="77">
        <v>42.56</v>
      </c>
      <c r="F57" s="77">
        <v>42.56</v>
      </c>
      <c r="G57" s="77">
        <v>42.56</v>
      </c>
      <c r="H57" s="77">
        <v>42.56</v>
      </c>
      <c r="I57" s="77">
        <v>42.56</v>
      </c>
      <c r="J57" s="77">
        <v>42.56</v>
      </c>
      <c r="K57" s="77">
        <v>42.56</v>
      </c>
      <c r="L57" s="77">
        <v>42.56</v>
      </c>
      <c r="M57" s="77">
        <v>42.56</v>
      </c>
      <c r="N57" s="77">
        <v>42.56</v>
      </c>
      <c r="O57" s="77">
        <v>42.56</v>
      </c>
      <c r="P57" s="77">
        <v>42.56</v>
      </c>
      <c r="Q57" s="77">
        <v>42.56</v>
      </c>
      <c r="R57" s="77">
        <v>42.56</v>
      </c>
      <c r="S57" s="77">
        <v>42.56</v>
      </c>
      <c r="T57" s="77">
        <v>42.56</v>
      </c>
      <c r="U57" s="77">
        <v>42.56</v>
      </c>
      <c r="V57" s="77">
        <v>42.56</v>
      </c>
      <c r="W57" s="77">
        <v>42.56</v>
      </c>
      <c r="X57" s="77">
        <v>42.56</v>
      </c>
      <c r="Y57" s="84">
        <v>42.56</v>
      </c>
    </row>
    <row r="58" spans="1:25" s="65" customFormat="1" ht="18.75" customHeight="1" outlineLevel="1" x14ac:dyDescent="0.2">
      <c r="A58" s="61" t="s">
        <v>10</v>
      </c>
      <c r="B58" s="79">
        <v>28.92</v>
      </c>
      <c r="C58" s="77">
        <v>28.92</v>
      </c>
      <c r="D58" s="77">
        <v>28.92</v>
      </c>
      <c r="E58" s="77">
        <v>28.92</v>
      </c>
      <c r="F58" s="77">
        <v>28.92</v>
      </c>
      <c r="G58" s="77">
        <v>28.92</v>
      </c>
      <c r="H58" s="77">
        <v>28.92</v>
      </c>
      <c r="I58" s="77">
        <v>28.92</v>
      </c>
      <c r="J58" s="77">
        <v>28.92</v>
      </c>
      <c r="K58" s="77">
        <v>28.92</v>
      </c>
      <c r="L58" s="77">
        <v>28.92</v>
      </c>
      <c r="M58" s="77">
        <v>28.92</v>
      </c>
      <c r="N58" s="77">
        <v>28.92</v>
      </c>
      <c r="O58" s="77">
        <v>28.92</v>
      </c>
      <c r="P58" s="77">
        <v>28.92</v>
      </c>
      <c r="Q58" s="77">
        <v>28.92</v>
      </c>
      <c r="R58" s="77">
        <v>28.92</v>
      </c>
      <c r="S58" s="77">
        <v>28.92</v>
      </c>
      <c r="T58" s="77">
        <v>28.92</v>
      </c>
      <c r="U58" s="77">
        <v>28.92</v>
      </c>
      <c r="V58" s="77">
        <v>28.92</v>
      </c>
      <c r="W58" s="77">
        <v>28.92</v>
      </c>
      <c r="X58" s="77">
        <v>28.92</v>
      </c>
      <c r="Y58" s="84">
        <v>28.92</v>
      </c>
    </row>
    <row r="59" spans="1:25" s="65" customFormat="1" ht="18.75" customHeight="1" outlineLevel="1" thickBot="1" x14ac:dyDescent="0.25">
      <c r="A59" s="152" t="s">
        <v>11</v>
      </c>
      <c r="B59" s="80">
        <v>2.496</v>
      </c>
      <c r="C59" s="78">
        <v>2.496</v>
      </c>
      <c r="D59" s="78">
        <v>2.496</v>
      </c>
      <c r="E59" s="78">
        <v>2.496</v>
      </c>
      <c r="F59" s="78">
        <v>2.496</v>
      </c>
      <c r="G59" s="78">
        <v>2.496</v>
      </c>
      <c r="H59" s="78">
        <v>2.496</v>
      </c>
      <c r="I59" s="78">
        <v>2.496</v>
      </c>
      <c r="J59" s="78">
        <v>2.496</v>
      </c>
      <c r="K59" s="78">
        <v>2.496</v>
      </c>
      <c r="L59" s="78">
        <v>2.496</v>
      </c>
      <c r="M59" s="78">
        <v>2.496</v>
      </c>
      <c r="N59" s="78">
        <v>2.496</v>
      </c>
      <c r="O59" s="78">
        <v>2.496</v>
      </c>
      <c r="P59" s="78">
        <v>2.496</v>
      </c>
      <c r="Q59" s="78">
        <v>2.496</v>
      </c>
      <c r="R59" s="78">
        <v>2.496</v>
      </c>
      <c r="S59" s="78">
        <v>2.496</v>
      </c>
      <c r="T59" s="78">
        <v>2.496</v>
      </c>
      <c r="U59" s="78">
        <v>2.496</v>
      </c>
      <c r="V59" s="78">
        <v>2.496</v>
      </c>
      <c r="W59" s="78">
        <v>2.496</v>
      </c>
      <c r="X59" s="78">
        <v>2.496</v>
      </c>
      <c r="Y59" s="85">
        <v>2.496</v>
      </c>
    </row>
    <row r="60" spans="1:25" s="65" customFormat="1" ht="18.75" customHeight="1" thickBot="1" x14ac:dyDescent="0.25">
      <c r="A60" s="114">
        <v>11</v>
      </c>
      <c r="B60" s="106">
        <f t="shared" ref="B60:Y60" si="10">SUM(B61:B64)</f>
        <v>867.23599999999988</v>
      </c>
      <c r="C60" s="107">
        <f t="shared" si="10"/>
        <v>874.846</v>
      </c>
      <c r="D60" s="107">
        <f t="shared" si="10"/>
        <v>938.56600000000003</v>
      </c>
      <c r="E60" s="108">
        <f t="shared" si="10"/>
        <v>1006.0059999999999</v>
      </c>
      <c r="F60" s="108">
        <f t="shared" si="10"/>
        <v>1016.5359999999998</v>
      </c>
      <c r="G60" s="108">
        <f t="shared" si="10"/>
        <v>1017.626</v>
      </c>
      <c r="H60" s="108">
        <f t="shared" si="10"/>
        <v>1017.396</v>
      </c>
      <c r="I60" s="108">
        <f t="shared" si="10"/>
        <v>1012.7859999999998</v>
      </c>
      <c r="J60" s="108">
        <f t="shared" si="10"/>
        <v>1018.2359999999999</v>
      </c>
      <c r="K60" s="109">
        <f t="shared" si="10"/>
        <v>1020.6659999999999</v>
      </c>
      <c r="L60" s="108">
        <f t="shared" si="10"/>
        <v>1018.366</v>
      </c>
      <c r="M60" s="110">
        <f t="shared" si="10"/>
        <v>1014.4859999999999</v>
      </c>
      <c r="N60" s="109">
        <f t="shared" si="10"/>
        <v>1023.7859999999998</v>
      </c>
      <c r="O60" s="108">
        <f t="shared" si="10"/>
        <v>1025.4459999999999</v>
      </c>
      <c r="P60" s="110">
        <f t="shared" si="10"/>
        <v>1018.9859999999999</v>
      </c>
      <c r="Q60" s="111">
        <f t="shared" si="10"/>
        <v>1017.4559999999999</v>
      </c>
      <c r="R60" s="108">
        <f t="shared" si="10"/>
        <v>1010.7659999999998</v>
      </c>
      <c r="S60" s="111">
        <f t="shared" si="10"/>
        <v>1000.816</v>
      </c>
      <c r="T60" s="108">
        <f t="shared" si="10"/>
        <v>993.29600000000005</v>
      </c>
      <c r="U60" s="107">
        <f t="shared" si="10"/>
        <v>962.97599999999989</v>
      </c>
      <c r="V60" s="107">
        <f t="shared" si="10"/>
        <v>961.72599999999989</v>
      </c>
      <c r="W60" s="107">
        <f t="shared" si="10"/>
        <v>965.27599999999984</v>
      </c>
      <c r="X60" s="107">
        <f t="shared" si="10"/>
        <v>948.14599999999996</v>
      </c>
      <c r="Y60" s="112">
        <f t="shared" si="10"/>
        <v>880.346</v>
      </c>
    </row>
    <row r="61" spans="1:25" s="65" customFormat="1" ht="18.75" customHeight="1" outlineLevel="1" x14ac:dyDescent="0.2">
      <c r="A61" s="59" t="s">
        <v>8</v>
      </c>
      <c r="B61" s="250">
        <f>'декабрь(5 цк)'!B61</f>
        <v>793.26</v>
      </c>
      <c r="C61" s="250">
        <f>'декабрь(5 цк)'!C61</f>
        <v>800.87</v>
      </c>
      <c r="D61" s="250">
        <f>'декабрь(5 цк)'!D61</f>
        <v>864.59</v>
      </c>
      <c r="E61" s="250">
        <f>'декабрь(5 цк)'!E61</f>
        <v>932.03</v>
      </c>
      <c r="F61" s="250">
        <f>'декабрь(5 цк)'!F61</f>
        <v>942.56</v>
      </c>
      <c r="G61" s="250">
        <f>'декабрь(5 цк)'!G61</f>
        <v>943.65</v>
      </c>
      <c r="H61" s="250">
        <f>'декабрь(5 цк)'!H61</f>
        <v>943.42</v>
      </c>
      <c r="I61" s="250">
        <f>'декабрь(5 цк)'!I61</f>
        <v>938.81</v>
      </c>
      <c r="J61" s="250">
        <f>'декабрь(5 цк)'!J61</f>
        <v>944.26</v>
      </c>
      <c r="K61" s="250">
        <f>'декабрь(5 цк)'!K61</f>
        <v>946.69</v>
      </c>
      <c r="L61" s="250">
        <f>'декабрь(5 цк)'!L61</f>
        <v>944.39</v>
      </c>
      <c r="M61" s="250">
        <f>'декабрь(5 цк)'!M61</f>
        <v>940.51</v>
      </c>
      <c r="N61" s="250">
        <f>'декабрь(5 цк)'!N61</f>
        <v>949.81</v>
      </c>
      <c r="O61" s="250">
        <f>'декабрь(5 цк)'!O61</f>
        <v>951.47</v>
      </c>
      <c r="P61" s="250">
        <f>'декабрь(5 цк)'!P61</f>
        <v>945.01</v>
      </c>
      <c r="Q61" s="250">
        <f>'декабрь(5 цк)'!Q61</f>
        <v>943.48</v>
      </c>
      <c r="R61" s="250">
        <f>'декабрь(5 цк)'!R61</f>
        <v>936.79</v>
      </c>
      <c r="S61" s="250">
        <f>'декабрь(5 цк)'!S61</f>
        <v>926.84</v>
      </c>
      <c r="T61" s="250">
        <f>'декабрь(5 цк)'!T61</f>
        <v>919.32</v>
      </c>
      <c r="U61" s="250">
        <f>'декабрь(5 цк)'!U61</f>
        <v>889</v>
      </c>
      <c r="V61" s="250">
        <f>'декабрь(5 цк)'!V61</f>
        <v>887.75</v>
      </c>
      <c r="W61" s="250">
        <f>'декабрь(5 цк)'!W61</f>
        <v>891.3</v>
      </c>
      <c r="X61" s="250">
        <f>'декабрь(5 цк)'!X61</f>
        <v>874.17</v>
      </c>
      <c r="Y61" s="250">
        <f>'декабрь(5 цк)'!Y61</f>
        <v>806.37</v>
      </c>
    </row>
    <row r="62" spans="1:25" s="65" customFormat="1" ht="18.75" customHeight="1" outlineLevel="1" x14ac:dyDescent="0.2">
      <c r="A62" s="60" t="s">
        <v>9</v>
      </c>
      <c r="B62" s="79">
        <v>42.56</v>
      </c>
      <c r="C62" s="77">
        <v>42.56</v>
      </c>
      <c r="D62" s="77">
        <v>42.56</v>
      </c>
      <c r="E62" s="77">
        <v>42.56</v>
      </c>
      <c r="F62" s="77">
        <v>42.56</v>
      </c>
      <c r="G62" s="77">
        <v>42.56</v>
      </c>
      <c r="H62" s="77">
        <v>42.56</v>
      </c>
      <c r="I62" s="77">
        <v>42.56</v>
      </c>
      <c r="J62" s="77">
        <v>42.56</v>
      </c>
      <c r="K62" s="77">
        <v>42.56</v>
      </c>
      <c r="L62" s="77">
        <v>42.56</v>
      </c>
      <c r="M62" s="77">
        <v>42.56</v>
      </c>
      <c r="N62" s="77">
        <v>42.56</v>
      </c>
      <c r="O62" s="77">
        <v>42.56</v>
      </c>
      <c r="P62" s="77">
        <v>42.56</v>
      </c>
      <c r="Q62" s="77">
        <v>42.56</v>
      </c>
      <c r="R62" s="77">
        <v>42.56</v>
      </c>
      <c r="S62" s="77">
        <v>42.56</v>
      </c>
      <c r="T62" s="77">
        <v>42.56</v>
      </c>
      <c r="U62" s="77">
        <v>42.56</v>
      </c>
      <c r="V62" s="77">
        <v>42.56</v>
      </c>
      <c r="W62" s="77">
        <v>42.56</v>
      </c>
      <c r="X62" s="77">
        <v>42.56</v>
      </c>
      <c r="Y62" s="84">
        <v>42.56</v>
      </c>
    </row>
    <row r="63" spans="1:25" s="65" customFormat="1" ht="18.75" customHeight="1" outlineLevel="1" x14ac:dyDescent="0.2">
      <c r="A63" s="61" t="s">
        <v>10</v>
      </c>
      <c r="B63" s="79">
        <v>28.92</v>
      </c>
      <c r="C63" s="77">
        <v>28.92</v>
      </c>
      <c r="D63" s="77">
        <v>28.92</v>
      </c>
      <c r="E63" s="77">
        <v>28.92</v>
      </c>
      <c r="F63" s="77">
        <v>28.92</v>
      </c>
      <c r="G63" s="77">
        <v>28.92</v>
      </c>
      <c r="H63" s="77">
        <v>28.92</v>
      </c>
      <c r="I63" s="77">
        <v>28.92</v>
      </c>
      <c r="J63" s="77">
        <v>28.92</v>
      </c>
      <c r="K63" s="77">
        <v>28.92</v>
      </c>
      <c r="L63" s="77">
        <v>28.92</v>
      </c>
      <c r="M63" s="77">
        <v>28.92</v>
      </c>
      <c r="N63" s="77">
        <v>28.92</v>
      </c>
      <c r="O63" s="77">
        <v>28.92</v>
      </c>
      <c r="P63" s="77">
        <v>28.92</v>
      </c>
      <c r="Q63" s="77">
        <v>28.92</v>
      </c>
      <c r="R63" s="77">
        <v>28.92</v>
      </c>
      <c r="S63" s="77">
        <v>28.92</v>
      </c>
      <c r="T63" s="77">
        <v>28.92</v>
      </c>
      <c r="U63" s="77">
        <v>28.92</v>
      </c>
      <c r="V63" s="77">
        <v>28.92</v>
      </c>
      <c r="W63" s="77">
        <v>28.92</v>
      </c>
      <c r="X63" s="77">
        <v>28.92</v>
      </c>
      <c r="Y63" s="84">
        <v>28.92</v>
      </c>
    </row>
    <row r="64" spans="1:25" s="65" customFormat="1" ht="18.75" customHeight="1" outlineLevel="1" thickBot="1" x14ac:dyDescent="0.25">
      <c r="A64" s="152" t="s">
        <v>11</v>
      </c>
      <c r="B64" s="80">
        <v>2.496</v>
      </c>
      <c r="C64" s="78">
        <v>2.496</v>
      </c>
      <c r="D64" s="78">
        <v>2.496</v>
      </c>
      <c r="E64" s="78">
        <v>2.496</v>
      </c>
      <c r="F64" s="78">
        <v>2.496</v>
      </c>
      <c r="G64" s="78">
        <v>2.496</v>
      </c>
      <c r="H64" s="78">
        <v>2.496</v>
      </c>
      <c r="I64" s="78">
        <v>2.496</v>
      </c>
      <c r="J64" s="78">
        <v>2.496</v>
      </c>
      <c r="K64" s="78">
        <v>2.496</v>
      </c>
      <c r="L64" s="78">
        <v>2.496</v>
      </c>
      <c r="M64" s="78">
        <v>2.496</v>
      </c>
      <c r="N64" s="78">
        <v>2.496</v>
      </c>
      <c r="O64" s="78">
        <v>2.496</v>
      </c>
      <c r="P64" s="78">
        <v>2.496</v>
      </c>
      <c r="Q64" s="78">
        <v>2.496</v>
      </c>
      <c r="R64" s="78">
        <v>2.496</v>
      </c>
      <c r="S64" s="78">
        <v>2.496</v>
      </c>
      <c r="T64" s="78">
        <v>2.496</v>
      </c>
      <c r="U64" s="78">
        <v>2.496</v>
      </c>
      <c r="V64" s="78">
        <v>2.496</v>
      </c>
      <c r="W64" s="78">
        <v>2.496</v>
      </c>
      <c r="X64" s="78">
        <v>2.496</v>
      </c>
      <c r="Y64" s="85">
        <v>2.496</v>
      </c>
    </row>
    <row r="65" spans="1:25" s="65" customFormat="1" ht="18.75" customHeight="1" thickBot="1" x14ac:dyDescent="0.25">
      <c r="A65" s="117">
        <v>12</v>
      </c>
      <c r="B65" s="106">
        <f t="shared" ref="B65:Y65" si="11">SUM(B66:B69)</f>
        <v>971.43599999999992</v>
      </c>
      <c r="C65" s="107">
        <f t="shared" si="11"/>
        <v>987.93599999999992</v>
      </c>
      <c r="D65" s="107">
        <f t="shared" si="11"/>
        <v>994.2059999999999</v>
      </c>
      <c r="E65" s="108">
        <f t="shared" si="11"/>
        <v>1032.2960000000003</v>
      </c>
      <c r="F65" s="108">
        <f t="shared" si="11"/>
        <v>1090.2360000000001</v>
      </c>
      <c r="G65" s="108">
        <f t="shared" si="11"/>
        <v>1037.5160000000001</v>
      </c>
      <c r="H65" s="108">
        <f t="shared" si="11"/>
        <v>1036.0860000000002</v>
      </c>
      <c r="I65" s="108">
        <f t="shared" si="11"/>
        <v>1031.7360000000001</v>
      </c>
      <c r="J65" s="108">
        <f t="shared" si="11"/>
        <v>1028.8660000000002</v>
      </c>
      <c r="K65" s="109">
        <f t="shared" si="11"/>
        <v>1021.316</v>
      </c>
      <c r="L65" s="108">
        <f t="shared" si="11"/>
        <v>1018.4459999999999</v>
      </c>
      <c r="M65" s="110">
        <f t="shared" si="11"/>
        <v>1020.616</v>
      </c>
      <c r="N65" s="109">
        <f t="shared" si="11"/>
        <v>1117.576</v>
      </c>
      <c r="O65" s="108">
        <f t="shared" si="11"/>
        <v>1062.7360000000001</v>
      </c>
      <c r="P65" s="110">
        <f t="shared" si="11"/>
        <v>1026.6960000000001</v>
      </c>
      <c r="Q65" s="111">
        <f t="shared" si="11"/>
        <v>1036.4560000000001</v>
      </c>
      <c r="R65" s="108">
        <f t="shared" si="11"/>
        <v>1013.7159999999999</v>
      </c>
      <c r="S65" s="111">
        <f t="shared" si="11"/>
        <v>981.89599999999996</v>
      </c>
      <c r="T65" s="108">
        <f t="shared" si="11"/>
        <v>971.846</v>
      </c>
      <c r="U65" s="107">
        <f t="shared" si="11"/>
        <v>992.63599999999997</v>
      </c>
      <c r="V65" s="107">
        <f t="shared" si="11"/>
        <v>987.96599999999989</v>
      </c>
      <c r="W65" s="107">
        <f t="shared" si="11"/>
        <v>985.04600000000005</v>
      </c>
      <c r="X65" s="107">
        <f t="shared" si="11"/>
        <v>980.06600000000003</v>
      </c>
      <c r="Y65" s="112">
        <f t="shared" si="11"/>
        <v>962.14599999999996</v>
      </c>
    </row>
    <row r="66" spans="1:25" s="65" customFormat="1" ht="18.75" customHeight="1" outlineLevel="1" x14ac:dyDescent="0.2">
      <c r="A66" s="59" t="s">
        <v>8</v>
      </c>
      <c r="B66" s="250">
        <f>'декабрь(5 цк)'!B66</f>
        <v>897.46</v>
      </c>
      <c r="C66" s="250">
        <f>'декабрь(5 цк)'!C66</f>
        <v>913.96</v>
      </c>
      <c r="D66" s="250">
        <f>'декабрь(5 цк)'!D66</f>
        <v>920.23</v>
      </c>
      <c r="E66" s="250">
        <f>'декабрь(5 цк)'!E66</f>
        <v>958.32</v>
      </c>
      <c r="F66" s="250">
        <f>'декабрь(5 цк)'!F66</f>
        <v>1016.26</v>
      </c>
      <c r="G66" s="250">
        <f>'декабрь(5 цк)'!G66</f>
        <v>963.54</v>
      </c>
      <c r="H66" s="250">
        <f>'декабрь(5 цк)'!H66</f>
        <v>962.11</v>
      </c>
      <c r="I66" s="250">
        <f>'декабрь(5 цк)'!I66</f>
        <v>957.76</v>
      </c>
      <c r="J66" s="250">
        <f>'декабрь(5 цк)'!J66</f>
        <v>954.89</v>
      </c>
      <c r="K66" s="250">
        <f>'декабрь(5 цк)'!K66</f>
        <v>947.34</v>
      </c>
      <c r="L66" s="250">
        <f>'декабрь(5 цк)'!L66</f>
        <v>944.47</v>
      </c>
      <c r="M66" s="250">
        <f>'декабрь(5 цк)'!M66</f>
        <v>946.64</v>
      </c>
      <c r="N66" s="250">
        <f>'декабрь(5 цк)'!N66</f>
        <v>1043.5999999999999</v>
      </c>
      <c r="O66" s="250">
        <f>'декабрь(5 цк)'!O66</f>
        <v>988.76</v>
      </c>
      <c r="P66" s="250">
        <f>'декабрь(5 цк)'!P66</f>
        <v>952.72</v>
      </c>
      <c r="Q66" s="250">
        <f>'декабрь(5 цк)'!Q66</f>
        <v>962.48</v>
      </c>
      <c r="R66" s="250">
        <f>'декабрь(5 цк)'!R66</f>
        <v>939.74</v>
      </c>
      <c r="S66" s="250">
        <f>'декабрь(5 цк)'!S66</f>
        <v>907.92</v>
      </c>
      <c r="T66" s="250">
        <f>'декабрь(5 цк)'!T66</f>
        <v>897.87</v>
      </c>
      <c r="U66" s="250">
        <f>'декабрь(5 цк)'!U66</f>
        <v>918.66</v>
      </c>
      <c r="V66" s="250">
        <f>'декабрь(5 цк)'!V66</f>
        <v>913.99</v>
      </c>
      <c r="W66" s="250">
        <f>'декабрь(5 цк)'!W66</f>
        <v>911.07</v>
      </c>
      <c r="X66" s="250">
        <f>'декабрь(5 цк)'!X66</f>
        <v>906.09</v>
      </c>
      <c r="Y66" s="250">
        <f>'декабрь(5 цк)'!Y66</f>
        <v>888.17</v>
      </c>
    </row>
    <row r="67" spans="1:25" s="65" customFormat="1" ht="18.75" customHeight="1" outlineLevel="1" x14ac:dyDescent="0.2">
      <c r="A67" s="60" t="s">
        <v>9</v>
      </c>
      <c r="B67" s="79">
        <v>42.56</v>
      </c>
      <c r="C67" s="77">
        <v>42.56</v>
      </c>
      <c r="D67" s="77">
        <v>42.56</v>
      </c>
      <c r="E67" s="77">
        <v>42.56</v>
      </c>
      <c r="F67" s="77">
        <v>42.56</v>
      </c>
      <c r="G67" s="77">
        <v>42.56</v>
      </c>
      <c r="H67" s="77">
        <v>42.56</v>
      </c>
      <c r="I67" s="77">
        <v>42.56</v>
      </c>
      <c r="J67" s="77">
        <v>42.56</v>
      </c>
      <c r="K67" s="77">
        <v>42.56</v>
      </c>
      <c r="L67" s="77">
        <v>42.56</v>
      </c>
      <c r="M67" s="77">
        <v>42.56</v>
      </c>
      <c r="N67" s="77">
        <v>42.56</v>
      </c>
      <c r="O67" s="77">
        <v>42.56</v>
      </c>
      <c r="P67" s="77">
        <v>42.56</v>
      </c>
      <c r="Q67" s="77">
        <v>42.56</v>
      </c>
      <c r="R67" s="77">
        <v>42.56</v>
      </c>
      <c r="S67" s="77">
        <v>42.56</v>
      </c>
      <c r="T67" s="77">
        <v>42.56</v>
      </c>
      <c r="U67" s="77">
        <v>42.56</v>
      </c>
      <c r="V67" s="77">
        <v>42.56</v>
      </c>
      <c r="W67" s="77">
        <v>42.56</v>
      </c>
      <c r="X67" s="77">
        <v>42.56</v>
      </c>
      <c r="Y67" s="84">
        <v>42.56</v>
      </c>
    </row>
    <row r="68" spans="1:25" s="65" customFormat="1" ht="18.75" customHeight="1" outlineLevel="1" x14ac:dyDescent="0.2">
      <c r="A68" s="61" t="s">
        <v>10</v>
      </c>
      <c r="B68" s="79">
        <v>28.92</v>
      </c>
      <c r="C68" s="77">
        <v>28.92</v>
      </c>
      <c r="D68" s="77">
        <v>28.92</v>
      </c>
      <c r="E68" s="77">
        <v>28.92</v>
      </c>
      <c r="F68" s="77">
        <v>28.92</v>
      </c>
      <c r="G68" s="77">
        <v>28.92</v>
      </c>
      <c r="H68" s="77">
        <v>28.92</v>
      </c>
      <c r="I68" s="77">
        <v>28.92</v>
      </c>
      <c r="J68" s="77">
        <v>28.92</v>
      </c>
      <c r="K68" s="77">
        <v>28.92</v>
      </c>
      <c r="L68" s="77">
        <v>28.92</v>
      </c>
      <c r="M68" s="77">
        <v>28.92</v>
      </c>
      <c r="N68" s="77">
        <v>28.92</v>
      </c>
      <c r="O68" s="77">
        <v>28.92</v>
      </c>
      <c r="P68" s="77">
        <v>28.92</v>
      </c>
      <c r="Q68" s="77">
        <v>28.92</v>
      </c>
      <c r="R68" s="77">
        <v>28.92</v>
      </c>
      <c r="S68" s="77">
        <v>28.92</v>
      </c>
      <c r="T68" s="77">
        <v>28.92</v>
      </c>
      <c r="U68" s="77">
        <v>28.92</v>
      </c>
      <c r="V68" s="77">
        <v>28.92</v>
      </c>
      <c r="W68" s="77">
        <v>28.92</v>
      </c>
      <c r="X68" s="77">
        <v>28.92</v>
      </c>
      <c r="Y68" s="84">
        <v>28.92</v>
      </c>
    </row>
    <row r="69" spans="1:25" s="65" customFormat="1" ht="18.75" customHeight="1" outlineLevel="1" thickBot="1" x14ac:dyDescent="0.25">
      <c r="A69" s="152" t="s">
        <v>11</v>
      </c>
      <c r="B69" s="80">
        <v>2.496</v>
      </c>
      <c r="C69" s="78">
        <v>2.496</v>
      </c>
      <c r="D69" s="78">
        <v>2.496</v>
      </c>
      <c r="E69" s="78">
        <v>2.496</v>
      </c>
      <c r="F69" s="78">
        <v>2.496</v>
      </c>
      <c r="G69" s="78">
        <v>2.496</v>
      </c>
      <c r="H69" s="78">
        <v>2.496</v>
      </c>
      <c r="I69" s="78">
        <v>2.496</v>
      </c>
      <c r="J69" s="78">
        <v>2.496</v>
      </c>
      <c r="K69" s="78">
        <v>2.496</v>
      </c>
      <c r="L69" s="78">
        <v>2.496</v>
      </c>
      <c r="M69" s="78">
        <v>2.496</v>
      </c>
      <c r="N69" s="78">
        <v>2.496</v>
      </c>
      <c r="O69" s="78">
        <v>2.496</v>
      </c>
      <c r="P69" s="78">
        <v>2.496</v>
      </c>
      <c r="Q69" s="78">
        <v>2.496</v>
      </c>
      <c r="R69" s="78">
        <v>2.496</v>
      </c>
      <c r="S69" s="78">
        <v>2.496</v>
      </c>
      <c r="T69" s="78">
        <v>2.496</v>
      </c>
      <c r="U69" s="78">
        <v>2.496</v>
      </c>
      <c r="V69" s="78">
        <v>2.496</v>
      </c>
      <c r="W69" s="78">
        <v>2.496</v>
      </c>
      <c r="X69" s="78">
        <v>2.496</v>
      </c>
      <c r="Y69" s="85">
        <v>2.496</v>
      </c>
    </row>
    <row r="70" spans="1:25" s="65" customFormat="1" ht="18.75" customHeight="1" thickBot="1" x14ac:dyDescent="0.25">
      <c r="A70" s="114">
        <v>13</v>
      </c>
      <c r="B70" s="106">
        <f t="shared" ref="B70:Y70" si="12">SUM(B71:B74)</f>
        <v>1037.0560000000003</v>
      </c>
      <c r="C70" s="107">
        <f t="shared" si="12"/>
        <v>1029.3160000000003</v>
      </c>
      <c r="D70" s="107">
        <f t="shared" si="12"/>
        <v>1071.9660000000001</v>
      </c>
      <c r="E70" s="108">
        <f t="shared" si="12"/>
        <v>1035.9760000000001</v>
      </c>
      <c r="F70" s="108">
        <f t="shared" si="12"/>
        <v>1088.7060000000001</v>
      </c>
      <c r="G70" s="108">
        <f t="shared" si="12"/>
        <v>1082.2460000000001</v>
      </c>
      <c r="H70" s="108">
        <f t="shared" si="12"/>
        <v>1075.9660000000001</v>
      </c>
      <c r="I70" s="108">
        <f t="shared" si="12"/>
        <v>1063.2860000000001</v>
      </c>
      <c r="J70" s="108">
        <f t="shared" si="12"/>
        <v>1068.6260000000002</v>
      </c>
      <c r="K70" s="109">
        <f t="shared" si="12"/>
        <v>1065.4360000000001</v>
      </c>
      <c r="L70" s="108">
        <f t="shared" si="12"/>
        <v>1061.4360000000001</v>
      </c>
      <c r="M70" s="110">
        <f t="shared" si="12"/>
        <v>1067.9260000000002</v>
      </c>
      <c r="N70" s="109">
        <f t="shared" si="12"/>
        <v>1065.8560000000002</v>
      </c>
      <c r="O70" s="108">
        <f t="shared" si="12"/>
        <v>1074.8860000000002</v>
      </c>
      <c r="P70" s="110">
        <f t="shared" si="12"/>
        <v>1063.4560000000001</v>
      </c>
      <c r="Q70" s="111">
        <f t="shared" si="12"/>
        <v>1063.8360000000002</v>
      </c>
      <c r="R70" s="108">
        <f t="shared" si="12"/>
        <v>1064.0060000000001</v>
      </c>
      <c r="S70" s="111">
        <f t="shared" si="12"/>
        <v>1042.0160000000001</v>
      </c>
      <c r="T70" s="108">
        <f t="shared" si="12"/>
        <v>1038.8360000000002</v>
      </c>
      <c r="U70" s="107">
        <f t="shared" si="12"/>
        <v>1035.6860000000001</v>
      </c>
      <c r="V70" s="107">
        <f t="shared" si="12"/>
        <v>1012.816</v>
      </c>
      <c r="W70" s="107">
        <f t="shared" si="12"/>
        <v>1009.106</v>
      </c>
      <c r="X70" s="107">
        <f t="shared" si="12"/>
        <v>1025.6559999999999</v>
      </c>
      <c r="Y70" s="112">
        <f t="shared" si="12"/>
        <v>1017.1759999999999</v>
      </c>
    </row>
    <row r="71" spans="1:25" s="65" customFormat="1" ht="18.75" customHeight="1" outlineLevel="1" x14ac:dyDescent="0.2">
      <c r="A71" s="59" t="s">
        <v>8</v>
      </c>
      <c r="B71" s="250">
        <f>'декабрь(5 цк)'!B71</f>
        <v>963.08</v>
      </c>
      <c r="C71" s="250">
        <f>'декабрь(5 цк)'!C71</f>
        <v>955.34</v>
      </c>
      <c r="D71" s="250">
        <f>'декабрь(5 цк)'!D71</f>
        <v>997.99</v>
      </c>
      <c r="E71" s="250">
        <f>'декабрь(5 цк)'!E71</f>
        <v>962</v>
      </c>
      <c r="F71" s="250">
        <f>'декабрь(5 цк)'!F71</f>
        <v>1014.73</v>
      </c>
      <c r="G71" s="250">
        <f>'декабрь(5 цк)'!G71</f>
        <v>1008.27</v>
      </c>
      <c r="H71" s="250">
        <f>'декабрь(5 цк)'!H71</f>
        <v>1001.99</v>
      </c>
      <c r="I71" s="250">
        <f>'декабрь(5 цк)'!I71</f>
        <v>989.31</v>
      </c>
      <c r="J71" s="250">
        <f>'декабрь(5 цк)'!J71</f>
        <v>994.65</v>
      </c>
      <c r="K71" s="250">
        <f>'декабрь(5 цк)'!K71</f>
        <v>991.46</v>
      </c>
      <c r="L71" s="250">
        <f>'декабрь(5 цк)'!L71</f>
        <v>987.46</v>
      </c>
      <c r="M71" s="250">
        <f>'декабрь(5 цк)'!M71</f>
        <v>993.95</v>
      </c>
      <c r="N71" s="250">
        <f>'декабрь(5 цк)'!N71</f>
        <v>991.88</v>
      </c>
      <c r="O71" s="250">
        <f>'декабрь(5 цк)'!O71</f>
        <v>1000.91</v>
      </c>
      <c r="P71" s="250">
        <f>'декабрь(5 цк)'!P71</f>
        <v>989.48</v>
      </c>
      <c r="Q71" s="250">
        <f>'декабрь(5 цк)'!Q71</f>
        <v>989.86</v>
      </c>
      <c r="R71" s="250">
        <f>'декабрь(5 цк)'!R71</f>
        <v>990.03</v>
      </c>
      <c r="S71" s="250">
        <f>'декабрь(5 цк)'!S71</f>
        <v>968.04</v>
      </c>
      <c r="T71" s="250">
        <f>'декабрь(5 цк)'!T71</f>
        <v>964.86</v>
      </c>
      <c r="U71" s="250">
        <f>'декабрь(5 цк)'!U71</f>
        <v>961.71</v>
      </c>
      <c r="V71" s="250">
        <f>'декабрь(5 цк)'!V71</f>
        <v>938.84</v>
      </c>
      <c r="W71" s="250">
        <f>'декабрь(5 цк)'!W71</f>
        <v>935.13</v>
      </c>
      <c r="X71" s="250">
        <f>'декабрь(5 цк)'!X71</f>
        <v>951.68</v>
      </c>
      <c r="Y71" s="250">
        <f>'декабрь(5 цк)'!Y71</f>
        <v>943.2</v>
      </c>
    </row>
    <row r="72" spans="1:25" s="65" customFormat="1" ht="18.75" customHeight="1" outlineLevel="1" x14ac:dyDescent="0.2">
      <c r="A72" s="60" t="s">
        <v>9</v>
      </c>
      <c r="B72" s="79">
        <v>42.56</v>
      </c>
      <c r="C72" s="77">
        <v>42.56</v>
      </c>
      <c r="D72" s="77">
        <v>42.56</v>
      </c>
      <c r="E72" s="77">
        <v>42.56</v>
      </c>
      <c r="F72" s="77">
        <v>42.56</v>
      </c>
      <c r="G72" s="77">
        <v>42.56</v>
      </c>
      <c r="H72" s="77">
        <v>42.56</v>
      </c>
      <c r="I72" s="77">
        <v>42.56</v>
      </c>
      <c r="J72" s="77">
        <v>42.56</v>
      </c>
      <c r="K72" s="77">
        <v>42.56</v>
      </c>
      <c r="L72" s="77">
        <v>42.56</v>
      </c>
      <c r="M72" s="77">
        <v>42.56</v>
      </c>
      <c r="N72" s="77">
        <v>42.56</v>
      </c>
      <c r="O72" s="77">
        <v>42.56</v>
      </c>
      <c r="P72" s="77">
        <v>42.56</v>
      </c>
      <c r="Q72" s="77">
        <v>42.56</v>
      </c>
      <c r="R72" s="77">
        <v>42.56</v>
      </c>
      <c r="S72" s="77">
        <v>42.56</v>
      </c>
      <c r="T72" s="77">
        <v>42.56</v>
      </c>
      <c r="U72" s="77">
        <v>42.56</v>
      </c>
      <c r="V72" s="77">
        <v>42.56</v>
      </c>
      <c r="W72" s="77">
        <v>42.56</v>
      </c>
      <c r="X72" s="77">
        <v>42.56</v>
      </c>
      <c r="Y72" s="84">
        <v>42.56</v>
      </c>
    </row>
    <row r="73" spans="1:25" s="65" customFormat="1" ht="18.75" customHeight="1" outlineLevel="1" x14ac:dyDescent="0.2">
      <c r="A73" s="61" t="s">
        <v>10</v>
      </c>
      <c r="B73" s="79">
        <v>28.92</v>
      </c>
      <c r="C73" s="77">
        <v>28.92</v>
      </c>
      <c r="D73" s="77">
        <v>28.92</v>
      </c>
      <c r="E73" s="77">
        <v>28.92</v>
      </c>
      <c r="F73" s="77">
        <v>28.92</v>
      </c>
      <c r="G73" s="77">
        <v>28.92</v>
      </c>
      <c r="H73" s="77">
        <v>28.92</v>
      </c>
      <c r="I73" s="77">
        <v>28.92</v>
      </c>
      <c r="J73" s="77">
        <v>28.92</v>
      </c>
      <c r="K73" s="77">
        <v>28.92</v>
      </c>
      <c r="L73" s="77">
        <v>28.92</v>
      </c>
      <c r="M73" s="77">
        <v>28.92</v>
      </c>
      <c r="N73" s="77">
        <v>28.92</v>
      </c>
      <c r="O73" s="77">
        <v>28.92</v>
      </c>
      <c r="P73" s="77">
        <v>28.92</v>
      </c>
      <c r="Q73" s="77">
        <v>28.92</v>
      </c>
      <c r="R73" s="77">
        <v>28.92</v>
      </c>
      <c r="S73" s="77">
        <v>28.92</v>
      </c>
      <c r="T73" s="77">
        <v>28.92</v>
      </c>
      <c r="U73" s="77">
        <v>28.92</v>
      </c>
      <c r="V73" s="77">
        <v>28.92</v>
      </c>
      <c r="W73" s="77">
        <v>28.92</v>
      </c>
      <c r="X73" s="77">
        <v>28.92</v>
      </c>
      <c r="Y73" s="84">
        <v>28.92</v>
      </c>
    </row>
    <row r="74" spans="1:25" s="65" customFormat="1" ht="18.75" customHeight="1" outlineLevel="1" thickBot="1" x14ac:dyDescent="0.25">
      <c r="A74" s="152" t="s">
        <v>11</v>
      </c>
      <c r="B74" s="80">
        <v>2.496</v>
      </c>
      <c r="C74" s="78">
        <v>2.496</v>
      </c>
      <c r="D74" s="78">
        <v>2.496</v>
      </c>
      <c r="E74" s="78">
        <v>2.496</v>
      </c>
      <c r="F74" s="78">
        <v>2.496</v>
      </c>
      <c r="G74" s="78">
        <v>2.496</v>
      </c>
      <c r="H74" s="78">
        <v>2.496</v>
      </c>
      <c r="I74" s="78">
        <v>2.496</v>
      </c>
      <c r="J74" s="78">
        <v>2.496</v>
      </c>
      <c r="K74" s="78">
        <v>2.496</v>
      </c>
      <c r="L74" s="78">
        <v>2.496</v>
      </c>
      <c r="M74" s="78">
        <v>2.496</v>
      </c>
      <c r="N74" s="78">
        <v>2.496</v>
      </c>
      <c r="O74" s="78">
        <v>2.496</v>
      </c>
      <c r="P74" s="78">
        <v>2.496</v>
      </c>
      <c r="Q74" s="78">
        <v>2.496</v>
      </c>
      <c r="R74" s="78">
        <v>2.496</v>
      </c>
      <c r="S74" s="78">
        <v>2.496</v>
      </c>
      <c r="T74" s="78">
        <v>2.496</v>
      </c>
      <c r="U74" s="78">
        <v>2.496</v>
      </c>
      <c r="V74" s="78">
        <v>2.496</v>
      </c>
      <c r="W74" s="78">
        <v>2.496</v>
      </c>
      <c r="X74" s="78">
        <v>2.496</v>
      </c>
      <c r="Y74" s="85">
        <v>2.496</v>
      </c>
    </row>
    <row r="75" spans="1:25" s="65" customFormat="1" ht="18.75" customHeight="1" thickBot="1" x14ac:dyDescent="0.25">
      <c r="A75" s="117">
        <v>14</v>
      </c>
      <c r="B75" s="106">
        <f t="shared" ref="B75:Y75" si="13">SUM(B76:B79)</f>
        <v>965.61599999999999</v>
      </c>
      <c r="C75" s="107">
        <f t="shared" si="13"/>
        <v>950.86599999999999</v>
      </c>
      <c r="D75" s="107">
        <f t="shared" si="13"/>
        <v>940.99599999999987</v>
      </c>
      <c r="E75" s="108">
        <f t="shared" si="13"/>
        <v>948.21599999999989</v>
      </c>
      <c r="F75" s="108">
        <f t="shared" si="13"/>
        <v>953.77599999999984</v>
      </c>
      <c r="G75" s="108">
        <f t="shared" si="13"/>
        <v>996.54600000000005</v>
      </c>
      <c r="H75" s="108">
        <f t="shared" si="13"/>
        <v>993.52599999999984</v>
      </c>
      <c r="I75" s="108">
        <f t="shared" si="13"/>
        <v>997.35599999999999</v>
      </c>
      <c r="J75" s="108">
        <f t="shared" si="13"/>
        <v>994.66599999999994</v>
      </c>
      <c r="K75" s="109">
        <f t="shared" si="13"/>
        <v>989.74599999999987</v>
      </c>
      <c r="L75" s="108">
        <f t="shared" si="13"/>
        <v>994.12599999999998</v>
      </c>
      <c r="M75" s="110">
        <f t="shared" si="13"/>
        <v>980.50599999999986</v>
      </c>
      <c r="N75" s="109">
        <f t="shared" si="13"/>
        <v>987.27599999999984</v>
      </c>
      <c r="O75" s="108">
        <f t="shared" si="13"/>
        <v>1000.846</v>
      </c>
      <c r="P75" s="110">
        <f t="shared" si="13"/>
        <v>998.66599999999994</v>
      </c>
      <c r="Q75" s="111">
        <f t="shared" si="13"/>
        <v>998.56600000000003</v>
      </c>
      <c r="R75" s="108">
        <f t="shared" si="13"/>
        <v>992.78599999999983</v>
      </c>
      <c r="S75" s="111">
        <f t="shared" si="13"/>
        <v>985.60599999999999</v>
      </c>
      <c r="T75" s="108">
        <f t="shared" si="13"/>
        <v>980.65599999999995</v>
      </c>
      <c r="U75" s="107">
        <f t="shared" si="13"/>
        <v>986.9559999999999</v>
      </c>
      <c r="V75" s="107">
        <f t="shared" si="13"/>
        <v>966.07600000000002</v>
      </c>
      <c r="W75" s="107">
        <f t="shared" si="13"/>
        <v>966.11599999999999</v>
      </c>
      <c r="X75" s="107">
        <f t="shared" si="13"/>
        <v>963.26599999999985</v>
      </c>
      <c r="Y75" s="112">
        <f t="shared" si="13"/>
        <v>964.11599999999999</v>
      </c>
    </row>
    <row r="76" spans="1:25" s="65" customFormat="1" ht="18.75" customHeight="1" outlineLevel="1" x14ac:dyDescent="0.2">
      <c r="A76" s="59" t="s">
        <v>8</v>
      </c>
      <c r="B76" s="250">
        <f>'декабрь(5 цк)'!B76</f>
        <v>891.64</v>
      </c>
      <c r="C76" s="250">
        <f>'декабрь(5 цк)'!C76</f>
        <v>876.89</v>
      </c>
      <c r="D76" s="250">
        <f>'декабрь(5 цк)'!D76</f>
        <v>867.02</v>
      </c>
      <c r="E76" s="250">
        <f>'декабрь(5 цк)'!E76</f>
        <v>874.24</v>
      </c>
      <c r="F76" s="250">
        <f>'декабрь(5 цк)'!F76</f>
        <v>879.8</v>
      </c>
      <c r="G76" s="250">
        <f>'декабрь(5 цк)'!G76</f>
        <v>922.57</v>
      </c>
      <c r="H76" s="250">
        <f>'декабрь(5 цк)'!H76</f>
        <v>919.55</v>
      </c>
      <c r="I76" s="250">
        <f>'декабрь(5 цк)'!I76</f>
        <v>923.38</v>
      </c>
      <c r="J76" s="250">
        <f>'декабрь(5 цк)'!J76</f>
        <v>920.69</v>
      </c>
      <c r="K76" s="250">
        <f>'декабрь(5 цк)'!K76</f>
        <v>915.77</v>
      </c>
      <c r="L76" s="250">
        <f>'декабрь(5 цк)'!L76</f>
        <v>920.15</v>
      </c>
      <c r="M76" s="250">
        <f>'декабрь(5 цк)'!M76</f>
        <v>906.53</v>
      </c>
      <c r="N76" s="250">
        <f>'декабрь(5 цк)'!N76</f>
        <v>913.3</v>
      </c>
      <c r="O76" s="250">
        <f>'декабрь(5 цк)'!O76</f>
        <v>926.87</v>
      </c>
      <c r="P76" s="250">
        <f>'декабрь(5 цк)'!P76</f>
        <v>924.69</v>
      </c>
      <c r="Q76" s="250">
        <f>'декабрь(5 цк)'!Q76</f>
        <v>924.59</v>
      </c>
      <c r="R76" s="250">
        <f>'декабрь(5 цк)'!R76</f>
        <v>918.81</v>
      </c>
      <c r="S76" s="250">
        <f>'декабрь(5 цк)'!S76</f>
        <v>911.63</v>
      </c>
      <c r="T76" s="250">
        <f>'декабрь(5 цк)'!T76</f>
        <v>906.68</v>
      </c>
      <c r="U76" s="250">
        <f>'декабрь(5 цк)'!U76</f>
        <v>912.98</v>
      </c>
      <c r="V76" s="250">
        <f>'декабрь(5 цк)'!V76</f>
        <v>892.1</v>
      </c>
      <c r="W76" s="250">
        <f>'декабрь(5 цк)'!W76</f>
        <v>892.14</v>
      </c>
      <c r="X76" s="250">
        <f>'декабрь(5 цк)'!X76</f>
        <v>889.29</v>
      </c>
      <c r="Y76" s="250">
        <f>'декабрь(5 цк)'!Y76</f>
        <v>890.14</v>
      </c>
    </row>
    <row r="77" spans="1:25" s="65" customFormat="1" ht="18.75" customHeight="1" outlineLevel="1" x14ac:dyDescent="0.2">
      <c r="A77" s="60" t="s">
        <v>9</v>
      </c>
      <c r="B77" s="79">
        <v>42.56</v>
      </c>
      <c r="C77" s="77">
        <v>42.56</v>
      </c>
      <c r="D77" s="77">
        <v>42.56</v>
      </c>
      <c r="E77" s="77">
        <v>42.56</v>
      </c>
      <c r="F77" s="77">
        <v>42.56</v>
      </c>
      <c r="G77" s="77">
        <v>42.56</v>
      </c>
      <c r="H77" s="77">
        <v>42.56</v>
      </c>
      <c r="I77" s="77">
        <v>42.56</v>
      </c>
      <c r="J77" s="77">
        <v>42.56</v>
      </c>
      <c r="K77" s="77">
        <v>42.56</v>
      </c>
      <c r="L77" s="77">
        <v>42.56</v>
      </c>
      <c r="M77" s="77">
        <v>42.56</v>
      </c>
      <c r="N77" s="77">
        <v>42.56</v>
      </c>
      <c r="O77" s="77">
        <v>42.56</v>
      </c>
      <c r="P77" s="77">
        <v>42.56</v>
      </c>
      <c r="Q77" s="77">
        <v>42.56</v>
      </c>
      <c r="R77" s="77">
        <v>42.56</v>
      </c>
      <c r="S77" s="77">
        <v>42.56</v>
      </c>
      <c r="T77" s="77">
        <v>42.56</v>
      </c>
      <c r="U77" s="77">
        <v>42.56</v>
      </c>
      <c r="V77" s="77">
        <v>42.56</v>
      </c>
      <c r="W77" s="77">
        <v>42.56</v>
      </c>
      <c r="X77" s="77">
        <v>42.56</v>
      </c>
      <c r="Y77" s="84">
        <v>42.56</v>
      </c>
    </row>
    <row r="78" spans="1:25" s="65" customFormat="1" ht="18.75" customHeight="1" outlineLevel="1" x14ac:dyDescent="0.2">
      <c r="A78" s="61" t="s">
        <v>10</v>
      </c>
      <c r="B78" s="79">
        <v>28.92</v>
      </c>
      <c r="C78" s="77">
        <v>28.92</v>
      </c>
      <c r="D78" s="77">
        <v>28.92</v>
      </c>
      <c r="E78" s="77">
        <v>28.92</v>
      </c>
      <c r="F78" s="77">
        <v>28.92</v>
      </c>
      <c r="G78" s="77">
        <v>28.92</v>
      </c>
      <c r="H78" s="77">
        <v>28.92</v>
      </c>
      <c r="I78" s="77">
        <v>28.92</v>
      </c>
      <c r="J78" s="77">
        <v>28.92</v>
      </c>
      <c r="K78" s="77">
        <v>28.92</v>
      </c>
      <c r="L78" s="77">
        <v>28.92</v>
      </c>
      <c r="M78" s="77">
        <v>28.92</v>
      </c>
      <c r="N78" s="77">
        <v>28.92</v>
      </c>
      <c r="O78" s="77">
        <v>28.92</v>
      </c>
      <c r="P78" s="77">
        <v>28.92</v>
      </c>
      <c r="Q78" s="77">
        <v>28.92</v>
      </c>
      <c r="R78" s="77">
        <v>28.92</v>
      </c>
      <c r="S78" s="77">
        <v>28.92</v>
      </c>
      <c r="T78" s="77">
        <v>28.92</v>
      </c>
      <c r="U78" s="77">
        <v>28.92</v>
      </c>
      <c r="V78" s="77">
        <v>28.92</v>
      </c>
      <c r="W78" s="77">
        <v>28.92</v>
      </c>
      <c r="X78" s="77">
        <v>28.92</v>
      </c>
      <c r="Y78" s="84">
        <v>28.92</v>
      </c>
    </row>
    <row r="79" spans="1:25" s="65" customFormat="1" ht="18.75" customHeight="1" outlineLevel="1" thickBot="1" x14ac:dyDescent="0.25">
      <c r="A79" s="152" t="s">
        <v>11</v>
      </c>
      <c r="B79" s="80">
        <v>2.496</v>
      </c>
      <c r="C79" s="78">
        <v>2.496</v>
      </c>
      <c r="D79" s="78">
        <v>2.496</v>
      </c>
      <c r="E79" s="78">
        <v>2.496</v>
      </c>
      <c r="F79" s="78">
        <v>2.496</v>
      </c>
      <c r="G79" s="78">
        <v>2.496</v>
      </c>
      <c r="H79" s="78">
        <v>2.496</v>
      </c>
      <c r="I79" s="78">
        <v>2.496</v>
      </c>
      <c r="J79" s="78">
        <v>2.496</v>
      </c>
      <c r="K79" s="78">
        <v>2.496</v>
      </c>
      <c r="L79" s="78">
        <v>2.496</v>
      </c>
      <c r="M79" s="78">
        <v>2.496</v>
      </c>
      <c r="N79" s="78">
        <v>2.496</v>
      </c>
      <c r="O79" s="78">
        <v>2.496</v>
      </c>
      <c r="P79" s="78">
        <v>2.496</v>
      </c>
      <c r="Q79" s="78">
        <v>2.496</v>
      </c>
      <c r="R79" s="78">
        <v>2.496</v>
      </c>
      <c r="S79" s="78">
        <v>2.496</v>
      </c>
      <c r="T79" s="78">
        <v>2.496</v>
      </c>
      <c r="U79" s="78">
        <v>2.496</v>
      </c>
      <c r="V79" s="78">
        <v>2.496</v>
      </c>
      <c r="W79" s="78">
        <v>2.496</v>
      </c>
      <c r="X79" s="78">
        <v>2.496</v>
      </c>
      <c r="Y79" s="85">
        <v>2.496</v>
      </c>
    </row>
    <row r="80" spans="1:25" s="65" customFormat="1" ht="18.75" customHeight="1" thickBot="1" x14ac:dyDescent="0.25">
      <c r="A80" s="114">
        <v>15</v>
      </c>
      <c r="B80" s="106">
        <f t="shared" ref="B80:Y80" si="14">SUM(B81:B84)</f>
        <v>959.4559999999999</v>
      </c>
      <c r="C80" s="107">
        <f t="shared" si="14"/>
        <v>947.15599999999995</v>
      </c>
      <c r="D80" s="107">
        <f t="shared" si="14"/>
        <v>933.35599999999999</v>
      </c>
      <c r="E80" s="108">
        <f t="shared" si="14"/>
        <v>954.90599999999995</v>
      </c>
      <c r="F80" s="108">
        <f t="shared" si="14"/>
        <v>962.11599999999999</v>
      </c>
      <c r="G80" s="108">
        <f t="shared" si="14"/>
        <v>1001.126</v>
      </c>
      <c r="H80" s="108">
        <f t="shared" si="14"/>
        <v>1006.4859999999999</v>
      </c>
      <c r="I80" s="108">
        <f t="shared" si="14"/>
        <v>995.65599999999995</v>
      </c>
      <c r="J80" s="108">
        <f t="shared" si="14"/>
        <v>998.90599999999995</v>
      </c>
      <c r="K80" s="109">
        <f t="shared" si="14"/>
        <v>993.67599999999993</v>
      </c>
      <c r="L80" s="108">
        <f t="shared" si="14"/>
        <v>989.13599999999997</v>
      </c>
      <c r="M80" s="110">
        <f t="shared" si="14"/>
        <v>987.096</v>
      </c>
      <c r="N80" s="109">
        <f t="shared" si="14"/>
        <v>990.27599999999984</v>
      </c>
      <c r="O80" s="108">
        <f t="shared" si="14"/>
        <v>992.88599999999997</v>
      </c>
      <c r="P80" s="110">
        <f t="shared" si="14"/>
        <v>997.37599999999998</v>
      </c>
      <c r="Q80" s="111">
        <f t="shared" si="14"/>
        <v>998.61599999999999</v>
      </c>
      <c r="R80" s="108">
        <f t="shared" si="14"/>
        <v>989.83600000000001</v>
      </c>
      <c r="S80" s="111">
        <f t="shared" si="14"/>
        <v>986.04600000000005</v>
      </c>
      <c r="T80" s="108">
        <f t="shared" si="14"/>
        <v>982.19599999999991</v>
      </c>
      <c r="U80" s="107">
        <f t="shared" si="14"/>
        <v>977.096</v>
      </c>
      <c r="V80" s="107">
        <f t="shared" si="14"/>
        <v>955.53599999999983</v>
      </c>
      <c r="W80" s="107">
        <f t="shared" si="14"/>
        <v>959.63599999999997</v>
      </c>
      <c r="X80" s="107">
        <f t="shared" si="14"/>
        <v>926.54600000000005</v>
      </c>
      <c r="Y80" s="112">
        <f t="shared" si="14"/>
        <v>951.76599999999985</v>
      </c>
    </row>
    <row r="81" spans="1:25" s="65" customFormat="1" ht="18.75" customHeight="1" outlineLevel="1" x14ac:dyDescent="0.2">
      <c r="A81" s="59" t="s">
        <v>8</v>
      </c>
      <c r="B81" s="250">
        <f>'декабрь(5 цк)'!B81</f>
        <v>885.48</v>
      </c>
      <c r="C81" s="250">
        <f>'декабрь(5 цк)'!C81</f>
        <v>873.18</v>
      </c>
      <c r="D81" s="250">
        <f>'декабрь(5 цк)'!D81</f>
        <v>859.38</v>
      </c>
      <c r="E81" s="250">
        <f>'декабрь(5 цк)'!E81</f>
        <v>880.93</v>
      </c>
      <c r="F81" s="250">
        <f>'декабрь(5 цк)'!F81</f>
        <v>888.14</v>
      </c>
      <c r="G81" s="250">
        <f>'декабрь(5 цк)'!G81</f>
        <v>927.15</v>
      </c>
      <c r="H81" s="250">
        <f>'декабрь(5 цк)'!H81</f>
        <v>932.51</v>
      </c>
      <c r="I81" s="250">
        <f>'декабрь(5 цк)'!I81</f>
        <v>921.68</v>
      </c>
      <c r="J81" s="250">
        <f>'декабрь(5 цк)'!J81</f>
        <v>924.93</v>
      </c>
      <c r="K81" s="250">
        <f>'декабрь(5 цк)'!K81</f>
        <v>919.7</v>
      </c>
      <c r="L81" s="250">
        <f>'декабрь(5 цк)'!L81</f>
        <v>915.16</v>
      </c>
      <c r="M81" s="250">
        <f>'декабрь(5 цк)'!M81</f>
        <v>913.12</v>
      </c>
      <c r="N81" s="250">
        <f>'декабрь(5 цк)'!N81</f>
        <v>916.3</v>
      </c>
      <c r="O81" s="250">
        <f>'декабрь(5 цк)'!O81</f>
        <v>918.91</v>
      </c>
      <c r="P81" s="250">
        <f>'декабрь(5 цк)'!P81</f>
        <v>923.4</v>
      </c>
      <c r="Q81" s="250">
        <f>'декабрь(5 цк)'!Q81</f>
        <v>924.64</v>
      </c>
      <c r="R81" s="250">
        <f>'декабрь(5 цк)'!R81</f>
        <v>915.86</v>
      </c>
      <c r="S81" s="250">
        <f>'декабрь(5 цк)'!S81</f>
        <v>912.07</v>
      </c>
      <c r="T81" s="250">
        <f>'декабрь(5 цк)'!T81</f>
        <v>908.22</v>
      </c>
      <c r="U81" s="250">
        <f>'декабрь(5 цк)'!U81</f>
        <v>903.12</v>
      </c>
      <c r="V81" s="250">
        <f>'декабрь(5 цк)'!V81</f>
        <v>881.56</v>
      </c>
      <c r="W81" s="250">
        <f>'декабрь(5 цк)'!W81</f>
        <v>885.66</v>
      </c>
      <c r="X81" s="250">
        <f>'декабрь(5 цк)'!X81</f>
        <v>852.57</v>
      </c>
      <c r="Y81" s="250">
        <f>'декабрь(5 цк)'!Y81</f>
        <v>877.79</v>
      </c>
    </row>
    <row r="82" spans="1:25" s="65" customFormat="1" ht="18.75" customHeight="1" outlineLevel="1" x14ac:dyDescent="0.2">
      <c r="A82" s="60" t="s">
        <v>9</v>
      </c>
      <c r="B82" s="79">
        <v>42.56</v>
      </c>
      <c r="C82" s="77">
        <v>42.56</v>
      </c>
      <c r="D82" s="77">
        <v>42.56</v>
      </c>
      <c r="E82" s="77">
        <v>42.56</v>
      </c>
      <c r="F82" s="77">
        <v>42.56</v>
      </c>
      <c r="G82" s="77">
        <v>42.56</v>
      </c>
      <c r="H82" s="77">
        <v>42.56</v>
      </c>
      <c r="I82" s="77">
        <v>42.56</v>
      </c>
      <c r="J82" s="77">
        <v>42.56</v>
      </c>
      <c r="K82" s="77">
        <v>42.56</v>
      </c>
      <c r="L82" s="77">
        <v>42.56</v>
      </c>
      <c r="M82" s="77">
        <v>42.56</v>
      </c>
      <c r="N82" s="77">
        <v>42.56</v>
      </c>
      <c r="O82" s="77">
        <v>42.56</v>
      </c>
      <c r="P82" s="77">
        <v>42.56</v>
      </c>
      <c r="Q82" s="77">
        <v>42.56</v>
      </c>
      <c r="R82" s="77">
        <v>42.56</v>
      </c>
      <c r="S82" s="77">
        <v>42.56</v>
      </c>
      <c r="T82" s="77">
        <v>42.56</v>
      </c>
      <c r="U82" s="77">
        <v>42.56</v>
      </c>
      <c r="V82" s="77">
        <v>42.56</v>
      </c>
      <c r="W82" s="77">
        <v>42.56</v>
      </c>
      <c r="X82" s="77">
        <v>42.56</v>
      </c>
      <c r="Y82" s="84">
        <v>42.56</v>
      </c>
    </row>
    <row r="83" spans="1:25" s="65" customFormat="1" ht="18.75" customHeight="1" outlineLevel="1" x14ac:dyDescent="0.2">
      <c r="A83" s="61" t="s">
        <v>10</v>
      </c>
      <c r="B83" s="79">
        <v>28.92</v>
      </c>
      <c r="C83" s="77">
        <v>28.92</v>
      </c>
      <c r="D83" s="77">
        <v>28.92</v>
      </c>
      <c r="E83" s="77">
        <v>28.92</v>
      </c>
      <c r="F83" s="77">
        <v>28.92</v>
      </c>
      <c r="G83" s="77">
        <v>28.92</v>
      </c>
      <c r="H83" s="77">
        <v>28.92</v>
      </c>
      <c r="I83" s="77">
        <v>28.92</v>
      </c>
      <c r="J83" s="77">
        <v>28.92</v>
      </c>
      <c r="K83" s="77">
        <v>28.92</v>
      </c>
      <c r="L83" s="77">
        <v>28.92</v>
      </c>
      <c r="M83" s="77">
        <v>28.92</v>
      </c>
      <c r="N83" s="77">
        <v>28.92</v>
      </c>
      <c r="O83" s="77">
        <v>28.92</v>
      </c>
      <c r="P83" s="77">
        <v>28.92</v>
      </c>
      <c r="Q83" s="77">
        <v>28.92</v>
      </c>
      <c r="R83" s="77">
        <v>28.92</v>
      </c>
      <c r="S83" s="77">
        <v>28.92</v>
      </c>
      <c r="T83" s="77">
        <v>28.92</v>
      </c>
      <c r="U83" s="77">
        <v>28.92</v>
      </c>
      <c r="V83" s="77">
        <v>28.92</v>
      </c>
      <c r="W83" s="77">
        <v>28.92</v>
      </c>
      <c r="X83" s="77">
        <v>28.92</v>
      </c>
      <c r="Y83" s="84">
        <v>28.92</v>
      </c>
    </row>
    <row r="84" spans="1:25" s="65" customFormat="1" ht="18.75" customHeight="1" outlineLevel="1" thickBot="1" x14ac:dyDescent="0.25">
      <c r="A84" s="152" t="s">
        <v>11</v>
      </c>
      <c r="B84" s="80">
        <v>2.496</v>
      </c>
      <c r="C84" s="78">
        <v>2.496</v>
      </c>
      <c r="D84" s="78">
        <v>2.496</v>
      </c>
      <c r="E84" s="78">
        <v>2.496</v>
      </c>
      <c r="F84" s="78">
        <v>2.496</v>
      </c>
      <c r="G84" s="78">
        <v>2.496</v>
      </c>
      <c r="H84" s="78">
        <v>2.496</v>
      </c>
      <c r="I84" s="78">
        <v>2.496</v>
      </c>
      <c r="J84" s="78">
        <v>2.496</v>
      </c>
      <c r="K84" s="78">
        <v>2.496</v>
      </c>
      <c r="L84" s="78">
        <v>2.496</v>
      </c>
      <c r="M84" s="78">
        <v>2.496</v>
      </c>
      <c r="N84" s="78">
        <v>2.496</v>
      </c>
      <c r="O84" s="78">
        <v>2.496</v>
      </c>
      <c r="P84" s="78">
        <v>2.496</v>
      </c>
      <c r="Q84" s="78">
        <v>2.496</v>
      </c>
      <c r="R84" s="78">
        <v>2.496</v>
      </c>
      <c r="S84" s="78">
        <v>2.496</v>
      </c>
      <c r="T84" s="78">
        <v>2.496</v>
      </c>
      <c r="U84" s="78">
        <v>2.496</v>
      </c>
      <c r="V84" s="78">
        <v>2.496</v>
      </c>
      <c r="W84" s="78">
        <v>2.496</v>
      </c>
      <c r="X84" s="78">
        <v>2.496</v>
      </c>
      <c r="Y84" s="85">
        <v>2.496</v>
      </c>
    </row>
    <row r="85" spans="1:25" s="65" customFormat="1" ht="18.75" customHeight="1" thickBot="1" x14ac:dyDescent="0.25">
      <c r="A85" s="117">
        <v>16</v>
      </c>
      <c r="B85" s="106">
        <f t="shared" ref="B85:Y85" si="15">SUM(B86:B89)</f>
        <v>933.30600000000004</v>
      </c>
      <c r="C85" s="107">
        <f t="shared" si="15"/>
        <v>918.9559999999999</v>
      </c>
      <c r="D85" s="107">
        <f t="shared" si="15"/>
        <v>928.65599999999995</v>
      </c>
      <c r="E85" s="108">
        <f t="shared" si="15"/>
        <v>939.89599999999996</v>
      </c>
      <c r="F85" s="108">
        <f t="shared" si="15"/>
        <v>950.07600000000002</v>
      </c>
      <c r="G85" s="108">
        <f t="shared" si="15"/>
        <v>955.69599999999991</v>
      </c>
      <c r="H85" s="108">
        <f t="shared" si="15"/>
        <v>981.35599999999999</v>
      </c>
      <c r="I85" s="108">
        <f t="shared" si="15"/>
        <v>967.77599999999984</v>
      </c>
      <c r="J85" s="108">
        <f t="shared" si="15"/>
        <v>969.30600000000004</v>
      </c>
      <c r="K85" s="109">
        <f t="shared" si="15"/>
        <v>963.87599999999998</v>
      </c>
      <c r="L85" s="108">
        <f t="shared" si="15"/>
        <v>962.94599999999991</v>
      </c>
      <c r="M85" s="110">
        <f t="shared" si="15"/>
        <v>961.2059999999999</v>
      </c>
      <c r="N85" s="109">
        <f t="shared" si="15"/>
        <v>965.37599999999998</v>
      </c>
      <c r="O85" s="108">
        <f t="shared" si="15"/>
        <v>967.4559999999999</v>
      </c>
      <c r="P85" s="110">
        <f t="shared" si="15"/>
        <v>969.05600000000004</v>
      </c>
      <c r="Q85" s="111">
        <f t="shared" si="15"/>
        <v>968.02599999999984</v>
      </c>
      <c r="R85" s="108">
        <f t="shared" si="15"/>
        <v>962.846</v>
      </c>
      <c r="S85" s="111">
        <f t="shared" si="15"/>
        <v>953.47599999999989</v>
      </c>
      <c r="T85" s="108">
        <f t="shared" si="15"/>
        <v>956.86599999999999</v>
      </c>
      <c r="U85" s="107">
        <f t="shared" si="15"/>
        <v>954.64599999999996</v>
      </c>
      <c r="V85" s="107">
        <f t="shared" si="15"/>
        <v>933.89599999999996</v>
      </c>
      <c r="W85" s="107">
        <f t="shared" si="15"/>
        <v>933.54600000000005</v>
      </c>
      <c r="X85" s="107">
        <f t="shared" si="15"/>
        <v>934.23599999999988</v>
      </c>
      <c r="Y85" s="112">
        <f t="shared" si="15"/>
        <v>935.14599999999996</v>
      </c>
    </row>
    <row r="86" spans="1:25" s="65" customFormat="1" ht="18.75" customHeight="1" outlineLevel="1" x14ac:dyDescent="0.2">
      <c r="A86" s="163" t="s">
        <v>8</v>
      </c>
      <c r="B86" s="250">
        <f>'декабрь(5 цк)'!B86</f>
        <v>859.33</v>
      </c>
      <c r="C86" s="250">
        <f>'декабрь(5 цк)'!C86</f>
        <v>844.98</v>
      </c>
      <c r="D86" s="250">
        <f>'декабрь(5 цк)'!D86</f>
        <v>854.68</v>
      </c>
      <c r="E86" s="250">
        <f>'декабрь(5 цк)'!E86</f>
        <v>865.92</v>
      </c>
      <c r="F86" s="250">
        <f>'декабрь(5 цк)'!F86</f>
        <v>876.1</v>
      </c>
      <c r="G86" s="250">
        <f>'декабрь(5 цк)'!G86</f>
        <v>881.72</v>
      </c>
      <c r="H86" s="250">
        <f>'декабрь(5 цк)'!H86</f>
        <v>907.38</v>
      </c>
      <c r="I86" s="250">
        <f>'декабрь(5 цк)'!I86</f>
        <v>893.8</v>
      </c>
      <c r="J86" s="250">
        <f>'декабрь(5 цк)'!J86</f>
        <v>895.33</v>
      </c>
      <c r="K86" s="250">
        <f>'декабрь(5 цк)'!K86</f>
        <v>889.9</v>
      </c>
      <c r="L86" s="250">
        <f>'декабрь(5 цк)'!L86</f>
        <v>888.97</v>
      </c>
      <c r="M86" s="250">
        <f>'декабрь(5 цк)'!M86</f>
        <v>887.23</v>
      </c>
      <c r="N86" s="250">
        <f>'декабрь(5 цк)'!N86</f>
        <v>891.4</v>
      </c>
      <c r="O86" s="250">
        <f>'декабрь(5 цк)'!O86</f>
        <v>893.48</v>
      </c>
      <c r="P86" s="250">
        <f>'декабрь(5 цк)'!P86</f>
        <v>895.08</v>
      </c>
      <c r="Q86" s="250">
        <f>'декабрь(5 цк)'!Q86</f>
        <v>894.05</v>
      </c>
      <c r="R86" s="250">
        <f>'декабрь(5 цк)'!R86</f>
        <v>888.87</v>
      </c>
      <c r="S86" s="250">
        <f>'декабрь(5 цк)'!S86</f>
        <v>879.5</v>
      </c>
      <c r="T86" s="250">
        <f>'декабрь(5 цк)'!T86</f>
        <v>882.89</v>
      </c>
      <c r="U86" s="250">
        <f>'декабрь(5 цк)'!U86</f>
        <v>880.67</v>
      </c>
      <c r="V86" s="250">
        <f>'декабрь(5 цк)'!V86</f>
        <v>859.92</v>
      </c>
      <c r="W86" s="250">
        <f>'декабрь(5 цк)'!W86</f>
        <v>859.57</v>
      </c>
      <c r="X86" s="250">
        <f>'декабрь(5 цк)'!X86</f>
        <v>860.26</v>
      </c>
      <c r="Y86" s="250">
        <f>'декабрь(5 цк)'!Y86</f>
        <v>861.17</v>
      </c>
    </row>
    <row r="87" spans="1:25" s="65" customFormat="1" ht="18.75" customHeight="1" outlineLevel="1" x14ac:dyDescent="0.2">
      <c r="A87" s="56" t="s">
        <v>9</v>
      </c>
      <c r="B87" s="79">
        <v>42.56</v>
      </c>
      <c r="C87" s="77">
        <v>42.56</v>
      </c>
      <c r="D87" s="77">
        <v>42.56</v>
      </c>
      <c r="E87" s="77">
        <v>42.56</v>
      </c>
      <c r="F87" s="77">
        <v>42.56</v>
      </c>
      <c r="G87" s="77">
        <v>42.56</v>
      </c>
      <c r="H87" s="77">
        <v>42.56</v>
      </c>
      <c r="I87" s="77">
        <v>42.56</v>
      </c>
      <c r="J87" s="77">
        <v>42.56</v>
      </c>
      <c r="K87" s="77">
        <v>42.56</v>
      </c>
      <c r="L87" s="77">
        <v>42.56</v>
      </c>
      <c r="M87" s="77">
        <v>42.56</v>
      </c>
      <c r="N87" s="77">
        <v>42.56</v>
      </c>
      <c r="O87" s="77">
        <v>42.56</v>
      </c>
      <c r="P87" s="77">
        <v>42.56</v>
      </c>
      <c r="Q87" s="77">
        <v>42.56</v>
      </c>
      <c r="R87" s="77">
        <v>42.56</v>
      </c>
      <c r="S87" s="77">
        <v>42.56</v>
      </c>
      <c r="T87" s="77">
        <v>42.56</v>
      </c>
      <c r="U87" s="77">
        <v>42.56</v>
      </c>
      <c r="V87" s="77">
        <v>42.56</v>
      </c>
      <c r="W87" s="77">
        <v>42.56</v>
      </c>
      <c r="X87" s="77">
        <v>42.56</v>
      </c>
      <c r="Y87" s="84">
        <v>42.56</v>
      </c>
    </row>
    <row r="88" spans="1:25" s="65" customFormat="1" ht="18.75" customHeight="1" outlineLevel="1" x14ac:dyDescent="0.2">
      <c r="A88" s="57" t="s">
        <v>10</v>
      </c>
      <c r="B88" s="79">
        <v>28.92</v>
      </c>
      <c r="C88" s="77">
        <v>28.92</v>
      </c>
      <c r="D88" s="77">
        <v>28.92</v>
      </c>
      <c r="E88" s="77">
        <v>28.92</v>
      </c>
      <c r="F88" s="77">
        <v>28.92</v>
      </c>
      <c r="G88" s="77">
        <v>28.92</v>
      </c>
      <c r="H88" s="77">
        <v>28.92</v>
      </c>
      <c r="I88" s="77">
        <v>28.92</v>
      </c>
      <c r="J88" s="77">
        <v>28.92</v>
      </c>
      <c r="K88" s="77">
        <v>28.92</v>
      </c>
      <c r="L88" s="77">
        <v>28.92</v>
      </c>
      <c r="M88" s="77">
        <v>28.92</v>
      </c>
      <c r="N88" s="77">
        <v>28.92</v>
      </c>
      <c r="O88" s="77">
        <v>28.92</v>
      </c>
      <c r="P88" s="77">
        <v>28.92</v>
      </c>
      <c r="Q88" s="77">
        <v>28.92</v>
      </c>
      <c r="R88" s="77">
        <v>28.92</v>
      </c>
      <c r="S88" s="77">
        <v>28.92</v>
      </c>
      <c r="T88" s="77">
        <v>28.92</v>
      </c>
      <c r="U88" s="77">
        <v>28.92</v>
      </c>
      <c r="V88" s="77">
        <v>28.92</v>
      </c>
      <c r="W88" s="77">
        <v>28.92</v>
      </c>
      <c r="X88" s="77">
        <v>28.92</v>
      </c>
      <c r="Y88" s="84">
        <v>28.92</v>
      </c>
    </row>
    <row r="89" spans="1:25" s="65" customFormat="1" ht="18.75" customHeight="1" outlineLevel="1" thickBot="1" x14ac:dyDescent="0.25">
      <c r="A89" s="164" t="s">
        <v>11</v>
      </c>
      <c r="B89" s="80">
        <v>2.496</v>
      </c>
      <c r="C89" s="78">
        <v>2.496</v>
      </c>
      <c r="D89" s="78">
        <v>2.496</v>
      </c>
      <c r="E89" s="78">
        <v>2.496</v>
      </c>
      <c r="F89" s="78">
        <v>2.496</v>
      </c>
      <c r="G89" s="78">
        <v>2.496</v>
      </c>
      <c r="H89" s="78">
        <v>2.496</v>
      </c>
      <c r="I89" s="78">
        <v>2.496</v>
      </c>
      <c r="J89" s="78">
        <v>2.496</v>
      </c>
      <c r="K89" s="78">
        <v>2.496</v>
      </c>
      <c r="L89" s="78">
        <v>2.496</v>
      </c>
      <c r="M89" s="78">
        <v>2.496</v>
      </c>
      <c r="N89" s="78">
        <v>2.496</v>
      </c>
      <c r="O89" s="78">
        <v>2.496</v>
      </c>
      <c r="P89" s="78">
        <v>2.496</v>
      </c>
      <c r="Q89" s="78">
        <v>2.496</v>
      </c>
      <c r="R89" s="78">
        <v>2.496</v>
      </c>
      <c r="S89" s="78">
        <v>2.496</v>
      </c>
      <c r="T89" s="78">
        <v>2.496</v>
      </c>
      <c r="U89" s="78">
        <v>2.496</v>
      </c>
      <c r="V89" s="78">
        <v>2.496</v>
      </c>
      <c r="W89" s="78">
        <v>2.496</v>
      </c>
      <c r="X89" s="78">
        <v>2.496</v>
      </c>
      <c r="Y89" s="85">
        <v>2.496</v>
      </c>
    </row>
    <row r="90" spans="1:25" s="65" customFormat="1" ht="18.75" customHeight="1" thickBot="1" x14ac:dyDescent="0.25">
      <c r="A90" s="114">
        <v>17</v>
      </c>
      <c r="B90" s="106">
        <f t="shared" ref="B90:Y90" si="16">SUM(B91:B94)</f>
        <v>924.41599999999994</v>
      </c>
      <c r="C90" s="107">
        <f t="shared" si="16"/>
        <v>915.99599999999987</v>
      </c>
      <c r="D90" s="107">
        <f t="shared" si="16"/>
        <v>958.36599999999999</v>
      </c>
      <c r="E90" s="108">
        <f t="shared" si="16"/>
        <v>981.37599999999998</v>
      </c>
      <c r="F90" s="108">
        <f t="shared" si="16"/>
        <v>1009.0359999999998</v>
      </c>
      <c r="G90" s="108">
        <f t="shared" si="16"/>
        <v>1009.576</v>
      </c>
      <c r="H90" s="108">
        <f t="shared" si="16"/>
        <v>1006.6959999999999</v>
      </c>
      <c r="I90" s="108">
        <f t="shared" si="16"/>
        <v>991.57600000000002</v>
      </c>
      <c r="J90" s="108">
        <f t="shared" si="16"/>
        <v>994.94599999999991</v>
      </c>
      <c r="K90" s="109">
        <f t="shared" si="16"/>
        <v>992.21599999999989</v>
      </c>
      <c r="L90" s="108">
        <f t="shared" si="16"/>
        <v>992.82600000000002</v>
      </c>
      <c r="M90" s="110">
        <f t="shared" si="16"/>
        <v>992.41599999999994</v>
      </c>
      <c r="N90" s="109">
        <f t="shared" si="16"/>
        <v>996.92599999999993</v>
      </c>
      <c r="O90" s="108">
        <f t="shared" si="16"/>
        <v>1002.1759999999999</v>
      </c>
      <c r="P90" s="110">
        <f t="shared" si="16"/>
        <v>992.22599999999989</v>
      </c>
      <c r="Q90" s="111">
        <f t="shared" si="16"/>
        <v>990.17599999999993</v>
      </c>
      <c r="R90" s="108">
        <f t="shared" si="16"/>
        <v>995.06600000000003</v>
      </c>
      <c r="S90" s="111">
        <f t="shared" si="16"/>
        <v>986.75599999999986</v>
      </c>
      <c r="T90" s="108">
        <f t="shared" si="16"/>
        <v>987.43599999999992</v>
      </c>
      <c r="U90" s="107">
        <f t="shared" si="16"/>
        <v>979.06600000000003</v>
      </c>
      <c r="V90" s="107">
        <f t="shared" si="16"/>
        <v>960.7059999999999</v>
      </c>
      <c r="W90" s="107">
        <f t="shared" si="16"/>
        <v>967.63599999999997</v>
      </c>
      <c r="X90" s="107">
        <f t="shared" si="16"/>
        <v>961.13599999999997</v>
      </c>
      <c r="Y90" s="112">
        <f t="shared" si="16"/>
        <v>918.44599999999991</v>
      </c>
    </row>
    <row r="91" spans="1:25" s="65" customFormat="1" ht="18.75" customHeight="1" outlineLevel="1" x14ac:dyDescent="0.2">
      <c r="A91" s="163" t="s">
        <v>8</v>
      </c>
      <c r="B91" s="250">
        <f>'декабрь(5 цк)'!B91</f>
        <v>850.44</v>
      </c>
      <c r="C91" s="250">
        <f>'декабрь(5 цк)'!C91</f>
        <v>842.02</v>
      </c>
      <c r="D91" s="250">
        <f>'декабрь(5 цк)'!D91</f>
        <v>884.39</v>
      </c>
      <c r="E91" s="250">
        <f>'декабрь(5 цк)'!E91</f>
        <v>907.4</v>
      </c>
      <c r="F91" s="250">
        <f>'декабрь(5 цк)'!F91</f>
        <v>935.06</v>
      </c>
      <c r="G91" s="250">
        <f>'декабрь(5 цк)'!G91</f>
        <v>935.6</v>
      </c>
      <c r="H91" s="250">
        <f>'декабрь(5 цк)'!H91</f>
        <v>932.72</v>
      </c>
      <c r="I91" s="250">
        <f>'декабрь(5 цк)'!I91</f>
        <v>917.6</v>
      </c>
      <c r="J91" s="250">
        <f>'декабрь(5 цк)'!J91</f>
        <v>920.97</v>
      </c>
      <c r="K91" s="250">
        <f>'декабрь(5 цк)'!K91</f>
        <v>918.24</v>
      </c>
      <c r="L91" s="250">
        <f>'декабрь(5 цк)'!L91</f>
        <v>918.85</v>
      </c>
      <c r="M91" s="250">
        <f>'декабрь(5 цк)'!M91</f>
        <v>918.44</v>
      </c>
      <c r="N91" s="250">
        <f>'декабрь(5 цк)'!N91</f>
        <v>922.95</v>
      </c>
      <c r="O91" s="250">
        <f>'декабрь(5 цк)'!O91</f>
        <v>928.2</v>
      </c>
      <c r="P91" s="250">
        <f>'декабрь(5 цк)'!P91</f>
        <v>918.25</v>
      </c>
      <c r="Q91" s="250">
        <f>'декабрь(5 цк)'!Q91</f>
        <v>916.2</v>
      </c>
      <c r="R91" s="250">
        <f>'декабрь(5 цк)'!R91</f>
        <v>921.09</v>
      </c>
      <c r="S91" s="250">
        <f>'декабрь(5 цк)'!S91</f>
        <v>912.78</v>
      </c>
      <c r="T91" s="250">
        <f>'декабрь(5 цк)'!T91</f>
        <v>913.46</v>
      </c>
      <c r="U91" s="250">
        <f>'декабрь(5 цк)'!U91</f>
        <v>905.09</v>
      </c>
      <c r="V91" s="250">
        <f>'декабрь(5 цк)'!V91</f>
        <v>886.73</v>
      </c>
      <c r="W91" s="250">
        <f>'декабрь(5 цк)'!W91</f>
        <v>893.66</v>
      </c>
      <c r="X91" s="250">
        <f>'декабрь(5 цк)'!X91</f>
        <v>887.16</v>
      </c>
      <c r="Y91" s="250">
        <f>'декабрь(5 цк)'!Y91</f>
        <v>844.47</v>
      </c>
    </row>
    <row r="92" spans="1:25" s="65" customFormat="1" ht="18.75" customHeight="1" outlineLevel="1" x14ac:dyDescent="0.2">
      <c r="A92" s="56" t="s">
        <v>9</v>
      </c>
      <c r="B92" s="79">
        <v>42.56</v>
      </c>
      <c r="C92" s="77">
        <v>42.56</v>
      </c>
      <c r="D92" s="77">
        <v>42.56</v>
      </c>
      <c r="E92" s="77">
        <v>42.56</v>
      </c>
      <c r="F92" s="77">
        <v>42.56</v>
      </c>
      <c r="G92" s="77">
        <v>42.56</v>
      </c>
      <c r="H92" s="77">
        <v>42.56</v>
      </c>
      <c r="I92" s="77">
        <v>42.56</v>
      </c>
      <c r="J92" s="77">
        <v>42.56</v>
      </c>
      <c r="K92" s="77">
        <v>42.56</v>
      </c>
      <c r="L92" s="77">
        <v>42.56</v>
      </c>
      <c r="M92" s="77">
        <v>42.56</v>
      </c>
      <c r="N92" s="77">
        <v>42.56</v>
      </c>
      <c r="O92" s="77">
        <v>42.56</v>
      </c>
      <c r="P92" s="77">
        <v>42.56</v>
      </c>
      <c r="Q92" s="77">
        <v>42.56</v>
      </c>
      <c r="R92" s="77">
        <v>42.56</v>
      </c>
      <c r="S92" s="77">
        <v>42.56</v>
      </c>
      <c r="T92" s="77">
        <v>42.56</v>
      </c>
      <c r="U92" s="77">
        <v>42.56</v>
      </c>
      <c r="V92" s="77">
        <v>42.56</v>
      </c>
      <c r="W92" s="77">
        <v>42.56</v>
      </c>
      <c r="X92" s="77">
        <v>42.56</v>
      </c>
      <c r="Y92" s="84">
        <v>42.56</v>
      </c>
    </row>
    <row r="93" spans="1:25" s="65" customFormat="1" ht="18.75" customHeight="1" outlineLevel="1" x14ac:dyDescent="0.2">
      <c r="A93" s="57" t="s">
        <v>10</v>
      </c>
      <c r="B93" s="79">
        <v>28.92</v>
      </c>
      <c r="C93" s="77">
        <v>28.92</v>
      </c>
      <c r="D93" s="77">
        <v>28.92</v>
      </c>
      <c r="E93" s="77">
        <v>28.92</v>
      </c>
      <c r="F93" s="77">
        <v>28.92</v>
      </c>
      <c r="G93" s="77">
        <v>28.92</v>
      </c>
      <c r="H93" s="77">
        <v>28.92</v>
      </c>
      <c r="I93" s="77">
        <v>28.92</v>
      </c>
      <c r="J93" s="77">
        <v>28.92</v>
      </c>
      <c r="K93" s="77">
        <v>28.92</v>
      </c>
      <c r="L93" s="77">
        <v>28.92</v>
      </c>
      <c r="M93" s="77">
        <v>28.92</v>
      </c>
      <c r="N93" s="77">
        <v>28.92</v>
      </c>
      <c r="O93" s="77">
        <v>28.92</v>
      </c>
      <c r="P93" s="77">
        <v>28.92</v>
      </c>
      <c r="Q93" s="77">
        <v>28.92</v>
      </c>
      <c r="R93" s="77">
        <v>28.92</v>
      </c>
      <c r="S93" s="77">
        <v>28.92</v>
      </c>
      <c r="T93" s="77">
        <v>28.92</v>
      </c>
      <c r="U93" s="77">
        <v>28.92</v>
      </c>
      <c r="V93" s="77">
        <v>28.92</v>
      </c>
      <c r="W93" s="77">
        <v>28.92</v>
      </c>
      <c r="X93" s="77">
        <v>28.92</v>
      </c>
      <c r="Y93" s="84">
        <v>28.92</v>
      </c>
    </row>
    <row r="94" spans="1:25" s="65" customFormat="1" ht="18.75" customHeight="1" outlineLevel="1" thickBot="1" x14ac:dyDescent="0.25">
      <c r="A94" s="164" t="s">
        <v>11</v>
      </c>
      <c r="B94" s="80">
        <v>2.496</v>
      </c>
      <c r="C94" s="78">
        <v>2.496</v>
      </c>
      <c r="D94" s="78">
        <v>2.496</v>
      </c>
      <c r="E94" s="78">
        <v>2.496</v>
      </c>
      <c r="F94" s="78">
        <v>2.496</v>
      </c>
      <c r="G94" s="78">
        <v>2.496</v>
      </c>
      <c r="H94" s="78">
        <v>2.496</v>
      </c>
      <c r="I94" s="78">
        <v>2.496</v>
      </c>
      <c r="J94" s="78">
        <v>2.496</v>
      </c>
      <c r="K94" s="78">
        <v>2.496</v>
      </c>
      <c r="L94" s="78">
        <v>2.496</v>
      </c>
      <c r="M94" s="78">
        <v>2.496</v>
      </c>
      <c r="N94" s="78">
        <v>2.496</v>
      </c>
      <c r="O94" s="78">
        <v>2.496</v>
      </c>
      <c r="P94" s="78">
        <v>2.496</v>
      </c>
      <c r="Q94" s="78">
        <v>2.496</v>
      </c>
      <c r="R94" s="78">
        <v>2.496</v>
      </c>
      <c r="S94" s="78">
        <v>2.496</v>
      </c>
      <c r="T94" s="78">
        <v>2.496</v>
      </c>
      <c r="U94" s="78">
        <v>2.496</v>
      </c>
      <c r="V94" s="78">
        <v>2.496</v>
      </c>
      <c r="W94" s="78">
        <v>2.496</v>
      </c>
      <c r="X94" s="78">
        <v>2.496</v>
      </c>
      <c r="Y94" s="85">
        <v>2.496</v>
      </c>
    </row>
    <row r="95" spans="1:25" s="65" customFormat="1" ht="18.75" customHeight="1" thickBot="1" x14ac:dyDescent="0.25">
      <c r="A95" s="115">
        <v>18</v>
      </c>
      <c r="B95" s="106">
        <f t="shared" ref="B95:Y95" si="17">SUM(B96:B99)</f>
        <v>910.25599999999986</v>
      </c>
      <c r="C95" s="107">
        <f t="shared" si="17"/>
        <v>944.71599999999989</v>
      </c>
      <c r="D95" s="107">
        <f t="shared" si="17"/>
        <v>953.23599999999988</v>
      </c>
      <c r="E95" s="108">
        <f t="shared" si="17"/>
        <v>972.04600000000005</v>
      </c>
      <c r="F95" s="108">
        <f t="shared" si="17"/>
        <v>983.69599999999991</v>
      </c>
      <c r="G95" s="108">
        <f t="shared" si="17"/>
        <v>957.86599999999999</v>
      </c>
      <c r="H95" s="108">
        <f t="shared" si="17"/>
        <v>955.18599999999992</v>
      </c>
      <c r="I95" s="108">
        <f t="shared" si="17"/>
        <v>973.49599999999987</v>
      </c>
      <c r="J95" s="108">
        <f t="shared" si="17"/>
        <v>960.2059999999999</v>
      </c>
      <c r="K95" s="109">
        <f t="shared" si="17"/>
        <v>939.85599999999999</v>
      </c>
      <c r="L95" s="108">
        <f t="shared" si="17"/>
        <v>936.05600000000004</v>
      </c>
      <c r="M95" s="110">
        <f t="shared" si="17"/>
        <v>940.30600000000004</v>
      </c>
      <c r="N95" s="109">
        <f t="shared" si="17"/>
        <v>944.03599999999983</v>
      </c>
      <c r="O95" s="108">
        <f t="shared" si="17"/>
        <v>73.975999999999999</v>
      </c>
      <c r="P95" s="110">
        <f t="shared" si="17"/>
        <v>930.19599999999991</v>
      </c>
      <c r="Q95" s="111">
        <f t="shared" si="17"/>
        <v>971.28599999999983</v>
      </c>
      <c r="R95" s="108">
        <f t="shared" si="17"/>
        <v>970.49599999999987</v>
      </c>
      <c r="S95" s="111">
        <f t="shared" si="17"/>
        <v>956.54600000000005</v>
      </c>
      <c r="T95" s="108">
        <f t="shared" si="17"/>
        <v>949.24599999999987</v>
      </c>
      <c r="U95" s="107">
        <f t="shared" si="17"/>
        <v>942.90599999999995</v>
      </c>
      <c r="V95" s="107">
        <f t="shared" si="17"/>
        <v>913.61599999999999</v>
      </c>
      <c r="W95" s="107">
        <f t="shared" si="17"/>
        <v>910.12599999999998</v>
      </c>
      <c r="X95" s="107">
        <f t="shared" si="17"/>
        <v>912.30600000000004</v>
      </c>
      <c r="Y95" s="112">
        <f t="shared" si="17"/>
        <v>911.41599999999994</v>
      </c>
    </row>
    <row r="96" spans="1:25" s="65" customFormat="1" ht="18.75" customHeight="1" outlineLevel="1" x14ac:dyDescent="0.2">
      <c r="A96" s="59" t="s">
        <v>8</v>
      </c>
      <c r="B96" s="250">
        <f>'декабрь(5 цк)'!B96</f>
        <v>836.28</v>
      </c>
      <c r="C96" s="250">
        <f>'декабрь(5 цк)'!C96</f>
        <v>870.74</v>
      </c>
      <c r="D96" s="250">
        <f>'декабрь(5 цк)'!D96</f>
        <v>879.26</v>
      </c>
      <c r="E96" s="250">
        <f>'декабрь(5 цк)'!E96</f>
        <v>898.07</v>
      </c>
      <c r="F96" s="250">
        <f>'декабрь(5 цк)'!F96</f>
        <v>909.72</v>
      </c>
      <c r="G96" s="250">
        <f>'декабрь(5 цк)'!G96</f>
        <v>883.89</v>
      </c>
      <c r="H96" s="250">
        <f>'декабрь(5 цк)'!H96</f>
        <v>881.21</v>
      </c>
      <c r="I96" s="250">
        <f>'декабрь(5 цк)'!I96</f>
        <v>899.52</v>
      </c>
      <c r="J96" s="250">
        <f>'декабрь(5 цк)'!J96</f>
        <v>886.23</v>
      </c>
      <c r="K96" s="250">
        <f>'декабрь(5 цк)'!K96</f>
        <v>865.88</v>
      </c>
      <c r="L96" s="250">
        <f>'декабрь(5 цк)'!L96</f>
        <v>862.08</v>
      </c>
      <c r="M96" s="250">
        <f>'декабрь(5 цк)'!M96</f>
        <v>866.33</v>
      </c>
      <c r="N96" s="250">
        <f>'декабрь(5 цк)'!N96</f>
        <v>870.06</v>
      </c>
      <c r="O96" s="250" t="str">
        <f>'декабрь(5 цк)'!O96</f>
        <v>864</v>
      </c>
      <c r="P96" s="250">
        <f>'декабрь(5 цк)'!P96</f>
        <v>856.22</v>
      </c>
      <c r="Q96" s="250">
        <f>'декабрь(5 цк)'!Q96</f>
        <v>897.31</v>
      </c>
      <c r="R96" s="250">
        <f>'декабрь(5 цк)'!R96</f>
        <v>896.52</v>
      </c>
      <c r="S96" s="250">
        <f>'декабрь(5 цк)'!S96</f>
        <v>882.57</v>
      </c>
      <c r="T96" s="250">
        <f>'декабрь(5 цк)'!T96</f>
        <v>875.27</v>
      </c>
      <c r="U96" s="250">
        <f>'декабрь(5 цк)'!U96</f>
        <v>868.93</v>
      </c>
      <c r="V96" s="250">
        <f>'декабрь(5 цк)'!V96</f>
        <v>839.64</v>
      </c>
      <c r="W96" s="250">
        <f>'декабрь(5 цк)'!W96</f>
        <v>836.15</v>
      </c>
      <c r="X96" s="250">
        <f>'декабрь(5 цк)'!X96</f>
        <v>838.33</v>
      </c>
      <c r="Y96" s="250">
        <f>'декабрь(5 цк)'!Y96</f>
        <v>837.44</v>
      </c>
    </row>
    <row r="97" spans="1:25" s="65" customFormat="1" ht="18.75" customHeight="1" outlineLevel="1" x14ac:dyDescent="0.2">
      <c r="A97" s="60" t="s">
        <v>9</v>
      </c>
      <c r="B97" s="79">
        <v>42.56</v>
      </c>
      <c r="C97" s="77">
        <v>42.56</v>
      </c>
      <c r="D97" s="77">
        <v>42.56</v>
      </c>
      <c r="E97" s="77">
        <v>42.56</v>
      </c>
      <c r="F97" s="77">
        <v>42.56</v>
      </c>
      <c r="G97" s="77">
        <v>42.56</v>
      </c>
      <c r="H97" s="77">
        <v>42.56</v>
      </c>
      <c r="I97" s="77">
        <v>42.56</v>
      </c>
      <c r="J97" s="77">
        <v>42.56</v>
      </c>
      <c r="K97" s="77">
        <v>42.56</v>
      </c>
      <c r="L97" s="77">
        <v>42.56</v>
      </c>
      <c r="M97" s="77">
        <v>42.56</v>
      </c>
      <c r="N97" s="77">
        <v>42.56</v>
      </c>
      <c r="O97" s="77">
        <v>42.56</v>
      </c>
      <c r="P97" s="77">
        <v>42.56</v>
      </c>
      <c r="Q97" s="77">
        <v>42.56</v>
      </c>
      <c r="R97" s="77">
        <v>42.56</v>
      </c>
      <c r="S97" s="77">
        <v>42.56</v>
      </c>
      <c r="T97" s="77">
        <v>42.56</v>
      </c>
      <c r="U97" s="77">
        <v>42.56</v>
      </c>
      <c r="V97" s="77">
        <v>42.56</v>
      </c>
      <c r="W97" s="77">
        <v>42.56</v>
      </c>
      <c r="X97" s="77">
        <v>42.56</v>
      </c>
      <c r="Y97" s="84">
        <v>42.56</v>
      </c>
    </row>
    <row r="98" spans="1:25" s="65" customFormat="1" ht="18.75" customHeight="1" outlineLevel="1" x14ac:dyDescent="0.2">
      <c r="A98" s="61" t="s">
        <v>10</v>
      </c>
      <c r="B98" s="79">
        <v>28.92</v>
      </c>
      <c r="C98" s="77">
        <v>28.92</v>
      </c>
      <c r="D98" s="77">
        <v>28.92</v>
      </c>
      <c r="E98" s="77">
        <v>28.92</v>
      </c>
      <c r="F98" s="77">
        <v>28.92</v>
      </c>
      <c r="G98" s="77">
        <v>28.92</v>
      </c>
      <c r="H98" s="77">
        <v>28.92</v>
      </c>
      <c r="I98" s="77">
        <v>28.92</v>
      </c>
      <c r="J98" s="77">
        <v>28.92</v>
      </c>
      <c r="K98" s="77">
        <v>28.92</v>
      </c>
      <c r="L98" s="77">
        <v>28.92</v>
      </c>
      <c r="M98" s="77">
        <v>28.92</v>
      </c>
      <c r="N98" s="77">
        <v>28.92</v>
      </c>
      <c r="O98" s="77">
        <v>28.92</v>
      </c>
      <c r="P98" s="77">
        <v>28.92</v>
      </c>
      <c r="Q98" s="77">
        <v>28.92</v>
      </c>
      <c r="R98" s="77">
        <v>28.92</v>
      </c>
      <c r="S98" s="77">
        <v>28.92</v>
      </c>
      <c r="T98" s="77">
        <v>28.92</v>
      </c>
      <c r="U98" s="77">
        <v>28.92</v>
      </c>
      <c r="V98" s="77">
        <v>28.92</v>
      </c>
      <c r="W98" s="77">
        <v>28.92</v>
      </c>
      <c r="X98" s="77">
        <v>28.92</v>
      </c>
      <c r="Y98" s="84">
        <v>28.92</v>
      </c>
    </row>
    <row r="99" spans="1:25" s="65" customFormat="1" ht="18.75" customHeight="1" outlineLevel="1" thickBot="1" x14ac:dyDescent="0.25">
      <c r="A99" s="152" t="s">
        <v>11</v>
      </c>
      <c r="B99" s="80">
        <v>2.496</v>
      </c>
      <c r="C99" s="78">
        <v>2.496</v>
      </c>
      <c r="D99" s="78">
        <v>2.496</v>
      </c>
      <c r="E99" s="78">
        <v>2.496</v>
      </c>
      <c r="F99" s="78">
        <v>2.496</v>
      </c>
      <c r="G99" s="78">
        <v>2.496</v>
      </c>
      <c r="H99" s="78">
        <v>2.496</v>
      </c>
      <c r="I99" s="78">
        <v>2.496</v>
      </c>
      <c r="J99" s="78">
        <v>2.496</v>
      </c>
      <c r="K99" s="78">
        <v>2.496</v>
      </c>
      <c r="L99" s="78">
        <v>2.496</v>
      </c>
      <c r="M99" s="78">
        <v>2.496</v>
      </c>
      <c r="N99" s="78">
        <v>2.496</v>
      </c>
      <c r="O99" s="78">
        <v>2.496</v>
      </c>
      <c r="P99" s="78">
        <v>2.496</v>
      </c>
      <c r="Q99" s="78">
        <v>2.496</v>
      </c>
      <c r="R99" s="78">
        <v>2.496</v>
      </c>
      <c r="S99" s="78">
        <v>2.496</v>
      </c>
      <c r="T99" s="78">
        <v>2.496</v>
      </c>
      <c r="U99" s="78">
        <v>2.496</v>
      </c>
      <c r="V99" s="78">
        <v>2.496</v>
      </c>
      <c r="W99" s="78">
        <v>2.496</v>
      </c>
      <c r="X99" s="78">
        <v>2.496</v>
      </c>
      <c r="Y99" s="85">
        <v>2.496</v>
      </c>
    </row>
    <row r="100" spans="1:25" s="65" customFormat="1" ht="18.75" customHeight="1" thickBot="1" x14ac:dyDescent="0.25">
      <c r="A100" s="117">
        <v>19</v>
      </c>
      <c r="B100" s="106">
        <f t="shared" ref="B100:Y100" si="18">SUM(B101:B104)</f>
        <v>902.66599999999994</v>
      </c>
      <c r="C100" s="107">
        <f t="shared" si="18"/>
        <v>935.37599999999998</v>
      </c>
      <c r="D100" s="107">
        <f t="shared" si="18"/>
        <v>954.75599999999986</v>
      </c>
      <c r="E100" s="108">
        <f t="shared" si="18"/>
        <v>966.40599999999995</v>
      </c>
      <c r="F100" s="108">
        <f t="shared" si="18"/>
        <v>982.73599999999988</v>
      </c>
      <c r="G100" s="108">
        <f t="shared" si="18"/>
        <v>983.72599999999989</v>
      </c>
      <c r="H100" s="108">
        <f t="shared" si="18"/>
        <v>985.19599999999991</v>
      </c>
      <c r="I100" s="108">
        <f t="shared" si="18"/>
        <v>969.2059999999999</v>
      </c>
      <c r="J100" s="108">
        <f t="shared" si="18"/>
        <v>971.64599999999996</v>
      </c>
      <c r="K100" s="109">
        <f t="shared" si="18"/>
        <v>967.64599999999996</v>
      </c>
      <c r="L100" s="108">
        <f t="shared" si="18"/>
        <v>967.39599999999996</v>
      </c>
      <c r="M100" s="110">
        <f t="shared" si="18"/>
        <v>968.75599999999986</v>
      </c>
      <c r="N100" s="109">
        <f t="shared" si="18"/>
        <v>971.13599999999997</v>
      </c>
      <c r="O100" s="108">
        <f t="shared" si="18"/>
        <v>968.72599999999989</v>
      </c>
      <c r="P100" s="110">
        <f t="shared" si="18"/>
        <v>973.25599999999986</v>
      </c>
      <c r="Q100" s="111">
        <f t="shared" si="18"/>
        <v>972.76599999999985</v>
      </c>
      <c r="R100" s="108">
        <f t="shared" si="18"/>
        <v>969.89599999999996</v>
      </c>
      <c r="S100" s="111">
        <f t="shared" si="18"/>
        <v>951.50599999999986</v>
      </c>
      <c r="T100" s="108">
        <f t="shared" si="18"/>
        <v>941.51599999999985</v>
      </c>
      <c r="U100" s="107">
        <f t="shared" si="18"/>
        <v>938.55600000000004</v>
      </c>
      <c r="V100" s="107">
        <f t="shared" si="18"/>
        <v>937.46599999999989</v>
      </c>
      <c r="W100" s="107">
        <f t="shared" si="18"/>
        <v>906.22599999999989</v>
      </c>
      <c r="X100" s="107">
        <f t="shared" si="18"/>
        <v>905.42599999999993</v>
      </c>
      <c r="Y100" s="112">
        <f t="shared" si="18"/>
        <v>904.33600000000001</v>
      </c>
    </row>
    <row r="101" spans="1:25" s="65" customFormat="1" ht="18.75" customHeight="1" outlineLevel="1" x14ac:dyDescent="0.2">
      <c r="A101" s="163" t="s">
        <v>8</v>
      </c>
      <c r="B101" s="250">
        <f>'декабрь(5 цк)'!B101</f>
        <v>828.69</v>
      </c>
      <c r="C101" s="250">
        <f>'декабрь(5 цк)'!C101</f>
        <v>861.4</v>
      </c>
      <c r="D101" s="250">
        <f>'декабрь(5 цк)'!D101</f>
        <v>880.78</v>
      </c>
      <c r="E101" s="250">
        <f>'декабрь(5 цк)'!E101</f>
        <v>892.43</v>
      </c>
      <c r="F101" s="250">
        <f>'декабрь(5 цк)'!F101</f>
        <v>908.76</v>
      </c>
      <c r="G101" s="250">
        <f>'декабрь(5 цк)'!G101</f>
        <v>909.75</v>
      </c>
      <c r="H101" s="250">
        <f>'декабрь(5 цк)'!H101</f>
        <v>911.22</v>
      </c>
      <c r="I101" s="250">
        <f>'декабрь(5 цк)'!I101</f>
        <v>895.23</v>
      </c>
      <c r="J101" s="250">
        <f>'декабрь(5 цк)'!J101</f>
        <v>897.67</v>
      </c>
      <c r="K101" s="250">
        <f>'декабрь(5 цк)'!K101</f>
        <v>893.67</v>
      </c>
      <c r="L101" s="250">
        <f>'декабрь(5 цк)'!L101</f>
        <v>893.42</v>
      </c>
      <c r="M101" s="250">
        <f>'декабрь(5 цк)'!M101</f>
        <v>894.78</v>
      </c>
      <c r="N101" s="250">
        <f>'декабрь(5 цк)'!N101</f>
        <v>897.16</v>
      </c>
      <c r="O101" s="250">
        <f>'декабрь(5 цк)'!O101</f>
        <v>894.75</v>
      </c>
      <c r="P101" s="250">
        <f>'декабрь(5 цк)'!P101</f>
        <v>899.28</v>
      </c>
      <c r="Q101" s="250">
        <f>'декабрь(5 цк)'!Q101</f>
        <v>898.79</v>
      </c>
      <c r="R101" s="250">
        <f>'декабрь(5 цк)'!R101</f>
        <v>895.92</v>
      </c>
      <c r="S101" s="250">
        <f>'декабрь(5 цк)'!S101</f>
        <v>877.53</v>
      </c>
      <c r="T101" s="250">
        <f>'декабрь(5 цк)'!T101</f>
        <v>867.54</v>
      </c>
      <c r="U101" s="250">
        <f>'декабрь(5 цк)'!U101</f>
        <v>864.58</v>
      </c>
      <c r="V101" s="250">
        <f>'декабрь(5 цк)'!V101</f>
        <v>863.49</v>
      </c>
      <c r="W101" s="250">
        <f>'декабрь(5 цк)'!W101</f>
        <v>832.25</v>
      </c>
      <c r="X101" s="250">
        <f>'декабрь(5 цк)'!X101</f>
        <v>831.45</v>
      </c>
      <c r="Y101" s="250">
        <f>'декабрь(5 цк)'!Y101</f>
        <v>830.36</v>
      </c>
    </row>
    <row r="102" spans="1:25" s="65" customFormat="1" ht="18.75" customHeight="1" outlineLevel="1" x14ac:dyDescent="0.2">
      <c r="A102" s="56" t="s">
        <v>9</v>
      </c>
      <c r="B102" s="79">
        <v>42.56</v>
      </c>
      <c r="C102" s="77">
        <v>42.56</v>
      </c>
      <c r="D102" s="77">
        <v>42.56</v>
      </c>
      <c r="E102" s="77">
        <v>42.56</v>
      </c>
      <c r="F102" s="77">
        <v>42.56</v>
      </c>
      <c r="G102" s="77">
        <v>42.56</v>
      </c>
      <c r="H102" s="77">
        <v>42.56</v>
      </c>
      <c r="I102" s="77">
        <v>42.56</v>
      </c>
      <c r="J102" s="77">
        <v>42.56</v>
      </c>
      <c r="K102" s="77">
        <v>42.56</v>
      </c>
      <c r="L102" s="77">
        <v>42.56</v>
      </c>
      <c r="M102" s="77">
        <v>42.56</v>
      </c>
      <c r="N102" s="77">
        <v>42.56</v>
      </c>
      <c r="O102" s="77">
        <v>42.56</v>
      </c>
      <c r="P102" s="77">
        <v>42.56</v>
      </c>
      <c r="Q102" s="77">
        <v>42.56</v>
      </c>
      <c r="R102" s="77">
        <v>42.56</v>
      </c>
      <c r="S102" s="77">
        <v>42.56</v>
      </c>
      <c r="T102" s="77">
        <v>42.56</v>
      </c>
      <c r="U102" s="77">
        <v>42.56</v>
      </c>
      <c r="V102" s="77">
        <v>42.56</v>
      </c>
      <c r="W102" s="77">
        <v>42.56</v>
      </c>
      <c r="X102" s="77">
        <v>42.56</v>
      </c>
      <c r="Y102" s="84">
        <v>42.56</v>
      </c>
    </row>
    <row r="103" spans="1:25" s="65" customFormat="1" ht="18.75" customHeight="1" outlineLevel="1" x14ac:dyDescent="0.2">
      <c r="A103" s="57" t="s">
        <v>10</v>
      </c>
      <c r="B103" s="79">
        <v>28.92</v>
      </c>
      <c r="C103" s="77">
        <v>28.92</v>
      </c>
      <c r="D103" s="77">
        <v>28.92</v>
      </c>
      <c r="E103" s="77">
        <v>28.92</v>
      </c>
      <c r="F103" s="77">
        <v>28.92</v>
      </c>
      <c r="G103" s="77">
        <v>28.92</v>
      </c>
      <c r="H103" s="77">
        <v>28.92</v>
      </c>
      <c r="I103" s="77">
        <v>28.92</v>
      </c>
      <c r="J103" s="77">
        <v>28.92</v>
      </c>
      <c r="K103" s="77">
        <v>28.92</v>
      </c>
      <c r="L103" s="77">
        <v>28.92</v>
      </c>
      <c r="M103" s="77">
        <v>28.92</v>
      </c>
      <c r="N103" s="77">
        <v>28.92</v>
      </c>
      <c r="O103" s="77">
        <v>28.92</v>
      </c>
      <c r="P103" s="77">
        <v>28.92</v>
      </c>
      <c r="Q103" s="77">
        <v>28.92</v>
      </c>
      <c r="R103" s="77">
        <v>28.92</v>
      </c>
      <c r="S103" s="77">
        <v>28.92</v>
      </c>
      <c r="T103" s="77">
        <v>28.92</v>
      </c>
      <c r="U103" s="77">
        <v>28.92</v>
      </c>
      <c r="V103" s="77">
        <v>28.92</v>
      </c>
      <c r="W103" s="77">
        <v>28.92</v>
      </c>
      <c r="X103" s="77">
        <v>28.92</v>
      </c>
      <c r="Y103" s="84">
        <v>28.92</v>
      </c>
    </row>
    <row r="104" spans="1:25" s="65" customFormat="1" ht="18.75" customHeight="1" outlineLevel="1" thickBot="1" x14ac:dyDescent="0.25">
      <c r="A104" s="164" t="s">
        <v>11</v>
      </c>
      <c r="B104" s="80">
        <v>2.496</v>
      </c>
      <c r="C104" s="78">
        <v>2.496</v>
      </c>
      <c r="D104" s="78">
        <v>2.496</v>
      </c>
      <c r="E104" s="78">
        <v>2.496</v>
      </c>
      <c r="F104" s="78">
        <v>2.496</v>
      </c>
      <c r="G104" s="78">
        <v>2.496</v>
      </c>
      <c r="H104" s="78">
        <v>2.496</v>
      </c>
      <c r="I104" s="78">
        <v>2.496</v>
      </c>
      <c r="J104" s="78">
        <v>2.496</v>
      </c>
      <c r="K104" s="78">
        <v>2.496</v>
      </c>
      <c r="L104" s="78">
        <v>2.496</v>
      </c>
      <c r="M104" s="78">
        <v>2.496</v>
      </c>
      <c r="N104" s="78">
        <v>2.496</v>
      </c>
      <c r="O104" s="78">
        <v>2.496</v>
      </c>
      <c r="P104" s="78">
        <v>2.496</v>
      </c>
      <c r="Q104" s="78">
        <v>2.496</v>
      </c>
      <c r="R104" s="78">
        <v>2.496</v>
      </c>
      <c r="S104" s="78">
        <v>2.496</v>
      </c>
      <c r="T104" s="78">
        <v>2.496</v>
      </c>
      <c r="U104" s="78">
        <v>2.496</v>
      </c>
      <c r="V104" s="78">
        <v>2.496</v>
      </c>
      <c r="W104" s="78">
        <v>2.496</v>
      </c>
      <c r="X104" s="78">
        <v>2.496</v>
      </c>
      <c r="Y104" s="85">
        <v>2.496</v>
      </c>
    </row>
    <row r="105" spans="1:25" s="65" customFormat="1" ht="18.75" customHeight="1" thickBot="1" x14ac:dyDescent="0.25">
      <c r="A105" s="114">
        <v>20</v>
      </c>
      <c r="B105" s="106">
        <f t="shared" ref="B105:Y105" si="19">SUM(B106:B109)</f>
        <v>900.06600000000003</v>
      </c>
      <c r="C105" s="107">
        <f t="shared" si="19"/>
        <v>905.16599999999994</v>
      </c>
      <c r="D105" s="107">
        <f t="shared" si="19"/>
        <v>948.87599999999998</v>
      </c>
      <c r="E105" s="108">
        <f t="shared" si="19"/>
        <v>948.61599999999999</v>
      </c>
      <c r="F105" s="108">
        <f t="shared" si="19"/>
        <v>966.47599999999989</v>
      </c>
      <c r="G105" s="108">
        <f t="shared" si="19"/>
        <v>969.2059999999999</v>
      </c>
      <c r="H105" s="108">
        <f t="shared" si="19"/>
        <v>968.17599999999993</v>
      </c>
      <c r="I105" s="108">
        <f t="shared" si="19"/>
        <v>887.42599999999993</v>
      </c>
      <c r="J105" s="108">
        <f t="shared" si="19"/>
        <v>917.73599999999988</v>
      </c>
      <c r="K105" s="109">
        <f t="shared" si="19"/>
        <v>916.35599999999999</v>
      </c>
      <c r="L105" s="108">
        <f t="shared" si="19"/>
        <v>916.44599999999991</v>
      </c>
      <c r="M105" s="110">
        <f t="shared" si="19"/>
        <v>73.975999999999999</v>
      </c>
      <c r="N105" s="109">
        <f t="shared" si="19"/>
        <v>946.52599999999984</v>
      </c>
      <c r="O105" s="108">
        <f t="shared" si="19"/>
        <v>950.73599999999988</v>
      </c>
      <c r="P105" s="110">
        <f t="shared" si="19"/>
        <v>952.49599999999987</v>
      </c>
      <c r="Q105" s="111">
        <f t="shared" si="19"/>
        <v>950.36599999999999</v>
      </c>
      <c r="R105" s="108">
        <f t="shared" si="19"/>
        <v>950.08600000000001</v>
      </c>
      <c r="S105" s="111">
        <f t="shared" si="19"/>
        <v>935.94599999999991</v>
      </c>
      <c r="T105" s="108">
        <f t="shared" si="19"/>
        <v>927.346</v>
      </c>
      <c r="U105" s="107">
        <f t="shared" si="19"/>
        <v>926.83600000000001</v>
      </c>
      <c r="V105" s="107">
        <f t="shared" si="19"/>
        <v>926.13599999999997</v>
      </c>
      <c r="W105" s="107">
        <f t="shared" si="19"/>
        <v>895.27599999999984</v>
      </c>
      <c r="X105" s="107">
        <f t="shared" si="19"/>
        <v>899.11599999999999</v>
      </c>
      <c r="Y105" s="112">
        <f t="shared" si="19"/>
        <v>894.81600000000003</v>
      </c>
    </row>
    <row r="106" spans="1:25" s="65" customFormat="1" ht="18.75" customHeight="1" outlineLevel="1" x14ac:dyDescent="0.2">
      <c r="A106" s="163" t="s">
        <v>8</v>
      </c>
      <c r="B106" s="250">
        <f>'декабрь(5 цк)'!B106</f>
        <v>826.09</v>
      </c>
      <c r="C106" s="250">
        <f>'декабрь(5 цк)'!C106</f>
        <v>831.19</v>
      </c>
      <c r="D106" s="250">
        <f>'декабрь(5 цк)'!D106</f>
        <v>874.9</v>
      </c>
      <c r="E106" s="250">
        <f>'декабрь(5 цк)'!E106</f>
        <v>874.64</v>
      </c>
      <c r="F106" s="250">
        <f>'декабрь(5 цк)'!F106</f>
        <v>892.5</v>
      </c>
      <c r="G106" s="250">
        <f>'декабрь(5 цк)'!G106</f>
        <v>895.23</v>
      </c>
      <c r="H106" s="250">
        <f>'декабрь(5 цк)'!H106</f>
        <v>894.2</v>
      </c>
      <c r="I106" s="250">
        <f>'декабрь(5 цк)'!I106</f>
        <v>813.45</v>
      </c>
      <c r="J106" s="250">
        <f>'декабрь(5 цк)'!J106</f>
        <v>843.76</v>
      </c>
      <c r="K106" s="250">
        <f>'декабрь(5 цк)'!K106</f>
        <v>842.38</v>
      </c>
      <c r="L106" s="250">
        <f>'декабрь(5 цк)'!L106</f>
        <v>842.47</v>
      </c>
      <c r="M106" s="250" t="str">
        <f>'декабрь(5 цк)'!M106</f>
        <v>843</v>
      </c>
      <c r="N106" s="250">
        <f>'декабрь(5 цк)'!N106</f>
        <v>872.55</v>
      </c>
      <c r="O106" s="250">
        <f>'декабрь(5 цк)'!O106</f>
        <v>876.76</v>
      </c>
      <c r="P106" s="250">
        <f>'декабрь(5 цк)'!P106</f>
        <v>878.52</v>
      </c>
      <c r="Q106" s="250">
        <f>'декабрь(5 цк)'!Q106</f>
        <v>876.39</v>
      </c>
      <c r="R106" s="250">
        <f>'декабрь(5 цк)'!R106</f>
        <v>876.11</v>
      </c>
      <c r="S106" s="250">
        <f>'декабрь(5 цк)'!S106</f>
        <v>861.97</v>
      </c>
      <c r="T106" s="250">
        <f>'декабрь(5 цк)'!T106</f>
        <v>853.37</v>
      </c>
      <c r="U106" s="250">
        <f>'декабрь(5 цк)'!U106</f>
        <v>852.86</v>
      </c>
      <c r="V106" s="250">
        <f>'декабрь(5 цк)'!V106</f>
        <v>852.16</v>
      </c>
      <c r="W106" s="250">
        <f>'декабрь(5 цк)'!W106</f>
        <v>821.3</v>
      </c>
      <c r="X106" s="250">
        <f>'декабрь(5 цк)'!X106</f>
        <v>825.14</v>
      </c>
      <c r="Y106" s="250">
        <f>'декабрь(5 цк)'!Y106</f>
        <v>820.84</v>
      </c>
    </row>
    <row r="107" spans="1:25" s="65" customFormat="1" ht="18.75" customHeight="1" outlineLevel="1" x14ac:dyDescent="0.2">
      <c r="A107" s="56" t="s">
        <v>9</v>
      </c>
      <c r="B107" s="79">
        <v>42.56</v>
      </c>
      <c r="C107" s="77">
        <v>42.56</v>
      </c>
      <c r="D107" s="77">
        <v>42.56</v>
      </c>
      <c r="E107" s="77">
        <v>42.56</v>
      </c>
      <c r="F107" s="77">
        <v>42.56</v>
      </c>
      <c r="G107" s="77">
        <v>42.56</v>
      </c>
      <c r="H107" s="77">
        <v>42.56</v>
      </c>
      <c r="I107" s="77">
        <v>42.56</v>
      </c>
      <c r="J107" s="77">
        <v>42.56</v>
      </c>
      <c r="K107" s="77">
        <v>42.56</v>
      </c>
      <c r="L107" s="77">
        <v>42.56</v>
      </c>
      <c r="M107" s="77">
        <v>42.56</v>
      </c>
      <c r="N107" s="77">
        <v>42.56</v>
      </c>
      <c r="O107" s="77">
        <v>42.56</v>
      </c>
      <c r="P107" s="77">
        <v>42.56</v>
      </c>
      <c r="Q107" s="77">
        <v>42.56</v>
      </c>
      <c r="R107" s="77">
        <v>42.56</v>
      </c>
      <c r="S107" s="77">
        <v>42.56</v>
      </c>
      <c r="T107" s="77">
        <v>42.56</v>
      </c>
      <c r="U107" s="77">
        <v>42.56</v>
      </c>
      <c r="V107" s="77">
        <v>42.56</v>
      </c>
      <c r="W107" s="77">
        <v>42.56</v>
      </c>
      <c r="X107" s="77">
        <v>42.56</v>
      </c>
      <c r="Y107" s="84">
        <v>42.56</v>
      </c>
    </row>
    <row r="108" spans="1:25" s="65" customFormat="1" ht="18.75" customHeight="1" outlineLevel="1" x14ac:dyDescent="0.2">
      <c r="A108" s="57" t="s">
        <v>10</v>
      </c>
      <c r="B108" s="79">
        <v>28.92</v>
      </c>
      <c r="C108" s="77">
        <v>28.92</v>
      </c>
      <c r="D108" s="77">
        <v>28.92</v>
      </c>
      <c r="E108" s="77">
        <v>28.92</v>
      </c>
      <c r="F108" s="77">
        <v>28.92</v>
      </c>
      <c r="G108" s="77">
        <v>28.92</v>
      </c>
      <c r="H108" s="77">
        <v>28.92</v>
      </c>
      <c r="I108" s="77">
        <v>28.92</v>
      </c>
      <c r="J108" s="77">
        <v>28.92</v>
      </c>
      <c r="K108" s="77">
        <v>28.92</v>
      </c>
      <c r="L108" s="77">
        <v>28.92</v>
      </c>
      <c r="M108" s="77">
        <v>28.92</v>
      </c>
      <c r="N108" s="77">
        <v>28.92</v>
      </c>
      <c r="O108" s="77">
        <v>28.92</v>
      </c>
      <c r="P108" s="77">
        <v>28.92</v>
      </c>
      <c r="Q108" s="77">
        <v>28.92</v>
      </c>
      <c r="R108" s="77">
        <v>28.92</v>
      </c>
      <c r="S108" s="77">
        <v>28.92</v>
      </c>
      <c r="T108" s="77">
        <v>28.92</v>
      </c>
      <c r="U108" s="77">
        <v>28.92</v>
      </c>
      <c r="V108" s="77">
        <v>28.92</v>
      </c>
      <c r="W108" s="77">
        <v>28.92</v>
      </c>
      <c r="X108" s="77">
        <v>28.92</v>
      </c>
      <c r="Y108" s="84">
        <v>28.92</v>
      </c>
    </row>
    <row r="109" spans="1:25" s="65" customFormat="1" ht="18.75" customHeight="1" outlineLevel="1" thickBot="1" x14ac:dyDescent="0.25">
      <c r="A109" s="164" t="s">
        <v>11</v>
      </c>
      <c r="B109" s="80">
        <v>2.496</v>
      </c>
      <c r="C109" s="78">
        <v>2.496</v>
      </c>
      <c r="D109" s="78">
        <v>2.496</v>
      </c>
      <c r="E109" s="78">
        <v>2.496</v>
      </c>
      <c r="F109" s="78">
        <v>2.496</v>
      </c>
      <c r="G109" s="78">
        <v>2.496</v>
      </c>
      <c r="H109" s="78">
        <v>2.496</v>
      </c>
      <c r="I109" s="78">
        <v>2.496</v>
      </c>
      <c r="J109" s="78">
        <v>2.496</v>
      </c>
      <c r="K109" s="78">
        <v>2.496</v>
      </c>
      <c r="L109" s="78">
        <v>2.496</v>
      </c>
      <c r="M109" s="78">
        <v>2.496</v>
      </c>
      <c r="N109" s="78">
        <v>2.496</v>
      </c>
      <c r="O109" s="78">
        <v>2.496</v>
      </c>
      <c r="P109" s="78">
        <v>2.496</v>
      </c>
      <c r="Q109" s="78">
        <v>2.496</v>
      </c>
      <c r="R109" s="78">
        <v>2.496</v>
      </c>
      <c r="S109" s="78">
        <v>2.496</v>
      </c>
      <c r="T109" s="78">
        <v>2.496</v>
      </c>
      <c r="U109" s="78">
        <v>2.496</v>
      </c>
      <c r="V109" s="78">
        <v>2.496</v>
      </c>
      <c r="W109" s="78">
        <v>2.496</v>
      </c>
      <c r="X109" s="78">
        <v>2.496</v>
      </c>
      <c r="Y109" s="85">
        <v>2.496</v>
      </c>
    </row>
    <row r="110" spans="1:25" s="65" customFormat="1" ht="18.75" customHeight="1" thickBot="1" x14ac:dyDescent="0.25">
      <c r="A110" s="105">
        <v>21</v>
      </c>
      <c r="B110" s="106">
        <f t="shared" ref="B110:Y110" si="20">SUM(B111:B114)</f>
        <v>921.41599999999994</v>
      </c>
      <c r="C110" s="107">
        <f t="shared" si="20"/>
        <v>957.94599999999991</v>
      </c>
      <c r="D110" s="107">
        <f t="shared" si="20"/>
        <v>970.12599999999998</v>
      </c>
      <c r="E110" s="108">
        <f t="shared" si="20"/>
        <v>975.79600000000005</v>
      </c>
      <c r="F110" s="108">
        <f t="shared" si="20"/>
        <v>983.63599999999997</v>
      </c>
      <c r="G110" s="108">
        <f t="shared" si="20"/>
        <v>983.72599999999989</v>
      </c>
      <c r="H110" s="108">
        <f t="shared" si="20"/>
        <v>972.4559999999999</v>
      </c>
      <c r="I110" s="108">
        <f t="shared" si="20"/>
        <v>966.49599999999987</v>
      </c>
      <c r="J110" s="108">
        <f t="shared" si="20"/>
        <v>963.92599999999993</v>
      </c>
      <c r="K110" s="109">
        <f t="shared" si="20"/>
        <v>961.02599999999984</v>
      </c>
      <c r="L110" s="108">
        <f t="shared" si="20"/>
        <v>956.30600000000004</v>
      </c>
      <c r="M110" s="110">
        <f t="shared" si="20"/>
        <v>957.68599999999992</v>
      </c>
      <c r="N110" s="109">
        <f t="shared" si="20"/>
        <v>967.40599999999995</v>
      </c>
      <c r="O110" s="108">
        <f t="shared" si="20"/>
        <v>971.47599999999989</v>
      </c>
      <c r="P110" s="110">
        <f t="shared" si="20"/>
        <v>961.90599999999995</v>
      </c>
      <c r="Q110" s="111">
        <f t="shared" si="20"/>
        <v>974.18599999999992</v>
      </c>
      <c r="R110" s="108">
        <f t="shared" si="20"/>
        <v>974.39599999999996</v>
      </c>
      <c r="S110" s="111">
        <f t="shared" si="20"/>
        <v>958.46599999999989</v>
      </c>
      <c r="T110" s="108">
        <f t="shared" si="20"/>
        <v>951.64599999999996</v>
      </c>
      <c r="U110" s="107">
        <f t="shared" si="20"/>
        <v>947.62599999999998</v>
      </c>
      <c r="V110" s="107">
        <f t="shared" si="20"/>
        <v>944.22599999999989</v>
      </c>
      <c r="W110" s="107">
        <f t="shared" si="20"/>
        <v>916.75599999999986</v>
      </c>
      <c r="X110" s="107">
        <f t="shared" si="20"/>
        <v>919.10599999999999</v>
      </c>
      <c r="Y110" s="112">
        <f t="shared" si="20"/>
        <v>915.85599999999999</v>
      </c>
    </row>
    <row r="111" spans="1:25" s="65" customFormat="1" ht="18.75" customHeight="1" outlineLevel="1" x14ac:dyDescent="0.2">
      <c r="A111" s="163" t="s">
        <v>8</v>
      </c>
      <c r="B111" s="250">
        <f>'декабрь(5 цк)'!B111</f>
        <v>847.44</v>
      </c>
      <c r="C111" s="250">
        <f>'декабрь(5 цк)'!C111</f>
        <v>883.97</v>
      </c>
      <c r="D111" s="250">
        <f>'декабрь(5 цк)'!D111</f>
        <v>896.15</v>
      </c>
      <c r="E111" s="250">
        <f>'декабрь(5 цк)'!E111</f>
        <v>901.82</v>
      </c>
      <c r="F111" s="250">
        <f>'декабрь(5 цк)'!F111</f>
        <v>909.66</v>
      </c>
      <c r="G111" s="250">
        <f>'декабрь(5 цк)'!G111</f>
        <v>909.75</v>
      </c>
      <c r="H111" s="250">
        <f>'декабрь(5 цк)'!H111</f>
        <v>898.48</v>
      </c>
      <c r="I111" s="250">
        <f>'декабрь(5 цк)'!I111</f>
        <v>892.52</v>
      </c>
      <c r="J111" s="250">
        <f>'декабрь(5 цк)'!J111</f>
        <v>889.95</v>
      </c>
      <c r="K111" s="250">
        <f>'декабрь(5 цк)'!K111</f>
        <v>887.05</v>
      </c>
      <c r="L111" s="250">
        <f>'декабрь(5 цк)'!L111</f>
        <v>882.33</v>
      </c>
      <c r="M111" s="250">
        <f>'декабрь(5 цк)'!M111</f>
        <v>883.71</v>
      </c>
      <c r="N111" s="250">
        <f>'декабрь(5 цк)'!N111</f>
        <v>893.43</v>
      </c>
      <c r="O111" s="250">
        <f>'декабрь(5 цк)'!O111</f>
        <v>897.5</v>
      </c>
      <c r="P111" s="250">
        <f>'декабрь(5 цк)'!P111</f>
        <v>887.93</v>
      </c>
      <c r="Q111" s="250">
        <f>'декабрь(5 цк)'!Q111</f>
        <v>900.21</v>
      </c>
      <c r="R111" s="250">
        <f>'декабрь(5 цк)'!R111</f>
        <v>900.42</v>
      </c>
      <c r="S111" s="250">
        <f>'декабрь(5 цк)'!S111</f>
        <v>884.49</v>
      </c>
      <c r="T111" s="250">
        <f>'декабрь(5 цк)'!T111</f>
        <v>877.67</v>
      </c>
      <c r="U111" s="250">
        <f>'декабрь(5 цк)'!U111</f>
        <v>873.65</v>
      </c>
      <c r="V111" s="250">
        <f>'декабрь(5 цк)'!V111</f>
        <v>870.25</v>
      </c>
      <c r="W111" s="250">
        <f>'декабрь(5 цк)'!W111</f>
        <v>842.78</v>
      </c>
      <c r="X111" s="250">
        <f>'декабрь(5 цк)'!X111</f>
        <v>845.13</v>
      </c>
      <c r="Y111" s="250">
        <f>'декабрь(5 цк)'!Y111</f>
        <v>841.88</v>
      </c>
    </row>
    <row r="112" spans="1:25" s="65" customFormat="1" ht="18.75" customHeight="1" outlineLevel="1" x14ac:dyDescent="0.2">
      <c r="A112" s="56" t="s">
        <v>9</v>
      </c>
      <c r="B112" s="79">
        <v>42.56</v>
      </c>
      <c r="C112" s="77">
        <v>42.56</v>
      </c>
      <c r="D112" s="77">
        <v>42.56</v>
      </c>
      <c r="E112" s="77">
        <v>42.56</v>
      </c>
      <c r="F112" s="77">
        <v>42.56</v>
      </c>
      <c r="G112" s="77">
        <v>42.56</v>
      </c>
      <c r="H112" s="77">
        <v>42.56</v>
      </c>
      <c r="I112" s="77">
        <v>42.56</v>
      </c>
      <c r="J112" s="77">
        <v>42.56</v>
      </c>
      <c r="K112" s="77">
        <v>42.56</v>
      </c>
      <c r="L112" s="77">
        <v>42.56</v>
      </c>
      <c r="M112" s="77">
        <v>42.56</v>
      </c>
      <c r="N112" s="77">
        <v>42.56</v>
      </c>
      <c r="O112" s="77">
        <v>42.56</v>
      </c>
      <c r="P112" s="77">
        <v>42.56</v>
      </c>
      <c r="Q112" s="77">
        <v>42.56</v>
      </c>
      <c r="R112" s="77">
        <v>42.56</v>
      </c>
      <c r="S112" s="77">
        <v>42.56</v>
      </c>
      <c r="T112" s="77">
        <v>42.56</v>
      </c>
      <c r="U112" s="77">
        <v>42.56</v>
      </c>
      <c r="V112" s="77">
        <v>42.56</v>
      </c>
      <c r="W112" s="77">
        <v>42.56</v>
      </c>
      <c r="X112" s="77">
        <v>42.56</v>
      </c>
      <c r="Y112" s="84">
        <v>42.56</v>
      </c>
    </row>
    <row r="113" spans="1:25" s="65" customFormat="1" ht="18.75" customHeight="1" outlineLevel="1" x14ac:dyDescent="0.2">
      <c r="A113" s="57" t="s">
        <v>10</v>
      </c>
      <c r="B113" s="79">
        <v>28.92</v>
      </c>
      <c r="C113" s="77">
        <v>28.92</v>
      </c>
      <c r="D113" s="77">
        <v>28.92</v>
      </c>
      <c r="E113" s="77">
        <v>28.92</v>
      </c>
      <c r="F113" s="77">
        <v>28.92</v>
      </c>
      <c r="G113" s="77">
        <v>28.92</v>
      </c>
      <c r="H113" s="77">
        <v>28.92</v>
      </c>
      <c r="I113" s="77">
        <v>28.92</v>
      </c>
      <c r="J113" s="77">
        <v>28.92</v>
      </c>
      <c r="K113" s="77">
        <v>28.92</v>
      </c>
      <c r="L113" s="77">
        <v>28.92</v>
      </c>
      <c r="M113" s="77">
        <v>28.92</v>
      </c>
      <c r="N113" s="77">
        <v>28.92</v>
      </c>
      <c r="O113" s="77">
        <v>28.92</v>
      </c>
      <c r="P113" s="77">
        <v>28.92</v>
      </c>
      <c r="Q113" s="77">
        <v>28.92</v>
      </c>
      <c r="R113" s="77">
        <v>28.92</v>
      </c>
      <c r="S113" s="77">
        <v>28.92</v>
      </c>
      <c r="T113" s="77">
        <v>28.92</v>
      </c>
      <c r="U113" s="77">
        <v>28.92</v>
      </c>
      <c r="V113" s="77">
        <v>28.92</v>
      </c>
      <c r="W113" s="77">
        <v>28.92</v>
      </c>
      <c r="X113" s="77">
        <v>28.92</v>
      </c>
      <c r="Y113" s="84">
        <v>28.92</v>
      </c>
    </row>
    <row r="114" spans="1:25" s="65" customFormat="1" ht="18.75" customHeight="1" outlineLevel="1" thickBot="1" x14ac:dyDescent="0.25">
      <c r="A114" s="164" t="s">
        <v>11</v>
      </c>
      <c r="B114" s="80">
        <v>2.496</v>
      </c>
      <c r="C114" s="78">
        <v>2.496</v>
      </c>
      <c r="D114" s="78">
        <v>2.496</v>
      </c>
      <c r="E114" s="78">
        <v>2.496</v>
      </c>
      <c r="F114" s="78">
        <v>2.496</v>
      </c>
      <c r="G114" s="78">
        <v>2.496</v>
      </c>
      <c r="H114" s="78">
        <v>2.496</v>
      </c>
      <c r="I114" s="78">
        <v>2.496</v>
      </c>
      <c r="J114" s="78">
        <v>2.496</v>
      </c>
      <c r="K114" s="78">
        <v>2.496</v>
      </c>
      <c r="L114" s="78">
        <v>2.496</v>
      </c>
      <c r="M114" s="78">
        <v>2.496</v>
      </c>
      <c r="N114" s="78">
        <v>2.496</v>
      </c>
      <c r="O114" s="78">
        <v>2.496</v>
      </c>
      <c r="P114" s="78">
        <v>2.496</v>
      </c>
      <c r="Q114" s="78">
        <v>2.496</v>
      </c>
      <c r="R114" s="78">
        <v>2.496</v>
      </c>
      <c r="S114" s="78">
        <v>2.496</v>
      </c>
      <c r="T114" s="78">
        <v>2.496</v>
      </c>
      <c r="U114" s="78">
        <v>2.496</v>
      </c>
      <c r="V114" s="78">
        <v>2.496</v>
      </c>
      <c r="W114" s="78">
        <v>2.496</v>
      </c>
      <c r="X114" s="78">
        <v>2.496</v>
      </c>
      <c r="Y114" s="85">
        <v>2.496</v>
      </c>
    </row>
    <row r="115" spans="1:25" s="65" customFormat="1" ht="18.75" customHeight="1" thickBot="1" x14ac:dyDescent="0.25">
      <c r="A115" s="114">
        <v>22</v>
      </c>
      <c r="B115" s="106">
        <f t="shared" ref="B115:Y115" si="21">SUM(B116:B119)</f>
        <v>908.06600000000003</v>
      </c>
      <c r="C115" s="107">
        <f t="shared" si="21"/>
        <v>908.66599999999994</v>
      </c>
      <c r="D115" s="107">
        <f t="shared" si="21"/>
        <v>918.07600000000002</v>
      </c>
      <c r="E115" s="108">
        <f t="shared" si="21"/>
        <v>950.32600000000002</v>
      </c>
      <c r="F115" s="108">
        <f t="shared" si="21"/>
        <v>965.10599999999999</v>
      </c>
      <c r="G115" s="108">
        <f t="shared" si="21"/>
        <v>964.11599999999999</v>
      </c>
      <c r="H115" s="108">
        <f t="shared" si="21"/>
        <v>963.21599999999989</v>
      </c>
      <c r="I115" s="108">
        <f t="shared" si="21"/>
        <v>952.03599999999983</v>
      </c>
      <c r="J115" s="108">
        <f t="shared" si="21"/>
        <v>949.96599999999989</v>
      </c>
      <c r="K115" s="109">
        <f t="shared" si="21"/>
        <v>949.90599999999995</v>
      </c>
      <c r="L115" s="108">
        <f t="shared" si="21"/>
        <v>948.60599999999999</v>
      </c>
      <c r="M115" s="110">
        <f t="shared" si="21"/>
        <v>947.12599999999998</v>
      </c>
      <c r="N115" s="109">
        <f t="shared" si="21"/>
        <v>953.52599999999984</v>
      </c>
      <c r="O115" s="108">
        <f t="shared" si="21"/>
        <v>958.83600000000001</v>
      </c>
      <c r="P115" s="110">
        <f t="shared" si="21"/>
        <v>955.15599999999995</v>
      </c>
      <c r="Q115" s="111">
        <f t="shared" si="21"/>
        <v>966.32600000000002</v>
      </c>
      <c r="R115" s="108">
        <f t="shared" si="21"/>
        <v>955.40599999999995</v>
      </c>
      <c r="S115" s="111">
        <f t="shared" si="21"/>
        <v>946.56600000000003</v>
      </c>
      <c r="T115" s="108">
        <f t="shared" si="21"/>
        <v>940.90599999999995</v>
      </c>
      <c r="U115" s="107">
        <f t="shared" si="21"/>
        <v>936.06600000000003</v>
      </c>
      <c r="V115" s="107">
        <f t="shared" si="21"/>
        <v>924.91599999999994</v>
      </c>
      <c r="W115" s="107">
        <f t="shared" si="21"/>
        <v>897.596</v>
      </c>
      <c r="X115" s="107">
        <f t="shared" si="21"/>
        <v>900.69599999999991</v>
      </c>
      <c r="Y115" s="112">
        <f t="shared" si="21"/>
        <v>902.67599999999993</v>
      </c>
    </row>
    <row r="116" spans="1:25" s="65" customFormat="1" ht="18.75" customHeight="1" outlineLevel="1" x14ac:dyDescent="0.2">
      <c r="A116" s="163" t="s">
        <v>8</v>
      </c>
      <c r="B116" s="250">
        <f>'декабрь(5 цк)'!B116</f>
        <v>834.09</v>
      </c>
      <c r="C116" s="250">
        <f>'декабрь(5 цк)'!C116</f>
        <v>834.69</v>
      </c>
      <c r="D116" s="250">
        <f>'декабрь(5 цк)'!D116</f>
        <v>844.1</v>
      </c>
      <c r="E116" s="250">
        <f>'декабрь(5 цк)'!E116</f>
        <v>876.35</v>
      </c>
      <c r="F116" s="250">
        <f>'декабрь(5 цк)'!F116</f>
        <v>891.13</v>
      </c>
      <c r="G116" s="250">
        <f>'декабрь(5 цк)'!G116</f>
        <v>890.14</v>
      </c>
      <c r="H116" s="250">
        <f>'декабрь(5 цк)'!H116</f>
        <v>889.24</v>
      </c>
      <c r="I116" s="250">
        <f>'декабрь(5 цк)'!I116</f>
        <v>878.06</v>
      </c>
      <c r="J116" s="250">
        <f>'декабрь(5 цк)'!J116</f>
        <v>875.99</v>
      </c>
      <c r="K116" s="250">
        <f>'декабрь(5 цк)'!K116</f>
        <v>875.93</v>
      </c>
      <c r="L116" s="250">
        <f>'декабрь(5 цк)'!L116</f>
        <v>874.63</v>
      </c>
      <c r="M116" s="250">
        <f>'декабрь(5 цк)'!M116</f>
        <v>873.15</v>
      </c>
      <c r="N116" s="250">
        <f>'декабрь(5 цк)'!N116</f>
        <v>879.55</v>
      </c>
      <c r="O116" s="250">
        <f>'декабрь(5 цк)'!O116</f>
        <v>884.86</v>
      </c>
      <c r="P116" s="250">
        <f>'декабрь(5 цк)'!P116</f>
        <v>881.18</v>
      </c>
      <c r="Q116" s="250">
        <f>'декабрь(5 цк)'!Q116</f>
        <v>892.35</v>
      </c>
      <c r="R116" s="250">
        <f>'декабрь(5 цк)'!R116</f>
        <v>881.43</v>
      </c>
      <c r="S116" s="250">
        <f>'декабрь(5 цк)'!S116</f>
        <v>872.59</v>
      </c>
      <c r="T116" s="250">
        <f>'декабрь(5 цк)'!T116</f>
        <v>866.93</v>
      </c>
      <c r="U116" s="250">
        <f>'декабрь(5 цк)'!U116</f>
        <v>862.09</v>
      </c>
      <c r="V116" s="250">
        <f>'декабрь(5 цк)'!V116</f>
        <v>850.94</v>
      </c>
      <c r="W116" s="250">
        <f>'декабрь(5 цк)'!W116</f>
        <v>823.62</v>
      </c>
      <c r="X116" s="250">
        <f>'декабрь(5 цк)'!X116</f>
        <v>826.72</v>
      </c>
      <c r="Y116" s="250">
        <f>'декабрь(5 цк)'!Y116</f>
        <v>828.7</v>
      </c>
    </row>
    <row r="117" spans="1:25" s="65" customFormat="1" ht="18.75" customHeight="1" outlineLevel="1" x14ac:dyDescent="0.2">
      <c r="A117" s="56" t="s">
        <v>9</v>
      </c>
      <c r="B117" s="79">
        <v>42.56</v>
      </c>
      <c r="C117" s="77">
        <v>42.56</v>
      </c>
      <c r="D117" s="77">
        <v>42.56</v>
      </c>
      <c r="E117" s="77">
        <v>42.56</v>
      </c>
      <c r="F117" s="77">
        <v>42.56</v>
      </c>
      <c r="G117" s="77">
        <v>42.56</v>
      </c>
      <c r="H117" s="77">
        <v>42.56</v>
      </c>
      <c r="I117" s="77">
        <v>42.56</v>
      </c>
      <c r="J117" s="77">
        <v>42.56</v>
      </c>
      <c r="K117" s="77">
        <v>42.56</v>
      </c>
      <c r="L117" s="77">
        <v>42.56</v>
      </c>
      <c r="M117" s="77">
        <v>42.56</v>
      </c>
      <c r="N117" s="77">
        <v>42.56</v>
      </c>
      <c r="O117" s="77">
        <v>42.56</v>
      </c>
      <c r="P117" s="77">
        <v>42.56</v>
      </c>
      <c r="Q117" s="77">
        <v>42.56</v>
      </c>
      <c r="R117" s="77">
        <v>42.56</v>
      </c>
      <c r="S117" s="77">
        <v>42.56</v>
      </c>
      <c r="T117" s="77">
        <v>42.56</v>
      </c>
      <c r="U117" s="77">
        <v>42.56</v>
      </c>
      <c r="V117" s="77">
        <v>42.56</v>
      </c>
      <c r="W117" s="77">
        <v>42.56</v>
      </c>
      <c r="X117" s="77">
        <v>42.56</v>
      </c>
      <c r="Y117" s="84">
        <v>42.56</v>
      </c>
    </row>
    <row r="118" spans="1:25" s="65" customFormat="1" ht="18.75" customHeight="1" outlineLevel="1" x14ac:dyDescent="0.2">
      <c r="A118" s="57" t="s">
        <v>10</v>
      </c>
      <c r="B118" s="79">
        <v>28.92</v>
      </c>
      <c r="C118" s="77">
        <v>28.92</v>
      </c>
      <c r="D118" s="77">
        <v>28.92</v>
      </c>
      <c r="E118" s="77">
        <v>28.92</v>
      </c>
      <c r="F118" s="77">
        <v>28.92</v>
      </c>
      <c r="G118" s="77">
        <v>28.92</v>
      </c>
      <c r="H118" s="77">
        <v>28.92</v>
      </c>
      <c r="I118" s="77">
        <v>28.92</v>
      </c>
      <c r="J118" s="77">
        <v>28.92</v>
      </c>
      <c r="K118" s="77">
        <v>28.92</v>
      </c>
      <c r="L118" s="77">
        <v>28.92</v>
      </c>
      <c r="M118" s="77">
        <v>28.92</v>
      </c>
      <c r="N118" s="77">
        <v>28.92</v>
      </c>
      <c r="O118" s="77">
        <v>28.92</v>
      </c>
      <c r="P118" s="77">
        <v>28.92</v>
      </c>
      <c r="Q118" s="77">
        <v>28.92</v>
      </c>
      <c r="R118" s="77">
        <v>28.92</v>
      </c>
      <c r="S118" s="77">
        <v>28.92</v>
      </c>
      <c r="T118" s="77">
        <v>28.92</v>
      </c>
      <c r="U118" s="77">
        <v>28.92</v>
      </c>
      <c r="V118" s="77">
        <v>28.92</v>
      </c>
      <c r="W118" s="77">
        <v>28.92</v>
      </c>
      <c r="X118" s="77">
        <v>28.92</v>
      </c>
      <c r="Y118" s="84">
        <v>28.92</v>
      </c>
    </row>
    <row r="119" spans="1:25" s="65" customFormat="1" ht="18.75" customHeight="1" outlineLevel="1" thickBot="1" x14ac:dyDescent="0.25">
      <c r="A119" s="164" t="s">
        <v>11</v>
      </c>
      <c r="B119" s="80">
        <v>2.496</v>
      </c>
      <c r="C119" s="78">
        <v>2.496</v>
      </c>
      <c r="D119" s="78">
        <v>2.496</v>
      </c>
      <c r="E119" s="78">
        <v>2.496</v>
      </c>
      <c r="F119" s="78">
        <v>2.496</v>
      </c>
      <c r="G119" s="78">
        <v>2.496</v>
      </c>
      <c r="H119" s="78">
        <v>2.496</v>
      </c>
      <c r="I119" s="78">
        <v>2.496</v>
      </c>
      <c r="J119" s="78">
        <v>2.496</v>
      </c>
      <c r="K119" s="78">
        <v>2.496</v>
      </c>
      <c r="L119" s="78">
        <v>2.496</v>
      </c>
      <c r="M119" s="78">
        <v>2.496</v>
      </c>
      <c r="N119" s="78">
        <v>2.496</v>
      </c>
      <c r="O119" s="78">
        <v>2.496</v>
      </c>
      <c r="P119" s="78">
        <v>2.496</v>
      </c>
      <c r="Q119" s="78">
        <v>2.496</v>
      </c>
      <c r="R119" s="78">
        <v>2.496</v>
      </c>
      <c r="S119" s="78">
        <v>2.496</v>
      </c>
      <c r="T119" s="78">
        <v>2.496</v>
      </c>
      <c r="U119" s="78">
        <v>2.496</v>
      </c>
      <c r="V119" s="78">
        <v>2.496</v>
      </c>
      <c r="W119" s="78">
        <v>2.496</v>
      </c>
      <c r="X119" s="78">
        <v>2.496</v>
      </c>
      <c r="Y119" s="85">
        <v>2.496</v>
      </c>
    </row>
    <row r="120" spans="1:25" s="65" customFormat="1" ht="18.75" customHeight="1" thickBot="1" x14ac:dyDescent="0.25">
      <c r="A120" s="105">
        <v>23</v>
      </c>
      <c r="B120" s="106">
        <f t="shared" ref="B120:Y120" si="22">SUM(B121:B124)</f>
        <v>875.24599999999987</v>
      </c>
      <c r="C120" s="107">
        <f t="shared" si="22"/>
        <v>875.61599999999999</v>
      </c>
      <c r="D120" s="107">
        <f t="shared" si="22"/>
        <v>871.89599999999996</v>
      </c>
      <c r="E120" s="108">
        <f t="shared" si="22"/>
        <v>884.83600000000001</v>
      </c>
      <c r="F120" s="108">
        <f t="shared" si="22"/>
        <v>917.01599999999985</v>
      </c>
      <c r="G120" s="108">
        <f t="shared" si="22"/>
        <v>901.40599999999995</v>
      </c>
      <c r="H120" s="108">
        <f t="shared" si="22"/>
        <v>921.71599999999989</v>
      </c>
      <c r="I120" s="108">
        <f t="shared" si="22"/>
        <v>910.35599999999999</v>
      </c>
      <c r="J120" s="108">
        <f t="shared" si="22"/>
        <v>894.62599999999998</v>
      </c>
      <c r="K120" s="109">
        <f t="shared" si="22"/>
        <v>902.64599999999996</v>
      </c>
      <c r="L120" s="108">
        <f t="shared" si="22"/>
        <v>912.29600000000005</v>
      </c>
      <c r="M120" s="110">
        <f t="shared" si="22"/>
        <v>912.91599999999994</v>
      </c>
      <c r="N120" s="109">
        <f t="shared" si="22"/>
        <v>923.27599999999984</v>
      </c>
      <c r="O120" s="108">
        <f t="shared" si="22"/>
        <v>929.24599999999987</v>
      </c>
      <c r="P120" s="110">
        <f t="shared" si="22"/>
        <v>930.4559999999999</v>
      </c>
      <c r="Q120" s="111">
        <f t="shared" si="22"/>
        <v>936.4559999999999</v>
      </c>
      <c r="R120" s="108">
        <f t="shared" si="22"/>
        <v>925.83600000000001</v>
      </c>
      <c r="S120" s="111">
        <f t="shared" si="22"/>
        <v>914.54600000000005</v>
      </c>
      <c r="T120" s="108">
        <f t="shared" si="22"/>
        <v>901.01599999999985</v>
      </c>
      <c r="U120" s="107">
        <f t="shared" si="22"/>
        <v>861.49599999999987</v>
      </c>
      <c r="V120" s="107">
        <f t="shared" si="22"/>
        <v>861.03599999999983</v>
      </c>
      <c r="W120" s="107">
        <f t="shared" si="22"/>
        <v>865.60599999999999</v>
      </c>
      <c r="X120" s="107">
        <f t="shared" si="22"/>
        <v>867.28599999999983</v>
      </c>
      <c r="Y120" s="112">
        <f t="shared" si="22"/>
        <v>879.096</v>
      </c>
    </row>
    <row r="121" spans="1:25" s="65" customFormat="1" ht="18.75" customHeight="1" outlineLevel="1" x14ac:dyDescent="0.2">
      <c r="A121" s="163" t="s">
        <v>8</v>
      </c>
      <c r="B121" s="250">
        <f>'декабрь(5 цк)'!B121</f>
        <v>801.27</v>
      </c>
      <c r="C121" s="250">
        <f>'декабрь(5 цк)'!C121</f>
        <v>801.64</v>
      </c>
      <c r="D121" s="250">
        <f>'декабрь(5 цк)'!D121</f>
        <v>797.92</v>
      </c>
      <c r="E121" s="250">
        <f>'декабрь(5 цк)'!E121</f>
        <v>810.86</v>
      </c>
      <c r="F121" s="250">
        <f>'декабрь(5 цк)'!F121</f>
        <v>843.04</v>
      </c>
      <c r="G121" s="250">
        <f>'декабрь(5 цк)'!G121</f>
        <v>827.43</v>
      </c>
      <c r="H121" s="250">
        <f>'декабрь(5 цк)'!H121</f>
        <v>847.74</v>
      </c>
      <c r="I121" s="250">
        <f>'декабрь(5 цк)'!I121</f>
        <v>836.38</v>
      </c>
      <c r="J121" s="250">
        <f>'декабрь(5 цк)'!J121</f>
        <v>820.65</v>
      </c>
      <c r="K121" s="250">
        <f>'декабрь(5 цк)'!K121</f>
        <v>828.67</v>
      </c>
      <c r="L121" s="250">
        <f>'декабрь(5 цк)'!L121</f>
        <v>838.32</v>
      </c>
      <c r="M121" s="250">
        <f>'декабрь(5 цк)'!M121</f>
        <v>838.94</v>
      </c>
      <c r="N121" s="250">
        <f>'декабрь(5 цк)'!N121</f>
        <v>849.3</v>
      </c>
      <c r="O121" s="250">
        <f>'декабрь(5 цк)'!O121</f>
        <v>855.27</v>
      </c>
      <c r="P121" s="250">
        <f>'декабрь(5 цк)'!P121</f>
        <v>856.48</v>
      </c>
      <c r="Q121" s="250">
        <f>'декабрь(5 цк)'!Q121</f>
        <v>862.48</v>
      </c>
      <c r="R121" s="250">
        <f>'декабрь(5 цк)'!R121</f>
        <v>851.86</v>
      </c>
      <c r="S121" s="250">
        <f>'декабрь(5 цк)'!S121</f>
        <v>840.57</v>
      </c>
      <c r="T121" s="250">
        <f>'декабрь(5 цк)'!T121</f>
        <v>827.04</v>
      </c>
      <c r="U121" s="250">
        <f>'декабрь(5 цк)'!U121</f>
        <v>787.52</v>
      </c>
      <c r="V121" s="250">
        <f>'декабрь(5 цк)'!V121</f>
        <v>787.06</v>
      </c>
      <c r="W121" s="250">
        <f>'декабрь(5 цк)'!W121</f>
        <v>791.63</v>
      </c>
      <c r="X121" s="250">
        <f>'декабрь(5 цк)'!X121</f>
        <v>793.31</v>
      </c>
      <c r="Y121" s="250">
        <f>'декабрь(5 цк)'!Y121</f>
        <v>805.12</v>
      </c>
    </row>
    <row r="122" spans="1:25" s="65" customFormat="1" ht="18.75" customHeight="1" outlineLevel="1" x14ac:dyDescent="0.2">
      <c r="A122" s="56" t="s">
        <v>9</v>
      </c>
      <c r="B122" s="79">
        <v>42.56</v>
      </c>
      <c r="C122" s="77">
        <v>42.56</v>
      </c>
      <c r="D122" s="77">
        <v>42.56</v>
      </c>
      <c r="E122" s="77">
        <v>42.56</v>
      </c>
      <c r="F122" s="77">
        <v>42.56</v>
      </c>
      <c r="G122" s="77">
        <v>42.56</v>
      </c>
      <c r="H122" s="77">
        <v>42.56</v>
      </c>
      <c r="I122" s="77">
        <v>42.56</v>
      </c>
      <c r="J122" s="77">
        <v>42.56</v>
      </c>
      <c r="K122" s="77">
        <v>42.56</v>
      </c>
      <c r="L122" s="77">
        <v>42.56</v>
      </c>
      <c r="M122" s="77">
        <v>42.56</v>
      </c>
      <c r="N122" s="77">
        <v>42.56</v>
      </c>
      <c r="O122" s="77">
        <v>42.56</v>
      </c>
      <c r="P122" s="77">
        <v>42.56</v>
      </c>
      <c r="Q122" s="77">
        <v>42.56</v>
      </c>
      <c r="R122" s="77">
        <v>42.56</v>
      </c>
      <c r="S122" s="77">
        <v>42.56</v>
      </c>
      <c r="T122" s="77">
        <v>42.56</v>
      </c>
      <c r="U122" s="77">
        <v>42.56</v>
      </c>
      <c r="V122" s="77">
        <v>42.56</v>
      </c>
      <c r="W122" s="77">
        <v>42.56</v>
      </c>
      <c r="X122" s="77">
        <v>42.56</v>
      </c>
      <c r="Y122" s="84">
        <v>42.56</v>
      </c>
    </row>
    <row r="123" spans="1:25" s="65" customFormat="1" ht="18.75" customHeight="1" outlineLevel="1" x14ac:dyDescent="0.2">
      <c r="A123" s="57" t="s">
        <v>10</v>
      </c>
      <c r="B123" s="79">
        <v>28.92</v>
      </c>
      <c r="C123" s="77">
        <v>28.92</v>
      </c>
      <c r="D123" s="77">
        <v>28.92</v>
      </c>
      <c r="E123" s="77">
        <v>28.92</v>
      </c>
      <c r="F123" s="77">
        <v>28.92</v>
      </c>
      <c r="G123" s="77">
        <v>28.92</v>
      </c>
      <c r="H123" s="77">
        <v>28.92</v>
      </c>
      <c r="I123" s="77">
        <v>28.92</v>
      </c>
      <c r="J123" s="77">
        <v>28.92</v>
      </c>
      <c r="K123" s="77">
        <v>28.92</v>
      </c>
      <c r="L123" s="77">
        <v>28.92</v>
      </c>
      <c r="M123" s="77">
        <v>28.92</v>
      </c>
      <c r="N123" s="77">
        <v>28.92</v>
      </c>
      <c r="O123" s="77">
        <v>28.92</v>
      </c>
      <c r="P123" s="77">
        <v>28.92</v>
      </c>
      <c r="Q123" s="77">
        <v>28.92</v>
      </c>
      <c r="R123" s="77">
        <v>28.92</v>
      </c>
      <c r="S123" s="77">
        <v>28.92</v>
      </c>
      <c r="T123" s="77">
        <v>28.92</v>
      </c>
      <c r="U123" s="77">
        <v>28.92</v>
      </c>
      <c r="V123" s="77">
        <v>28.92</v>
      </c>
      <c r="W123" s="77">
        <v>28.92</v>
      </c>
      <c r="X123" s="77">
        <v>28.92</v>
      </c>
      <c r="Y123" s="84">
        <v>28.92</v>
      </c>
    </row>
    <row r="124" spans="1:25" s="65" customFormat="1" ht="18.75" customHeight="1" outlineLevel="1" thickBot="1" x14ac:dyDescent="0.25">
      <c r="A124" s="164" t="s">
        <v>11</v>
      </c>
      <c r="B124" s="80">
        <v>2.496</v>
      </c>
      <c r="C124" s="78">
        <v>2.496</v>
      </c>
      <c r="D124" s="78">
        <v>2.496</v>
      </c>
      <c r="E124" s="78">
        <v>2.496</v>
      </c>
      <c r="F124" s="78">
        <v>2.496</v>
      </c>
      <c r="G124" s="78">
        <v>2.496</v>
      </c>
      <c r="H124" s="78">
        <v>2.496</v>
      </c>
      <c r="I124" s="78">
        <v>2.496</v>
      </c>
      <c r="J124" s="78">
        <v>2.496</v>
      </c>
      <c r="K124" s="78">
        <v>2.496</v>
      </c>
      <c r="L124" s="78">
        <v>2.496</v>
      </c>
      <c r="M124" s="78">
        <v>2.496</v>
      </c>
      <c r="N124" s="78">
        <v>2.496</v>
      </c>
      <c r="O124" s="78">
        <v>2.496</v>
      </c>
      <c r="P124" s="78">
        <v>2.496</v>
      </c>
      <c r="Q124" s="78">
        <v>2.496</v>
      </c>
      <c r="R124" s="78">
        <v>2.496</v>
      </c>
      <c r="S124" s="78">
        <v>2.496</v>
      </c>
      <c r="T124" s="78">
        <v>2.496</v>
      </c>
      <c r="U124" s="78">
        <v>2.496</v>
      </c>
      <c r="V124" s="78">
        <v>2.496</v>
      </c>
      <c r="W124" s="78">
        <v>2.496</v>
      </c>
      <c r="X124" s="78">
        <v>2.496</v>
      </c>
      <c r="Y124" s="85">
        <v>2.496</v>
      </c>
    </row>
    <row r="125" spans="1:25" s="65" customFormat="1" ht="18.75" customHeight="1" thickBot="1" x14ac:dyDescent="0.25">
      <c r="A125" s="116">
        <v>24</v>
      </c>
      <c r="B125" s="106">
        <f t="shared" ref="B125:Y125" si="23">SUM(B126:B129)</f>
        <v>948.05600000000004</v>
      </c>
      <c r="C125" s="107">
        <f t="shared" si="23"/>
        <v>965.78599999999983</v>
      </c>
      <c r="D125" s="107">
        <f t="shared" si="23"/>
        <v>1004.636</v>
      </c>
      <c r="E125" s="108">
        <f t="shared" si="23"/>
        <v>1036.4260000000002</v>
      </c>
      <c r="F125" s="108">
        <f t="shared" si="23"/>
        <v>1041.7660000000001</v>
      </c>
      <c r="G125" s="108">
        <f t="shared" si="23"/>
        <v>1043.4260000000002</v>
      </c>
      <c r="H125" s="108">
        <f t="shared" si="23"/>
        <v>1043.8860000000002</v>
      </c>
      <c r="I125" s="108">
        <f t="shared" si="23"/>
        <v>1024.5159999999998</v>
      </c>
      <c r="J125" s="108">
        <f t="shared" si="23"/>
        <v>1023.806</v>
      </c>
      <c r="K125" s="109">
        <f t="shared" si="23"/>
        <v>1021.326</v>
      </c>
      <c r="L125" s="108">
        <f t="shared" si="23"/>
        <v>1015.9959999999999</v>
      </c>
      <c r="M125" s="110">
        <f t="shared" si="23"/>
        <v>1020.7259999999999</v>
      </c>
      <c r="N125" s="109">
        <f t="shared" si="23"/>
        <v>1029.6460000000002</v>
      </c>
      <c r="O125" s="108">
        <f t="shared" si="23"/>
        <v>1032.7360000000001</v>
      </c>
      <c r="P125" s="110">
        <f t="shared" si="23"/>
        <v>1030.4260000000002</v>
      </c>
      <c r="Q125" s="111">
        <f t="shared" si="23"/>
        <v>1031.4060000000002</v>
      </c>
      <c r="R125" s="108">
        <f t="shared" si="23"/>
        <v>1027.3160000000003</v>
      </c>
      <c r="S125" s="111">
        <f t="shared" si="23"/>
        <v>1016.2759999999998</v>
      </c>
      <c r="T125" s="108">
        <f t="shared" si="23"/>
        <v>1001.586</v>
      </c>
      <c r="U125" s="107">
        <f t="shared" si="23"/>
        <v>991.35599999999999</v>
      </c>
      <c r="V125" s="107">
        <f t="shared" si="23"/>
        <v>958.62599999999998</v>
      </c>
      <c r="W125" s="107">
        <f t="shared" si="23"/>
        <v>965.62599999999998</v>
      </c>
      <c r="X125" s="107">
        <f t="shared" si="23"/>
        <v>961.69599999999991</v>
      </c>
      <c r="Y125" s="112">
        <f t="shared" si="23"/>
        <v>953.94599999999991</v>
      </c>
    </row>
    <row r="126" spans="1:25" s="65" customFormat="1" ht="18.75" customHeight="1" outlineLevel="1" x14ac:dyDescent="0.2">
      <c r="A126" s="163" t="s">
        <v>8</v>
      </c>
      <c r="B126" s="250">
        <f>'декабрь(5 цк)'!B126</f>
        <v>874.08</v>
      </c>
      <c r="C126" s="250">
        <f>'декабрь(5 цк)'!C126</f>
        <v>891.81</v>
      </c>
      <c r="D126" s="250">
        <f>'декабрь(5 цк)'!D126</f>
        <v>930.66</v>
      </c>
      <c r="E126" s="250">
        <f>'декабрь(5 цк)'!E126</f>
        <v>962.45</v>
      </c>
      <c r="F126" s="250">
        <f>'декабрь(5 цк)'!F126</f>
        <v>967.79</v>
      </c>
      <c r="G126" s="250">
        <f>'декабрь(5 цк)'!G126</f>
        <v>969.45</v>
      </c>
      <c r="H126" s="250">
        <f>'декабрь(5 цк)'!H126</f>
        <v>969.91</v>
      </c>
      <c r="I126" s="250">
        <f>'декабрь(5 цк)'!I126</f>
        <v>950.54</v>
      </c>
      <c r="J126" s="250">
        <f>'декабрь(5 цк)'!J126</f>
        <v>949.83</v>
      </c>
      <c r="K126" s="250">
        <f>'декабрь(5 цк)'!K126</f>
        <v>947.35</v>
      </c>
      <c r="L126" s="250">
        <f>'декабрь(5 цк)'!L126</f>
        <v>942.02</v>
      </c>
      <c r="M126" s="250">
        <f>'декабрь(5 цк)'!M126</f>
        <v>946.75</v>
      </c>
      <c r="N126" s="250">
        <f>'декабрь(5 цк)'!N126</f>
        <v>955.67</v>
      </c>
      <c r="O126" s="250">
        <f>'декабрь(5 цк)'!O126</f>
        <v>958.76</v>
      </c>
      <c r="P126" s="250">
        <f>'декабрь(5 цк)'!P126</f>
        <v>956.45</v>
      </c>
      <c r="Q126" s="250">
        <f>'декабрь(5 цк)'!Q126</f>
        <v>957.43</v>
      </c>
      <c r="R126" s="250">
        <f>'декабрь(5 цк)'!R126</f>
        <v>953.34</v>
      </c>
      <c r="S126" s="250">
        <f>'декабрь(5 цк)'!S126</f>
        <v>942.3</v>
      </c>
      <c r="T126" s="250">
        <f>'декабрь(5 цк)'!T126</f>
        <v>927.61</v>
      </c>
      <c r="U126" s="250">
        <f>'декабрь(5 цк)'!U126</f>
        <v>917.38</v>
      </c>
      <c r="V126" s="250">
        <f>'декабрь(5 цк)'!V126</f>
        <v>884.65</v>
      </c>
      <c r="W126" s="250">
        <f>'декабрь(5 цк)'!W126</f>
        <v>891.65</v>
      </c>
      <c r="X126" s="250">
        <f>'декабрь(5 цк)'!X126</f>
        <v>887.72</v>
      </c>
      <c r="Y126" s="250">
        <f>'декабрь(5 цк)'!Y126</f>
        <v>879.97</v>
      </c>
    </row>
    <row r="127" spans="1:25" s="65" customFormat="1" ht="18.75" customHeight="1" outlineLevel="1" x14ac:dyDescent="0.2">
      <c r="A127" s="56" t="s">
        <v>9</v>
      </c>
      <c r="B127" s="79">
        <v>42.56</v>
      </c>
      <c r="C127" s="77">
        <v>42.56</v>
      </c>
      <c r="D127" s="77">
        <v>42.56</v>
      </c>
      <c r="E127" s="77">
        <v>42.56</v>
      </c>
      <c r="F127" s="77">
        <v>42.56</v>
      </c>
      <c r="G127" s="77">
        <v>42.56</v>
      </c>
      <c r="H127" s="77">
        <v>42.56</v>
      </c>
      <c r="I127" s="77">
        <v>42.56</v>
      </c>
      <c r="J127" s="77">
        <v>42.56</v>
      </c>
      <c r="K127" s="77">
        <v>42.56</v>
      </c>
      <c r="L127" s="77">
        <v>42.56</v>
      </c>
      <c r="M127" s="77">
        <v>42.56</v>
      </c>
      <c r="N127" s="77">
        <v>42.56</v>
      </c>
      <c r="O127" s="77">
        <v>42.56</v>
      </c>
      <c r="P127" s="77">
        <v>42.56</v>
      </c>
      <c r="Q127" s="77">
        <v>42.56</v>
      </c>
      <c r="R127" s="77">
        <v>42.56</v>
      </c>
      <c r="S127" s="77">
        <v>42.56</v>
      </c>
      <c r="T127" s="77">
        <v>42.56</v>
      </c>
      <c r="U127" s="77">
        <v>42.56</v>
      </c>
      <c r="V127" s="77">
        <v>42.56</v>
      </c>
      <c r="W127" s="77">
        <v>42.56</v>
      </c>
      <c r="X127" s="77">
        <v>42.56</v>
      </c>
      <c r="Y127" s="84">
        <v>42.56</v>
      </c>
    </row>
    <row r="128" spans="1:25" s="65" customFormat="1" ht="18.75" customHeight="1" outlineLevel="1" x14ac:dyDescent="0.2">
      <c r="A128" s="57" t="s">
        <v>10</v>
      </c>
      <c r="B128" s="79">
        <v>28.92</v>
      </c>
      <c r="C128" s="77">
        <v>28.92</v>
      </c>
      <c r="D128" s="77">
        <v>28.92</v>
      </c>
      <c r="E128" s="77">
        <v>28.92</v>
      </c>
      <c r="F128" s="77">
        <v>28.92</v>
      </c>
      <c r="G128" s="77">
        <v>28.92</v>
      </c>
      <c r="H128" s="77">
        <v>28.92</v>
      </c>
      <c r="I128" s="77">
        <v>28.92</v>
      </c>
      <c r="J128" s="77">
        <v>28.92</v>
      </c>
      <c r="K128" s="77">
        <v>28.92</v>
      </c>
      <c r="L128" s="77">
        <v>28.92</v>
      </c>
      <c r="M128" s="77">
        <v>28.92</v>
      </c>
      <c r="N128" s="77">
        <v>28.92</v>
      </c>
      <c r="O128" s="77">
        <v>28.92</v>
      </c>
      <c r="P128" s="77">
        <v>28.92</v>
      </c>
      <c r="Q128" s="77">
        <v>28.92</v>
      </c>
      <c r="R128" s="77">
        <v>28.92</v>
      </c>
      <c r="S128" s="77">
        <v>28.92</v>
      </c>
      <c r="T128" s="77">
        <v>28.92</v>
      </c>
      <c r="U128" s="77">
        <v>28.92</v>
      </c>
      <c r="V128" s="77">
        <v>28.92</v>
      </c>
      <c r="W128" s="77">
        <v>28.92</v>
      </c>
      <c r="X128" s="77">
        <v>28.92</v>
      </c>
      <c r="Y128" s="84">
        <v>28.92</v>
      </c>
    </row>
    <row r="129" spans="1:25" s="65" customFormat="1" ht="18.75" customHeight="1" outlineLevel="1" thickBot="1" x14ac:dyDescent="0.25">
      <c r="A129" s="164" t="s">
        <v>11</v>
      </c>
      <c r="B129" s="80">
        <v>2.496</v>
      </c>
      <c r="C129" s="78">
        <v>2.496</v>
      </c>
      <c r="D129" s="78">
        <v>2.496</v>
      </c>
      <c r="E129" s="78">
        <v>2.496</v>
      </c>
      <c r="F129" s="78">
        <v>2.496</v>
      </c>
      <c r="G129" s="78">
        <v>2.496</v>
      </c>
      <c r="H129" s="78">
        <v>2.496</v>
      </c>
      <c r="I129" s="78">
        <v>2.496</v>
      </c>
      <c r="J129" s="78">
        <v>2.496</v>
      </c>
      <c r="K129" s="78">
        <v>2.496</v>
      </c>
      <c r="L129" s="78">
        <v>2.496</v>
      </c>
      <c r="M129" s="78">
        <v>2.496</v>
      </c>
      <c r="N129" s="78">
        <v>2.496</v>
      </c>
      <c r="O129" s="78">
        <v>2.496</v>
      </c>
      <c r="P129" s="78">
        <v>2.496</v>
      </c>
      <c r="Q129" s="78">
        <v>2.496</v>
      </c>
      <c r="R129" s="78">
        <v>2.496</v>
      </c>
      <c r="S129" s="78">
        <v>2.496</v>
      </c>
      <c r="T129" s="78">
        <v>2.496</v>
      </c>
      <c r="U129" s="78">
        <v>2.496</v>
      </c>
      <c r="V129" s="78">
        <v>2.496</v>
      </c>
      <c r="W129" s="78">
        <v>2.496</v>
      </c>
      <c r="X129" s="78">
        <v>2.496</v>
      </c>
      <c r="Y129" s="85">
        <v>2.496</v>
      </c>
    </row>
    <row r="130" spans="1:25" s="65" customFormat="1" ht="18.75" customHeight="1" thickBot="1" x14ac:dyDescent="0.25">
      <c r="A130" s="114">
        <v>25</v>
      </c>
      <c r="B130" s="106">
        <f t="shared" ref="B130:Y130" si="24">SUM(B131:B134)</f>
        <v>916.12599999999998</v>
      </c>
      <c r="C130" s="107">
        <f t="shared" si="24"/>
        <v>920.74599999999987</v>
      </c>
      <c r="D130" s="107">
        <f t="shared" si="24"/>
        <v>933.72599999999989</v>
      </c>
      <c r="E130" s="108">
        <f t="shared" si="24"/>
        <v>950.29600000000005</v>
      </c>
      <c r="F130" s="108">
        <f t="shared" si="24"/>
        <v>964.29600000000005</v>
      </c>
      <c r="G130" s="108">
        <f t="shared" si="24"/>
        <v>966.36599999999999</v>
      </c>
      <c r="H130" s="108">
        <f t="shared" si="24"/>
        <v>963.56600000000003</v>
      </c>
      <c r="I130" s="108">
        <f t="shared" si="24"/>
        <v>949.43599999999992</v>
      </c>
      <c r="J130" s="108">
        <f t="shared" si="24"/>
        <v>946.48599999999988</v>
      </c>
      <c r="K130" s="109">
        <f t="shared" si="24"/>
        <v>945.346</v>
      </c>
      <c r="L130" s="108">
        <f t="shared" si="24"/>
        <v>937.82600000000002</v>
      </c>
      <c r="M130" s="110">
        <f t="shared" si="24"/>
        <v>949.72599999999989</v>
      </c>
      <c r="N130" s="109">
        <f t="shared" si="24"/>
        <v>953.46599999999989</v>
      </c>
      <c r="O130" s="108">
        <f t="shared" si="24"/>
        <v>959.54600000000005</v>
      </c>
      <c r="P130" s="110">
        <f t="shared" si="24"/>
        <v>961.40599999999995</v>
      </c>
      <c r="Q130" s="111">
        <f t="shared" si="24"/>
        <v>966.35599999999999</v>
      </c>
      <c r="R130" s="108">
        <f t="shared" si="24"/>
        <v>959.07600000000002</v>
      </c>
      <c r="S130" s="111">
        <f t="shared" si="24"/>
        <v>943.64599999999996</v>
      </c>
      <c r="T130" s="108">
        <f t="shared" si="24"/>
        <v>929.9559999999999</v>
      </c>
      <c r="U130" s="107">
        <f t="shared" si="24"/>
        <v>925.73599999999988</v>
      </c>
      <c r="V130" s="107">
        <f t="shared" si="24"/>
        <v>920.58600000000001</v>
      </c>
      <c r="W130" s="107">
        <f t="shared" si="24"/>
        <v>924.16599999999994</v>
      </c>
      <c r="X130" s="107">
        <f t="shared" si="24"/>
        <v>922.30600000000004</v>
      </c>
      <c r="Y130" s="112">
        <f t="shared" si="24"/>
        <v>922.63599999999997</v>
      </c>
    </row>
    <row r="131" spans="1:25" s="65" customFormat="1" ht="18.75" customHeight="1" outlineLevel="1" x14ac:dyDescent="0.2">
      <c r="A131" s="163" t="s">
        <v>8</v>
      </c>
      <c r="B131" s="250">
        <f>'декабрь(5 цк)'!B131</f>
        <v>842.15</v>
      </c>
      <c r="C131" s="250">
        <f>'декабрь(5 цк)'!C131</f>
        <v>846.77</v>
      </c>
      <c r="D131" s="250">
        <f>'декабрь(5 цк)'!D131</f>
        <v>859.75</v>
      </c>
      <c r="E131" s="250">
        <f>'декабрь(5 цк)'!E131</f>
        <v>876.32</v>
      </c>
      <c r="F131" s="250">
        <f>'декабрь(5 цк)'!F131</f>
        <v>890.32</v>
      </c>
      <c r="G131" s="250">
        <f>'декабрь(5 цк)'!G131</f>
        <v>892.39</v>
      </c>
      <c r="H131" s="250">
        <f>'декабрь(5 цк)'!H131</f>
        <v>889.59</v>
      </c>
      <c r="I131" s="250">
        <f>'декабрь(5 цк)'!I131</f>
        <v>875.46</v>
      </c>
      <c r="J131" s="250">
        <f>'декабрь(5 цк)'!J131</f>
        <v>872.51</v>
      </c>
      <c r="K131" s="250">
        <f>'декабрь(5 цк)'!K131</f>
        <v>871.37</v>
      </c>
      <c r="L131" s="250">
        <f>'декабрь(5 цк)'!L131</f>
        <v>863.85</v>
      </c>
      <c r="M131" s="250">
        <f>'декабрь(5 цк)'!M131</f>
        <v>875.75</v>
      </c>
      <c r="N131" s="250">
        <f>'декабрь(5 цк)'!N131</f>
        <v>879.49</v>
      </c>
      <c r="O131" s="250">
        <f>'декабрь(5 цк)'!O131</f>
        <v>885.57</v>
      </c>
      <c r="P131" s="250">
        <f>'декабрь(5 цк)'!P131</f>
        <v>887.43</v>
      </c>
      <c r="Q131" s="250">
        <f>'декабрь(5 цк)'!Q131</f>
        <v>892.38</v>
      </c>
      <c r="R131" s="250">
        <f>'декабрь(5 цк)'!R131</f>
        <v>885.1</v>
      </c>
      <c r="S131" s="250">
        <f>'декабрь(5 цк)'!S131</f>
        <v>869.67</v>
      </c>
      <c r="T131" s="250">
        <f>'декабрь(5 цк)'!T131</f>
        <v>855.98</v>
      </c>
      <c r="U131" s="250">
        <f>'декабрь(5 цк)'!U131</f>
        <v>851.76</v>
      </c>
      <c r="V131" s="250">
        <f>'декабрь(5 цк)'!V131</f>
        <v>846.61</v>
      </c>
      <c r="W131" s="250">
        <f>'декабрь(5 цк)'!W131</f>
        <v>850.19</v>
      </c>
      <c r="X131" s="250">
        <f>'декабрь(5 цк)'!X131</f>
        <v>848.33</v>
      </c>
      <c r="Y131" s="250">
        <f>'декабрь(5 цк)'!Y131</f>
        <v>848.66</v>
      </c>
    </row>
    <row r="132" spans="1:25" s="65" customFormat="1" ht="18.75" customHeight="1" outlineLevel="1" x14ac:dyDescent="0.2">
      <c r="A132" s="56" t="s">
        <v>9</v>
      </c>
      <c r="B132" s="79">
        <v>42.56</v>
      </c>
      <c r="C132" s="77">
        <v>42.56</v>
      </c>
      <c r="D132" s="77">
        <v>42.56</v>
      </c>
      <c r="E132" s="77">
        <v>42.56</v>
      </c>
      <c r="F132" s="77">
        <v>42.56</v>
      </c>
      <c r="G132" s="77">
        <v>42.56</v>
      </c>
      <c r="H132" s="77">
        <v>42.56</v>
      </c>
      <c r="I132" s="77">
        <v>42.56</v>
      </c>
      <c r="J132" s="77">
        <v>42.56</v>
      </c>
      <c r="K132" s="77">
        <v>42.56</v>
      </c>
      <c r="L132" s="77">
        <v>42.56</v>
      </c>
      <c r="M132" s="77">
        <v>42.56</v>
      </c>
      <c r="N132" s="77">
        <v>42.56</v>
      </c>
      <c r="O132" s="77">
        <v>42.56</v>
      </c>
      <c r="P132" s="77">
        <v>42.56</v>
      </c>
      <c r="Q132" s="77">
        <v>42.56</v>
      </c>
      <c r="R132" s="77">
        <v>42.56</v>
      </c>
      <c r="S132" s="77">
        <v>42.56</v>
      </c>
      <c r="T132" s="77">
        <v>42.56</v>
      </c>
      <c r="U132" s="77">
        <v>42.56</v>
      </c>
      <c r="V132" s="77">
        <v>42.56</v>
      </c>
      <c r="W132" s="77">
        <v>42.56</v>
      </c>
      <c r="X132" s="77">
        <v>42.56</v>
      </c>
      <c r="Y132" s="84">
        <v>42.56</v>
      </c>
    </row>
    <row r="133" spans="1:25" s="65" customFormat="1" ht="18.75" customHeight="1" outlineLevel="1" x14ac:dyDescent="0.2">
      <c r="A133" s="57" t="s">
        <v>10</v>
      </c>
      <c r="B133" s="79">
        <v>28.92</v>
      </c>
      <c r="C133" s="77">
        <v>28.92</v>
      </c>
      <c r="D133" s="77">
        <v>28.92</v>
      </c>
      <c r="E133" s="77">
        <v>28.92</v>
      </c>
      <c r="F133" s="77">
        <v>28.92</v>
      </c>
      <c r="G133" s="77">
        <v>28.92</v>
      </c>
      <c r="H133" s="77">
        <v>28.92</v>
      </c>
      <c r="I133" s="77">
        <v>28.92</v>
      </c>
      <c r="J133" s="77">
        <v>28.92</v>
      </c>
      <c r="K133" s="77">
        <v>28.92</v>
      </c>
      <c r="L133" s="77">
        <v>28.92</v>
      </c>
      <c r="M133" s="77">
        <v>28.92</v>
      </c>
      <c r="N133" s="77">
        <v>28.92</v>
      </c>
      <c r="O133" s="77">
        <v>28.92</v>
      </c>
      <c r="P133" s="77">
        <v>28.92</v>
      </c>
      <c r="Q133" s="77">
        <v>28.92</v>
      </c>
      <c r="R133" s="77">
        <v>28.92</v>
      </c>
      <c r="S133" s="77">
        <v>28.92</v>
      </c>
      <c r="T133" s="77">
        <v>28.92</v>
      </c>
      <c r="U133" s="77">
        <v>28.92</v>
      </c>
      <c r="V133" s="77">
        <v>28.92</v>
      </c>
      <c r="W133" s="77">
        <v>28.92</v>
      </c>
      <c r="X133" s="77">
        <v>28.92</v>
      </c>
      <c r="Y133" s="84">
        <v>28.92</v>
      </c>
    </row>
    <row r="134" spans="1:25" s="65" customFormat="1" ht="18.75" customHeight="1" outlineLevel="1" thickBot="1" x14ac:dyDescent="0.25">
      <c r="A134" s="164" t="s">
        <v>11</v>
      </c>
      <c r="B134" s="80">
        <v>2.496</v>
      </c>
      <c r="C134" s="78">
        <v>2.496</v>
      </c>
      <c r="D134" s="78">
        <v>2.496</v>
      </c>
      <c r="E134" s="78">
        <v>2.496</v>
      </c>
      <c r="F134" s="78">
        <v>2.496</v>
      </c>
      <c r="G134" s="78">
        <v>2.496</v>
      </c>
      <c r="H134" s="78">
        <v>2.496</v>
      </c>
      <c r="I134" s="78">
        <v>2.496</v>
      </c>
      <c r="J134" s="78">
        <v>2.496</v>
      </c>
      <c r="K134" s="78">
        <v>2.496</v>
      </c>
      <c r="L134" s="78">
        <v>2.496</v>
      </c>
      <c r="M134" s="78">
        <v>2.496</v>
      </c>
      <c r="N134" s="78">
        <v>2.496</v>
      </c>
      <c r="O134" s="78">
        <v>2.496</v>
      </c>
      <c r="P134" s="78">
        <v>2.496</v>
      </c>
      <c r="Q134" s="78">
        <v>2.496</v>
      </c>
      <c r="R134" s="78">
        <v>2.496</v>
      </c>
      <c r="S134" s="78">
        <v>2.496</v>
      </c>
      <c r="T134" s="78">
        <v>2.496</v>
      </c>
      <c r="U134" s="78">
        <v>2.496</v>
      </c>
      <c r="V134" s="78">
        <v>2.496</v>
      </c>
      <c r="W134" s="78">
        <v>2.496</v>
      </c>
      <c r="X134" s="78">
        <v>2.496</v>
      </c>
      <c r="Y134" s="85">
        <v>2.496</v>
      </c>
    </row>
    <row r="135" spans="1:25" s="65" customFormat="1" ht="18.75" customHeight="1" thickBot="1" x14ac:dyDescent="0.25">
      <c r="A135" s="115">
        <v>26</v>
      </c>
      <c r="B135" s="106">
        <f t="shared" ref="B135:Y135" si="25">SUM(B136:B139)</f>
        <v>1005.9859999999999</v>
      </c>
      <c r="C135" s="107">
        <f t="shared" si="25"/>
        <v>1036.3960000000002</v>
      </c>
      <c r="D135" s="107">
        <f t="shared" si="25"/>
        <v>1051.4960000000001</v>
      </c>
      <c r="E135" s="108">
        <f t="shared" si="25"/>
        <v>1061.8960000000002</v>
      </c>
      <c r="F135" s="108">
        <f t="shared" si="25"/>
        <v>1095.1060000000002</v>
      </c>
      <c r="G135" s="108">
        <f t="shared" si="25"/>
        <v>1086.3760000000002</v>
      </c>
      <c r="H135" s="108">
        <f t="shared" si="25"/>
        <v>1087.4760000000001</v>
      </c>
      <c r="I135" s="108">
        <f t="shared" si="25"/>
        <v>1075.8960000000002</v>
      </c>
      <c r="J135" s="108">
        <f t="shared" si="25"/>
        <v>1076.9660000000001</v>
      </c>
      <c r="K135" s="109">
        <f t="shared" si="25"/>
        <v>1067.5760000000002</v>
      </c>
      <c r="L135" s="108">
        <f t="shared" si="25"/>
        <v>1066.9360000000001</v>
      </c>
      <c r="M135" s="110">
        <f t="shared" si="25"/>
        <v>1067.9960000000001</v>
      </c>
      <c r="N135" s="109">
        <f t="shared" si="25"/>
        <v>1085.8060000000003</v>
      </c>
      <c r="O135" s="108">
        <f t="shared" si="25"/>
        <v>1090.0360000000001</v>
      </c>
      <c r="P135" s="110">
        <f t="shared" si="25"/>
        <v>1084.6360000000002</v>
      </c>
      <c r="Q135" s="111">
        <f t="shared" si="25"/>
        <v>1092.6160000000002</v>
      </c>
      <c r="R135" s="108">
        <f t="shared" si="25"/>
        <v>1086.7260000000001</v>
      </c>
      <c r="S135" s="111">
        <f t="shared" si="25"/>
        <v>1067.0460000000003</v>
      </c>
      <c r="T135" s="108">
        <f t="shared" si="25"/>
        <v>1050.1860000000001</v>
      </c>
      <c r="U135" s="107">
        <f t="shared" si="25"/>
        <v>1034.9160000000002</v>
      </c>
      <c r="V135" s="107">
        <f t="shared" si="25"/>
        <v>1012.7859999999998</v>
      </c>
      <c r="W135" s="107">
        <f t="shared" si="25"/>
        <v>1022.126</v>
      </c>
      <c r="X135" s="107">
        <f t="shared" si="25"/>
        <v>1024.2159999999999</v>
      </c>
      <c r="Y135" s="112">
        <f t="shared" si="25"/>
        <v>1031.8860000000002</v>
      </c>
    </row>
    <row r="136" spans="1:25" s="65" customFormat="1" ht="18.75" customHeight="1" outlineLevel="1" x14ac:dyDescent="0.2">
      <c r="A136" s="59" t="s">
        <v>8</v>
      </c>
      <c r="B136" s="250">
        <f>'декабрь(5 цк)'!B136</f>
        <v>932.01</v>
      </c>
      <c r="C136" s="250">
        <f>'декабрь(5 цк)'!C136</f>
        <v>962.42</v>
      </c>
      <c r="D136" s="250">
        <f>'декабрь(5 цк)'!D136</f>
        <v>977.52</v>
      </c>
      <c r="E136" s="250">
        <f>'декабрь(5 цк)'!E136</f>
        <v>987.92</v>
      </c>
      <c r="F136" s="250">
        <f>'декабрь(5 цк)'!F136</f>
        <v>1021.13</v>
      </c>
      <c r="G136" s="250">
        <f>'декабрь(5 цк)'!G136</f>
        <v>1012.4</v>
      </c>
      <c r="H136" s="250">
        <f>'декабрь(5 цк)'!H136</f>
        <v>1013.5</v>
      </c>
      <c r="I136" s="250">
        <f>'декабрь(5 цк)'!I136</f>
        <v>1001.92</v>
      </c>
      <c r="J136" s="250">
        <f>'декабрь(5 цк)'!J136</f>
        <v>1002.99</v>
      </c>
      <c r="K136" s="250">
        <f>'декабрь(5 цк)'!K136</f>
        <v>993.6</v>
      </c>
      <c r="L136" s="250">
        <f>'декабрь(5 цк)'!L136</f>
        <v>992.96</v>
      </c>
      <c r="M136" s="250">
        <f>'декабрь(5 цк)'!M136</f>
        <v>994.02</v>
      </c>
      <c r="N136" s="250">
        <f>'декабрь(5 цк)'!N136</f>
        <v>1011.83</v>
      </c>
      <c r="O136" s="250">
        <f>'декабрь(5 цк)'!O136</f>
        <v>1016.06</v>
      </c>
      <c r="P136" s="250">
        <f>'декабрь(5 цк)'!P136</f>
        <v>1010.66</v>
      </c>
      <c r="Q136" s="250">
        <f>'декабрь(5 цк)'!Q136</f>
        <v>1018.64</v>
      </c>
      <c r="R136" s="250">
        <f>'декабрь(5 цк)'!R136</f>
        <v>1012.75</v>
      </c>
      <c r="S136" s="250">
        <f>'декабрь(5 цк)'!S136</f>
        <v>993.07</v>
      </c>
      <c r="T136" s="250">
        <f>'декабрь(5 цк)'!T136</f>
        <v>976.21</v>
      </c>
      <c r="U136" s="250">
        <f>'декабрь(5 цк)'!U136</f>
        <v>960.94</v>
      </c>
      <c r="V136" s="250">
        <f>'декабрь(5 цк)'!V136</f>
        <v>938.81</v>
      </c>
      <c r="W136" s="250">
        <f>'декабрь(5 цк)'!W136</f>
        <v>948.15</v>
      </c>
      <c r="X136" s="250">
        <f>'декабрь(5 цк)'!X136</f>
        <v>950.24</v>
      </c>
      <c r="Y136" s="250">
        <f>'декабрь(5 цк)'!Y136</f>
        <v>957.91</v>
      </c>
    </row>
    <row r="137" spans="1:25" s="65" customFormat="1" ht="18.75" customHeight="1" outlineLevel="1" x14ac:dyDescent="0.2">
      <c r="A137" s="60" t="s">
        <v>9</v>
      </c>
      <c r="B137" s="79">
        <v>42.56</v>
      </c>
      <c r="C137" s="77">
        <v>42.56</v>
      </c>
      <c r="D137" s="77">
        <v>42.56</v>
      </c>
      <c r="E137" s="77">
        <v>42.56</v>
      </c>
      <c r="F137" s="77">
        <v>42.56</v>
      </c>
      <c r="G137" s="77">
        <v>42.56</v>
      </c>
      <c r="H137" s="77">
        <v>42.56</v>
      </c>
      <c r="I137" s="77">
        <v>42.56</v>
      </c>
      <c r="J137" s="77">
        <v>42.56</v>
      </c>
      <c r="K137" s="77">
        <v>42.56</v>
      </c>
      <c r="L137" s="77">
        <v>42.56</v>
      </c>
      <c r="M137" s="77">
        <v>42.56</v>
      </c>
      <c r="N137" s="77">
        <v>42.56</v>
      </c>
      <c r="O137" s="77">
        <v>42.56</v>
      </c>
      <c r="P137" s="77">
        <v>42.56</v>
      </c>
      <c r="Q137" s="77">
        <v>42.56</v>
      </c>
      <c r="R137" s="77">
        <v>42.56</v>
      </c>
      <c r="S137" s="77">
        <v>42.56</v>
      </c>
      <c r="T137" s="77">
        <v>42.56</v>
      </c>
      <c r="U137" s="77">
        <v>42.56</v>
      </c>
      <c r="V137" s="77">
        <v>42.56</v>
      </c>
      <c r="W137" s="77">
        <v>42.56</v>
      </c>
      <c r="X137" s="77">
        <v>42.56</v>
      </c>
      <c r="Y137" s="84">
        <v>42.56</v>
      </c>
    </row>
    <row r="138" spans="1:25" s="65" customFormat="1" ht="18.75" customHeight="1" outlineLevel="1" x14ac:dyDescent="0.2">
      <c r="A138" s="61" t="s">
        <v>10</v>
      </c>
      <c r="B138" s="79">
        <v>28.92</v>
      </c>
      <c r="C138" s="77">
        <v>28.92</v>
      </c>
      <c r="D138" s="77">
        <v>28.92</v>
      </c>
      <c r="E138" s="77">
        <v>28.92</v>
      </c>
      <c r="F138" s="77">
        <v>28.92</v>
      </c>
      <c r="G138" s="77">
        <v>28.92</v>
      </c>
      <c r="H138" s="77">
        <v>28.92</v>
      </c>
      <c r="I138" s="77">
        <v>28.92</v>
      </c>
      <c r="J138" s="77">
        <v>28.92</v>
      </c>
      <c r="K138" s="77">
        <v>28.92</v>
      </c>
      <c r="L138" s="77">
        <v>28.92</v>
      </c>
      <c r="M138" s="77">
        <v>28.92</v>
      </c>
      <c r="N138" s="77">
        <v>28.92</v>
      </c>
      <c r="O138" s="77">
        <v>28.92</v>
      </c>
      <c r="P138" s="77">
        <v>28.92</v>
      </c>
      <c r="Q138" s="77">
        <v>28.92</v>
      </c>
      <c r="R138" s="77">
        <v>28.92</v>
      </c>
      <c r="S138" s="77">
        <v>28.92</v>
      </c>
      <c r="T138" s="77">
        <v>28.92</v>
      </c>
      <c r="U138" s="77">
        <v>28.92</v>
      </c>
      <c r="V138" s="77">
        <v>28.92</v>
      </c>
      <c r="W138" s="77">
        <v>28.92</v>
      </c>
      <c r="X138" s="77">
        <v>28.92</v>
      </c>
      <c r="Y138" s="84">
        <v>28.92</v>
      </c>
    </row>
    <row r="139" spans="1:25" s="65" customFormat="1" ht="18.75" customHeight="1" outlineLevel="1" thickBot="1" x14ac:dyDescent="0.25">
      <c r="A139" s="152" t="s">
        <v>11</v>
      </c>
      <c r="B139" s="80">
        <v>2.496</v>
      </c>
      <c r="C139" s="78">
        <v>2.496</v>
      </c>
      <c r="D139" s="78">
        <v>2.496</v>
      </c>
      <c r="E139" s="78">
        <v>2.496</v>
      </c>
      <c r="F139" s="78">
        <v>2.496</v>
      </c>
      <c r="G139" s="78">
        <v>2.496</v>
      </c>
      <c r="H139" s="78">
        <v>2.496</v>
      </c>
      <c r="I139" s="78">
        <v>2.496</v>
      </c>
      <c r="J139" s="78">
        <v>2.496</v>
      </c>
      <c r="K139" s="78">
        <v>2.496</v>
      </c>
      <c r="L139" s="78">
        <v>2.496</v>
      </c>
      <c r="M139" s="78">
        <v>2.496</v>
      </c>
      <c r="N139" s="78">
        <v>2.496</v>
      </c>
      <c r="O139" s="78">
        <v>2.496</v>
      </c>
      <c r="P139" s="78">
        <v>2.496</v>
      </c>
      <c r="Q139" s="78">
        <v>2.496</v>
      </c>
      <c r="R139" s="78">
        <v>2.496</v>
      </c>
      <c r="S139" s="78">
        <v>2.496</v>
      </c>
      <c r="T139" s="78">
        <v>2.496</v>
      </c>
      <c r="U139" s="78">
        <v>2.496</v>
      </c>
      <c r="V139" s="78">
        <v>2.496</v>
      </c>
      <c r="W139" s="78">
        <v>2.496</v>
      </c>
      <c r="X139" s="78">
        <v>2.496</v>
      </c>
      <c r="Y139" s="85">
        <v>2.496</v>
      </c>
    </row>
    <row r="140" spans="1:25" s="65" customFormat="1" ht="18.75" customHeight="1" thickBot="1" x14ac:dyDescent="0.25">
      <c r="A140" s="117">
        <v>27</v>
      </c>
      <c r="B140" s="106">
        <f t="shared" ref="B140:Y140" si="26">SUM(B141:B144)</f>
        <v>975.60599999999999</v>
      </c>
      <c r="C140" s="107">
        <f t="shared" si="26"/>
        <v>981.08600000000001</v>
      </c>
      <c r="D140" s="107">
        <f t="shared" si="26"/>
        <v>1031.8160000000003</v>
      </c>
      <c r="E140" s="108">
        <f t="shared" si="26"/>
        <v>1027.5660000000003</v>
      </c>
      <c r="F140" s="108">
        <f t="shared" si="26"/>
        <v>1076.1360000000002</v>
      </c>
      <c r="G140" s="108">
        <f t="shared" si="26"/>
        <v>1072.5560000000003</v>
      </c>
      <c r="H140" s="108">
        <f t="shared" si="26"/>
        <v>1063.0160000000001</v>
      </c>
      <c r="I140" s="108">
        <f t="shared" si="26"/>
        <v>1053.0260000000001</v>
      </c>
      <c r="J140" s="108">
        <f t="shared" si="26"/>
        <v>1045.3860000000002</v>
      </c>
      <c r="K140" s="109">
        <f t="shared" si="26"/>
        <v>1045.3960000000002</v>
      </c>
      <c r="L140" s="108">
        <f t="shared" si="26"/>
        <v>1045.8360000000002</v>
      </c>
      <c r="M140" s="110">
        <f t="shared" si="26"/>
        <v>1048.4060000000002</v>
      </c>
      <c r="N140" s="109">
        <f t="shared" si="26"/>
        <v>1050.8460000000002</v>
      </c>
      <c r="O140" s="108">
        <f t="shared" si="26"/>
        <v>1066.0960000000002</v>
      </c>
      <c r="P140" s="110">
        <f t="shared" si="26"/>
        <v>1060.5160000000001</v>
      </c>
      <c r="Q140" s="111">
        <f t="shared" si="26"/>
        <v>1067.3660000000002</v>
      </c>
      <c r="R140" s="108">
        <f t="shared" si="26"/>
        <v>1062.3860000000002</v>
      </c>
      <c r="S140" s="111">
        <f t="shared" si="26"/>
        <v>1042.1360000000002</v>
      </c>
      <c r="T140" s="108">
        <f t="shared" si="26"/>
        <v>1022.4859999999999</v>
      </c>
      <c r="U140" s="107">
        <f t="shared" si="26"/>
        <v>1010.126</v>
      </c>
      <c r="V140" s="107">
        <f t="shared" si="26"/>
        <v>972.4559999999999</v>
      </c>
      <c r="W140" s="107">
        <f t="shared" si="26"/>
        <v>976.31600000000003</v>
      </c>
      <c r="X140" s="107">
        <f t="shared" si="26"/>
        <v>978.80600000000004</v>
      </c>
      <c r="Y140" s="112">
        <f t="shared" si="26"/>
        <v>983.10599999999999</v>
      </c>
    </row>
    <row r="141" spans="1:25" s="65" customFormat="1" ht="18.75" customHeight="1" outlineLevel="1" x14ac:dyDescent="0.2">
      <c r="A141" s="59" t="s">
        <v>8</v>
      </c>
      <c r="B141" s="250">
        <f>'декабрь(5 цк)'!B141</f>
        <v>901.63</v>
      </c>
      <c r="C141" s="250">
        <f>'декабрь(5 цк)'!C141</f>
        <v>907.11</v>
      </c>
      <c r="D141" s="250">
        <f>'декабрь(5 цк)'!D141</f>
        <v>957.84</v>
      </c>
      <c r="E141" s="250">
        <f>'декабрь(5 цк)'!E141</f>
        <v>953.59</v>
      </c>
      <c r="F141" s="250">
        <f>'декабрь(5 цк)'!F141</f>
        <v>1002.16</v>
      </c>
      <c r="G141" s="250">
        <f>'декабрь(5 цк)'!G141</f>
        <v>998.58</v>
      </c>
      <c r="H141" s="250">
        <f>'декабрь(5 цк)'!H141</f>
        <v>989.04</v>
      </c>
      <c r="I141" s="250">
        <f>'декабрь(5 цк)'!I141</f>
        <v>979.05</v>
      </c>
      <c r="J141" s="250">
        <f>'декабрь(5 цк)'!J141</f>
        <v>971.41</v>
      </c>
      <c r="K141" s="250">
        <f>'декабрь(5 цк)'!K141</f>
        <v>971.42</v>
      </c>
      <c r="L141" s="250">
        <f>'декабрь(5 цк)'!L141</f>
        <v>971.86</v>
      </c>
      <c r="M141" s="250">
        <f>'декабрь(5 цк)'!M141</f>
        <v>974.43</v>
      </c>
      <c r="N141" s="250">
        <f>'декабрь(5 цк)'!N141</f>
        <v>976.87</v>
      </c>
      <c r="O141" s="250">
        <f>'декабрь(5 цк)'!O141</f>
        <v>992.12</v>
      </c>
      <c r="P141" s="250">
        <f>'декабрь(5 цк)'!P141</f>
        <v>986.54</v>
      </c>
      <c r="Q141" s="250">
        <f>'декабрь(5 цк)'!Q141</f>
        <v>993.39</v>
      </c>
      <c r="R141" s="250">
        <f>'декабрь(5 цк)'!R141</f>
        <v>988.41</v>
      </c>
      <c r="S141" s="250">
        <f>'декабрь(5 цк)'!S141</f>
        <v>968.16</v>
      </c>
      <c r="T141" s="250">
        <f>'декабрь(5 цк)'!T141</f>
        <v>948.51</v>
      </c>
      <c r="U141" s="250">
        <f>'декабрь(5 цк)'!U141</f>
        <v>936.15</v>
      </c>
      <c r="V141" s="250">
        <f>'декабрь(5 цк)'!V141</f>
        <v>898.48</v>
      </c>
      <c r="W141" s="250">
        <f>'декабрь(5 цк)'!W141</f>
        <v>902.34</v>
      </c>
      <c r="X141" s="250">
        <f>'декабрь(5 цк)'!X141</f>
        <v>904.83</v>
      </c>
      <c r="Y141" s="250">
        <f>'декабрь(5 цк)'!Y141</f>
        <v>909.13</v>
      </c>
    </row>
    <row r="142" spans="1:25" s="65" customFormat="1" ht="18.75" customHeight="1" outlineLevel="1" x14ac:dyDescent="0.2">
      <c r="A142" s="60" t="s">
        <v>9</v>
      </c>
      <c r="B142" s="79">
        <v>42.56</v>
      </c>
      <c r="C142" s="77">
        <v>42.56</v>
      </c>
      <c r="D142" s="77">
        <v>42.56</v>
      </c>
      <c r="E142" s="77">
        <v>42.56</v>
      </c>
      <c r="F142" s="77">
        <v>42.56</v>
      </c>
      <c r="G142" s="77">
        <v>42.56</v>
      </c>
      <c r="H142" s="77">
        <v>42.56</v>
      </c>
      <c r="I142" s="77">
        <v>42.56</v>
      </c>
      <c r="J142" s="77">
        <v>42.56</v>
      </c>
      <c r="K142" s="77">
        <v>42.56</v>
      </c>
      <c r="L142" s="77">
        <v>42.56</v>
      </c>
      <c r="M142" s="77">
        <v>42.56</v>
      </c>
      <c r="N142" s="77">
        <v>42.56</v>
      </c>
      <c r="O142" s="77">
        <v>42.56</v>
      </c>
      <c r="P142" s="77">
        <v>42.56</v>
      </c>
      <c r="Q142" s="77">
        <v>42.56</v>
      </c>
      <c r="R142" s="77">
        <v>42.56</v>
      </c>
      <c r="S142" s="77">
        <v>42.56</v>
      </c>
      <c r="T142" s="77">
        <v>42.56</v>
      </c>
      <c r="U142" s="77">
        <v>42.56</v>
      </c>
      <c r="V142" s="77">
        <v>42.56</v>
      </c>
      <c r="W142" s="77">
        <v>42.56</v>
      </c>
      <c r="X142" s="77">
        <v>42.56</v>
      </c>
      <c r="Y142" s="84">
        <v>42.56</v>
      </c>
    </row>
    <row r="143" spans="1:25" s="65" customFormat="1" ht="18.75" customHeight="1" outlineLevel="1" x14ac:dyDescent="0.2">
      <c r="A143" s="61" t="s">
        <v>10</v>
      </c>
      <c r="B143" s="79">
        <v>28.92</v>
      </c>
      <c r="C143" s="77">
        <v>28.92</v>
      </c>
      <c r="D143" s="77">
        <v>28.92</v>
      </c>
      <c r="E143" s="77">
        <v>28.92</v>
      </c>
      <c r="F143" s="77">
        <v>28.92</v>
      </c>
      <c r="G143" s="77">
        <v>28.92</v>
      </c>
      <c r="H143" s="77">
        <v>28.92</v>
      </c>
      <c r="I143" s="77">
        <v>28.92</v>
      </c>
      <c r="J143" s="77">
        <v>28.92</v>
      </c>
      <c r="K143" s="77">
        <v>28.92</v>
      </c>
      <c r="L143" s="77">
        <v>28.92</v>
      </c>
      <c r="M143" s="77">
        <v>28.92</v>
      </c>
      <c r="N143" s="77">
        <v>28.92</v>
      </c>
      <c r="O143" s="77">
        <v>28.92</v>
      </c>
      <c r="P143" s="77">
        <v>28.92</v>
      </c>
      <c r="Q143" s="77">
        <v>28.92</v>
      </c>
      <c r="R143" s="77">
        <v>28.92</v>
      </c>
      <c r="S143" s="77">
        <v>28.92</v>
      </c>
      <c r="T143" s="77">
        <v>28.92</v>
      </c>
      <c r="U143" s="77">
        <v>28.92</v>
      </c>
      <c r="V143" s="77">
        <v>28.92</v>
      </c>
      <c r="W143" s="77">
        <v>28.92</v>
      </c>
      <c r="X143" s="77">
        <v>28.92</v>
      </c>
      <c r="Y143" s="84">
        <v>28.92</v>
      </c>
    </row>
    <row r="144" spans="1:25" s="65" customFormat="1" ht="18.75" customHeight="1" outlineLevel="1" thickBot="1" x14ac:dyDescent="0.25">
      <c r="A144" s="152" t="s">
        <v>11</v>
      </c>
      <c r="B144" s="80">
        <v>2.496</v>
      </c>
      <c r="C144" s="78">
        <v>2.496</v>
      </c>
      <c r="D144" s="78">
        <v>2.496</v>
      </c>
      <c r="E144" s="78">
        <v>2.496</v>
      </c>
      <c r="F144" s="78">
        <v>2.496</v>
      </c>
      <c r="G144" s="78">
        <v>2.496</v>
      </c>
      <c r="H144" s="78">
        <v>2.496</v>
      </c>
      <c r="I144" s="78">
        <v>2.496</v>
      </c>
      <c r="J144" s="78">
        <v>2.496</v>
      </c>
      <c r="K144" s="78">
        <v>2.496</v>
      </c>
      <c r="L144" s="78">
        <v>2.496</v>
      </c>
      <c r="M144" s="78">
        <v>2.496</v>
      </c>
      <c r="N144" s="78">
        <v>2.496</v>
      </c>
      <c r="O144" s="78">
        <v>2.496</v>
      </c>
      <c r="P144" s="78">
        <v>2.496</v>
      </c>
      <c r="Q144" s="78">
        <v>2.496</v>
      </c>
      <c r="R144" s="78">
        <v>2.496</v>
      </c>
      <c r="S144" s="78">
        <v>2.496</v>
      </c>
      <c r="T144" s="78">
        <v>2.496</v>
      </c>
      <c r="U144" s="78">
        <v>2.496</v>
      </c>
      <c r="V144" s="78">
        <v>2.496</v>
      </c>
      <c r="W144" s="78">
        <v>2.496</v>
      </c>
      <c r="X144" s="78">
        <v>2.496</v>
      </c>
      <c r="Y144" s="85">
        <v>2.496</v>
      </c>
    </row>
    <row r="145" spans="1:25" s="65" customFormat="1" ht="18.75" customHeight="1" thickBot="1" x14ac:dyDescent="0.25">
      <c r="A145" s="116">
        <v>28</v>
      </c>
      <c r="B145" s="106">
        <f t="shared" ref="B145:Y145" si="27">SUM(B146:B149)</f>
        <v>968.87599999999998</v>
      </c>
      <c r="C145" s="107">
        <f t="shared" si="27"/>
        <v>1003.616</v>
      </c>
      <c r="D145" s="107">
        <f t="shared" si="27"/>
        <v>1015.9759999999999</v>
      </c>
      <c r="E145" s="108">
        <f t="shared" si="27"/>
        <v>1039.7560000000001</v>
      </c>
      <c r="F145" s="108">
        <f t="shared" si="27"/>
        <v>1267.306</v>
      </c>
      <c r="G145" s="108">
        <f t="shared" si="27"/>
        <v>1263.7360000000001</v>
      </c>
      <c r="H145" s="108">
        <f t="shared" si="27"/>
        <v>1044.3860000000002</v>
      </c>
      <c r="I145" s="108">
        <f t="shared" si="27"/>
        <v>1023.0159999999998</v>
      </c>
      <c r="J145" s="108">
        <f t="shared" si="27"/>
        <v>1029.9460000000001</v>
      </c>
      <c r="K145" s="109">
        <f t="shared" si="27"/>
        <v>1026.5360000000001</v>
      </c>
      <c r="L145" s="108">
        <f t="shared" si="27"/>
        <v>1028.2060000000001</v>
      </c>
      <c r="M145" s="110">
        <f t="shared" si="27"/>
        <v>1030.5360000000001</v>
      </c>
      <c r="N145" s="109">
        <f t="shared" si="27"/>
        <v>1034.7760000000001</v>
      </c>
      <c r="O145" s="108">
        <f t="shared" si="27"/>
        <v>1050.8060000000003</v>
      </c>
      <c r="P145" s="110">
        <f t="shared" si="27"/>
        <v>1046.5260000000001</v>
      </c>
      <c r="Q145" s="111">
        <f t="shared" si="27"/>
        <v>1051.6160000000002</v>
      </c>
      <c r="R145" s="108">
        <f t="shared" si="27"/>
        <v>1043.1460000000002</v>
      </c>
      <c r="S145" s="111">
        <f t="shared" si="27"/>
        <v>1025.4359999999999</v>
      </c>
      <c r="T145" s="108">
        <f t="shared" si="27"/>
        <v>1007.6959999999999</v>
      </c>
      <c r="U145" s="107">
        <f t="shared" si="27"/>
        <v>995.53599999999983</v>
      </c>
      <c r="V145" s="107">
        <f t="shared" si="27"/>
        <v>958.846</v>
      </c>
      <c r="W145" s="107">
        <f t="shared" si="27"/>
        <v>962.03599999999983</v>
      </c>
      <c r="X145" s="107">
        <f t="shared" si="27"/>
        <v>966.05600000000004</v>
      </c>
      <c r="Y145" s="112">
        <f t="shared" si="27"/>
        <v>968.71599999999989</v>
      </c>
    </row>
    <row r="146" spans="1:25" s="65" customFormat="1" ht="18.75" customHeight="1" outlineLevel="1" x14ac:dyDescent="0.2">
      <c r="A146" s="163" t="s">
        <v>8</v>
      </c>
      <c r="B146" s="250">
        <f>'декабрь(5 цк)'!B146</f>
        <v>894.9</v>
      </c>
      <c r="C146" s="250">
        <f>'декабрь(5 цк)'!C146</f>
        <v>929.64</v>
      </c>
      <c r="D146" s="250">
        <f>'декабрь(5 цк)'!D146</f>
        <v>942</v>
      </c>
      <c r="E146" s="250">
        <f>'декабрь(5 цк)'!E146</f>
        <v>965.78</v>
      </c>
      <c r="F146" s="250">
        <f>'декабрь(5 цк)'!F146</f>
        <v>1193.33</v>
      </c>
      <c r="G146" s="250">
        <f>'декабрь(5 цк)'!G146</f>
        <v>1189.76</v>
      </c>
      <c r="H146" s="250">
        <f>'декабрь(5 цк)'!H146</f>
        <v>970.41</v>
      </c>
      <c r="I146" s="250">
        <f>'декабрь(5 цк)'!I146</f>
        <v>949.04</v>
      </c>
      <c r="J146" s="250">
        <f>'декабрь(5 цк)'!J146</f>
        <v>955.97</v>
      </c>
      <c r="K146" s="250">
        <f>'декабрь(5 цк)'!K146</f>
        <v>952.56</v>
      </c>
      <c r="L146" s="250">
        <f>'декабрь(5 цк)'!L146</f>
        <v>954.23</v>
      </c>
      <c r="M146" s="250">
        <f>'декабрь(5 цк)'!M146</f>
        <v>956.56</v>
      </c>
      <c r="N146" s="250">
        <f>'декабрь(5 цк)'!N146</f>
        <v>960.8</v>
      </c>
      <c r="O146" s="250">
        <f>'декабрь(5 цк)'!O146</f>
        <v>976.83</v>
      </c>
      <c r="P146" s="250">
        <f>'декабрь(5 цк)'!P146</f>
        <v>972.55</v>
      </c>
      <c r="Q146" s="250">
        <f>'декабрь(5 цк)'!Q146</f>
        <v>977.64</v>
      </c>
      <c r="R146" s="250">
        <f>'декабрь(5 цк)'!R146</f>
        <v>969.17</v>
      </c>
      <c r="S146" s="250">
        <f>'декабрь(5 цк)'!S146</f>
        <v>951.46</v>
      </c>
      <c r="T146" s="250">
        <f>'декабрь(5 цк)'!T146</f>
        <v>933.72</v>
      </c>
      <c r="U146" s="250">
        <f>'декабрь(5 цк)'!U146</f>
        <v>921.56</v>
      </c>
      <c r="V146" s="250">
        <f>'декабрь(5 цк)'!V146</f>
        <v>884.87</v>
      </c>
      <c r="W146" s="250">
        <f>'декабрь(5 цк)'!W146</f>
        <v>888.06</v>
      </c>
      <c r="X146" s="250">
        <f>'декабрь(5 цк)'!X146</f>
        <v>892.08</v>
      </c>
      <c r="Y146" s="250">
        <f>'декабрь(5 цк)'!Y146</f>
        <v>894.74</v>
      </c>
    </row>
    <row r="147" spans="1:25" s="65" customFormat="1" ht="18.75" customHeight="1" outlineLevel="1" x14ac:dyDescent="0.2">
      <c r="A147" s="56" t="s">
        <v>9</v>
      </c>
      <c r="B147" s="79">
        <v>42.56</v>
      </c>
      <c r="C147" s="77">
        <v>42.56</v>
      </c>
      <c r="D147" s="77">
        <v>42.56</v>
      </c>
      <c r="E147" s="77">
        <v>42.56</v>
      </c>
      <c r="F147" s="77">
        <v>42.56</v>
      </c>
      <c r="G147" s="77">
        <v>42.56</v>
      </c>
      <c r="H147" s="77">
        <v>42.56</v>
      </c>
      <c r="I147" s="77">
        <v>42.56</v>
      </c>
      <c r="J147" s="77">
        <v>42.56</v>
      </c>
      <c r="K147" s="77">
        <v>42.56</v>
      </c>
      <c r="L147" s="77">
        <v>42.56</v>
      </c>
      <c r="M147" s="77">
        <v>42.56</v>
      </c>
      <c r="N147" s="77">
        <v>42.56</v>
      </c>
      <c r="O147" s="77">
        <v>42.56</v>
      </c>
      <c r="P147" s="77">
        <v>42.56</v>
      </c>
      <c r="Q147" s="77">
        <v>42.56</v>
      </c>
      <c r="R147" s="77">
        <v>42.56</v>
      </c>
      <c r="S147" s="77">
        <v>42.56</v>
      </c>
      <c r="T147" s="77">
        <v>42.56</v>
      </c>
      <c r="U147" s="77">
        <v>42.56</v>
      </c>
      <c r="V147" s="77">
        <v>42.56</v>
      </c>
      <c r="W147" s="77">
        <v>42.56</v>
      </c>
      <c r="X147" s="77">
        <v>42.56</v>
      </c>
      <c r="Y147" s="84">
        <v>42.56</v>
      </c>
    </row>
    <row r="148" spans="1:25" s="65" customFormat="1" ht="18.75" customHeight="1" outlineLevel="1" x14ac:dyDescent="0.2">
      <c r="A148" s="57" t="s">
        <v>10</v>
      </c>
      <c r="B148" s="79">
        <v>28.92</v>
      </c>
      <c r="C148" s="77">
        <v>28.92</v>
      </c>
      <c r="D148" s="77">
        <v>28.92</v>
      </c>
      <c r="E148" s="77">
        <v>28.92</v>
      </c>
      <c r="F148" s="77">
        <v>28.92</v>
      </c>
      <c r="G148" s="77">
        <v>28.92</v>
      </c>
      <c r="H148" s="77">
        <v>28.92</v>
      </c>
      <c r="I148" s="77">
        <v>28.92</v>
      </c>
      <c r="J148" s="77">
        <v>28.92</v>
      </c>
      <c r="K148" s="77">
        <v>28.92</v>
      </c>
      <c r="L148" s="77">
        <v>28.92</v>
      </c>
      <c r="M148" s="77">
        <v>28.92</v>
      </c>
      <c r="N148" s="77">
        <v>28.92</v>
      </c>
      <c r="O148" s="77">
        <v>28.92</v>
      </c>
      <c r="P148" s="77">
        <v>28.92</v>
      </c>
      <c r="Q148" s="77">
        <v>28.92</v>
      </c>
      <c r="R148" s="77">
        <v>28.92</v>
      </c>
      <c r="S148" s="77">
        <v>28.92</v>
      </c>
      <c r="T148" s="77">
        <v>28.92</v>
      </c>
      <c r="U148" s="77">
        <v>28.92</v>
      </c>
      <c r="V148" s="77">
        <v>28.92</v>
      </c>
      <c r="W148" s="77">
        <v>28.92</v>
      </c>
      <c r="X148" s="77">
        <v>28.92</v>
      </c>
      <c r="Y148" s="84">
        <v>28.92</v>
      </c>
    </row>
    <row r="149" spans="1:25" s="65" customFormat="1" ht="18.75" customHeight="1" outlineLevel="1" thickBot="1" x14ac:dyDescent="0.25">
      <c r="A149" s="164" t="s">
        <v>11</v>
      </c>
      <c r="B149" s="80">
        <v>2.496</v>
      </c>
      <c r="C149" s="78">
        <v>2.496</v>
      </c>
      <c r="D149" s="78">
        <v>2.496</v>
      </c>
      <c r="E149" s="78">
        <v>2.496</v>
      </c>
      <c r="F149" s="78">
        <v>2.496</v>
      </c>
      <c r="G149" s="78">
        <v>2.496</v>
      </c>
      <c r="H149" s="78">
        <v>2.496</v>
      </c>
      <c r="I149" s="78">
        <v>2.496</v>
      </c>
      <c r="J149" s="78">
        <v>2.496</v>
      </c>
      <c r="K149" s="78">
        <v>2.496</v>
      </c>
      <c r="L149" s="78">
        <v>2.496</v>
      </c>
      <c r="M149" s="78">
        <v>2.496</v>
      </c>
      <c r="N149" s="78">
        <v>2.496</v>
      </c>
      <c r="O149" s="78">
        <v>2.496</v>
      </c>
      <c r="P149" s="78">
        <v>2.496</v>
      </c>
      <c r="Q149" s="78">
        <v>2.496</v>
      </c>
      <c r="R149" s="78">
        <v>2.496</v>
      </c>
      <c r="S149" s="78">
        <v>2.496</v>
      </c>
      <c r="T149" s="78">
        <v>2.496</v>
      </c>
      <c r="U149" s="78">
        <v>2.496</v>
      </c>
      <c r="V149" s="78">
        <v>2.496</v>
      </c>
      <c r="W149" s="78">
        <v>2.496</v>
      </c>
      <c r="X149" s="78">
        <v>2.496</v>
      </c>
      <c r="Y149" s="85">
        <v>2.496</v>
      </c>
    </row>
    <row r="150" spans="1:25" s="65" customFormat="1" ht="18.75" customHeight="1" thickBot="1" x14ac:dyDescent="0.25">
      <c r="A150" s="114">
        <v>29</v>
      </c>
      <c r="B150" s="106">
        <f t="shared" ref="B150:Y150" si="28">SUM(B151:B154)</f>
        <v>960.80600000000004</v>
      </c>
      <c r="C150" s="107">
        <f t="shared" si="28"/>
        <v>960.18599999999992</v>
      </c>
      <c r="D150" s="107">
        <f t="shared" si="28"/>
        <v>961.4559999999999</v>
      </c>
      <c r="E150" s="108">
        <f t="shared" si="28"/>
        <v>995.91599999999994</v>
      </c>
      <c r="F150" s="108">
        <f t="shared" si="28"/>
        <v>1017.4759999999999</v>
      </c>
      <c r="G150" s="108">
        <f t="shared" si="28"/>
        <v>1020.7859999999998</v>
      </c>
      <c r="H150" s="108">
        <f t="shared" si="28"/>
        <v>1019.4259999999999</v>
      </c>
      <c r="I150" s="108">
        <f t="shared" si="28"/>
        <v>1012.5259999999998</v>
      </c>
      <c r="J150" s="108">
        <f t="shared" si="28"/>
        <v>1011.306</v>
      </c>
      <c r="K150" s="109">
        <f t="shared" si="28"/>
        <v>1003.836</v>
      </c>
      <c r="L150" s="108">
        <f t="shared" si="28"/>
        <v>950.00599999999986</v>
      </c>
      <c r="M150" s="110">
        <f t="shared" si="28"/>
        <v>950.89599999999996</v>
      </c>
      <c r="N150" s="109">
        <f t="shared" si="28"/>
        <v>954.53599999999983</v>
      </c>
      <c r="O150" s="108">
        <f t="shared" si="28"/>
        <v>957.9559999999999</v>
      </c>
      <c r="P150" s="110">
        <f t="shared" si="28"/>
        <v>1015.626</v>
      </c>
      <c r="Q150" s="111">
        <f t="shared" si="28"/>
        <v>1025.6559999999999</v>
      </c>
      <c r="R150" s="108">
        <f t="shared" si="28"/>
        <v>1014.0059999999999</v>
      </c>
      <c r="S150" s="111">
        <f t="shared" si="28"/>
        <v>1000.086</v>
      </c>
      <c r="T150" s="108">
        <f t="shared" si="28"/>
        <v>990.68599999999992</v>
      </c>
      <c r="U150" s="107">
        <f t="shared" si="28"/>
        <v>966.55600000000004</v>
      </c>
      <c r="V150" s="107">
        <f t="shared" si="28"/>
        <v>960.58600000000001</v>
      </c>
      <c r="W150" s="107">
        <f t="shared" si="28"/>
        <v>964.76599999999985</v>
      </c>
      <c r="X150" s="107">
        <f t="shared" si="28"/>
        <v>961.9559999999999</v>
      </c>
      <c r="Y150" s="112">
        <f t="shared" si="28"/>
        <v>957.78599999999983</v>
      </c>
    </row>
    <row r="151" spans="1:25" s="65" customFormat="1" ht="18.75" customHeight="1" outlineLevel="1" x14ac:dyDescent="0.2">
      <c r="A151" s="163" t="s">
        <v>8</v>
      </c>
      <c r="B151" s="250">
        <f>'декабрь(5 цк)'!B151</f>
        <v>886.83</v>
      </c>
      <c r="C151" s="250">
        <f>'декабрь(5 цк)'!C151</f>
        <v>886.21</v>
      </c>
      <c r="D151" s="250">
        <f>'декабрь(5 цк)'!D151</f>
        <v>887.48</v>
      </c>
      <c r="E151" s="250">
        <f>'декабрь(5 цк)'!E151</f>
        <v>921.94</v>
      </c>
      <c r="F151" s="250">
        <f>'декабрь(5 цк)'!F151</f>
        <v>943.5</v>
      </c>
      <c r="G151" s="250">
        <f>'декабрь(5 цк)'!G151</f>
        <v>946.81</v>
      </c>
      <c r="H151" s="250">
        <f>'декабрь(5 цк)'!H151</f>
        <v>945.45</v>
      </c>
      <c r="I151" s="250">
        <f>'декабрь(5 цк)'!I151</f>
        <v>938.55</v>
      </c>
      <c r="J151" s="250">
        <f>'декабрь(5 цк)'!J151</f>
        <v>937.33</v>
      </c>
      <c r="K151" s="250">
        <f>'декабрь(5 цк)'!K151</f>
        <v>929.86</v>
      </c>
      <c r="L151" s="250">
        <f>'декабрь(5 цк)'!L151</f>
        <v>876.03</v>
      </c>
      <c r="M151" s="250">
        <f>'декабрь(5 цк)'!M151</f>
        <v>876.92</v>
      </c>
      <c r="N151" s="250">
        <f>'декабрь(5 цк)'!N151</f>
        <v>880.56</v>
      </c>
      <c r="O151" s="250">
        <f>'декабрь(5 цк)'!O151</f>
        <v>883.98</v>
      </c>
      <c r="P151" s="250">
        <f>'декабрь(5 цк)'!P151</f>
        <v>941.65</v>
      </c>
      <c r="Q151" s="250">
        <f>'декабрь(5 цк)'!Q151</f>
        <v>951.68</v>
      </c>
      <c r="R151" s="250">
        <f>'декабрь(5 цк)'!R151</f>
        <v>940.03</v>
      </c>
      <c r="S151" s="250">
        <f>'декабрь(5 цк)'!S151</f>
        <v>926.11</v>
      </c>
      <c r="T151" s="250">
        <f>'декабрь(5 цк)'!T151</f>
        <v>916.71</v>
      </c>
      <c r="U151" s="250">
        <f>'декабрь(5 цк)'!U151</f>
        <v>892.58</v>
      </c>
      <c r="V151" s="250">
        <f>'декабрь(5 цк)'!V151</f>
        <v>886.61</v>
      </c>
      <c r="W151" s="250">
        <f>'декабрь(5 цк)'!W151</f>
        <v>890.79</v>
      </c>
      <c r="X151" s="250">
        <f>'декабрь(5 цк)'!X151</f>
        <v>887.98</v>
      </c>
      <c r="Y151" s="250">
        <f>'декабрь(5 цк)'!Y151</f>
        <v>883.81</v>
      </c>
    </row>
    <row r="152" spans="1:25" s="65" customFormat="1" ht="18.75" customHeight="1" outlineLevel="1" x14ac:dyDescent="0.2">
      <c r="A152" s="56" t="s">
        <v>9</v>
      </c>
      <c r="B152" s="79">
        <v>42.56</v>
      </c>
      <c r="C152" s="77">
        <v>42.56</v>
      </c>
      <c r="D152" s="77">
        <v>42.56</v>
      </c>
      <c r="E152" s="77">
        <v>42.56</v>
      </c>
      <c r="F152" s="77">
        <v>42.56</v>
      </c>
      <c r="G152" s="77">
        <v>42.56</v>
      </c>
      <c r="H152" s="77">
        <v>42.56</v>
      </c>
      <c r="I152" s="77">
        <v>42.56</v>
      </c>
      <c r="J152" s="77">
        <v>42.56</v>
      </c>
      <c r="K152" s="77">
        <v>42.56</v>
      </c>
      <c r="L152" s="77">
        <v>42.56</v>
      </c>
      <c r="M152" s="77">
        <v>42.56</v>
      </c>
      <c r="N152" s="77">
        <v>42.56</v>
      </c>
      <c r="O152" s="77">
        <v>42.56</v>
      </c>
      <c r="P152" s="77">
        <v>42.56</v>
      </c>
      <c r="Q152" s="77">
        <v>42.56</v>
      </c>
      <c r="R152" s="77">
        <v>42.56</v>
      </c>
      <c r="S152" s="77">
        <v>42.56</v>
      </c>
      <c r="T152" s="77">
        <v>42.56</v>
      </c>
      <c r="U152" s="77">
        <v>42.56</v>
      </c>
      <c r="V152" s="77">
        <v>42.56</v>
      </c>
      <c r="W152" s="77">
        <v>42.56</v>
      </c>
      <c r="X152" s="77">
        <v>42.56</v>
      </c>
      <c r="Y152" s="84">
        <v>42.56</v>
      </c>
    </row>
    <row r="153" spans="1:25" s="65" customFormat="1" ht="18.75" customHeight="1" outlineLevel="1" x14ac:dyDescent="0.2">
      <c r="A153" s="57" t="s">
        <v>10</v>
      </c>
      <c r="B153" s="79">
        <v>28.92</v>
      </c>
      <c r="C153" s="77">
        <v>28.92</v>
      </c>
      <c r="D153" s="77">
        <v>28.92</v>
      </c>
      <c r="E153" s="77">
        <v>28.92</v>
      </c>
      <c r="F153" s="77">
        <v>28.92</v>
      </c>
      <c r="G153" s="77">
        <v>28.92</v>
      </c>
      <c r="H153" s="77">
        <v>28.92</v>
      </c>
      <c r="I153" s="77">
        <v>28.92</v>
      </c>
      <c r="J153" s="77">
        <v>28.92</v>
      </c>
      <c r="K153" s="77">
        <v>28.92</v>
      </c>
      <c r="L153" s="77">
        <v>28.92</v>
      </c>
      <c r="M153" s="77">
        <v>28.92</v>
      </c>
      <c r="N153" s="77">
        <v>28.92</v>
      </c>
      <c r="O153" s="77">
        <v>28.92</v>
      </c>
      <c r="P153" s="77">
        <v>28.92</v>
      </c>
      <c r="Q153" s="77">
        <v>28.92</v>
      </c>
      <c r="R153" s="77">
        <v>28.92</v>
      </c>
      <c r="S153" s="77">
        <v>28.92</v>
      </c>
      <c r="T153" s="77">
        <v>28.92</v>
      </c>
      <c r="U153" s="77">
        <v>28.92</v>
      </c>
      <c r="V153" s="77">
        <v>28.92</v>
      </c>
      <c r="W153" s="77">
        <v>28.92</v>
      </c>
      <c r="X153" s="77">
        <v>28.92</v>
      </c>
      <c r="Y153" s="84">
        <v>28.92</v>
      </c>
    </row>
    <row r="154" spans="1:25" s="65" customFormat="1" ht="18.75" customHeight="1" outlineLevel="1" thickBot="1" x14ac:dyDescent="0.25">
      <c r="A154" s="164" t="s">
        <v>11</v>
      </c>
      <c r="B154" s="80">
        <v>2.496</v>
      </c>
      <c r="C154" s="78">
        <v>2.496</v>
      </c>
      <c r="D154" s="78">
        <v>2.496</v>
      </c>
      <c r="E154" s="78">
        <v>2.496</v>
      </c>
      <c r="F154" s="78">
        <v>2.496</v>
      </c>
      <c r="G154" s="78">
        <v>2.496</v>
      </c>
      <c r="H154" s="78">
        <v>2.496</v>
      </c>
      <c r="I154" s="78">
        <v>2.496</v>
      </c>
      <c r="J154" s="78">
        <v>2.496</v>
      </c>
      <c r="K154" s="78">
        <v>2.496</v>
      </c>
      <c r="L154" s="78">
        <v>2.496</v>
      </c>
      <c r="M154" s="78">
        <v>2.496</v>
      </c>
      <c r="N154" s="78">
        <v>2.496</v>
      </c>
      <c r="O154" s="78">
        <v>2.496</v>
      </c>
      <c r="P154" s="78">
        <v>2.496</v>
      </c>
      <c r="Q154" s="78">
        <v>2.496</v>
      </c>
      <c r="R154" s="78">
        <v>2.496</v>
      </c>
      <c r="S154" s="78">
        <v>2.496</v>
      </c>
      <c r="T154" s="78">
        <v>2.496</v>
      </c>
      <c r="U154" s="78">
        <v>2.496</v>
      </c>
      <c r="V154" s="78">
        <v>2.496</v>
      </c>
      <c r="W154" s="78">
        <v>2.496</v>
      </c>
      <c r="X154" s="78">
        <v>2.496</v>
      </c>
      <c r="Y154" s="85">
        <v>2.496</v>
      </c>
    </row>
    <row r="155" spans="1:25" s="65" customFormat="1" ht="18.75" customHeight="1" thickBot="1" x14ac:dyDescent="0.25">
      <c r="A155" s="115">
        <v>30</v>
      </c>
      <c r="B155" s="106">
        <f t="shared" ref="B155:Y155" si="29">SUM(B156:B159)</f>
        <v>1076.7260000000001</v>
      </c>
      <c r="C155" s="107">
        <f t="shared" si="29"/>
        <v>1084.6460000000002</v>
      </c>
      <c r="D155" s="107">
        <f t="shared" si="29"/>
        <v>1073.6260000000002</v>
      </c>
      <c r="E155" s="108">
        <f t="shared" si="29"/>
        <v>1082.8660000000002</v>
      </c>
      <c r="F155" s="108">
        <f t="shared" si="29"/>
        <v>1200.2360000000001</v>
      </c>
      <c r="G155" s="108">
        <f t="shared" si="29"/>
        <v>1116.7360000000001</v>
      </c>
      <c r="H155" s="108">
        <f t="shared" si="29"/>
        <v>1126.2260000000001</v>
      </c>
      <c r="I155" s="108">
        <f t="shared" si="29"/>
        <v>1120.0060000000001</v>
      </c>
      <c r="J155" s="108">
        <f t="shared" si="29"/>
        <v>1122.0060000000001</v>
      </c>
      <c r="K155" s="109">
        <f t="shared" si="29"/>
        <v>1199.806</v>
      </c>
      <c r="L155" s="108">
        <f t="shared" si="29"/>
        <v>1191.1360000000002</v>
      </c>
      <c r="M155" s="110">
        <f t="shared" si="29"/>
        <v>1193.6360000000002</v>
      </c>
      <c r="N155" s="109">
        <f t="shared" si="29"/>
        <v>1195.6460000000002</v>
      </c>
      <c r="O155" s="108">
        <f t="shared" si="29"/>
        <v>1188.296</v>
      </c>
      <c r="P155" s="110">
        <f t="shared" si="29"/>
        <v>1186.1660000000002</v>
      </c>
      <c r="Q155" s="111">
        <f t="shared" si="29"/>
        <v>1184.9660000000001</v>
      </c>
      <c r="R155" s="108">
        <f t="shared" si="29"/>
        <v>1181.1260000000002</v>
      </c>
      <c r="S155" s="111">
        <f t="shared" si="29"/>
        <v>1194.2860000000001</v>
      </c>
      <c r="T155" s="108">
        <f t="shared" si="29"/>
        <v>1160.4960000000001</v>
      </c>
      <c r="U155" s="107">
        <f t="shared" si="29"/>
        <v>1149.086</v>
      </c>
      <c r="V155" s="107">
        <f t="shared" si="29"/>
        <v>1141.9160000000002</v>
      </c>
      <c r="W155" s="107">
        <f t="shared" si="29"/>
        <v>1142.046</v>
      </c>
      <c r="X155" s="107">
        <f t="shared" si="29"/>
        <v>1140.316</v>
      </c>
      <c r="Y155" s="112">
        <f t="shared" si="29"/>
        <v>1150.7060000000001</v>
      </c>
    </row>
    <row r="156" spans="1:25" s="65" customFormat="1" ht="18.75" customHeight="1" outlineLevel="1" x14ac:dyDescent="0.2">
      <c r="A156" s="59" t="s">
        <v>8</v>
      </c>
      <c r="B156" s="250">
        <f>'декабрь(5 цк)'!B156</f>
        <v>1002.75</v>
      </c>
      <c r="C156" s="250">
        <f>'декабрь(5 цк)'!C156</f>
        <v>1010.67</v>
      </c>
      <c r="D156" s="250">
        <f>'декабрь(5 цк)'!D156</f>
        <v>999.65</v>
      </c>
      <c r="E156" s="250">
        <f>'декабрь(5 цк)'!E156</f>
        <v>1008.89</v>
      </c>
      <c r="F156" s="250">
        <f>'декабрь(5 цк)'!F156</f>
        <v>1126.26</v>
      </c>
      <c r="G156" s="250">
        <f>'декабрь(5 цк)'!G156</f>
        <v>1042.76</v>
      </c>
      <c r="H156" s="250">
        <f>'декабрь(5 цк)'!H156</f>
        <v>1052.25</v>
      </c>
      <c r="I156" s="250">
        <f>'декабрь(5 цк)'!I156</f>
        <v>1046.03</v>
      </c>
      <c r="J156" s="250">
        <f>'декабрь(5 цк)'!J156</f>
        <v>1048.03</v>
      </c>
      <c r="K156" s="250">
        <f>'декабрь(5 цк)'!K156</f>
        <v>1125.83</v>
      </c>
      <c r="L156" s="250">
        <f>'декабрь(5 цк)'!L156</f>
        <v>1117.1600000000001</v>
      </c>
      <c r="M156" s="250">
        <f>'декабрь(5 цк)'!M156</f>
        <v>1119.6600000000001</v>
      </c>
      <c r="N156" s="250">
        <f>'декабрь(5 цк)'!N156</f>
        <v>1121.67</v>
      </c>
      <c r="O156" s="250">
        <f>'декабрь(5 цк)'!O156</f>
        <v>1114.32</v>
      </c>
      <c r="P156" s="250">
        <f>'декабрь(5 цк)'!P156</f>
        <v>1112.19</v>
      </c>
      <c r="Q156" s="250">
        <f>'декабрь(5 цк)'!Q156</f>
        <v>1110.99</v>
      </c>
      <c r="R156" s="250">
        <f>'декабрь(5 цк)'!R156</f>
        <v>1107.1500000000001</v>
      </c>
      <c r="S156" s="250">
        <f>'декабрь(5 цк)'!S156</f>
        <v>1120.31</v>
      </c>
      <c r="T156" s="250">
        <f>'декабрь(5 цк)'!T156</f>
        <v>1086.52</v>
      </c>
      <c r="U156" s="250">
        <f>'декабрь(5 цк)'!U156</f>
        <v>1075.1099999999999</v>
      </c>
      <c r="V156" s="250">
        <f>'декабрь(5 цк)'!V156</f>
        <v>1067.94</v>
      </c>
      <c r="W156" s="250">
        <f>'декабрь(5 цк)'!W156</f>
        <v>1068.07</v>
      </c>
      <c r="X156" s="250">
        <f>'декабрь(5 цк)'!X156</f>
        <v>1066.3399999999999</v>
      </c>
      <c r="Y156" s="250">
        <f>'декабрь(5 цк)'!Y156</f>
        <v>1076.73</v>
      </c>
    </row>
    <row r="157" spans="1:25" s="65" customFormat="1" ht="18.75" customHeight="1" outlineLevel="1" x14ac:dyDescent="0.2">
      <c r="A157" s="60" t="s">
        <v>9</v>
      </c>
      <c r="B157" s="79">
        <v>42.56</v>
      </c>
      <c r="C157" s="77">
        <v>42.56</v>
      </c>
      <c r="D157" s="77">
        <v>42.56</v>
      </c>
      <c r="E157" s="77">
        <v>42.56</v>
      </c>
      <c r="F157" s="77">
        <v>42.56</v>
      </c>
      <c r="G157" s="77">
        <v>42.56</v>
      </c>
      <c r="H157" s="77">
        <v>42.56</v>
      </c>
      <c r="I157" s="77">
        <v>42.56</v>
      </c>
      <c r="J157" s="77">
        <v>42.56</v>
      </c>
      <c r="K157" s="77">
        <v>42.56</v>
      </c>
      <c r="L157" s="77">
        <v>42.56</v>
      </c>
      <c r="M157" s="77">
        <v>42.56</v>
      </c>
      <c r="N157" s="77">
        <v>42.56</v>
      </c>
      <c r="O157" s="77">
        <v>42.56</v>
      </c>
      <c r="P157" s="77">
        <v>42.56</v>
      </c>
      <c r="Q157" s="77">
        <v>42.56</v>
      </c>
      <c r="R157" s="77">
        <v>42.56</v>
      </c>
      <c r="S157" s="77">
        <v>42.56</v>
      </c>
      <c r="T157" s="77">
        <v>42.56</v>
      </c>
      <c r="U157" s="77">
        <v>42.56</v>
      </c>
      <c r="V157" s="77">
        <v>42.56</v>
      </c>
      <c r="W157" s="77">
        <v>42.56</v>
      </c>
      <c r="X157" s="77">
        <v>42.56</v>
      </c>
      <c r="Y157" s="84">
        <v>42.56</v>
      </c>
    </row>
    <row r="158" spans="1:25" s="65" customFormat="1" ht="18.75" customHeight="1" outlineLevel="1" x14ac:dyDescent="0.2">
      <c r="A158" s="61" t="s">
        <v>10</v>
      </c>
      <c r="B158" s="79">
        <v>28.92</v>
      </c>
      <c r="C158" s="77">
        <v>28.92</v>
      </c>
      <c r="D158" s="77">
        <v>28.92</v>
      </c>
      <c r="E158" s="77">
        <v>28.92</v>
      </c>
      <c r="F158" s="77">
        <v>28.92</v>
      </c>
      <c r="G158" s="77">
        <v>28.92</v>
      </c>
      <c r="H158" s="77">
        <v>28.92</v>
      </c>
      <c r="I158" s="77">
        <v>28.92</v>
      </c>
      <c r="J158" s="77">
        <v>28.92</v>
      </c>
      <c r="K158" s="77">
        <v>28.92</v>
      </c>
      <c r="L158" s="77">
        <v>28.92</v>
      </c>
      <c r="M158" s="77">
        <v>28.92</v>
      </c>
      <c r="N158" s="77">
        <v>28.92</v>
      </c>
      <c r="O158" s="77">
        <v>28.92</v>
      </c>
      <c r="P158" s="77">
        <v>28.92</v>
      </c>
      <c r="Q158" s="77">
        <v>28.92</v>
      </c>
      <c r="R158" s="77">
        <v>28.92</v>
      </c>
      <c r="S158" s="77">
        <v>28.92</v>
      </c>
      <c r="T158" s="77">
        <v>28.92</v>
      </c>
      <c r="U158" s="77">
        <v>28.92</v>
      </c>
      <c r="V158" s="77">
        <v>28.92</v>
      </c>
      <c r="W158" s="77">
        <v>28.92</v>
      </c>
      <c r="X158" s="77">
        <v>28.92</v>
      </c>
      <c r="Y158" s="84">
        <v>28.92</v>
      </c>
    </row>
    <row r="159" spans="1:25" s="65" customFormat="1" ht="18.75" customHeight="1" outlineLevel="1" thickBot="1" x14ac:dyDescent="0.25">
      <c r="A159" s="152" t="s">
        <v>11</v>
      </c>
      <c r="B159" s="80">
        <v>2.496</v>
      </c>
      <c r="C159" s="78">
        <v>2.496</v>
      </c>
      <c r="D159" s="78">
        <v>2.496</v>
      </c>
      <c r="E159" s="78">
        <v>2.496</v>
      </c>
      <c r="F159" s="78">
        <v>2.496</v>
      </c>
      <c r="G159" s="78">
        <v>2.496</v>
      </c>
      <c r="H159" s="78">
        <v>2.496</v>
      </c>
      <c r="I159" s="78">
        <v>2.496</v>
      </c>
      <c r="J159" s="78">
        <v>2.496</v>
      </c>
      <c r="K159" s="78">
        <v>2.496</v>
      </c>
      <c r="L159" s="78">
        <v>2.496</v>
      </c>
      <c r="M159" s="78">
        <v>2.496</v>
      </c>
      <c r="N159" s="78">
        <v>2.496</v>
      </c>
      <c r="O159" s="78">
        <v>2.496</v>
      </c>
      <c r="P159" s="78">
        <v>2.496</v>
      </c>
      <c r="Q159" s="78">
        <v>2.496</v>
      </c>
      <c r="R159" s="78">
        <v>2.496</v>
      </c>
      <c r="S159" s="78">
        <v>2.496</v>
      </c>
      <c r="T159" s="78">
        <v>2.496</v>
      </c>
      <c r="U159" s="78">
        <v>2.496</v>
      </c>
      <c r="V159" s="78">
        <v>2.496</v>
      </c>
      <c r="W159" s="78">
        <v>2.496</v>
      </c>
      <c r="X159" s="78">
        <v>2.496</v>
      </c>
      <c r="Y159" s="85">
        <v>2.496</v>
      </c>
    </row>
    <row r="160" spans="1:25" s="65" customFormat="1" ht="18.75" customHeight="1" thickBot="1" x14ac:dyDescent="0.25">
      <c r="A160" s="117">
        <v>31</v>
      </c>
      <c r="B160" s="106">
        <f t="shared" ref="B160:Y160" si="30">SUM(B161:B164)</f>
        <v>1078.7760000000001</v>
      </c>
      <c r="C160" s="107">
        <f t="shared" si="30"/>
        <v>1090.2060000000001</v>
      </c>
      <c r="D160" s="107">
        <f t="shared" si="30"/>
        <v>1113.816</v>
      </c>
      <c r="E160" s="108">
        <f t="shared" si="30"/>
        <v>1168.056</v>
      </c>
      <c r="F160" s="108">
        <f t="shared" si="30"/>
        <v>1113.5260000000001</v>
      </c>
      <c r="G160" s="108">
        <f t="shared" si="30"/>
        <v>1162.1260000000002</v>
      </c>
      <c r="H160" s="108">
        <f t="shared" si="30"/>
        <v>1160.7760000000001</v>
      </c>
      <c r="I160" s="108">
        <f t="shared" si="30"/>
        <v>1154.2260000000001</v>
      </c>
      <c r="J160" s="108">
        <f t="shared" si="30"/>
        <v>1142.8960000000002</v>
      </c>
      <c r="K160" s="109">
        <f t="shared" si="30"/>
        <v>1140.4260000000002</v>
      </c>
      <c r="L160" s="108">
        <f t="shared" si="30"/>
        <v>1129.7560000000001</v>
      </c>
      <c r="M160" s="110">
        <f t="shared" si="30"/>
        <v>1115.3760000000002</v>
      </c>
      <c r="N160" s="109">
        <f t="shared" si="30"/>
        <v>1169.9560000000001</v>
      </c>
      <c r="O160" s="108">
        <f t="shared" si="30"/>
        <v>1161.6860000000001</v>
      </c>
      <c r="P160" s="110">
        <f t="shared" si="30"/>
        <v>1243.0060000000001</v>
      </c>
      <c r="Q160" s="111">
        <f t="shared" si="30"/>
        <v>1237.1560000000002</v>
      </c>
      <c r="R160" s="108">
        <f t="shared" si="30"/>
        <v>1207.1960000000001</v>
      </c>
      <c r="S160" s="111">
        <f t="shared" si="30"/>
        <v>1217.2360000000001</v>
      </c>
      <c r="T160" s="108">
        <f t="shared" si="30"/>
        <v>1204.9460000000001</v>
      </c>
      <c r="U160" s="107">
        <f t="shared" si="30"/>
        <v>1142.8760000000002</v>
      </c>
      <c r="V160" s="107">
        <f t="shared" si="30"/>
        <v>1146.066</v>
      </c>
      <c r="W160" s="107">
        <f t="shared" si="30"/>
        <v>1147.796</v>
      </c>
      <c r="X160" s="107">
        <f t="shared" si="30"/>
        <v>1119.576</v>
      </c>
      <c r="Y160" s="112">
        <f t="shared" si="30"/>
        <v>1109.2360000000001</v>
      </c>
    </row>
    <row r="161" spans="1:25" s="65" customFormat="1" ht="18.75" customHeight="1" outlineLevel="1" x14ac:dyDescent="0.2">
      <c r="A161" s="163" t="s">
        <v>8</v>
      </c>
      <c r="B161" s="250">
        <f>'декабрь(5 цк)'!B161</f>
        <v>1004.8</v>
      </c>
      <c r="C161" s="250">
        <f>'декабрь(5 цк)'!C161</f>
        <v>1016.23</v>
      </c>
      <c r="D161" s="250">
        <f>'декабрь(5 цк)'!D161</f>
        <v>1039.8399999999999</v>
      </c>
      <c r="E161" s="250">
        <f>'декабрь(5 цк)'!E161</f>
        <v>1094.08</v>
      </c>
      <c r="F161" s="250">
        <f>'декабрь(5 цк)'!F161</f>
        <v>1039.55</v>
      </c>
      <c r="G161" s="250">
        <f>'декабрь(5 цк)'!G161</f>
        <v>1088.1500000000001</v>
      </c>
      <c r="H161" s="250">
        <f>'декабрь(5 цк)'!H161</f>
        <v>1086.8</v>
      </c>
      <c r="I161" s="250">
        <f>'декабрь(5 цк)'!I161</f>
        <v>1080.25</v>
      </c>
      <c r="J161" s="250">
        <f>'декабрь(5 цк)'!J161</f>
        <v>1068.92</v>
      </c>
      <c r="K161" s="250">
        <f>'декабрь(5 цк)'!K161</f>
        <v>1066.45</v>
      </c>
      <c r="L161" s="250">
        <f>'декабрь(5 цк)'!L161</f>
        <v>1055.78</v>
      </c>
      <c r="M161" s="250">
        <f>'декабрь(5 цк)'!M161</f>
        <v>1041.4000000000001</v>
      </c>
      <c r="N161" s="250">
        <f>'декабрь(5 цк)'!N161</f>
        <v>1095.98</v>
      </c>
      <c r="O161" s="250">
        <f>'декабрь(5 цк)'!O161</f>
        <v>1087.71</v>
      </c>
      <c r="P161" s="250">
        <f>'декабрь(5 цк)'!P161</f>
        <v>1169.03</v>
      </c>
      <c r="Q161" s="250">
        <f>'декабрь(5 цк)'!Q161</f>
        <v>1163.18</v>
      </c>
      <c r="R161" s="250">
        <f>'декабрь(5 цк)'!R161</f>
        <v>1133.22</v>
      </c>
      <c r="S161" s="250">
        <f>'декабрь(5 цк)'!S161</f>
        <v>1143.26</v>
      </c>
      <c r="T161" s="250">
        <f>'декабрь(5 цк)'!T161</f>
        <v>1130.97</v>
      </c>
      <c r="U161" s="250">
        <f>'декабрь(5 цк)'!U161</f>
        <v>1068.9000000000001</v>
      </c>
      <c r="V161" s="250">
        <f>'декабрь(5 цк)'!V161</f>
        <v>1072.0899999999999</v>
      </c>
      <c r="W161" s="250">
        <f>'декабрь(5 цк)'!W161</f>
        <v>1073.82</v>
      </c>
      <c r="X161" s="250">
        <f>'декабрь(5 цк)'!X161</f>
        <v>1045.5999999999999</v>
      </c>
      <c r="Y161" s="250">
        <f>'декабрь(5 цк)'!Y161</f>
        <v>1035.26</v>
      </c>
    </row>
    <row r="162" spans="1:25" s="65" customFormat="1" ht="18.75" customHeight="1" outlineLevel="1" x14ac:dyDescent="0.2">
      <c r="A162" s="56" t="s">
        <v>9</v>
      </c>
      <c r="B162" s="79">
        <v>42.56</v>
      </c>
      <c r="C162" s="77">
        <v>42.56</v>
      </c>
      <c r="D162" s="77">
        <v>42.56</v>
      </c>
      <c r="E162" s="77">
        <v>42.56</v>
      </c>
      <c r="F162" s="77">
        <v>42.56</v>
      </c>
      <c r="G162" s="77">
        <v>42.56</v>
      </c>
      <c r="H162" s="77">
        <v>42.56</v>
      </c>
      <c r="I162" s="77">
        <v>42.56</v>
      </c>
      <c r="J162" s="77">
        <v>42.56</v>
      </c>
      <c r="K162" s="77">
        <v>42.56</v>
      </c>
      <c r="L162" s="77">
        <v>42.56</v>
      </c>
      <c r="M162" s="77">
        <v>42.56</v>
      </c>
      <c r="N162" s="77">
        <v>42.56</v>
      </c>
      <c r="O162" s="77">
        <v>42.56</v>
      </c>
      <c r="P162" s="77">
        <v>42.56</v>
      </c>
      <c r="Q162" s="77">
        <v>42.56</v>
      </c>
      <c r="R162" s="77">
        <v>42.56</v>
      </c>
      <c r="S162" s="77">
        <v>42.56</v>
      </c>
      <c r="T162" s="77">
        <v>42.56</v>
      </c>
      <c r="U162" s="77">
        <v>42.56</v>
      </c>
      <c r="V162" s="77">
        <v>42.56</v>
      </c>
      <c r="W162" s="77">
        <v>42.56</v>
      </c>
      <c r="X162" s="77">
        <v>42.56</v>
      </c>
      <c r="Y162" s="84">
        <v>42.56</v>
      </c>
    </row>
    <row r="163" spans="1:25" s="65" customFormat="1" ht="18.75" customHeight="1" outlineLevel="1" x14ac:dyDescent="0.2">
      <c r="A163" s="57" t="s">
        <v>10</v>
      </c>
      <c r="B163" s="79">
        <v>28.92</v>
      </c>
      <c r="C163" s="77">
        <v>28.92</v>
      </c>
      <c r="D163" s="77">
        <v>28.92</v>
      </c>
      <c r="E163" s="77">
        <v>28.92</v>
      </c>
      <c r="F163" s="77">
        <v>28.92</v>
      </c>
      <c r="G163" s="77">
        <v>28.92</v>
      </c>
      <c r="H163" s="77">
        <v>28.92</v>
      </c>
      <c r="I163" s="77">
        <v>28.92</v>
      </c>
      <c r="J163" s="77">
        <v>28.92</v>
      </c>
      <c r="K163" s="77">
        <v>28.92</v>
      </c>
      <c r="L163" s="77">
        <v>28.92</v>
      </c>
      <c r="M163" s="77">
        <v>28.92</v>
      </c>
      <c r="N163" s="77">
        <v>28.92</v>
      </c>
      <c r="O163" s="77">
        <v>28.92</v>
      </c>
      <c r="P163" s="77">
        <v>28.92</v>
      </c>
      <c r="Q163" s="77">
        <v>28.92</v>
      </c>
      <c r="R163" s="77">
        <v>28.92</v>
      </c>
      <c r="S163" s="77">
        <v>28.92</v>
      </c>
      <c r="T163" s="77">
        <v>28.92</v>
      </c>
      <c r="U163" s="77">
        <v>28.92</v>
      </c>
      <c r="V163" s="77">
        <v>28.92</v>
      </c>
      <c r="W163" s="77">
        <v>28.92</v>
      </c>
      <c r="X163" s="77">
        <v>28.92</v>
      </c>
      <c r="Y163" s="84">
        <v>28.92</v>
      </c>
    </row>
    <row r="164" spans="1:25" s="65" customFormat="1" ht="18.75" customHeight="1" outlineLevel="1" thickBot="1" x14ac:dyDescent="0.25">
      <c r="A164" s="164" t="s">
        <v>11</v>
      </c>
      <c r="B164" s="80">
        <v>2.496</v>
      </c>
      <c r="C164" s="78">
        <v>2.496</v>
      </c>
      <c r="D164" s="78">
        <v>2.496</v>
      </c>
      <c r="E164" s="78">
        <v>2.496</v>
      </c>
      <c r="F164" s="78">
        <v>2.496</v>
      </c>
      <c r="G164" s="78">
        <v>2.496</v>
      </c>
      <c r="H164" s="78">
        <v>2.496</v>
      </c>
      <c r="I164" s="78">
        <v>2.496</v>
      </c>
      <c r="J164" s="78">
        <v>2.496</v>
      </c>
      <c r="K164" s="78">
        <v>2.496</v>
      </c>
      <c r="L164" s="78">
        <v>2.496</v>
      </c>
      <c r="M164" s="78">
        <v>2.496</v>
      </c>
      <c r="N164" s="78">
        <v>2.496</v>
      </c>
      <c r="O164" s="78">
        <v>2.496</v>
      </c>
      <c r="P164" s="78">
        <v>2.496</v>
      </c>
      <c r="Q164" s="78">
        <v>2.496</v>
      </c>
      <c r="R164" s="78">
        <v>2.496</v>
      </c>
      <c r="S164" s="78">
        <v>2.496</v>
      </c>
      <c r="T164" s="78">
        <v>2.496</v>
      </c>
      <c r="U164" s="78">
        <v>2.496</v>
      </c>
      <c r="V164" s="78">
        <v>2.496</v>
      </c>
      <c r="W164" s="78">
        <v>2.496</v>
      </c>
      <c r="X164" s="78">
        <v>2.496</v>
      </c>
      <c r="Y164" s="85">
        <v>2.496</v>
      </c>
    </row>
    <row r="165" spans="1:25" ht="15" thickBot="1" x14ac:dyDescent="0.25">
      <c r="A165" s="88"/>
      <c r="Y165" s="88"/>
    </row>
    <row r="166" spans="1:25" s="65" customFormat="1" ht="30.75" customHeight="1" thickBot="1" x14ac:dyDescent="0.25">
      <c r="A166" s="357" t="s">
        <v>47</v>
      </c>
      <c r="B166" s="359" t="s">
        <v>78</v>
      </c>
      <c r="C166" s="360"/>
      <c r="D166" s="360"/>
      <c r="E166" s="360"/>
      <c r="F166" s="360"/>
      <c r="G166" s="360"/>
      <c r="H166" s="360"/>
      <c r="I166" s="360"/>
      <c r="J166" s="360"/>
      <c r="K166" s="360"/>
      <c r="L166" s="360"/>
      <c r="M166" s="360"/>
      <c r="N166" s="360"/>
      <c r="O166" s="360"/>
      <c r="P166" s="360"/>
      <c r="Q166" s="360"/>
      <c r="R166" s="360"/>
      <c r="S166" s="360"/>
      <c r="T166" s="360"/>
      <c r="U166" s="360"/>
      <c r="V166" s="360"/>
      <c r="W166" s="360"/>
      <c r="X166" s="360"/>
      <c r="Y166" s="361"/>
    </row>
    <row r="167" spans="1:25" s="65" customFormat="1" ht="35.25" customHeight="1" thickBot="1" x14ac:dyDescent="0.25">
      <c r="A167" s="358"/>
      <c r="B167" s="170" t="s">
        <v>46</v>
      </c>
      <c r="C167" s="171" t="s">
        <v>45</v>
      </c>
      <c r="D167" s="172" t="s">
        <v>44</v>
      </c>
      <c r="E167" s="171" t="s">
        <v>43</v>
      </c>
      <c r="F167" s="171" t="s">
        <v>42</v>
      </c>
      <c r="G167" s="171" t="s">
        <v>41</v>
      </c>
      <c r="H167" s="171" t="s">
        <v>40</v>
      </c>
      <c r="I167" s="171" t="s">
        <v>39</v>
      </c>
      <c r="J167" s="171" t="s">
        <v>38</v>
      </c>
      <c r="K167" s="173" t="s">
        <v>37</v>
      </c>
      <c r="L167" s="171" t="s">
        <v>36</v>
      </c>
      <c r="M167" s="174" t="s">
        <v>35</v>
      </c>
      <c r="N167" s="173" t="s">
        <v>34</v>
      </c>
      <c r="O167" s="171" t="s">
        <v>33</v>
      </c>
      <c r="P167" s="174" t="s">
        <v>32</v>
      </c>
      <c r="Q167" s="172" t="s">
        <v>31</v>
      </c>
      <c r="R167" s="171" t="s">
        <v>30</v>
      </c>
      <c r="S167" s="172" t="s">
        <v>29</v>
      </c>
      <c r="T167" s="171" t="s">
        <v>28</v>
      </c>
      <c r="U167" s="172" t="s">
        <v>27</v>
      </c>
      <c r="V167" s="171" t="s">
        <v>26</v>
      </c>
      <c r="W167" s="172" t="s">
        <v>25</v>
      </c>
      <c r="X167" s="171" t="s">
        <v>24</v>
      </c>
      <c r="Y167" s="175" t="s">
        <v>23</v>
      </c>
    </row>
    <row r="168" spans="1:25" s="65" customFormat="1" ht="18.75" customHeight="1" thickBot="1" x14ac:dyDescent="0.25">
      <c r="A168" s="118">
        <v>1</v>
      </c>
      <c r="B168" s="106">
        <f t="shared" ref="B168:Y168" si="31">SUM(B169:B172)</f>
        <v>1079.9460000000001</v>
      </c>
      <c r="C168" s="107">
        <f t="shared" si="31"/>
        <v>1075.4360000000001</v>
      </c>
      <c r="D168" s="107">
        <f t="shared" si="31"/>
        <v>1084.1860000000001</v>
      </c>
      <c r="E168" s="108">
        <f t="shared" si="31"/>
        <v>1058.6860000000001</v>
      </c>
      <c r="F168" s="108">
        <f t="shared" si="31"/>
        <v>1108.7960000000003</v>
      </c>
      <c r="G168" s="108">
        <f t="shared" si="31"/>
        <v>1128.7660000000001</v>
      </c>
      <c r="H168" s="108">
        <f t="shared" si="31"/>
        <v>1112.5660000000003</v>
      </c>
      <c r="I168" s="108">
        <f t="shared" si="31"/>
        <v>1123.4760000000001</v>
      </c>
      <c r="J168" s="108">
        <f t="shared" si="31"/>
        <v>1123.5360000000001</v>
      </c>
      <c r="K168" s="109">
        <f t="shared" si="31"/>
        <v>1113.6860000000001</v>
      </c>
      <c r="L168" s="108">
        <f t="shared" si="31"/>
        <v>1123.4260000000002</v>
      </c>
      <c r="M168" s="110">
        <f t="shared" si="31"/>
        <v>1127.3260000000002</v>
      </c>
      <c r="N168" s="109">
        <f t="shared" si="31"/>
        <v>1126.9460000000001</v>
      </c>
      <c r="O168" s="108">
        <f t="shared" si="31"/>
        <v>1129.3560000000002</v>
      </c>
      <c r="P168" s="110">
        <f t="shared" si="31"/>
        <v>1147.2560000000001</v>
      </c>
      <c r="Q168" s="111">
        <f t="shared" si="31"/>
        <v>1149.6560000000002</v>
      </c>
      <c r="R168" s="108">
        <f t="shared" si="31"/>
        <v>1151.7760000000001</v>
      </c>
      <c r="S168" s="111">
        <f t="shared" si="31"/>
        <v>1133.796</v>
      </c>
      <c r="T168" s="108">
        <f t="shared" si="31"/>
        <v>1121.806</v>
      </c>
      <c r="U168" s="107">
        <f t="shared" si="31"/>
        <v>1130.1360000000002</v>
      </c>
      <c r="V168" s="107">
        <f t="shared" si="31"/>
        <v>1113.6560000000002</v>
      </c>
      <c r="W168" s="107">
        <f t="shared" si="31"/>
        <v>1121.1260000000002</v>
      </c>
      <c r="X168" s="107">
        <f t="shared" si="31"/>
        <v>1113.4260000000002</v>
      </c>
      <c r="Y168" s="112">
        <f t="shared" si="31"/>
        <v>957.32599999999991</v>
      </c>
    </row>
    <row r="169" spans="1:25" s="70" customFormat="1" ht="18.75" customHeight="1" outlineLevel="1" x14ac:dyDescent="0.2">
      <c r="A169" s="59" t="s">
        <v>8</v>
      </c>
      <c r="B169" s="212">
        <f>B11</f>
        <v>983.76</v>
      </c>
      <c r="C169" s="211">
        <f t="shared" ref="C169:Y169" si="32">C11</f>
        <v>979.25</v>
      </c>
      <c r="D169" s="211">
        <f t="shared" si="32"/>
        <v>988</v>
      </c>
      <c r="E169" s="211">
        <f t="shared" si="32"/>
        <v>962.5</v>
      </c>
      <c r="F169" s="211">
        <f t="shared" si="32"/>
        <v>1012.61</v>
      </c>
      <c r="G169" s="211">
        <f t="shared" si="32"/>
        <v>1032.58</v>
      </c>
      <c r="H169" s="211">
        <f t="shared" si="32"/>
        <v>1016.38</v>
      </c>
      <c r="I169" s="211">
        <f t="shared" si="32"/>
        <v>1027.29</v>
      </c>
      <c r="J169" s="211">
        <f t="shared" si="32"/>
        <v>1027.3499999999999</v>
      </c>
      <c r="K169" s="211">
        <f t="shared" si="32"/>
        <v>1017.5</v>
      </c>
      <c r="L169" s="211">
        <f t="shared" si="32"/>
        <v>1027.24</v>
      </c>
      <c r="M169" s="211">
        <f t="shared" si="32"/>
        <v>1031.1400000000001</v>
      </c>
      <c r="N169" s="211">
        <f t="shared" si="32"/>
        <v>1030.76</v>
      </c>
      <c r="O169" s="211">
        <f t="shared" si="32"/>
        <v>1033.17</v>
      </c>
      <c r="P169" s="211">
        <f t="shared" si="32"/>
        <v>1051.07</v>
      </c>
      <c r="Q169" s="211">
        <f t="shared" si="32"/>
        <v>1053.47</v>
      </c>
      <c r="R169" s="211">
        <f t="shared" si="32"/>
        <v>1055.5899999999999</v>
      </c>
      <c r="S169" s="211">
        <f t="shared" si="32"/>
        <v>1037.6099999999999</v>
      </c>
      <c r="T169" s="211">
        <f t="shared" si="32"/>
        <v>1025.6199999999999</v>
      </c>
      <c r="U169" s="211">
        <f t="shared" si="32"/>
        <v>1033.95</v>
      </c>
      <c r="V169" s="211">
        <f t="shared" si="32"/>
        <v>1017.47</v>
      </c>
      <c r="W169" s="211">
        <f t="shared" si="32"/>
        <v>1024.94</v>
      </c>
      <c r="X169" s="211">
        <f t="shared" si="32"/>
        <v>1017.24</v>
      </c>
      <c r="Y169" s="211">
        <f t="shared" si="32"/>
        <v>861.14</v>
      </c>
    </row>
    <row r="170" spans="1:25" s="70" customFormat="1" ht="18.75" customHeight="1" outlineLevel="1" x14ac:dyDescent="0.2">
      <c r="A170" s="60" t="s">
        <v>9</v>
      </c>
      <c r="B170" s="79">
        <v>64.77</v>
      </c>
      <c r="C170" s="77">
        <v>64.77</v>
      </c>
      <c r="D170" s="77">
        <v>64.77</v>
      </c>
      <c r="E170" s="77">
        <v>64.77</v>
      </c>
      <c r="F170" s="77">
        <v>64.77</v>
      </c>
      <c r="G170" s="77">
        <v>64.77</v>
      </c>
      <c r="H170" s="77">
        <v>64.77</v>
      </c>
      <c r="I170" s="77">
        <v>64.77</v>
      </c>
      <c r="J170" s="77">
        <v>64.77</v>
      </c>
      <c r="K170" s="77">
        <v>64.77</v>
      </c>
      <c r="L170" s="77">
        <v>64.77</v>
      </c>
      <c r="M170" s="77">
        <v>64.77</v>
      </c>
      <c r="N170" s="77">
        <v>64.77</v>
      </c>
      <c r="O170" s="77">
        <v>64.77</v>
      </c>
      <c r="P170" s="77">
        <v>64.77</v>
      </c>
      <c r="Q170" s="77">
        <v>64.77</v>
      </c>
      <c r="R170" s="77">
        <v>64.77</v>
      </c>
      <c r="S170" s="77">
        <v>64.77</v>
      </c>
      <c r="T170" s="77">
        <v>64.77</v>
      </c>
      <c r="U170" s="77">
        <v>64.77</v>
      </c>
      <c r="V170" s="77">
        <v>64.77</v>
      </c>
      <c r="W170" s="77">
        <v>64.77</v>
      </c>
      <c r="X170" s="77">
        <v>64.77</v>
      </c>
      <c r="Y170" s="84">
        <v>64.77</v>
      </c>
    </row>
    <row r="171" spans="1:25" s="70" customFormat="1" ht="18.75" customHeight="1" outlineLevel="1" x14ac:dyDescent="0.2">
      <c r="A171" s="61" t="s">
        <v>10</v>
      </c>
      <c r="B171" s="79">
        <v>28.92</v>
      </c>
      <c r="C171" s="77">
        <v>28.92</v>
      </c>
      <c r="D171" s="77">
        <v>28.92</v>
      </c>
      <c r="E171" s="77">
        <v>28.92</v>
      </c>
      <c r="F171" s="77">
        <v>28.92</v>
      </c>
      <c r="G171" s="77">
        <v>28.92</v>
      </c>
      <c r="H171" s="77">
        <v>28.92</v>
      </c>
      <c r="I171" s="77">
        <v>28.92</v>
      </c>
      <c r="J171" s="77">
        <v>28.92</v>
      </c>
      <c r="K171" s="77">
        <v>28.92</v>
      </c>
      <c r="L171" s="77">
        <v>28.92</v>
      </c>
      <c r="M171" s="77">
        <v>28.92</v>
      </c>
      <c r="N171" s="77">
        <v>28.92</v>
      </c>
      <c r="O171" s="77">
        <v>28.92</v>
      </c>
      <c r="P171" s="77">
        <v>28.92</v>
      </c>
      <c r="Q171" s="77">
        <v>28.92</v>
      </c>
      <c r="R171" s="77">
        <v>28.92</v>
      </c>
      <c r="S171" s="77">
        <v>28.92</v>
      </c>
      <c r="T171" s="77">
        <v>28.92</v>
      </c>
      <c r="U171" s="77">
        <v>28.92</v>
      </c>
      <c r="V171" s="77">
        <v>28.92</v>
      </c>
      <c r="W171" s="77">
        <v>28.92</v>
      </c>
      <c r="X171" s="77">
        <v>28.92</v>
      </c>
      <c r="Y171" s="84">
        <v>28.92</v>
      </c>
    </row>
    <row r="172" spans="1:25" s="70" customFormat="1" ht="18.75" customHeight="1" outlineLevel="1" thickBot="1" x14ac:dyDescent="0.25">
      <c r="A172" s="152" t="s">
        <v>11</v>
      </c>
      <c r="B172" s="80">
        <v>2.496</v>
      </c>
      <c r="C172" s="78">
        <v>2.496</v>
      </c>
      <c r="D172" s="78">
        <v>2.496</v>
      </c>
      <c r="E172" s="78">
        <v>2.496</v>
      </c>
      <c r="F172" s="78">
        <v>2.496</v>
      </c>
      <c r="G172" s="78">
        <v>2.496</v>
      </c>
      <c r="H172" s="78">
        <v>2.496</v>
      </c>
      <c r="I172" s="78">
        <v>2.496</v>
      </c>
      <c r="J172" s="78">
        <v>2.496</v>
      </c>
      <c r="K172" s="78">
        <v>2.496</v>
      </c>
      <c r="L172" s="78">
        <v>2.496</v>
      </c>
      <c r="M172" s="78">
        <v>2.496</v>
      </c>
      <c r="N172" s="78">
        <v>2.496</v>
      </c>
      <c r="O172" s="78">
        <v>2.496</v>
      </c>
      <c r="P172" s="78">
        <v>2.496</v>
      </c>
      <c r="Q172" s="78">
        <v>2.496</v>
      </c>
      <c r="R172" s="78">
        <v>2.496</v>
      </c>
      <c r="S172" s="78">
        <v>2.496</v>
      </c>
      <c r="T172" s="78">
        <v>2.496</v>
      </c>
      <c r="U172" s="78">
        <v>2.496</v>
      </c>
      <c r="V172" s="78">
        <v>2.496</v>
      </c>
      <c r="W172" s="78">
        <v>2.496</v>
      </c>
      <c r="X172" s="78">
        <v>2.496</v>
      </c>
      <c r="Y172" s="85">
        <v>2.496</v>
      </c>
    </row>
    <row r="173" spans="1:25" s="65" customFormat="1" ht="18.75" customHeight="1" thickBot="1" x14ac:dyDescent="0.25">
      <c r="A173" s="117">
        <v>2</v>
      </c>
      <c r="B173" s="106">
        <f t="shared" ref="B173:Y173" si="33">SUM(B174:B177)</f>
        <v>959.69599999999991</v>
      </c>
      <c r="C173" s="107">
        <f t="shared" si="33"/>
        <v>944.53599999999994</v>
      </c>
      <c r="D173" s="107">
        <f t="shared" si="33"/>
        <v>928.11599999999987</v>
      </c>
      <c r="E173" s="108">
        <f t="shared" si="33"/>
        <v>954.92599999999993</v>
      </c>
      <c r="F173" s="108">
        <f t="shared" si="33"/>
        <v>1041.366</v>
      </c>
      <c r="G173" s="108">
        <f t="shared" si="33"/>
        <v>978.28599999999994</v>
      </c>
      <c r="H173" s="108">
        <f t="shared" si="33"/>
        <v>1024.4459999999999</v>
      </c>
      <c r="I173" s="108">
        <f t="shared" si="33"/>
        <v>1015.0959999999999</v>
      </c>
      <c r="J173" s="108">
        <f t="shared" si="33"/>
        <v>1017.646</v>
      </c>
      <c r="K173" s="109">
        <f t="shared" si="33"/>
        <v>948.35599999999988</v>
      </c>
      <c r="L173" s="108">
        <f t="shared" si="33"/>
        <v>1062.0160000000003</v>
      </c>
      <c r="M173" s="110">
        <f t="shared" si="33"/>
        <v>1057.0060000000003</v>
      </c>
      <c r="N173" s="109">
        <f t="shared" si="33"/>
        <v>1032.9260000000002</v>
      </c>
      <c r="O173" s="108">
        <f t="shared" si="33"/>
        <v>1005.2359999999999</v>
      </c>
      <c r="P173" s="110">
        <f t="shared" si="33"/>
        <v>1084.2660000000003</v>
      </c>
      <c r="Q173" s="111">
        <f t="shared" si="33"/>
        <v>1075.5860000000002</v>
      </c>
      <c r="R173" s="108">
        <f t="shared" si="33"/>
        <v>1086.0460000000003</v>
      </c>
      <c r="S173" s="111">
        <f t="shared" si="33"/>
        <v>1062.6260000000002</v>
      </c>
      <c r="T173" s="108">
        <f t="shared" si="33"/>
        <v>1078.5560000000003</v>
      </c>
      <c r="U173" s="107">
        <f t="shared" si="33"/>
        <v>1033.6960000000001</v>
      </c>
      <c r="V173" s="107">
        <f t="shared" si="33"/>
        <v>1052.1360000000002</v>
      </c>
      <c r="W173" s="107">
        <f t="shared" si="33"/>
        <v>1054.596</v>
      </c>
      <c r="X173" s="107">
        <f t="shared" si="33"/>
        <v>1052.2160000000001</v>
      </c>
      <c r="Y173" s="112">
        <f t="shared" si="33"/>
        <v>943.98599999999988</v>
      </c>
    </row>
    <row r="174" spans="1:25" s="65" customFormat="1" ht="18.75" customHeight="1" outlineLevel="1" x14ac:dyDescent="0.2">
      <c r="A174" s="59" t="s">
        <v>8</v>
      </c>
      <c r="B174" s="211">
        <f>B16</f>
        <v>863.51</v>
      </c>
      <c r="C174" s="211">
        <f t="shared" ref="C174:Y174" si="34">C16</f>
        <v>848.35</v>
      </c>
      <c r="D174" s="211">
        <f t="shared" si="34"/>
        <v>831.93</v>
      </c>
      <c r="E174" s="211">
        <f t="shared" si="34"/>
        <v>858.74</v>
      </c>
      <c r="F174" s="211">
        <f t="shared" si="34"/>
        <v>945.18</v>
      </c>
      <c r="G174" s="211">
        <f t="shared" si="34"/>
        <v>882.1</v>
      </c>
      <c r="H174" s="211">
        <f t="shared" si="34"/>
        <v>928.26</v>
      </c>
      <c r="I174" s="211">
        <f t="shared" si="34"/>
        <v>918.91</v>
      </c>
      <c r="J174" s="211">
        <f t="shared" si="34"/>
        <v>921.46</v>
      </c>
      <c r="K174" s="211">
        <f t="shared" si="34"/>
        <v>852.17</v>
      </c>
      <c r="L174" s="211">
        <f t="shared" si="34"/>
        <v>965.83</v>
      </c>
      <c r="M174" s="211">
        <f t="shared" si="34"/>
        <v>960.82</v>
      </c>
      <c r="N174" s="211">
        <f t="shared" si="34"/>
        <v>936.74</v>
      </c>
      <c r="O174" s="211">
        <f t="shared" si="34"/>
        <v>909.05</v>
      </c>
      <c r="P174" s="211">
        <f t="shared" si="34"/>
        <v>988.08</v>
      </c>
      <c r="Q174" s="211">
        <f t="shared" si="34"/>
        <v>979.4</v>
      </c>
      <c r="R174" s="211">
        <f t="shared" si="34"/>
        <v>989.86</v>
      </c>
      <c r="S174" s="211">
        <f t="shared" si="34"/>
        <v>966.44</v>
      </c>
      <c r="T174" s="211">
        <f t="shared" si="34"/>
        <v>982.37</v>
      </c>
      <c r="U174" s="211">
        <f t="shared" si="34"/>
        <v>937.51</v>
      </c>
      <c r="V174" s="211">
        <f t="shared" si="34"/>
        <v>955.95</v>
      </c>
      <c r="W174" s="211">
        <f t="shared" si="34"/>
        <v>958.41</v>
      </c>
      <c r="X174" s="211">
        <f t="shared" si="34"/>
        <v>956.03</v>
      </c>
      <c r="Y174" s="211">
        <f t="shared" si="34"/>
        <v>847.8</v>
      </c>
    </row>
    <row r="175" spans="1:25" s="65" customFormat="1" ht="18.75" customHeight="1" outlineLevel="1" x14ac:dyDescent="0.2">
      <c r="A175" s="60" t="s">
        <v>9</v>
      </c>
      <c r="B175" s="79">
        <v>64.77</v>
      </c>
      <c r="C175" s="77">
        <v>64.77</v>
      </c>
      <c r="D175" s="77">
        <v>64.77</v>
      </c>
      <c r="E175" s="77">
        <v>64.77</v>
      </c>
      <c r="F175" s="77">
        <v>64.77</v>
      </c>
      <c r="G175" s="77">
        <v>64.77</v>
      </c>
      <c r="H175" s="77">
        <v>64.77</v>
      </c>
      <c r="I175" s="77">
        <v>64.77</v>
      </c>
      <c r="J175" s="77">
        <v>64.77</v>
      </c>
      <c r="K175" s="77">
        <v>64.77</v>
      </c>
      <c r="L175" s="77">
        <v>64.77</v>
      </c>
      <c r="M175" s="77">
        <v>64.77</v>
      </c>
      <c r="N175" s="77">
        <v>64.77</v>
      </c>
      <c r="O175" s="77">
        <v>64.77</v>
      </c>
      <c r="P175" s="77">
        <v>64.77</v>
      </c>
      <c r="Q175" s="77">
        <v>64.77</v>
      </c>
      <c r="R175" s="77">
        <v>64.77</v>
      </c>
      <c r="S175" s="77">
        <v>64.77</v>
      </c>
      <c r="T175" s="77">
        <v>64.77</v>
      </c>
      <c r="U175" s="77">
        <v>64.77</v>
      </c>
      <c r="V175" s="77">
        <v>64.77</v>
      </c>
      <c r="W175" s="77">
        <v>64.77</v>
      </c>
      <c r="X175" s="77">
        <v>64.77</v>
      </c>
      <c r="Y175" s="84">
        <v>64.77</v>
      </c>
    </row>
    <row r="176" spans="1:25" s="65" customFormat="1" ht="18.75" customHeight="1" outlineLevel="1" x14ac:dyDescent="0.2">
      <c r="A176" s="61" t="s">
        <v>10</v>
      </c>
      <c r="B176" s="79">
        <v>28.92</v>
      </c>
      <c r="C176" s="77">
        <v>28.92</v>
      </c>
      <c r="D176" s="77">
        <v>28.92</v>
      </c>
      <c r="E176" s="77">
        <v>28.92</v>
      </c>
      <c r="F176" s="77">
        <v>28.92</v>
      </c>
      <c r="G176" s="77">
        <v>28.92</v>
      </c>
      <c r="H176" s="77">
        <v>28.92</v>
      </c>
      <c r="I176" s="77">
        <v>28.92</v>
      </c>
      <c r="J176" s="77">
        <v>28.92</v>
      </c>
      <c r="K176" s="77">
        <v>28.92</v>
      </c>
      <c r="L176" s="77">
        <v>28.92</v>
      </c>
      <c r="M176" s="77">
        <v>28.92</v>
      </c>
      <c r="N176" s="77">
        <v>28.92</v>
      </c>
      <c r="O176" s="77">
        <v>28.92</v>
      </c>
      <c r="P176" s="77">
        <v>28.92</v>
      </c>
      <c r="Q176" s="77">
        <v>28.92</v>
      </c>
      <c r="R176" s="77">
        <v>28.92</v>
      </c>
      <c r="S176" s="77">
        <v>28.92</v>
      </c>
      <c r="T176" s="77">
        <v>28.92</v>
      </c>
      <c r="U176" s="77">
        <v>28.92</v>
      </c>
      <c r="V176" s="77">
        <v>28.92</v>
      </c>
      <c r="W176" s="77">
        <v>28.92</v>
      </c>
      <c r="X176" s="77">
        <v>28.92</v>
      </c>
      <c r="Y176" s="84">
        <v>28.92</v>
      </c>
    </row>
    <row r="177" spans="1:25" s="65" customFormat="1" ht="18.75" customHeight="1" outlineLevel="1" thickBot="1" x14ac:dyDescent="0.25">
      <c r="A177" s="152" t="s">
        <v>11</v>
      </c>
      <c r="B177" s="80">
        <v>2.496</v>
      </c>
      <c r="C177" s="78">
        <v>2.496</v>
      </c>
      <c r="D177" s="78">
        <v>2.496</v>
      </c>
      <c r="E177" s="78">
        <v>2.496</v>
      </c>
      <c r="F177" s="78">
        <v>2.496</v>
      </c>
      <c r="G177" s="78">
        <v>2.496</v>
      </c>
      <c r="H177" s="78">
        <v>2.496</v>
      </c>
      <c r="I177" s="78">
        <v>2.496</v>
      </c>
      <c r="J177" s="78">
        <v>2.496</v>
      </c>
      <c r="K177" s="78">
        <v>2.496</v>
      </c>
      <c r="L177" s="78">
        <v>2.496</v>
      </c>
      <c r="M177" s="78">
        <v>2.496</v>
      </c>
      <c r="N177" s="78">
        <v>2.496</v>
      </c>
      <c r="O177" s="78">
        <v>2.496</v>
      </c>
      <c r="P177" s="78">
        <v>2.496</v>
      </c>
      <c r="Q177" s="78">
        <v>2.496</v>
      </c>
      <c r="R177" s="78">
        <v>2.496</v>
      </c>
      <c r="S177" s="78">
        <v>2.496</v>
      </c>
      <c r="T177" s="78">
        <v>2.496</v>
      </c>
      <c r="U177" s="78">
        <v>2.496</v>
      </c>
      <c r="V177" s="78">
        <v>2.496</v>
      </c>
      <c r="W177" s="78">
        <v>2.496</v>
      </c>
      <c r="X177" s="78">
        <v>2.496</v>
      </c>
      <c r="Y177" s="85">
        <v>2.496</v>
      </c>
    </row>
    <row r="178" spans="1:25" s="65" customFormat="1" ht="18.75" customHeight="1" thickBot="1" x14ac:dyDescent="0.25">
      <c r="A178" s="114">
        <v>3</v>
      </c>
      <c r="B178" s="106">
        <f t="shared" ref="B178:Y178" si="35">SUM(B179:B182)</f>
        <v>922.47599999999989</v>
      </c>
      <c r="C178" s="107">
        <f t="shared" si="35"/>
        <v>963.34599999999989</v>
      </c>
      <c r="D178" s="107">
        <f t="shared" si="35"/>
        <v>1078.0060000000003</v>
      </c>
      <c r="E178" s="108">
        <f t="shared" si="35"/>
        <v>1153.9360000000001</v>
      </c>
      <c r="F178" s="108">
        <f t="shared" si="35"/>
        <v>1076.3660000000002</v>
      </c>
      <c r="G178" s="108">
        <f t="shared" si="35"/>
        <v>1080.6560000000002</v>
      </c>
      <c r="H178" s="108">
        <f t="shared" si="35"/>
        <v>1077.4160000000002</v>
      </c>
      <c r="I178" s="108">
        <f t="shared" si="35"/>
        <v>1072.3260000000002</v>
      </c>
      <c r="J178" s="108">
        <f t="shared" si="35"/>
        <v>1090.5560000000003</v>
      </c>
      <c r="K178" s="109">
        <f t="shared" si="35"/>
        <v>1129.6960000000001</v>
      </c>
      <c r="L178" s="108">
        <f t="shared" si="35"/>
        <v>1089.6660000000002</v>
      </c>
      <c r="M178" s="110">
        <f t="shared" si="35"/>
        <v>1072.3260000000002</v>
      </c>
      <c r="N178" s="109">
        <f t="shared" si="35"/>
        <v>1101.3260000000002</v>
      </c>
      <c r="O178" s="108">
        <f t="shared" si="35"/>
        <v>1089.7660000000003</v>
      </c>
      <c r="P178" s="110">
        <f t="shared" si="35"/>
        <v>1086.6460000000002</v>
      </c>
      <c r="Q178" s="111">
        <f t="shared" si="35"/>
        <v>1130.806</v>
      </c>
      <c r="R178" s="108">
        <f t="shared" si="35"/>
        <v>1131.4560000000001</v>
      </c>
      <c r="S178" s="111">
        <f t="shared" si="35"/>
        <v>1099.6960000000001</v>
      </c>
      <c r="T178" s="108">
        <f t="shared" si="35"/>
        <v>1079.2560000000003</v>
      </c>
      <c r="U178" s="107">
        <f t="shared" si="35"/>
        <v>1102.0160000000003</v>
      </c>
      <c r="V178" s="107">
        <f t="shared" si="35"/>
        <v>1099.9360000000001</v>
      </c>
      <c r="W178" s="107">
        <f t="shared" si="35"/>
        <v>1093.3760000000002</v>
      </c>
      <c r="X178" s="107">
        <f t="shared" si="35"/>
        <v>1091.1360000000002</v>
      </c>
      <c r="Y178" s="112">
        <f t="shared" si="35"/>
        <v>940.72599999999989</v>
      </c>
    </row>
    <row r="179" spans="1:25" s="65" customFormat="1" ht="18.75" customHeight="1" outlineLevel="1" x14ac:dyDescent="0.2">
      <c r="A179" s="59" t="s">
        <v>8</v>
      </c>
      <c r="B179" s="211">
        <f>B21</f>
        <v>826.29</v>
      </c>
      <c r="C179" s="211">
        <f t="shared" ref="C179:Y179" si="36">C21</f>
        <v>867.16</v>
      </c>
      <c r="D179" s="211">
        <f t="shared" si="36"/>
        <v>981.82</v>
      </c>
      <c r="E179" s="211">
        <f t="shared" si="36"/>
        <v>1057.75</v>
      </c>
      <c r="F179" s="211">
        <f t="shared" si="36"/>
        <v>980.18</v>
      </c>
      <c r="G179" s="211">
        <f t="shared" si="36"/>
        <v>984.47</v>
      </c>
      <c r="H179" s="211">
        <f t="shared" si="36"/>
        <v>981.23</v>
      </c>
      <c r="I179" s="211">
        <f t="shared" si="36"/>
        <v>976.14</v>
      </c>
      <c r="J179" s="211">
        <f t="shared" si="36"/>
        <v>994.37</v>
      </c>
      <c r="K179" s="211">
        <f t="shared" si="36"/>
        <v>1033.51</v>
      </c>
      <c r="L179" s="211">
        <f t="shared" si="36"/>
        <v>993.48</v>
      </c>
      <c r="M179" s="211">
        <f t="shared" si="36"/>
        <v>976.14</v>
      </c>
      <c r="N179" s="211">
        <f t="shared" si="36"/>
        <v>1005.14</v>
      </c>
      <c r="O179" s="211">
        <f t="shared" si="36"/>
        <v>993.58</v>
      </c>
      <c r="P179" s="211">
        <f t="shared" si="36"/>
        <v>990.46</v>
      </c>
      <c r="Q179" s="211">
        <f t="shared" si="36"/>
        <v>1034.6199999999999</v>
      </c>
      <c r="R179" s="211">
        <f t="shared" si="36"/>
        <v>1035.27</v>
      </c>
      <c r="S179" s="211">
        <f t="shared" si="36"/>
        <v>1003.51</v>
      </c>
      <c r="T179" s="211">
        <f t="shared" si="36"/>
        <v>983.07</v>
      </c>
      <c r="U179" s="211">
        <f t="shared" si="36"/>
        <v>1005.83</v>
      </c>
      <c r="V179" s="211">
        <f t="shared" si="36"/>
        <v>1003.75</v>
      </c>
      <c r="W179" s="211">
        <f t="shared" si="36"/>
        <v>997.19</v>
      </c>
      <c r="X179" s="211">
        <f t="shared" si="36"/>
        <v>994.95</v>
      </c>
      <c r="Y179" s="211">
        <f t="shared" si="36"/>
        <v>844.54</v>
      </c>
    </row>
    <row r="180" spans="1:25" s="65" customFormat="1" ht="18.75" customHeight="1" outlineLevel="1" x14ac:dyDescent="0.2">
      <c r="A180" s="60" t="s">
        <v>9</v>
      </c>
      <c r="B180" s="79">
        <v>64.77</v>
      </c>
      <c r="C180" s="77">
        <v>64.77</v>
      </c>
      <c r="D180" s="77">
        <v>64.77</v>
      </c>
      <c r="E180" s="77">
        <v>64.77</v>
      </c>
      <c r="F180" s="77">
        <v>64.77</v>
      </c>
      <c r="G180" s="77">
        <v>64.77</v>
      </c>
      <c r="H180" s="77">
        <v>64.77</v>
      </c>
      <c r="I180" s="77">
        <v>64.77</v>
      </c>
      <c r="J180" s="77">
        <v>64.77</v>
      </c>
      <c r="K180" s="77">
        <v>64.77</v>
      </c>
      <c r="L180" s="77">
        <v>64.77</v>
      </c>
      <c r="M180" s="77">
        <v>64.77</v>
      </c>
      <c r="N180" s="77">
        <v>64.77</v>
      </c>
      <c r="O180" s="77">
        <v>64.77</v>
      </c>
      <c r="P180" s="77">
        <v>64.77</v>
      </c>
      <c r="Q180" s="77">
        <v>64.77</v>
      </c>
      <c r="R180" s="77">
        <v>64.77</v>
      </c>
      <c r="S180" s="77">
        <v>64.77</v>
      </c>
      <c r="T180" s="77">
        <v>64.77</v>
      </c>
      <c r="U180" s="77">
        <v>64.77</v>
      </c>
      <c r="V180" s="77">
        <v>64.77</v>
      </c>
      <c r="W180" s="77">
        <v>64.77</v>
      </c>
      <c r="X180" s="77">
        <v>64.77</v>
      </c>
      <c r="Y180" s="84">
        <v>64.77</v>
      </c>
    </row>
    <row r="181" spans="1:25" s="65" customFormat="1" ht="18.75" customHeight="1" outlineLevel="1" x14ac:dyDescent="0.2">
      <c r="A181" s="61" t="s">
        <v>10</v>
      </c>
      <c r="B181" s="79">
        <v>28.92</v>
      </c>
      <c r="C181" s="77">
        <v>28.92</v>
      </c>
      <c r="D181" s="77">
        <v>28.92</v>
      </c>
      <c r="E181" s="77">
        <v>28.92</v>
      </c>
      <c r="F181" s="77">
        <v>28.92</v>
      </c>
      <c r="G181" s="77">
        <v>28.92</v>
      </c>
      <c r="H181" s="77">
        <v>28.92</v>
      </c>
      <c r="I181" s="77">
        <v>28.92</v>
      </c>
      <c r="J181" s="77">
        <v>28.92</v>
      </c>
      <c r="K181" s="77">
        <v>28.92</v>
      </c>
      <c r="L181" s="77">
        <v>28.92</v>
      </c>
      <c r="M181" s="77">
        <v>28.92</v>
      </c>
      <c r="N181" s="77">
        <v>28.92</v>
      </c>
      <c r="O181" s="77">
        <v>28.92</v>
      </c>
      <c r="P181" s="77">
        <v>28.92</v>
      </c>
      <c r="Q181" s="77">
        <v>28.92</v>
      </c>
      <c r="R181" s="77">
        <v>28.92</v>
      </c>
      <c r="S181" s="77">
        <v>28.92</v>
      </c>
      <c r="T181" s="77">
        <v>28.92</v>
      </c>
      <c r="U181" s="77">
        <v>28.92</v>
      </c>
      <c r="V181" s="77">
        <v>28.92</v>
      </c>
      <c r="W181" s="77">
        <v>28.92</v>
      </c>
      <c r="X181" s="77">
        <v>28.92</v>
      </c>
      <c r="Y181" s="84">
        <v>28.92</v>
      </c>
    </row>
    <row r="182" spans="1:25" s="65" customFormat="1" ht="18.75" customHeight="1" outlineLevel="1" thickBot="1" x14ac:dyDescent="0.25">
      <c r="A182" s="152" t="s">
        <v>11</v>
      </c>
      <c r="B182" s="80">
        <v>2.496</v>
      </c>
      <c r="C182" s="78">
        <v>2.496</v>
      </c>
      <c r="D182" s="78">
        <v>2.496</v>
      </c>
      <c r="E182" s="78">
        <v>2.496</v>
      </c>
      <c r="F182" s="78">
        <v>2.496</v>
      </c>
      <c r="G182" s="78">
        <v>2.496</v>
      </c>
      <c r="H182" s="78">
        <v>2.496</v>
      </c>
      <c r="I182" s="78">
        <v>2.496</v>
      </c>
      <c r="J182" s="78">
        <v>2.496</v>
      </c>
      <c r="K182" s="78">
        <v>2.496</v>
      </c>
      <c r="L182" s="78">
        <v>2.496</v>
      </c>
      <c r="M182" s="78">
        <v>2.496</v>
      </c>
      <c r="N182" s="78">
        <v>2.496</v>
      </c>
      <c r="O182" s="78">
        <v>2.496</v>
      </c>
      <c r="P182" s="78">
        <v>2.496</v>
      </c>
      <c r="Q182" s="78">
        <v>2.496</v>
      </c>
      <c r="R182" s="78">
        <v>2.496</v>
      </c>
      <c r="S182" s="78">
        <v>2.496</v>
      </c>
      <c r="T182" s="78">
        <v>2.496</v>
      </c>
      <c r="U182" s="78">
        <v>2.496</v>
      </c>
      <c r="V182" s="78">
        <v>2.496</v>
      </c>
      <c r="W182" s="78">
        <v>2.496</v>
      </c>
      <c r="X182" s="78">
        <v>2.496</v>
      </c>
      <c r="Y182" s="85">
        <v>2.496</v>
      </c>
    </row>
    <row r="183" spans="1:25" s="65" customFormat="1" ht="18.75" customHeight="1" thickBot="1" x14ac:dyDescent="0.25">
      <c r="A183" s="135">
        <v>4</v>
      </c>
      <c r="B183" s="106">
        <f t="shared" ref="B183:Y183" si="37">SUM(B184:B187)</f>
        <v>975.76599999999996</v>
      </c>
      <c r="C183" s="107">
        <f t="shared" si="37"/>
        <v>975.34599999999989</v>
      </c>
      <c r="D183" s="107">
        <f t="shared" si="37"/>
        <v>1122.0360000000001</v>
      </c>
      <c r="E183" s="108">
        <f t="shared" si="37"/>
        <v>1156.4560000000001</v>
      </c>
      <c r="F183" s="108">
        <f t="shared" si="37"/>
        <v>1140.4160000000002</v>
      </c>
      <c r="G183" s="108">
        <f t="shared" si="37"/>
        <v>1137.2660000000001</v>
      </c>
      <c r="H183" s="108">
        <f t="shared" si="37"/>
        <v>1201.2660000000001</v>
      </c>
      <c r="I183" s="108">
        <f t="shared" si="37"/>
        <v>1189.0760000000002</v>
      </c>
      <c r="J183" s="108">
        <f t="shared" si="37"/>
        <v>1171.7760000000001</v>
      </c>
      <c r="K183" s="109">
        <f t="shared" si="37"/>
        <v>1184.4860000000001</v>
      </c>
      <c r="L183" s="108">
        <f t="shared" si="37"/>
        <v>1181.8460000000002</v>
      </c>
      <c r="M183" s="110">
        <f t="shared" si="37"/>
        <v>1143.3460000000002</v>
      </c>
      <c r="N183" s="109">
        <f t="shared" si="37"/>
        <v>1196.5760000000002</v>
      </c>
      <c r="O183" s="108">
        <f t="shared" si="37"/>
        <v>1145.5260000000001</v>
      </c>
      <c r="P183" s="110">
        <f t="shared" si="37"/>
        <v>1149.046</v>
      </c>
      <c r="Q183" s="111">
        <f t="shared" si="37"/>
        <v>1129.3360000000002</v>
      </c>
      <c r="R183" s="108">
        <f t="shared" si="37"/>
        <v>1144.2260000000001</v>
      </c>
      <c r="S183" s="111">
        <f t="shared" si="37"/>
        <v>1203.2060000000001</v>
      </c>
      <c r="T183" s="108">
        <f t="shared" si="37"/>
        <v>1101.2060000000001</v>
      </c>
      <c r="U183" s="107">
        <f t="shared" si="37"/>
        <v>1153.1860000000001</v>
      </c>
      <c r="V183" s="107">
        <f t="shared" si="37"/>
        <v>1124.8660000000002</v>
      </c>
      <c r="W183" s="107">
        <f t="shared" si="37"/>
        <v>1123.3960000000002</v>
      </c>
      <c r="X183" s="107">
        <f t="shared" si="37"/>
        <v>1016.006</v>
      </c>
      <c r="Y183" s="112">
        <f t="shared" si="37"/>
        <v>954.16599999999994</v>
      </c>
    </row>
    <row r="184" spans="1:25" s="65" customFormat="1" ht="18.75" customHeight="1" outlineLevel="1" x14ac:dyDescent="0.2">
      <c r="A184" s="61" t="s">
        <v>8</v>
      </c>
      <c r="B184" s="211">
        <f>B26</f>
        <v>879.58</v>
      </c>
      <c r="C184" s="211">
        <f t="shared" ref="C184:Y184" si="38">C26</f>
        <v>879.16</v>
      </c>
      <c r="D184" s="211">
        <f t="shared" si="38"/>
        <v>1025.8499999999999</v>
      </c>
      <c r="E184" s="211">
        <f t="shared" si="38"/>
        <v>1060.27</v>
      </c>
      <c r="F184" s="211">
        <f t="shared" si="38"/>
        <v>1044.23</v>
      </c>
      <c r="G184" s="211">
        <f t="shared" si="38"/>
        <v>1041.08</v>
      </c>
      <c r="H184" s="211">
        <f t="shared" si="38"/>
        <v>1105.08</v>
      </c>
      <c r="I184" s="211">
        <f t="shared" si="38"/>
        <v>1092.8900000000001</v>
      </c>
      <c r="J184" s="211">
        <f t="shared" si="38"/>
        <v>1075.5899999999999</v>
      </c>
      <c r="K184" s="211">
        <f t="shared" si="38"/>
        <v>1088.3</v>
      </c>
      <c r="L184" s="211">
        <f t="shared" si="38"/>
        <v>1085.6600000000001</v>
      </c>
      <c r="M184" s="211">
        <f t="shared" si="38"/>
        <v>1047.1600000000001</v>
      </c>
      <c r="N184" s="211">
        <f t="shared" si="38"/>
        <v>1100.3900000000001</v>
      </c>
      <c r="O184" s="211">
        <f t="shared" si="38"/>
        <v>1049.3399999999999</v>
      </c>
      <c r="P184" s="211">
        <f t="shared" si="38"/>
        <v>1052.8599999999999</v>
      </c>
      <c r="Q184" s="211">
        <f t="shared" si="38"/>
        <v>1033.1500000000001</v>
      </c>
      <c r="R184" s="211">
        <f t="shared" si="38"/>
        <v>1048.04</v>
      </c>
      <c r="S184" s="211">
        <f t="shared" si="38"/>
        <v>1107.02</v>
      </c>
      <c r="T184" s="211">
        <f t="shared" si="38"/>
        <v>1005.02</v>
      </c>
      <c r="U184" s="211">
        <f t="shared" si="38"/>
        <v>1057</v>
      </c>
      <c r="V184" s="211">
        <f t="shared" si="38"/>
        <v>1028.68</v>
      </c>
      <c r="W184" s="211">
        <f t="shared" si="38"/>
        <v>1027.21</v>
      </c>
      <c r="X184" s="211">
        <f t="shared" si="38"/>
        <v>919.82</v>
      </c>
      <c r="Y184" s="211">
        <f t="shared" si="38"/>
        <v>857.98</v>
      </c>
    </row>
    <row r="185" spans="1:25" s="65" customFormat="1" ht="18.75" customHeight="1" outlineLevel="1" x14ac:dyDescent="0.2">
      <c r="A185" s="60" t="s">
        <v>9</v>
      </c>
      <c r="B185" s="79">
        <v>64.77</v>
      </c>
      <c r="C185" s="77">
        <v>64.77</v>
      </c>
      <c r="D185" s="77">
        <v>64.77</v>
      </c>
      <c r="E185" s="77">
        <v>64.77</v>
      </c>
      <c r="F185" s="77">
        <v>64.77</v>
      </c>
      <c r="G185" s="77">
        <v>64.77</v>
      </c>
      <c r="H185" s="77">
        <v>64.77</v>
      </c>
      <c r="I185" s="77">
        <v>64.77</v>
      </c>
      <c r="J185" s="77">
        <v>64.77</v>
      </c>
      <c r="K185" s="77">
        <v>64.77</v>
      </c>
      <c r="L185" s="77">
        <v>64.77</v>
      </c>
      <c r="M185" s="77">
        <v>64.77</v>
      </c>
      <c r="N185" s="77">
        <v>64.77</v>
      </c>
      <c r="O185" s="77">
        <v>64.77</v>
      </c>
      <c r="P185" s="77">
        <v>64.77</v>
      </c>
      <c r="Q185" s="77">
        <v>64.77</v>
      </c>
      <c r="R185" s="77">
        <v>64.77</v>
      </c>
      <c r="S185" s="77">
        <v>64.77</v>
      </c>
      <c r="T185" s="77">
        <v>64.77</v>
      </c>
      <c r="U185" s="77">
        <v>64.77</v>
      </c>
      <c r="V185" s="77">
        <v>64.77</v>
      </c>
      <c r="W185" s="77">
        <v>64.77</v>
      </c>
      <c r="X185" s="77">
        <v>64.77</v>
      </c>
      <c r="Y185" s="84">
        <v>64.77</v>
      </c>
    </row>
    <row r="186" spans="1:25" s="65" customFormat="1" ht="18.75" customHeight="1" outlineLevel="1" x14ac:dyDescent="0.2">
      <c r="A186" s="61" t="s">
        <v>10</v>
      </c>
      <c r="B186" s="79">
        <v>28.92</v>
      </c>
      <c r="C186" s="77">
        <v>28.92</v>
      </c>
      <c r="D186" s="77">
        <v>28.92</v>
      </c>
      <c r="E186" s="77">
        <v>28.92</v>
      </c>
      <c r="F186" s="77">
        <v>28.92</v>
      </c>
      <c r="G186" s="77">
        <v>28.92</v>
      </c>
      <c r="H186" s="77">
        <v>28.92</v>
      </c>
      <c r="I186" s="77">
        <v>28.92</v>
      </c>
      <c r="J186" s="77">
        <v>28.92</v>
      </c>
      <c r="K186" s="77">
        <v>28.92</v>
      </c>
      <c r="L186" s="77">
        <v>28.92</v>
      </c>
      <c r="M186" s="77">
        <v>28.92</v>
      </c>
      <c r="N186" s="77">
        <v>28.92</v>
      </c>
      <c r="O186" s="77">
        <v>28.92</v>
      </c>
      <c r="P186" s="77">
        <v>28.92</v>
      </c>
      <c r="Q186" s="77">
        <v>28.92</v>
      </c>
      <c r="R186" s="77">
        <v>28.92</v>
      </c>
      <c r="S186" s="77">
        <v>28.92</v>
      </c>
      <c r="T186" s="77">
        <v>28.92</v>
      </c>
      <c r="U186" s="77">
        <v>28.92</v>
      </c>
      <c r="V186" s="77">
        <v>28.92</v>
      </c>
      <c r="W186" s="77">
        <v>28.92</v>
      </c>
      <c r="X186" s="77">
        <v>28.92</v>
      </c>
      <c r="Y186" s="84">
        <v>28.92</v>
      </c>
    </row>
    <row r="187" spans="1:25" s="65" customFormat="1" ht="18.75" customHeight="1" outlineLevel="1" thickBot="1" x14ac:dyDescent="0.25">
      <c r="A187" s="152" t="s">
        <v>11</v>
      </c>
      <c r="B187" s="80">
        <v>2.496</v>
      </c>
      <c r="C187" s="78">
        <v>2.496</v>
      </c>
      <c r="D187" s="78">
        <v>2.496</v>
      </c>
      <c r="E187" s="78">
        <v>2.496</v>
      </c>
      <c r="F187" s="78">
        <v>2.496</v>
      </c>
      <c r="G187" s="78">
        <v>2.496</v>
      </c>
      <c r="H187" s="78">
        <v>2.496</v>
      </c>
      <c r="I187" s="78">
        <v>2.496</v>
      </c>
      <c r="J187" s="78">
        <v>2.496</v>
      </c>
      <c r="K187" s="78">
        <v>2.496</v>
      </c>
      <c r="L187" s="78">
        <v>2.496</v>
      </c>
      <c r="M187" s="78">
        <v>2.496</v>
      </c>
      <c r="N187" s="78">
        <v>2.496</v>
      </c>
      <c r="O187" s="78">
        <v>2.496</v>
      </c>
      <c r="P187" s="78">
        <v>2.496</v>
      </c>
      <c r="Q187" s="78">
        <v>2.496</v>
      </c>
      <c r="R187" s="78">
        <v>2.496</v>
      </c>
      <c r="S187" s="78">
        <v>2.496</v>
      </c>
      <c r="T187" s="78">
        <v>2.496</v>
      </c>
      <c r="U187" s="78">
        <v>2.496</v>
      </c>
      <c r="V187" s="78">
        <v>2.496</v>
      </c>
      <c r="W187" s="78">
        <v>2.496</v>
      </c>
      <c r="X187" s="78">
        <v>2.496</v>
      </c>
      <c r="Y187" s="85">
        <v>2.496</v>
      </c>
    </row>
    <row r="188" spans="1:25" s="65" customFormat="1" ht="18.75" customHeight="1" thickBot="1" x14ac:dyDescent="0.25">
      <c r="A188" s="114">
        <v>5</v>
      </c>
      <c r="B188" s="106">
        <f t="shared" ref="B188:Y188" si="39">SUM(B189:B192)</f>
        <v>972.75599999999997</v>
      </c>
      <c r="C188" s="107">
        <f t="shared" si="39"/>
        <v>1019.5859999999999</v>
      </c>
      <c r="D188" s="107">
        <f t="shared" si="39"/>
        <v>964.17599999999993</v>
      </c>
      <c r="E188" s="108">
        <f t="shared" si="39"/>
        <v>1022.8559999999999</v>
      </c>
      <c r="F188" s="108">
        <f t="shared" si="39"/>
        <v>1069.6760000000002</v>
      </c>
      <c r="G188" s="108">
        <f t="shared" si="39"/>
        <v>1095.1360000000002</v>
      </c>
      <c r="H188" s="108">
        <f t="shared" si="39"/>
        <v>1107.9660000000001</v>
      </c>
      <c r="I188" s="108">
        <f t="shared" si="39"/>
        <v>1096.2060000000001</v>
      </c>
      <c r="J188" s="108">
        <f t="shared" si="39"/>
        <v>1108.8460000000002</v>
      </c>
      <c r="K188" s="109">
        <f t="shared" si="39"/>
        <v>1074.5060000000003</v>
      </c>
      <c r="L188" s="108">
        <f t="shared" si="39"/>
        <v>1076.9760000000001</v>
      </c>
      <c r="M188" s="110">
        <f t="shared" si="39"/>
        <v>1080.4660000000001</v>
      </c>
      <c r="N188" s="109">
        <f t="shared" si="39"/>
        <v>1109.3960000000002</v>
      </c>
      <c r="O188" s="108">
        <f t="shared" si="39"/>
        <v>1115.1760000000002</v>
      </c>
      <c r="P188" s="110">
        <f t="shared" si="39"/>
        <v>1112.5960000000002</v>
      </c>
      <c r="Q188" s="111">
        <f t="shared" si="39"/>
        <v>1123.546</v>
      </c>
      <c r="R188" s="108">
        <f t="shared" si="39"/>
        <v>1128.1060000000002</v>
      </c>
      <c r="S188" s="111">
        <f t="shared" si="39"/>
        <v>1087.1660000000002</v>
      </c>
      <c r="T188" s="108">
        <f t="shared" si="39"/>
        <v>1081.1860000000001</v>
      </c>
      <c r="U188" s="107">
        <f t="shared" si="39"/>
        <v>1061.7560000000003</v>
      </c>
      <c r="V188" s="107">
        <f t="shared" si="39"/>
        <v>1058.3660000000002</v>
      </c>
      <c r="W188" s="107">
        <f t="shared" si="39"/>
        <v>1027.796</v>
      </c>
      <c r="X188" s="107">
        <f t="shared" si="39"/>
        <v>1008.7159999999999</v>
      </c>
      <c r="Y188" s="112">
        <f t="shared" si="39"/>
        <v>1014.136</v>
      </c>
    </row>
    <row r="189" spans="1:25" s="65" customFormat="1" ht="18.75" customHeight="1" outlineLevel="1" x14ac:dyDescent="0.2">
      <c r="A189" s="59" t="s">
        <v>8</v>
      </c>
      <c r="B189" s="211">
        <f>B31</f>
        <v>876.57</v>
      </c>
      <c r="C189" s="211">
        <f t="shared" ref="C189:Y189" si="40">C31</f>
        <v>923.4</v>
      </c>
      <c r="D189" s="211">
        <f t="shared" si="40"/>
        <v>867.99</v>
      </c>
      <c r="E189" s="211">
        <f t="shared" si="40"/>
        <v>926.67</v>
      </c>
      <c r="F189" s="211">
        <f t="shared" si="40"/>
        <v>973.49</v>
      </c>
      <c r="G189" s="211">
        <f t="shared" si="40"/>
        <v>998.95</v>
      </c>
      <c r="H189" s="211">
        <f t="shared" si="40"/>
        <v>1011.78</v>
      </c>
      <c r="I189" s="211">
        <f t="shared" si="40"/>
        <v>1000.02</v>
      </c>
      <c r="J189" s="211">
        <f t="shared" si="40"/>
        <v>1012.66</v>
      </c>
      <c r="K189" s="211">
        <f t="shared" si="40"/>
        <v>978.32</v>
      </c>
      <c r="L189" s="211">
        <f t="shared" si="40"/>
        <v>980.79</v>
      </c>
      <c r="M189" s="211">
        <f t="shared" si="40"/>
        <v>984.28</v>
      </c>
      <c r="N189" s="211">
        <f t="shared" si="40"/>
        <v>1013.21</v>
      </c>
      <c r="O189" s="211">
        <f t="shared" si="40"/>
        <v>1018.99</v>
      </c>
      <c r="P189" s="211">
        <f t="shared" si="40"/>
        <v>1016.41</v>
      </c>
      <c r="Q189" s="211">
        <f t="shared" si="40"/>
        <v>1027.3599999999999</v>
      </c>
      <c r="R189" s="211">
        <f t="shared" si="40"/>
        <v>1031.92</v>
      </c>
      <c r="S189" s="211">
        <f t="shared" si="40"/>
        <v>990.98</v>
      </c>
      <c r="T189" s="211">
        <f t="shared" si="40"/>
        <v>985</v>
      </c>
      <c r="U189" s="211">
        <f t="shared" si="40"/>
        <v>965.57</v>
      </c>
      <c r="V189" s="211">
        <f t="shared" si="40"/>
        <v>962.18</v>
      </c>
      <c r="W189" s="211">
        <f t="shared" si="40"/>
        <v>931.61</v>
      </c>
      <c r="X189" s="211">
        <f t="shared" si="40"/>
        <v>912.53</v>
      </c>
      <c r="Y189" s="211">
        <f t="shared" si="40"/>
        <v>917.95</v>
      </c>
    </row>
    <row r="190" spans="1:25" s="65" customFormat="1" ht="18.75" customHeight="1" outlineLevel="1" x14ac:dyDescent="0.2">
      <c r="A190" s="60" t="s">
        <v>9</v>
      </c>
      <c r="B190" s="79">
        <v>64.77</v>
      </c>
      <c r="C190" s="77">
        <v>64.77</v>
      </c>
      <c r="D190" s="77">
        <v>64.77</v>
      </c>
      <c r="E190" s="77">
        <v>64.77</v>
      </c>
      <c r="F190" s="77">
        <v>64.77</v>
      </c>
      <c r="G190" s="77">
        <v>64.77</v>
      </c>
      <c r="H190" s="77">
        <v>64.77</v>
      </c>
      <c r="I190" s="77">
        <v>64.77</v>
      </c>
      <c r="J190" s="77">
        <v>64.77</v>
      </c>
      <c r="K190" s="77">
        <v>64.77</v>
      </c>
      <c r="L190" s="77">
        <v>64.77</v>
      </c>
      <c r="M190" s="77">
        <v>64.77</v>
      </c>
      <c r="N190" s="77">
        <v>64.77</v>
      </c>
      <c r="O190" s="77">
        <v>64.77</v>
      </c>
      <c r="P190" s="77">
        <v>64.77</v>
      </c>
      <c r="Q190" s="77">
        <v>64.77</v>
      </c>
      <c r="R190" s="77">
        <v>64.77</v>
      </c>
      <c r="S190" s="77">
        <v>64.77</v>
      </c>
      <c r="T190" s="77">
        <v>64.77</v>
      </c>
      <c r="U190" s="77">
        <v>64.77</v>
      </c>
      <c r="V190" s="77">
        <v>64.77</v>
      </c>
      <c r="W190" s="77">
        <v>64.77</v>
      </c>
      <c r="X190" s="77">
        <v>64.77</v>
      </c>
      <c r="Y190" s="84">
        <v>64.77</v>
      </c>
    </row>
    <row r="191" spans="1:25" s="65" customFormat="1" ht="18.75" customHeight="1" outlineLevel="1" x14ac:dyDescent="0.2">
      <c r="A191" s="61" t="s">
        <v>10</v>
      </c>
      <c r="B191" s="79">
        <v>28.92</v>
      </c>
      <c r="C191" s="77">
        <v>28.92</v>
      </c>
      <c r="D191" s="77">
        <v>28.92</v>
      </c>
      <c r="E191" s="77">
        <v>28.92</v>
      </c>
      <c r="F191" s="77">
        <v>28.92</v>
      </c>
      <c r="G191" s="77">
        <v>28.92</v>
      </c>
      <c r="H191" s="77">
        <v>28.92</v>
      </c>
      <c r="I191" s="77">
        <v>28.92</v>
      </c>
      <c r="J191" s="77">
        <v>28.92</v>
      </c>
      <c r="K191" s="77">
        <v>28.92</v>
      </c>
      <c r="L191" s="77">
        <v>28.92</v>
      </c>
      <c r="M191" s="77">
        <v>28.92</v>
      </c>
      <c r="N191" s="77">
        <v>28.92</v>
      </c>
      <c r="O191" s="77">
        <v>28.92</v>
      </c>
      <c r="P191" s="77">
        <v>28.92</v>
      </c>
      <c r="Q191" s="77">
        <v>28.92</v>
      </c>
      <c r="R191" s="77">
        <v>28.92</v>
      </c>
      <c r="S191" s="77">
        <v>28.92</v>
      </c>
      <c r="T191" s="77">
        <v>28.92</v>
      </c>
      <c r="U191" s="77">
        <v>28.92</v>
      </c>
      <c r="V191" s="77">
        <v>28.92</v>
      </c>
      <c r="W191" s="77">
        <v>28.92</v>
      </c>
      <c r="X191" s="77">
        <v>28.92</v>
      </c>
      <c r="Y191" s="84">
        <v>28.92</v>
      </c>
    </row>
    <row r="192" spans="1:25" s="65" customFormat="1" ht="18.75" customHeight="1" outlineLevel="1" thickBot="1" x14ac:dyDescent="0.25">
      <c r="A192" s="152" t="s">
        <v>11</v>
      </c>
      <c r="B192" s="80">
        <v>2.496</v>
      </c>
      <c r="C192" s="78">
        <v>2.496</v>
      </c>
      <c r="D192" s="78">
        <v>2.496</v>
      </c>
      <c r="E192" s="78">
        <v>2.496</v>
      </c>
      <c r="F192" s="78">
        <v>2.496</v>
      </c>
      <c r="G192" s="78">
        <v>2.496</v>
      </c>
      <c r="H192" s="78">
        <v>2.496</v>
      </c>
      <c r="I192" s="78">
        <v>2.496</v>
      </c>
      <c r="J192" s="78">
        <v>2.496</v>
      </c>
      <c r="K192" s="78">
        <v>2.496</v>
      </c>
      <c r="L192" s="78">
        <v>2.496</v>
      </c>
      <c r="M192" s="78">
        <v>2.496</v>
      </c>
      <c r="N192" s="78">
        <v>2.496</v>
      </c>
      <c r="O192" s="78">
        <v>2.496</v>
      </c>
      <c r="P192" s="78">
        <v>2.496</v>
      </c>
      <c r="Q192" s="78">
        <v>2.496</v>
      </c>
      <c r="R192" s="78">
        <v>2.496</v>
      </c>
      <c r="S192" s="78">
        <v>2.496</v>
      </c>
      <c r="T192" s="78">
        <v>2.496</v>
      </c>
      <c r="U192" s="78">
        <v>2.496</v>
      </c>
      <c r="V192" s="78">
        <v>2.496</v>
      </c>
      <c r="W192" s="78">
        <v>2.496</v>
      </c>
      <c r="X192" s="78">
        <v>2.496</v>
      </c>
      <c r="Y192" s="85">
        <v>2.496</v>
      </c>
    </row>
    <row r="193" spans="1:25" s="65" customFormat="1" ht="18.75" customHeight="1" thickBot="1" x14ac:dyDescent="0.25">
      <c r="A193" s="117">
        <v>6</v>
      </c>
      <c r="B193" s="106">
        <f t="shared" ref="B193:Y193" si="41">SUM(B194:B197)</f>
        <v>972.07599999999991</v>
      </c>
      <c r="C193" s="107">
        <f t="shared" si="41"/>
        <v>962.93599999999992</v>
      </c>
      <c r="D193" s="107">
        <f t="shared" si="41"/>
        <v>1008.4359999999999</v>
      </c>
      <c r="E193" s="108">
        <f t="shared" si="41"/>
        <v>1152.5260000000001</v>
      </c>
      <c r="F193" s="108">
        <f t="shared" si="41"/>
        <v>1128.1260000000002</v>
      </c>
      <c r="G193" s="108">
        <f t="shared" si="41"/>
        <v>1108.8360000000002</v>
      </c>
      <c r="H193" s="108">
        <f t="shared" si="41"/>
        <v>1189.9260000000002</v>
      </c>
      <c r="I193" s="108">
        <f t="shared" si="41"/>
        <v>1183.9360000000001</v>
      </c>
      <c r="J193" s="108">
        <f t="shared" si="41"/>
        <v>1094.1960000000001</v>
      </c>
      <c r="K193" s="109">
        <f t="shared" si="41"/>
        <v>1114.4860000000001</v>
      </c>
      <c r="L193" s="108">
        <f t="shared" si="41"/>
        <v>1096.1260000000002</v>
      </c>
      <c r="M193" s="110">
        <f t="shared" si="41"/>
        <v>1094.0960000000002</v>
      </c>
      <c r="N193" s="109">
        <f t="shared" si="41"/>
        <v>1119.0460000000003</v>
      </c>
      <c r="O193" s="108">
        <f t="shared" si="41"/>
        <v>1147.1460000000002</v>
      </c>
      <c r="P193" s="110">
        <f t="shared" si="41"/>
        <v>1126.9060000000002</v>
      </c>
      <c r="Q193" s="111">
        <f t="shared" si="41"/>
        <v>1125.6060000000002</v>
      </c>
      <c r="R193" s="108">
        <f t="shared" si="41"/>
        <v>1121.4260000000002</v>
      </c>
      <c r="S193" s="111">
        <f t="shared" si="41"/>
        <v>1116.3160000000003</v>
      </c>
      <c r="T193" s="108">
        <f t="shared" si="41"/>
        <v>1078.8760000000002</v>
      </c>
      <c r="U193" s="107">
        <f t="shared" si="41"/>
        <v>1089.5960000000002</v>
      </c>
      <c r="V193" s="107">
        <f t="shared" si="41"/>
        <v>1131.1860000000001</v>
      </c>
      <c r="W193" s="107">
        <f t="shared" si="41"/>
        <v>1127.6660000000002</v>
      </c>
      <c r="X193" s="107">
        <f t="shared" si="41"/>
        <v>1100.4860000000001</v>
      </c>
      <c r="Y193" s="112">
        <f t="shared" si="41"/>
        <v>994.05599999999993</v>
      </c>
    </row>
    <row r="194" spans="1:25" s="65" customFormat="1" ht="18.75" customHeight="1" outlineLevel="1" x14ac:dyDescent="0.2">
      <c r="A194" s="59" t="s">
        <v>8</v>
      </c>
      <c r="B194" s="211">
        <f>B36</f>
        <v>875.89</v>
      </c>
      <c r="C194" s="211">
        <f t="shared" ref="C194:Y194" si="42">C36</f>
        <v>866.75</v>
      </c>
      <c r="D194" s="211">
        <f t="shared" si="42"/>
        <v>912.25</v>
      </c>
      <c r="E194" s="211">
        <f t="shared" si="42"/>
        <v>1056.3399999999999</v>
      </c>
      <c r="F194" s="211">
        <f t="shared" si="42"/>
        <v>1031.94</v>
      </c>
      <c r="G194" s="211">
        <f t="shared" si="42"/>
        <v>1012.65</v>
      </c>
      <c r="H194" s="211">
        <f t="shared" si="42"/>
        <v>1093.74</v>
      </c>
      <c r="I194" s="211">
        <f t="shared" si="42"/>
        <v>1087.75</v>
      </c>
      <c r="J194" s="211">
        <f t="shared" si="42"/>
        <v>998.01</v>
      </c>
      <c r="K194" s="211">
        <f t="shared" si="42"/>
        <v>1018.3</v>
      </c>
      <c r="L194" s="211">
        <f t="shared" si="42"/>
        <v>999.94</v>
      </c>
      <c r="M194" s="211">
        <f t="shared" si="42"/>
        <v>997.91</v>
      </c>
      <c r="N194" s="211">
        <f t="shared" si="42"/>
        <v>1022.86</v>
      </c>
      <c r="O194" s="211">
        <f t="shared" si="42"/>
        <v>1050.96</v>
      </c>
      <c r="P194" s="211">
        <f t="shared" si="42"/>
        <v>1030.72</v>
      </c>
      <c r="Q194" s="211">
        <f t="shared" si="42"/>
        <v>1029.42</v>
      </c>
      <c r="R194" s="211">
        <f t="shared" si="42"/>
        <v>1025.24</v>
      </c>
      <c r="S194" s="211">
        <f t="shared" si="42"/>
        <v>1020.13</v>
      </c>
      <c r="T194" s="211">
        <f t="shared" si="42"/>
        <v>982.69</v>
      </c>
      <c r="U194" s="211">
        <f t="shared" si="42"/>
        <v>993.41</v>
      </c>
      <c r="V194" s="211">
        <f t="shared" si="42"/>
        <v>1035</v>
      </c>
      <c r="W194" s="211">
        <f t="shared" si="42"/>
        <v>1031.48</v>
      </c>
      <c r="X194" s="211">
        <f t="shared" si="42"/>
        <v>1004.3</v>
      </c>
      <c r="Y194" s="211">
        <f t="shared" si="42"/>
        <v>897.87</v>
      </c>
    </row>
    <row r="195" spans="1:25" s="65" customFormat="1" ht="18.75" customHeight="1" outlineLevel="1" x14ac:dyDescent="0.2">
      <c r="A195" s="60" t="s">
        <v>9</v>
      </c>
      <c r="B195" s="79">
        <v>64.77</v>
      </c>
      <c r="C195" s="77">
        <v>64.77</v>
      </c>
      <c r="D195" s="77">
        <v>64.77</v>
      </c>
      <c r="E195" s="77">
        <v>64.77</v>
      </c>
      <c r="F195" s="77">
        <v>64.77</v>
      </c>
      <c r="G195" s="77">
        <v>64.77</v>
      </c>
      <c r="H195" s="77">
        <v>64.77</v>
      </c>
      <c r="I195" s="77">
        <v>64.77</v>
      </c>
      <c r="J195" s="77">
        <v>64.77</v>
      </c>
      <c r="K195" s="77">
        <v>64.77</v>
      </c>
      <c r="L195" s="77">
        <v>64.77</v>
      </c>
      <c r="M195" s="77">
        <v>64.77</v>
      </c>
      <c r="N195" s="77">
        <v>64.77</v>
      </c>
      <c r="O195" s="77">
        <v>64.77</v>
      </c>
      <c r="P195" s="77">
        <v>64.77</v>
      </c>
      <c r="Q195" s="77">
        <v>64.77</v>
      </c>
      <c r="R195" s="77">
        <v>64.77</v>
      </c>
      <c r="S195" s="77">
        <v>64.77</v>
      </c>
      <c r="T195" s="77">
        <v>64.77</v>
      </c>
      <c r="U195" s="77">
        <v>64.77</v>
      </c>
      <c r="V195" s="77">
        <v>64.77</v>
      </c>
      <c r="W195" s="77">
        <v>64.77</v>
      </c>
      <c r="X195" s="77">
        <v>64.77</v>
      </c>
      <c r="Y195" s="84">
        <v>64.77</v>
      </c>
    </row>
    <row r="196" spans="1:25" s="65" customFormat="1" ht="18.75" customHeight="1" outlineLevel="1" x14ac:dyDescent="0.2">
      <c r="A196" s="61" t="s">
        <v>10</v>
      </c>
      <c r="B196" s="79">
        <v>28.92</v>
      </c>
      <c r="C196" s="77">
        <v>28.92</v>
      </c>
      <c r="D196" s="77">
        <v>28.92</v>
      </c>
      <c r="E196" s="77">
        <v>28.92</v>
      </c>
      <c r="F196" s="77">
        <v>28.92</v>
      </c>
      <c r="G196" s="77">
        <v>28.92</v>
      </c>
      <c r="H196" s="77">
        <v>28.92</v>
      </c>
      <c r="I196" s="77">
        <v>28.92</v>
      </c>
      <c r="J196" s="77">
        <v>28.92</v>
      </c>
      <c r="K196" s="77">
        <v>28.92</v>
      </c>
      <c r="L196" s="77">
        <v>28.92</v>
      </c>
      <c r="M196" s="77">
        <v>28.92</v>
      </c>
      <c r="N196" s="77">
        <v>28.92</v>
      </c>
      <c r="O196" s="77">
        <v>28.92</v>
      </c>
      <c r="P196" s="77">
        <v>28.92</v>
      </c>
      <c r="Q196" s="77">
        <v>28.92</v>
      </c>
      <c r="R196" s="77">
        <v>28.92</v>
      </c>
      <c r="S196" s="77">
        <v>28.92</v>
      </c>
      <c r="T196" s="77">
        <v>28.92</v>
      </c>
      <c r="U196" s="77">
        <v>28.92</v>
      </c>
      <c r="V196" s="77">
        <v>28.92</v>
      </c>
      <c r="W196" s="77">
        <v>28.92</v>
      </c>
      <c r="X196" s="77">
        <v>28.92</v>
      </c>
      <c r="Y196" s="84">
        <v>28.92</v>
      </c>
    </row>
    <row r="197" spans="1:25" s="65" customFormat="1" ht="18.75" customHeight="1" outlineLevel="1" thickBot="1" x14ac:dyDescent="0.25">
      <c r="A197" s="152" t="s">
        <v>11</v>
      </c>
      <c r="B197" s="80">
        <v>2.496</v>
      </c>
      <c r="C197" s="78">
        <v>2.496</v>
      </c>
      <c r="D197" s="78">
        <v>2.496</v>
      </c>
      <c r="E197" s="78">
        <v>2.496</v>
      </c>
      <c r="F197" s="78">
        <v>2.496</v>
      </c>
      <c r="G197" s="78">
        <v>2.496</v>
      </c>
      <c r="H197" s="78">
        <v>2.496</v>
      </c>
      <c r="I197" s="78">
        <v>2.496</v>
      </c>
      <c r="J197" s="78">
        <v>2.496</v>
      </c>
      <c r="K197" s="78">
        <v>2.496</v>
      </c>
      <c r="L197" s="78">
        <v>2.496</v>
      </c>
      <c r="M197" s="78">
        <v>2.496</v>
      </c>
      <c r="N197" s="78">
        <v>2.496</v>
      </c>
      <c r="O197" s="78">
        <v>2.496</v>
      </c>
      <c r="P197" s="78">
        <v>2.496</v>
      </c>
      <c r="Q197" s="78">
        <v>2.496</v>
      </c>
      <c r="R197" s="78">
        <v>2.496</v>
      </c>
      <c r="S197" s="78">
        <v>2.496</v>
      </c>
      <c r="T197" s="78">
        <v>2.496</v>
      </c>
      <c r="U197" s="78">
        <v>2.496</v>
      </c>
      <c r="V197" s="78">
        <v>2.496</v>
      </c>
      <c r="W197" s="78">
        <v>2.496</v>
      </c>
      <c r="X197" s="78">
        <v>2.496</v>
      </c>
      <c r="Y197" s="85">
        <v>2.496</v>
      </c>
    </row>
    <row r="198" spans="1:25" s="65" customFormat="1" ht="18.75" customHeight="1" thickBot="1" x14ac:dyDescent="0.25">
      <c r="A198" s="114">
        <v>7</v>
      </c>
      <c r="B198" s="106">
        <f t="shared" ref="B198:Y198" si="43">SUM(B199:B202)</f>
        <v>957.43599999999992</v>
      </c>
      <c r="C198" s="107">
        <f t="shared" si="43"/>
        <v>980.23599999999988</v>
      </c>
      <c r="D198" s="107">
        <f t="shared" si="43"/>
        <v>966.68599999999992</v>
      </c>
      <c r="E198" s="108">
        <f t="shared" si="43"/>
        <v>1177.6460000000002</v>
      </c>
      <c r="F198" s="108">
        <f t="shared" si="43"/>
        <v>1163.3360000000002</v>
      </c>
      <c r="G198" s="108">
        <f t="shared" si="43"/>
        <v>1154.9260000000002</v>
      </c>
      <c r="H198" s="108">
        <f t="shared" si="43"/>
        <v>1162.6360000000002</v>
      </c>
      <c r="I198" s="108">
        <f t="shared" si="43"/>
        <v>1163.0160000000001</v>
      </c>
      <c r="J198" s="108">
        <f t="shared" si="43"/>
        <v>1162.6460000000002</v>
      </c>
      <c r="K198" s="109">
        <f t="shared" si="43"/>
        <v>1161.2460000000001</v>
      </c>
      <c r="L198" s="108">
        <f t="shared" si="43"/>
        <v>1157.9260000000002</v>
      </c>
      <c r="M198" s="110">
        <f t="shared" si="43"/>
        <v>1161.9160000000002</v>
      </c>
      <c r="N198" s="109">
        <f t="shared" si="43"/>
        <v>1165.2060000000001</v>
      </c>
      <c r="O198" s="108">
        <f t="shared" si="43"/>
        <v>1168.6760000000002</v>
      </c>
      <c r="P198" s="110">
        <f t="shared" si="43"/>
        <v>1167.2160000000001</v>
      </c>
      <c r="Q198" s="111">
        <f t="shared" si="43"/>
        <v>1143.2560000000001</v>
      </c>
      <c r="R198" s="108">
        <f t="shared" si="43"/>
        <v>1137.9060000000002</v>
      </c>
      <c r="S198" s="111">
        <f t="shared" si="43"/>
        <v>1151.1360000000002</v>
      </c>
      <c r="T198" s="108">
        <f t="shared" si="43"/>
        <v>1181.5360000000001</v>
      </c>
      <c r="U198" s="107">
        <f t="shared" si="43"/>
        <v>1139.2260000000001</v>
      </c>
      <c r="V198" s="107">
        <f t="shared" si="43"/>
        <v>1141.1060000000002</v>
      </c>
      <c r="W198" s="107">
        <f t="shared" si="43"/>
        <v>1137.7860000000001</v>
      </c>
      <c r="X198" s="107">
        <f t="shared" si="43"/>
        <v>1141.556</v>
      </c>
      <c r="Y198" s="112">
        <f t="shared" si="43"/>
        <v>990.88599999999997</v>
      </c>
    </row>
    <row r="199" spans="1:25" s="65" customFormat="1" ht="18.75" customHeight="1" outlineLevel="1" x14ac:dyDescent="0.2">
      <c r="A199" s="59" t="s">
        <v>8</v>
      </c>
      <c r="B199" s="211">
        <f>B41</f>
        <v>861.25</v>
      </c>
      <c r="C199" s="211">
        <f t="shared" ref="C199:Y199" si="44">C41</f>
        <v>884.05</v>
      </c>
      <c r="D199" s="211">
        <f t="shared" si="44"/>
        <v>870.5</v>
      </c>
      <c r="E199" s="211">
        <f t="shared" si="44"/>
        <v>1081.46</v>
      </c>
      <c r="F199" s="211">
        <f t="shared" si="44"/>
        <v>1067.1500000000001</v>
      </c>
      <c r="G199" s="211">
        <f t="shared" si="44"/>
        <v>1058.74</v>
      </c>
      <c r="H199" s="211">
        <f t="shared" si="44"/>
        <v>1066.45</v>
      </c>
      <c r="I199" s="211">
        <f t="shared" si="44"/>
        <v>1066.83</v>
      </c>
      <c r="J199" s="211">
        <f t="shared" si="44"/>
        <v>1066.46</v>
      </c>
      <c r="K199" s="211">
        <f t="shared" si="44"/>
        <v>1065.06</v>
      </c>
      <c r="L199" s="211">
        <f t="shared" si="44"/>
        <v>1061.74</v>
      </c>
      <c r="M199" s="211">
        <f t="shared" si="44"/>
        <v>1065.73</v>
      </c>
      <c r="N199" s="211">
        <f t="shared" si="44"/>
        <v>1069.02</v>
      </c>
      <c r="O199" s="211">
        <f t="shared" si="44"/>
        <v>1072.49</v>
      </c>
      <c r="P199" s="211">
        <f t="shared" si="44"/>
        <v>1071.03</v>
      </c>
      <c r="Q199" s="211">
        <f t="shared" si="44"/>
        <v>1047.07</v>
      </c>
      <c r="R199" s="211">
        <f t="shared" si="44"/>
        <v>1041.72</v>
      </c>
      <c r="S199" s="211">
        <f t="shared" si="44"/>
        <v>1054.95</v>
      </c>
      <c r="T199" s="211">
        <f t="shared" si="44"/>
        <v>1085.3499999999999</v>
      </c>
      <c r="U199" s="211">
        <f t="shared" si="44"/>
        <v>1043.04</v>
      </c>
      <c r="V199" s="211">
        <f t="shared" si="44"/>
        <v>1044.92</v>
      </c>
      <c r="W199" s="211">
        <f t="shared" si="44"/>
        <v>1041.5999999999999</v>
      </c>
      <c r="X199" s="211">
        <f t="shared" si="44"/>
        <v>1045.3699999999999</v>
      </c>
      <c r="Y199" s="211">
        <f t="shared" si="44"/>
        <v>894.7</v>
      </c>
    </row>
    <row r="200" spans="1:25" s="65" customFormat="1" ht="18.75" customHeight="1" outlineLevel="1" x14ac:dyDescent="0.2">
      <c r="A200" s="60" t="s">
        <v>9</v>
      </c>
      <c r="B200" s="79">
        <v>64.77</v>
      </c>
      <c r="C200" s="77">
        <v>64.77</v>
      </c>
      <c r="D200" s="77">
        <v>64.77</v>
      </c>
      <c r="E200" s="77">
        <v>64.77</v>
      </c>
      <c r="F200" s="77">
        <v>64.77</v>
      </c>
      <c r="G200" s="77">
        <v>64.77</v>
      </c>
      <c r="H200" s="77">
        <v>64.77</v>
      </c>
      <c r="I200" s="77">
        <v>64.77</v>
      </c>
      <c r="J200" s="77">
        <v>64.77</v>
      </c>
      <c r="K200" s="77">
        <v>64.77</v>
      </c>
      <c r="L200" s="77">
        <v>64.77</v>
      </c>
      <c r="M200" s="77">
        <v>64.77</v>
      </c>
      <c r="N200" s="77">
        <v>64.77</v>
      </c>
      <c r="O200" s="77">
        <v>64.77</v>
      </c>
      <c r="P200" s="77">
        <v>64.77</v>
      </c>
      <c r="Q200" s="77">
        <v>64.77</v>
      </c>
      <c r="R200" s="77">
        <v>64.77</v>
      </c>
      <c r="S200" s="77">
        <v>64.77</v>
      </c>
      <c r="T200" s="77">
        <v>64.77</v>
      </c>
      <c r="U200" s="77">
        <v>64.77</v>
      </c>
      <c r="V200" s="77">
        <v>64.77</v>
      </c>
      <c r="W200" s="77">
        <v>64.77</v>
      </c>
      <c r="X200" s="77">
        <v>64.77</v>
      </c>
      <c r="Y200" s="84">
        <v>64.77</v>
      </c>
    </row>
    <row r="201" spans="1:25" s="65" customFormat="1" ht="18.75" customHeight="1" outlineLevel="1" x14ac:dyDescent="0.2">
      <c r="A201" s="61" t="s">
        <v>10</v>
      </c>
      <c r="B201" s="79">
        <v>28.92</v>
      </c>
      <c r="C201" s="77">
        <v>28.92</v>
      </c>
      <c r="D201" s="77">
        <v>28.92</v>
      </c>
      <c r="E201" s="77">
        <v>28.92</v>
      </c>
      <c r="F201" s="77">
        <v>28.92</v>
      </c>
      <c r="G201" s="77">
        <v>28.92</v>
      </c>
      <c r="H201" s="77">
        <v>28.92</v>
      </c>
      <c r="I201" s="77">
        <v>28.92</v>
      </c>
      <c r="J201" s="77">
        <v>28.92</v>
      </c>
      <c r="K201" s="77">
        <v>28.92</v>
      </c>
      <c r="L201" s="77">
        <v>28.92</v>
      </c>
      <c r="M201" s="77">
        <v>28.92</v>
      </c>
      <c r="N201" s="77">
        <v>28.92</v>
      </c>
      <c r="O201" s="77">
        <v>28.92</v>
      </c>
      <c r="P201" s="77">
        <v>28.92</v>
      </c>
      <c r="Q201" s="77">
        <v>28.92</v>
      </c>
      <c r="R201" s="77">
        <v>28.92</v>
      </c>
      <c r="S201" s="77">
        <v>28.92</v>
      </c>
      <c r="T201" s="77">
        <v>28.92</v>
      </c>
      <c r="U201" s="77">
        <v>28.92</v>
      </c>
      <c r="V201" s="77">
        <v>28.92</v>
      </c>
      <c r="W201" s="77">
        <v>28.92</v>
      </c>
      <c r="X201" s="77">
        <v>28.92</v>
      </c>
      <c r="Y201" s="84">
        <v>28.92</v>
      </c>
    </row>
    <row r="202" spans="1:25" s="65" customFormat="1" ht="18.75" customHeight="1" outlineLevel="1" thickBot="1" x14ac:dyDescent="0.25">
      <c r="A202" s="152" t="s">
        <v>11</v>
      </c>
      <c r="B202" s="80">
        <v>2.496</v>
      </c>
      <c r="C202" s="78">
        <v>2.496</v>
      </c>
      <c r="D202" s="78">
        <v>2.496</v>
      </c>
      <c r="E202" s="78">
        <v>2.496</v>
      </c>
      <c r="F202" s="78">
        <v>2.496</v>
      </c>
      <c r="G202" s="78">
        <v>2.496</v>
      </c>
      <c r="H202" s="78">
        <v>2.496</v>
      </c>
      <c r="I202" s="78">
        <v>2.496</v>
      </c>
      <c r="J202" s="78">
        <v>2.496</v>
      </c>
      <c r="K202" s="78">
        <v>2.496</v>
      </c>
      <c r="L202" s="78">
        <v>2.496</v>
      </c>
      <c r="M202" s="78">
        <v>2.496</v>
      </c>
      <c r="N202" s="78">
        <v>2.496</v>
      </c>
      <c r="O202" s="78">
        <v>2.496</v>
      </c>
      <c r="P202" s="78">
        <v>2.496</v>
      </c>
      <c r="Q202" s="78">
        <v>2.496</v>
      </c>
      <c r="R202" s="78">
        <v>2.496</v>
      </c>
      <c r="S202" s="78">
        <v>2.496</v>
      </c>
      <c r="T202" s="78">
        <v>2.496</v>
      </c>
      <c r="U202" s="78">
        <v>2.496</v>
      </c>
      <c r="V202" s="78">
        <v>2.496</v>
      </c>
      <c r="W202" s="78">
        <v>2.496</v>
      </c>
      <c r="X202" s="78">
        <v>2.496</v>
      </c>
      <c r="Y202" s="85">
        <v>2.496</v>
      </c>
    </row>
    <row r="203" spans="1:25" s="65" customFormat="1" ht="18.75" customHeight="1" thickBot="1" x14ac:dyDescent="0.25">
      <c r="A203" s="117">
        <v>8</v>
      </c>
      <c r="B203" s="106">
        <f t="shared" ref="B203:Y203" si="45">SUM(B204:B207)</f>
        <v>978.29599999999994</v>
      </c>
      <c r="C203" s="107">
        <f t="shared" si="45"/>
        <v>982.5859999999999</v>
      </c>
      <c r="D203" s="107">
        <f t="shared" si="45"/>
        <v>982.87599999999998</v>
      </c>
      <c r="E203" s="108">
        <f t="shared" si="45"/>
        <v>996.44599999999991</v>
      </c>
      <c r="F203" s="108">
        <f t="shared" si="45"/>
        <v>1143.8260000000002</v>
      </c>
      <c r="G203" s="108">
        <f t="shared" si="45"/>
        <v>1114.5260000000003</v>
      </c>
      <c r="H203" s="108">
        <f t="shared" si="45"/>
        <v>1133.4360000000001</v>
      </c>
      <c r="I203" s="108">
        <f t="shared" si="45"/>
        <v>1116.9960000000001</v>
      </c>
      <c r="J203" s="108">
        <f t="shared" si="45"/>
        <v>1172.1060000000002</v>
      </c>
      <c r="K203" s="109">
        <f t="shared" si="45"/>
        <v>1167.8760000000002</v>
      </c>
      <c r="L203" s="108">
        <f t="shared" si="45"/>
        <v>1136.9760000000001</v>
      </c>
      <c r="M203" s="110">
        <f t="shared" si="45"/>
        <v>1132.056</v>
      </c>
      <c r="N203" s="109">
        <f t="shared" si="45"/>
        <v>1097.9760000000001</v>
      </c>
      <c r="O203" s="108">
        <f t="shared" si="45"/>
        <v>1137.7160000000001</v>
      </c>
      <c r="P203" s="110">
        <f t="shared" si="45"/>
        <v>1190.4660000000001</v>
      </c>
      <c r="Q203" s="111">
        <f t="shared" si="45"/>
        <v>1188.3760000000002</v>
      </c>
      <c r="R203" s="108">
        <f t="shared" si="45"/>
        <v>1114.9660000000001</v>
      </c>
      <c r="S203" s="111">
        <f t="shared" si="45"/>
        <v>1141.5060000000001</v>
      </c>
      <c r="T203" s="108">
        <f t="shared" si="45"/>
        <v>1120.3260000000002</v>
      </c>
      <c r="U203" s="107">
        <f t="shared" si="45"/>
        <v>1091.6160000000002</v>
      </c>
      <c r="V203" s="107">
        <f t="shared" si="45"/>
        <v>1122.4560000000001</v>
      </c>
      <c r="W203" s="107">
        <f t="shared" si="45"/>
        <v>1114.6960000000001</v>
      </c>
      <c r="X203" s="107">
        <f t="shared" si="45"/>
        <v>1124.5060000000001</v>
      </c>
      <c r="Y203" s="112">
        <f t="shared" si="45"/>
        <v>1007.7959999999999</v>
      </c>
    </row>
    <row r="204" spans="1:25" s="65" customFormat="1" ht="18.75" customHeight="1" outlineLevel="1" x14ac:dyDescent="0.2">
      <c r="A204" s="59" t="s">
        <v>8</v>
      </c>
      <c r="B204" s="211">
        <f>B46</f>
        <v>882.11</v>
      </c>
      <c r="C204" s="211">
        <f t="shared" ref="C204:Y204" si="46">C46</f>
        <v>886.4</v>
      </c>
      <c r="D204" s="211">
        <f t="shared" si="46"/>
        <v>886.69</v>
      </c>
      <c r="E204" s="211">
        <f t="shared" si="46"/>
        <v>900.26</v>
      </c>
      <c r="F204" s="211">
        <f t="shared" si="46"/>
        <v>1047.6400000000001</v>
      </c>
      <c r="G204" s="211">
        <f t="shared" si="46"/>
        <v>1018.34</v>
      </c>
      <c r="H204" s="211">
        <f t="shared" si="46"/>
        <v>1037.25</v>
      </c>
      <c r="I204" s="211">
        <f t="shared" si="46"/>
        <v>1020.81</v>
      </c>
      <c r="J204" s="211">
        <f t="shared" si="46"/>
        <v>1075.92</v>
      </c>
      <c r="K204" s="211">
        <f t="shared" si="46"/>
        <v>1071.69</v>
      </c>
      <c r="L204" s="211">
        <f t="shared" si="46"/>
        <v>1040.79</v>
      </c>
      <c r="M204" s="211">
        <f t="shared" si="46"/>
        <v>1035.8699999999999</v>
      </c>
      <c r="N204" s="211">
        <f t="shared" si="46"/>
        <v>1001.79</v>
      </c>
      <c r="O204" s="211">
        <f t="shared" si="46"/>
        <v>1041.53</v>
      </c>
      <c r="P204" s="211">
        <f t="shared" si="46"/>
        <v>1094.28</v>
      </c>
      <c r="Q204" s="211">
        <f t="shared" si="46"/>
        <v>1092.19</v>
      </c>
      <c r="R204" s="211">
        <f t="shared" si="46"/>
        <v>1018.78</v>
      </c>
      <c r="S204" s="211">
        <f t="shared" si="46"/>
        <v>1045.32</v>
      </c>
      <c r="T204" s="211">
        <f t="shared" si="46"/>
        <v>1024.1400000000001</v>
      </c>
      <c r="U204" s="211">
        <f t="shared" si="46"/>
        <v>995.43</v>
      </c>
      <c r="V204" s="211">
        <f t="shared" si="46"/>
        <v>1026.27</v>
      </c>
      <c r="W204" s="211">
        <f t="shared" si="46"/>
        <v>1018.51</v>
      </c>
      <c r="X204" s="211">
        <f t="shared" si="46"/>
        <v>1028.32</v>
      </c>
      <c r="Y204" s="211">
        <f t="shared" si="46"/>
        <v>911.61</v>
      </c>
    </row>
    <row r="205" spans="1:25" s="65" customFormat="1" ht="18.75" customHeight="1" outlineLevel="1" x14ac:dyDescent="0.2">
      <c r="A205" s="60" t="s">
        <v>9</v>
      </c>
      <c r="B205" s="79">
        <v>64.77</v>
      </c>
      <c r="C205" s="77">
        <v>64.77</v>
      </c>
      <c r="D205" s="77">
        <v>64.77</v>
      </c>
      <c r="E205" s="77">
        <v>64.77</v>
      </c>
      <c r="F205" s="77">
        <v>64.77</v>
      </c>
      <c r="G205" s="77">
        <v>64.77</v>
      </c>
      <c r="H205" s="77">
        <v>64.77</v>
      </c>
      <c r="I205" s="77">
        <v>64.77</v>
      </c>
      <c r="J205" s="77">
        <v>64.77</v>
      </c>
      <c r="K205" s="77">
        <v>64.77</v>
      </c>
      <c r="L205" s="77">
        <v>64.77</v>
      </c>
      <c r="M205" s="77">
        <v>64.77</v>
      </c>
      <c r="N205" s="77">
        <v>64.77</v>
      </c>
      <c r="O205" s="77">
        <v>64.77</v>
      </c>
      <c r="P205" s="77">
        <v>64.77</v>
      </c>
      <c r="Q205" s="77">
        <v>64.77</v>
      </c>
      <c r="R205" s="77">
        <v>64.77</v>
      </c>
      <c r="S205" s="77">
        <v>64.77</v>
      </c>
      <c r="T205" s="77">
        <v>64.77</v>
      </c>
      <c r="U205" s="77">
        <v>64.77</v>
      </c>
      <c r="V205" s="77">
        <v>64.77</v>
      </c>
      <c r="W205" s="77">
        <v>64.77</v>
      </c>
      <c r="X205" s="77">
        <v>64.77</v>
      </c>
      <c r="Y205" s="84">
        <v>64.77</v>
      </c>
    </row>
    <row r="206" spans="1:25" s="65" customFormat="1" ht="18.75" customHeight="1" outlineLevel="1" x14ac:dyDescent="0.2">
      <c r="A206" s="61" t="s">
        <v>10</v>
      </c>
      <c r="B206" s="79">
        <v>28.92</v>
      </c>
      <c r="C206" s="77">
        <v>28.92</v>
      </c>
      <c r="D206" s="77">
        <v>28.92</v>
      </c>
      <c r="E206" s="77">
        <v>28.92</v>
      </c>
      <c r="F206" s="77">
        <v>28.92</v>
      </c>
      <c r="G206" s="77">
        <v>28.92</v>
      </c>
      <c r="H206" s="77">
        <v>28.92</v>
      </c>
      <c r="I206" s="77">
        <v>28.92</v>
      </c>
      <c r="J206" s="77">
        <v>28.92</v>
      </c>
      <c r="K206" s="77">
        <v>28.92</v>
      </c>
      <c r="L206" s="77">
        <v>28.92</v>
      </c>
      <c r="M206" s="77">
        <v>28.92</v>
      </c>
      <c r="N206" s="77">
        <v>28.92</v>
      </c>
      <c r="O206" s="77">
        <v>28.92</v>
      </c>
      <c r="P206" s="77">
        <v>28.92</v>
      </c>
      <c r="Q206" s="77">
        <v>28.92</v>
      </c>
      <c r="R206" s="77">
        <v>28.92</v>
      </c>
      <c r="S206" s="77">
        <v>28.92</v>
      </c>
      <c r="T206" s="77">
        <v>28.92</v>
      </c>
      <c r="U206" s="77">
        <v>28.92</v>
      </c>
      <c r="V206" s="77">
        <v>28.92</v>
      </c>
      <c r="W206" s="77">
        <v>28.92</v>
      </c>
      <c r="X206" s="77">
        <v>28.92</v>
      </c>
      <c r="Y206" s="84">
        <v>28.92</v>
      </c>
    </row>
    <row r="207" spans="1:25" s="65" customFormat="1" ht="18.75" customHeight="1" outlineLevel="1" thickBot="1" x14ac:dyDescent="0.25">
      <c r="A207" s="152" t="s">
        <v>11</v>
      </c>
      <c r="B207" s="80">
        <v>2.496</v>
      </c>
      <c r="C207" s="78">
        <v>2.496</v>
      </c>
      <c r="D207" s="78">
        <v>2.496</v>
      </c>
      <c r="E207" s="78">
        <v>2.496</v>
      </c>
      <c r="F207" s="78">
        <v>2.496</v>
      </c>
      <c r="G207" s="78">
        <v>2.496</v>
      </c>
      <c r="H207" s="78">
        <v>2.496</v>
      </c>
      <c r="I207" s="78">
        <v>2.496</v>
      </c>
      <c r="J207" s="78">
        <v>2.496</v>
      </c>
      <c r="K207" s="78">
        <v>2.496</v>
      </c>
      <c r="L207" s="78">
        <v>2.496</v>
      </c>
      <c r="M207" s="78">
        <v>2.496</v>
      </c>
      <c r="N207" s="78">
        <v>2.496</v>
      </c>
      <c r="O207" s="78">
        <v>2.496</v>
      </c>
      <c r="P207" s="78">
        <v>2.496</v>
      </c>
      <c r="Q207" s="78">
        <v>2.496</v>
      </c>
      <c r="R207" s="78">
        <v>2.496</v>
      </c>
      <c r="S207" s="78">
        <v>2.496</v>
      </c>
      <c r="T207" s="78">
        <v>2.496</v>
      </c>
      <c r="U207" s="78">
        <v>2.496</v>
      </c>
      <c r="V207" s="78">
        <v>2.496</v>
      </c>
      <c r="W207" s="78">
        <v>2.496</v>
      </c>
      <c r="X207" s="78">
        <v>2.496</v>
      </c>
      <c r="Y207" s="85">
        <v>2.496</v>
      </c>
    </row>
    <row r="208" spans="1:25" s="65" customFormat="1" ht="18.75" customHeight="1" thickBot="1" x14ac:dyDescent="0.25">
      <c r="A208" s="114">
        <v>9</v>
      </c>
      <c r="B208" s="106">
        <f t="shared" ref="B208:Y208" si="47">SUM(B209:B212)</f>
        <v>947.34599999999989</v>
      </c>
      <c r="C208" s="107">
        <f t="shared" si="47"/>
        <v>948.36599999999987</v>
      </c>
      <c r="D208" s="107">
        <f t="shared" si="47"/>
        <v>949.7059999999999</v>
      </c>
      <c r="E208" s="108">
        <f t="shared" si="47"/>
        <v>959.13599999999997</v>
      </c>
      <c r="F208" s="108">
        <f t="shared" si="47"/>
        <v>953.78599999999994</v>
      </c>
      <c r="G208" s="108">
        <f t="shared" si="47"/>
        <v>968.12599999999998</v>
      </c>
      <c r="H208" s="108">
        <f t="shared" si="47"/>
        <v>974.71599999999989</v>
      </c>
      <c r="I208" s="108">
        <f t="shared" si="47"/>
        <v>972.12599999999998</v>
      </c>
      <c r="J208" s="108">
        <f t="shared" si="47"/>
        <v>972.96599999999989</v>
      </c>
      <c r="K208" s="109">
        <f t="shared" si="47"/>
        <v>974.38599999999997</v>
      </c>
      <c r="L208" s="108">
        <f t="shared" si="47"/>
        <v>975.23599999999988</v>
      </c>
      <c r="M208" s="110">
        <f t="shared" si="47"/>
        <v>971.72599999999989</v>
      </c>
      <c r="N208" s="109">
        <f t="shared" si="47"/>
        <v>985.81599999999992</v>
      </c>
      <c r="O208" s="108">
        <f t="shared" si="47"/>
        <v>994.13599999999997</v>
      </c>
      <c r="P208" s="110">
        <f t="shared" si="47"/>
        <v>1018.4859999999999</v>
      </c>
      <c r="Q208" s="111">
        <f t="shared" si="47"/>
        <v>1021.0759999999999</v>
      </c>
      <c r="R208" s="108">
        <f t="shared" si="47"/>
        <v>1021.8159999999999</v>
      </c>
      <c r="S208" s="111">
        <f t="shared" si="47"/>
        <v>1010.146</v>
      </c>
      <c r="T208" s="108">
        <f t="shared" si="47"/>
        <v>996.76599999999996</v>
      </c>
      <c r="U208" s="107">
        <f t="shared" si="47"/>
        <v>984.7059999999999</v>
      </c>
      <c r="V208" s="107">
        <f t="shared" si="47"/>
        <v>979.62599999999998</v>
      </c>
      <c r="W208" s="107">
        <f t="shared" si="47"/>
        <v>977.06599999999992</v>
      </c>
      <c r="X208" s="107">
        <f t="shared" si="47"/>
        <v>978.23599999999988</v>
      </c>
      <c r="Y208" s="112">
        <f t="shared" si="47"/>
        <v>977.68599999999992</v>
      </c>
    </row>
    <row r="209" spans="1:25" s="65" customFormat="1" ht="18.75" customHeight="1" outlineLevel="1" x14ac:dyDescent="0.2">
      <c r="A209" s="59" t="s">
        <v>8</v>
      </c>
      <c r="B209" s="211">
        <f>B51</f>
        <v>851.16</v>
      </c>
      <c r="C209" s="211">
        <f t="shared" ref="C209:Y209" si="48">C51</f>
        <v>852.18</v>
      </c>
      <c r="D209" s="211">
        <f t="shared" si="48"/>
        <v>853.52</v>
      </c>
      <c r="E209" s="211">
        <f t="shared" si="48"/>
        <v>862.95</v>
      </c>
      <c r="F209" s="211">
        <f t="shared" si="48"/>
        <v>857.6</v>
      </c>
      <c r="G209" s="211">
        <f t="shared" si="48"/>
        <v>871.94</v>
      </c>
      <c r="H209" s="211">
        <f t="shared" si="48"/>
        <v>878.53</v>
      </c>
      <c r="I209" s="211">
        <f t="shared" si="48"/>
        <v>875.94</v>
      </c>
      <c r="J209" s="211">
        <f t="shared" si="48"/>
        <v>876.78</v>
      </c>
      <c r="K209" s="211">
        <f t="shared" si="48"/>
        <v>878.2</v>
      </c>
      <c r="L209" s="211">
        <f t="shared" si="48"/>
        <v>879.05</v>
      </c>
      <c r="M209" s="211">
        <f t="shared" si="48"/>
        <v>875.54</v>
      </c>
      <c r="N209" s="211">
        <f t="shared" si="48"/>
        <v>889.63</v>
      </c>
      <c r="O209" s="211">
        <f t="shared" si="48"/>
        <v>897.95</v>
      </c>
      <c r="P209" s="211">
        <f t="shared" si="48"/>
        <v>922.3</v>
      </c>
      <c r="Q209" s="211">
        <f t="shared" si="48"/>
        <v>924.89</v>
      </c>
      <c r="R209" s="211">
        <f t="shared" si="48"/>
        <v>925.63</v>
      </c>
      <c r="S209" s="211">
        <f t="shared" si="48"/>
        <v>913.96</v>
      </c>
      <c r="T209" s="211">
        <f t="shared" si="48"/>
        <v>900.58</v>
      </c>
      <c r="U209" s="211">
        <f t="shared" si="48"/>
        <v>888.52</v>
      </c>
      <c r="V209" s="211">
        <f t="shared" si="48"/>
        <v>883.44</v>
      </c>
      <c r="W209" s="211">
        <f t="shared" si="48"/>
        <v>880.88</v>
      </c>
      <c r="X209" s="211">
        <f t="shared" si="48"/>
        <v>882.05</v>
      </c>
      <c r="Y209" s="211">
        <f t="shared" si="48"/>
        <v>881.5</v>
      </c>
    </row>
    <row r="210" spans="1:25" s="65" customFormat="1" ht="18.75" customHeight="1" outlineLevel="1" x14ac:dyDescent="0.2">
      <c r="A210" s="60" t="s">
        <v>9</v>
      </c>
      <c r="B210" s="79">
        <v>64.77</v>
      </c>
      <c r="C210" s="77">
        <v>64.77</v>
      </c>
      <c r="D210" s="77">
        <v>64.77</v>
      </c>
      <c r="E210" s="77">
        <v>64.77</v>
      </c>
      <c r="F210" s="77">
        <v>64.77</v>
      </c>
      <c r="G210" s="77">
        <v>64.77</v>
      </c>
      <c r="H210" s="77">
        <v>64.77</v>
      </c>
      <c r="I210" s="77">
        <v>64.77</v>
      </c>
      <c r="J210" s="77">
        <v>64.77</v>
      </c>
      <c r="K210" s="77">
        <v>64.77</v>
      </c>
      <c r="L210" s="77">
        <v>64.77</v>
      </c>
      <c r="M210" s="77">
        <v>64.77</v>
      </c>
      <c r="N210" s="77">
        <v>64.77</v>
      </c>
      <c r="O210" s="77">
        <v>64.77</v>
      </c>
      <c r="P210" s="77">
        <v>64.77</v>
      </c>
      <c r="Q210" s="77">
        <v>64.77</v>
      </c>
      <c r="R210" s="77">
        <v>64.77</v>
      </c>
      <c r="S210" s="77">
        <v>64.77</v>
      </c>
      <c r="T210" s="77">
        <v>64.77</v>
      </c>
      <c r="U210" s="77">
        <v>64.77</v>
      </c>
      <c r="V210" s="77">
        <v>64.77</v>
      </c>
      <c r="W210" s="77">
        <v>64.77</v>
      </c>
      <c r="X210" s="77">
        <v>64.77</v>
      </c>
      <c r="Y210" s="84">
        <v>64.77</v>
      </c>
    </row>
    <row r="211" spans="1:25" s="65" customFormat="1" ht="18.75" customHeight="1" outlineLevel="1" x14ac:dyDescent="0.2">
      <c r="A211" s="61" t="s">
        <v>10</v>
      </c>
      <c r="B211" s="79">
        <v>28.92</v>
      </c>
      <c r="C211" s="77">
        <v>28.92</v>
      </c>
      <c r="D211" s="77">
        <v>28.92</v>
      </c>
      <c r="E211" s="77">
        <v>28.92</v>
      </c>
      <c r="F211" s="77">
        <v>28.92</v>
      </c>
      <c r="G211" s="77">
        <v>28.92</v>
      </c>
      <c r="H211" s="77">
        <v>28.92</v>
      </c>
      <c r="I211" s="77">
        <v>28.92</v>
      </c>
      <c r="J211" s="77">
        <v>28.92</v>
      </c>
      <c r="K211" s="77">
        <v>28.92</v>
      </c>
      <c r="L211" s="77">
        <v>28.92</v>
      </c>
      <c r="M211" s="77">
        <v>28.92</v>
      </c>
      <c r="N211" s="77">
        <v>28.92</v>
      </c>
      <c r="O211" s="77">
        <v>28.92</v>
      </c>
      <c r="P211" s="77">
        <v>28.92</v>
      </c>
      <c r="Q211" s="77">
        <v>28.92</v>
      </c>
      <c r="R211" s="77">
        <v>28.92</v>
      </c>
      <c r="S211" s="77">
        <v>28.92</v>
      </c>
      <c r="T211" s="77">
        <v>28.92</v>
      </c>
      <c r="U211" s="77">
        <v>28.92</v>
      </c>
      <c r="V211" s="77">
        <v>28.92</v>
      </c>
      <c r="W211" s="77">
        <v>28.92</v>
      </c>
      <c r="X211" s="77">
        <v>28.92</v>
      </c>
      <c r="Y211" s="84">
        <v>28.92</v>
      </c>
    </row>
    <row r="212" spans="1:25" s="65" customFormat="1" ht="18.75" customHeight="1" outlineLevel="1" thickBot="1" x14ac:dyDescent="0.25">
      <c r="A212" s="152" t="s">
        <v>11</v>
      </c>
      <c r="B212" s="80">
        <v>2.496</v>
      </c>
      <c r="C212" s="78">
        <v>2.496</v>
      </c>
      <c r="D212" s="78">
        <v>2.496</v>
      </c>
      <c r="E212" s="78">
        <v>2.496</v>
      </c>
      <c r="F212" s="78">
        <v>2.496</v>
      </c>
      <c r="G212" s="78">
        <v>2.496</v>
      </c>
      <c r="H212" s="78">
        <v>2.496</v>
      </c>
      <c r="I212" s="78">
        <v>2.496</v>
      </c>
      <c r="J212" s="78">
        <v>2.496</v>
      </c>
      <c r="K212" s="78">
        <v>2.496</v>
      </c>
      <c r="L212" s="78">
        <v>2.496</v>
      </c>
      <c r="M212" s="78">
        <v>2.496</v>
      </c>
      <c r="N212" s="78">
        <v>2.496</v>
      </c>
      <c r="O212" s="78">
        <v>2.496</v>
      </c>
      <c r="P212" s="78">
        <v>2.496</v>
      </c>
      <c r="Q212" s="78">
        <v>2.496</v>
      </c>
      <c r="R212" s="78">
        <v>2.496</v>
      </c>
      <c r="S212" s="78">
        <v>2.496</v>
      </c>
      <c r="T212" s="78">
        <v>2.496</v>
      </c>
      <c r="U212" s="78">
        <v>2.496</v>
      </c>
      <c r="V212" s="78">
        <v>2.496</v>
      </c>
      <c r="W212" s="78">
        <v>2.496</v>
      </c>
      <c r="X212" s="78">
        <v>2.496</v>
      </c>
      <c r="Y212" s="85">
        <v>2.496</v>
      </c>
    </row>
    <row r="213" spans="1:25" s="65" customFormat="1" ht="18.75" customHeight="1" thickBot="1" x14ac:dyDescent="0.25">
      <c r="A213" s="117">
        <v>10</v>
      </c>
      <c r="B213" s="106">
        <f t="shared" ref="B213:Y213" si="49">SUM(B214:B217)</f>
        <v>882.13599999999997</v>
      </c>
      <c r="C213" s="107">
        <f t="shared" si="49"/>
        <v>885.19599999999991</v>
      </c>
      <c r="D213" s="107">
        <f t="shared" si="49"/>
        <v>932.67599999999993</v>
      </c>
      <c r="E213" s="108">
        <f t="shared" si="49"/>
        <v>1108.9060000000002</v>
      </c>
      <c r="F213" s="108">
        <f t="shared" si="49"/>
        <v>1092.5860000000002</v>
      </c>
      <c r="G213" s="108">
        <f t="shared" si="49"/>
        <v>1170.3560000000002</v>
      </c>
      <c r="H213" s="108">
        <f t="shared" si="49"/>
        <v>1174.6160000000002</v>
      </c>
      <c r="I213" s="108">
        <f t="shared" si="49"/>
        <v>1167.1360000000002</v>
      </c>
      <c r="J213" s="108">
        <f t="shared" si="49"/>
        <v>1178.8660000000002</v>
      </c>
      <c r="K213" s="109">
        <f t="shared" si="49"/>
        <v>1165.7860000000001</v>
      </c>
      <c r="L213" s="108">
        <f t="shared" si="49"/>
        <v>1145.9860000000001</v>
      </c>
      <c r="M213" s="110">
        <f t="shared" si="49"/>
        <v>1174.5660000000003</v>
      </c>
      <c r="N213" s="109">
        <f t="shared" si="49"/>
        <v>1181.8960000000002</v>
      </c>
      <c r="O213" s="108">
        <f t="shared" si="49"/>
        <v>1182.2260000000001</v>
      </c>
      <c r="P213" s="110">
        <f t="shared" si="49"/>
        <v>1180.4060000000002</v>
      </c>
      <c r="Q213" s="111">
        <f t="shared" si="49"/>
        <v>1183.8460000000002</v>
      </c>
      <c r="R213" s="108">
        <f t="shared" si="49"/>
        <v>1186.1160000000002</v>
      </c>
      <c r="S213" s="111">
        <f t="shared" si="49"/>
        <v>1174.0360000000001</v>
      </c>
      <c r="T213" s="108">
        <f t="shared" si="49"/>
        <v>1172.5260000000001</v>
      </c>
      <c r="U213" s="107">
        <f t="shared" si="49"/>
        <v>1068.8560000000002</v>
      </c>
      <c r="V213" s="107">
        <f t="shared" si="49"/>
        <v>1001.6559999999999</v>
      </c>
      <c r="W213" s="107">
        <f t="shared" si="49"/>
        <v>979.36599999999987</v>
      </c>
      <c r="X213" s="107">
        <f t="shared" si="49"/>
        <v>930.61599999999987</v>
      </c>
      <c r="Y213" s="112">
        <f t="shared" si="49"/>
        <v>885.63599999999997</v>
      </c>
    </row>
    <row r="214" spans="1:25" s="65" customFormat="1" ht="18.75" customHeight="1" outlineLevel="1" x14ac:dyDescent="0.2">
      <c r="A214" s="59" t="s">
        <v>8</v>
      </c>
      <c r="B214" s="211">
        <f>B56</f>
        <v>785.95</v>
      </c>
      <c r="C214" s="211">
        <f t="shared" ref="C214:Y214" si="50">C56</f>
        <v>789.01</v>
      </c>
      <c r="D214" s="211">
        <f t="shared" si="50"/>
        <v>836.49</v>
      </c>
      <c r="E214" s="211">
        <f t="shared" si="50"/>
        <v>1012.72</v>
      </c>
      <c r="F214" s="211">
        <f t="shared" si="50"/>
        <v>996.4</v>
      </c>
      <c r="G214" s="211">
        <f t="shared" si="50"/>
        <v>1074.17</v>
      </c>
      <c r="H214" s="211">
        <f t="shared" si="50"/>
        <v>1078.43</v>
      </c>
      <c r="I214" s="211">
        <f t="shared" si="50"/>
        <v>1070.95</v>
      </c>
      <c r="J214" s="211">
        <f t="shared" si="50"/>
        <v>1082.68</v>
      </c>
      <c r="K214" s="211">
        <f t="shared" si="50"/>
        <v>1069.5999999999999</v>
      </c>
      <c r="L214" s="211">
        <f t="shared" si="50"/>
        <v>1049.8</v>
      </c>
      <c r="M214" s="211">
        <f t="shared" si="50"/>
        <v>1078.3800000000001</v>
      </c>
      <c r="N214" s="211">
        <f t="shared" si="50"/>
        <v>1085.71</v>
      </c>
      <c r="O214" s="211">
        <f t="shared" si="50"/>
        <v>1086.04</v>
      </c>
      <c r="P214" s="211">
        <f t="shared" si="50"/>
        <v>1084.22</v>
      </c>
      <c r="Q214" s="211">
        <f t="shared" si="50"/>
        <v>1087.6600000000001</v>
      </c>
      <c r="R214" s="211">
        <f t="shared" si="50"/>
        <v>1089.93</v>
      </c>
      <c r="S214" s="211">
        <f t="shared" si="50"/>
        <v>1077.8499999999999</v>
      </c>
      <c r="T214" s="211">
        <f t="shared" si="50"/>
        <v>1076.3399999999999</v>
      </c>
      <c r="U214" s="211">
        <f t="shared" si="50"/>
        <v>972.67</v>
      </c>
      <c r="V214" s="211">
        <f t="shared" si="50"/>
        <v>905.47</v>
      </c>
      <c r="W214" s="211">
        <f t="shared" si="50"/>
        <v>883.18</v>
      </c>
      <c r="X214" s="211">
        <f t="shared" si="50"/>
        <v>834.43</v>
      </c>
      <c r="Y214" s="211">
        <f t="shared" si="50"/>
        <v>789.45</v>
      </c>
    </row>
    <row r="215" spans="1:25" s="65" customFormat="1" ht="18.75" customHeight="1" outlineLevel="1" x14ac:dyDescent="0.2">
      <c r="A215" s="60" t="s">
        <v>9</v>
      </c>
      <c r="B215" s="79">
        <v>64.77</v>
      </c>
      <c r="C215" s="77">
        <v>64.77</v>
      </c>
      <c r="D215" s="77">
        <v>64.77</v>
      </c>
      <c r="E215" s="77">
        <v>64.77</v>
      </c>
      <c r="F215" s="77">
        <v>64.77</v>
      </c>
      <c r="G215" s="77">
        <v>64.77</v>
      </c>
      <c r="H215" s="77">
        <v>64.77</v>
      </c>
      <c r="I215" s="77">
        <v>64.77</v>
      </c>
      <c r="J215" s="77">
        <v>64.77</v>
      </c>
      <c r="K215" s="77">
        <v>64.77</v>
      </c>
      <c r="L215" s="77">
        <v>64.77</v>
      </c>
      <c r="M215" s="77">
        <v>64.77</v>
      </c>
      <c r="N215" s="77">
        <v>64.77</v>
      </c>
      <c r="O215" s="77">
        <v>64.77</v>
      </c>
      <c r="P215" s="77">
        <v>64.77</v>
      </c>
      <c r="Q215" s="77">
        <v>64.77</v>
      </c>
      <c r="R215" s="77">
        <v>64.77</v>
      </c>
      <c r="S215" s="77">
        <v>64.77</v>
      </c>
      <c r="T215" s="77">
        <v>64.77</v>
      </c>
      <c r="U215" s="77">
        <v>64.77</v>
      </c>
      <c r="V215" s="77">
        <v>64.77</v>
      </c>
      <c r="W215" s="77">
        <v>64.77</v>
      </c>
      <c r="X215" s="77">
        <v>64.77</v>
      </c>
      <c r="Y215" s="84">
        <v>64.77</v>
      </c>
    </row>
    <row r="216" spans="1:25" s="65" customFormat="1" ht="18.75" customHeight="1" outlineLevel="1" x14ac:dyDescent="0.2">
      <c r="A216" s="61" t="s">
        <v>10</v>
      </c>
      <c r="B216" s="79">
        <v>28.92</v>
      </c>
      <c r="C216" s="77">
        <v>28.92</v>
      </c>
      <c r="D216" s="77">
        <v>28.92</v>
      </c>
      <c r="E216" s="77">
        <v>28.92</v>
      </c>
      <c r="F216" s="77">
        <v>28.92</v>
      </c>
      <c r="G216" s="77">
        <v>28.92</v>
      </c>
      <c r="H216" s="77">
        <v>28.92</v>
      </c>
      <c r="I216" s="77">
        <v>28.92</v>
      </c>
      <c r="J216" s="77">
        <v>28.92</v>
      </c>
      <c r="K216" s="77">
        <v>28.92</v>
      </c>
      <c r="L216" s="77">
        <v>28.92</v>
      </c>
      <c r="M216" s="77">
        <v>28.92</v>
      </c>
      <c r="N216" s="77">
        <v>28.92</v>
      </c>
      <c r="O216" s="77">
        <v>28.92</v>
      </c>
      <c r="P216" s="77">
        <v>28.92</v>
      </c>
      <c r="Q216" s="77">
        <v>28.92</v>
      </c>
      <c r="R216" s="77">
        <v>28.92</v>
      </c>
      <c r="S216" s="77">
        <v>28.92</v>
      </c>
      <c r="T216" s="77">
        <v>28.92</v>
      </c>
      <c r="U216" s="77">
        <v>28.92</v>
      </c>
      <c r="V216" s="77">
        <v>28.92</v>
      </c>
      <c r="W216" s="77">
        <v>28.92</v>
      </c>
      <c r="X216" s="77">
        <v>28.92</v>
      </c>
      <c r="Y216" s="84">
        <v>28.92</v>
      </c>
    </row>
    <row r="217" spans="1:25" s="65" customFormat="1" ht="18.75" customHeight="1" outlineLevel="1" thickBot="1" x14ac:dyDescent="0.25">
      <c r="A217" s="152" t="s">
        <v>11</v>
      </c>
      <c r="B217" s="80">
        <v>2.496</v>
      </c>
      <c r="C217" s="78">
        <v>2.496</v>
      </c>
      <c r="D217" s="78">
        <v>2.496</v>
      </c>
      <c r="E217" s="78">
        <v>2.496</v>
      </c>
      <c r="F217" s="78">
        <v>2.496</v>
      </c>
      <c r="G217" s="78">
        <v>2.496</v>
      </c>
      <c r="H217" s="78">
        <v>2.496</v>
      </c>
      <c r="I217" s="78">
        <v>2.496</v>
      </c>
      <c r="J217" s="78">
        <v>2.496</v>
      </c>
      <c r="K217" s="78">
        <v>2.496</v>
      </c>
      <c r="L217" s="78">
        <v>2.496</v>
      </c>
      <c r="M217" s="78">
        <v>2.496</v>
      </c>
      <c r="N217" s="78">
        <v>2.496</v>
      </c>
      <c r="O217" s="78">
        <v>2.496</v>
      </c>
      <c r="P217" s="78">
        <v>2.496</v>
      </c>
      <c r="Q217" s="78">
        <v>2.496</v>
      </c>
      <c r="R217" s="78">
        <v>2.496</v>
      </c>
      <c r="S217" s="78">
        <v>2.496</v>
      </c>
      <c r="T217" s="78">
        <v>2.496</v>
      </c>
      <c r="U217" s="78">
        <v>2.496</v>
      </c>
      <c r="V217" s="78">
        <v>2.496</v>
      </c>
      <c r="W217" s="78">
        <v>2.496</v>
      </c>
      <c r="X217" s="78">
        <v>2.496</v>
      </c>
      <c r="Y217" s="85">
        <v>2.496</v>
      </c>
    </row>
    <row r="218" spans="1:25" s="65" customFormat="1" ht="18.75" customHeight="1" thickBot="1" x14ac:dyDescent="0.25">
      <c r="A218" s="114">
        <v>11</v>
      </c>
      <c r="B218" s="106">
        <f t="shared" ref="B218:Y218" si="51">SUM(B219:B222)</f>
        <v>889.44599999999991</v>
      </c>
      <c r="C218" s="107">
        <f t="shared" si="51"/>
        <v>897.05599999999993</v>
      </c>
      <c r="D218" s="107">
        <f t="shared" si="51"/>
        <v>960.77599999999995</v>
      </c>
      <c r="E218" s="108">
        <f t="shared" si="51"/>
        <v>1028.2160000000001</v>
      </c>
      <c r="F218" s="108">
        <f t="shared" si="51"/>
        <v>1038.7460000000001</v>
      </c>
      <c r="G218" s="108">
        <f t="shared" si="51"/>
        <v>1039.836</v>
      </c>
      <c r="H218" s="108">
        <f t="shared" si="51"/>
        <v>1039.606</v>
      </c>
      <c r="I218" s="108">
        <f t="shared" si="51"/>
        <v>1034.9960000000001</v>
      </c>
      <c r="J218" s="108">
        <f t="shared" si="51"/>
        <v>1040.4460000000001</v>
      </c>
      <c r="K218" s="109">
        <f t="shared" si="51"/>
        <v>1042.8760000000002</v>
      </c>
      <c r="L218" s="108">
        <f t="shared" si="51"/>
        <v>1040.576</v>
      </c>
      <c r="M218" s="110">
        <f t="shared" si="51"/>
        <v>1036.6960000000001</v>
      </c>
      <c r="N218" s="109">
        <f t="shared" si="51"/>
        <v>1045.9960000000001</v>
      </c>
      <c r="O218" s="108">
        <f t="shared" si="51"/>
        <v>1047.6560000000002</v>
      </c>
      <c r="P218" s="110">
        <f t="shared" si="51"/>
        <v>1041.1960000000001</v>
      </c>
      <c r="Q218" s="111">
        <f t="shared" si="51"/>
        <v>1039.6660000000002</v>
      </c>
      <c r="R218" s="108">
        <f t="shared" si="51"/>
        <v>1032.9760000000001</v>
      </c>
      <c r="S218" s="111">
        <f t="shared" si="51"/>
        <v>1023.026</v>
      </c>
      <c r="T218" s="108">
        <f t="shared" si="51"/>
        <v>1015.506</v>
      </c>
      <c r="U218" s="107">
        <f t="shared" si="51"/>
        <v>985.18599999999992</v>
      </c>
      <c r="V218" s="107">
        <f t="shared" si="51"/>
        <v>983.93599999999992</v>
      </c>
      <c r="W218" s="107">
        <f t="shared" si="51"/>
        <v>987.48599999999988</v>
      </c>
      <c r="X218" s="107">
        <f t="shared" si="51"/>
        <v>970.35599999999988</v>
      </c>
      <c r="Y218" s="112">
        <f t="shared" si="51"/>
        <v>902.55599999999993</v>
      </c>
    </row>
    <row r="219" spans="1:25" s="65" customFormat="1" ht="18.75" customHeight="1" outlineLevel="1" x14ac:dyDescent="0.2">
      <c r="A219" s="59" t="s">
        <v>8</v>
      </c>
      <c r="B219" s="211">
        <f>B61</f>
        <v>793.26</v>
      </c>
      <c r="C219" s="211">
        <f t="shared" ref="C219:Y219" si="52">C61</f>
        <v>800.87</v>
      </c>
      <c r="D219" s="211">
        <f t="shared" si="52"/>
        <v>864.59</v>
      </c>
      <c r="E219" s="211">
        <f t="shared" si="52"/>
        <v>932.03</v>
      </c>
      <c r="F219" s="211">
        <f t="shared" si="52"/>
        <v>942.56</v>
      </c>
      <c r="G219" s="211">
        <f t="shared" si="52"/>
        <v>943.65</v>
      </c>
      <c r="H219" s="211">
        <f t="shared" si="52"/>
        <v>943.42</v>
      </c>
      <c r="I219" s="211">
        <f t="shared" si="52"/>
        <v>938.81</v>
      </c>
      <c r="J219" s="211">
        <f t="shared" si="52"/>
        <v>944.26</v>
      </c>
      <c r="K219" s="211">
        <f t="shared" si="52"/>
        <v>946.69</v>
      </c>
      <c r="L219" s="211">
        <f t="shared" si="52"/>
        <v>944.39</v>
      </c>
      <c r="M219" s="211">
        <f t="shared" si="52"/>
        <v>940.51</v>
      </c>
      <c r="N219" s="211">
        <f t="shared" si="52"/>
        <v>949.81</v>
      </c>
      <c r="O219" s="211">
        <f t="shared" si="52"/>
        <v>951.47</v>
      </c>
      <c r="P219" s="211">
        <f t="shared" si="52"/>
        <v>945.01</v>
      </c>
      <c r="Q219" s="211">
        <f t="shared" si="52"/>
        <v>943.48</v>
      </c>
      <c r="R219" s="211">
        <f t="shared" si="52"/>
        <v>936.79</v>
      </c>
      <c r="S219" s="211">
        <f t="shared" si="52"/>
        <v>926.84</v>
      </c>
      <c r="T219" s="211">
        <f t="shared" si="52"/>
        <v>919.32</v>
      </c>
      <c r="U219" s="211">
        <f t="shared" si="52"/>
        <v>889</v>
      </c>
      <c r="V219" s="211">
        <f t="shared" si="52"/>
        <v>887.75</v>
      </c>
      <c r="W219" s="211">
        <f t="shared" si="52"/>
        <v>891.3</v>
      </c>
      <c r="X219" s="211">
        <f t="shared" si="52"/>
        <v>874.17</v>
      </c>
      <c r="Y219" s="211">
        <f t="shared" si="52"/>
        <v>806.37</v>
      </c>
    </row>
    <row r="220" spans="1:25" s="65" customFormat="1" ht="18.75" customHeight="1" outlineLevel="1" x14ac:dyDescent="0.2">
      <c r="A220" s="60" t="s">
        <v>9</v>
      </c>
      <c r="B220" s="79">
        <v>64.77</v>
      </c>
      <c r="C220" s="77">
        <v>64.77</v>
      </c>
      <c r="D220" s="77">
        <v>64.77</v>
      </c>
      <c r="E220" s="77">
        <v>64.77</v>
      </c>
      <c r="F220" s="77">
        <v>64.77</v>
      </c>
      <c r="G220" s="77">
        <v>64.77</v>
      </c>
      <c r="H220" s="77">
        <v>64.77</v>
      </c>
      <c r="I220" s="77">
        <v>64.77</v>
      </c>
      <c r="J220" s="77">
        <v>64.77</v>
      </c>
      <c r="K220" s="77">
        <v>64.77</v>
      </c>
      <c r="L220" s="77">
        <v>64.77</v>
      </c>
      <c r="M220" s="77">
        <v>64.77</v>
      </c>
      <c r="N220" s="77">
        <v>64.77</v>
      </c>
      <c r="O220" s="77">
        <v>64.77</v>
      </c>
      <c r="P220" s="77">
        <v>64.77</v>
      </c>
      <c r="Q220" s="77">
        <v>64.77</v>
      </c>
      <c r="R220" s="77">
        <v>64.77</v>
      </c>
      <c r="S220" s="77">
        <v>64.77</v>
      </c>
      <c r="T220" s="77">
        <v>64.77</v>
      </c>
      <c r="U220" s="77">
        <v>64.77</v>
      </c>
      <c r="V220" s="77">
        <v>64.77</v>
      </c>
      <c r="W220" s="77">
        <v>64.77</v>
      </c>
      <c r="X220" s="77">
        <v>64.77</v>
      </c>
      <c r="Y220" s="84">
        <v>64.77</v>
      </c>
    </row>
    <row r="221" spans="1:25" s="65" customFormat="1" ht="18.75" customHeight="1" outlineLevel="1" x14ac:dyDescent="0.2">
      <c r="A221" s="61" t="s">
        <v>10</v>
      </c>
      <c r="B221" s="79">
        <v>28.92</v>
      </c>
      <c r="C221" s="77">
        <v>28.92</v>
      </c>
      <c r="D221" s="77">
        <v>28.92</v>
      </c>
      <c r="E221" s="77">
        <v>28.92</v>
      </c>
      <c r="F221" s="77">
        <v>28.92</v>
      </c>
      <c r="G221" s="77">
        <v>28.92</v>
      </c>
      <c r="H221" s="77">
        <v>28.92</v>
      </c>
      <c r="I221" s="77">
        <v>28.92</v>
      </c>
      <c r="J221" s="77">
        <v>28.92</v>
      </c>
      <c r="K221" s="77">
        <v>28.92</v>
      </c>
      <c r="L221" s="77">
        <v>28.92</v>
      </c>
      <c r="M221" s="77">
        <v>28.92</v>
      </c>
      <c r="N221" s="77">
        <v>28.92</v>
      </c>
      <c r="O221" s="77">
        <v>28.92</v>
      </c>
      <c r="P221" s="77">
        <v>28.92</v>
      </c>
      <c r="Q221" s="77">
        <v>28.92</v>
      </c>
      <c r="R221" s="77">
        <v>28.92</v>
      </c>
      <c r="S221" s="77">
        <v>28.92</v>
      </c>
      <c r="T221" s="77">
        <v>28.92</v>
      </c>
      <c r="U221" s="77">
        <v>28.92</v>
      </c>
      <c r="V221" s="77">
        <v>28.92</v>
      </c>
      <c r="W221" s="77">
        <v>28.92</v>
      </c>
      <c r="X221" s="77">
        <v>28.92</v>
      </c>
      <c r="Y221" s="84">
        <v>28.92</v>
      </c>
    </row>
    <row r="222" spans="1:25" s="65" customFormat="1" ht="18.75" customHeight="1" outlineLevel="1" thickBot="1" x14ac:dyDescent="0.25">
      <c r="A222" s="152" t="s">
        <v>11</v>
      </c>
      <c r="B222" s="80">
        <v>2.496</v>
      </c>
      <c r="C222" s="78">
        <v>2.496</v>
      </c>
      <c r="D222" s="78">
        <v>2.496</v>
      </c>
      <c r="E222" s="78">
        <v>2.496</v>
      </c>
      <c r="F222" s="78">
        <v>2.496</v>
      </c>
      <c r="G222" s="78">
        <v>2.496</v>
      </c>
      <c r="H222" s="78">
        <v>2.496</v>
      </c>
      <c r="I222" s="78">
        <v>2.496</v>
      </c>
      <c r="J222" s="78">
        <v>2.496</v>
      </c>
      <c r="K222" s="78">
        <v>2.496</v>
      </c>
      <c r="L222" s="78">
        <v>2.496</v>
      </c>
      <c r="M222" s="78">
        <v>2.496</v>
      </c>
      <c r="N222" s="78">
        <v>2.496</v>
      </c>
      <c r="O222" s="78">
        <v>2.496</v>
      </c>
      <c r="P222" s="78">
        <v>2.496</v>
      </c>
      <c r="Q222" s="78">
        <v>2.496</v>
      </c>
      <c r="R222" s="78">
        <v>2.496</v>
      </c>
      <c r="S222" s="78">
        <v>2.496</v>
      </c>
      <c r="T222" s="78">
        <v>2.496</v>
      </c>
      <c r="U222" s="78">
        <v>2.496</v>
      </c>
      <c r="V222" s="78">
        <v>2.496</v>
      </c>
      <c r="W222" s="78">
        <v>2.496</v>
      </c>
      <c r="X222" s="78">
        <v>2.496</v>
      </c>
      <c r="Y222" s="85">
        <v>2.496</v>
      </c>
    </row>
    <row r="223" spans="1:25" s="65" customFormat="1" ht="18.75" customHeight="1" thickBot="1" x14ac:dyDescent="0.25">
      <c r="A223" s="117">
        <v>12</v>
      </c>
      <c r="B223" s="106">
        <f t="shared" ref="B223:Y223" si="53">SUM(B224:B227)</f>
        <v>993.64599999999996</v>
      </c>
      <c r="C223" s="107">
        <f t="shared" si="53"/>
        <v>1010.146</v>
      </c>
      <c r="D223" s="107">
        <f t="shared" si="53"/>
        <v>1016.4159999999999</v>
      </c>
      <c r="E223" s="108">
        <f t="shared" si="53"/>
        <v>1054.5060000000001</v>
      </c>
      <c r="F223" s="108">
        <f t="shared" si="53"/>
        <v>1112.4460000000001</v>
      </c>
      <c r="G223" s="108">
        <f t="shared" si="53"/>
        <v>1059.7260000000001</v>
      </c>
      <c r="H223" s="108">
        <f t="shared" si="53"/>
        <v>1058.2960000000003</v>
      </c>
      <c r="I223" s="108">
        <f t="shared" si="53"/>
        <v>1053.9460000000001</v>
      </c>
      <c r="J223" s="108">
        <f t="shared" si="53"/>
        <v>1051.076</v>
      </c>
      <c r="K223" s="109">
        <f t="shared" si="53"/>
        <v>1043.5260000000001</v>
      </c>
      <c r="L223" s="108">
        <f t="shared" si="53"/>
        <v>1040.6560000000002</v>
      </c>
      <c r="M223" s="110">
        <f t="shared" si="53"/>
        <v>1042.826</v>
      </c>
      <c r="N223" s="109">
        <f t="shared" si="53"/>
        <v>1139.7860000000001</v>
      </c>
      <c r="O223" s="108">
        <f t="shared" si="53"/>
        <v>1084.9460000000001</v>
      </c>
      <c r="P223" s="110">
        <f t="shared" si="53"/>
        <v>1048.9060000000002</v>
      </c>
      <c r="Q223" s="111">
        <f t="shared" si="53"/>
        <v>1058.6660000000002</v>
      </c>
      <c r="R223" s="108">
        <f t="shared" si="53"/>
        <v>1035.9260000000002</v>
      </c>
      <c r="S223" s="111">
        <f t="shared" si="53"/>
        <v>1004.1059999999999</v>
      </c>
      <c r="T223" s="108">
        <f t="shared" si="53"/>
        <v>994.05599999999993</v>
      </c>
      <c r="U223" s="107">
        <f t="shared" si="53"/>
        <v>1014.8459999999999</v>
      </c>
      <c r="V223" s="107">
        <f t="shared" si="53"/>
        <v>1010.1759999999999</v>
      </c>
      <c r="W223" s="107">
        <f t="shared" si="53"/>
        <v>1007.256</v>
      </c>
      <c r="X223" s="107">
        <f t="shared" si="53"/>
        <v>1002.276</v>
      </c>
      <c r="Y223" s="112">
        <f t="shared" si="53"/>
        <v>984.35599999999988</v>
      </c>
    </row>
    <row r="224" spans="1:25" s="65" customFormat="1" ht="18.75" customHeight="1" outlineLevel="1" x14ac:dyDescent="0.2">
      <c r="A224" s="59" t="s">
        <v>8</v>
      </c>
      <c r="B224" s="211">
        <f>B66</f>
        <v>897.46</v>
      </c>
      <c r="C224" s="211">
        <f t="shared" ref="C224:Y224" si="54">C66</f>
        <v>913.96</v>
      </c>
      <c r="D224" s="211">
        <f t="shared" si="54"/>
        <v>920.23</v>
      </c>
      <c r="E224" s="211">
        <f t="shared" si="54"/>
        <v>958.32</v>
      </c>
      <c r="F224" s="211">
        <f t="shared" si="54"/>
        <v>1016.26</v>
      </c>
      <c r="G224" s="211">
        <f t="shared" si="54"/>
        <v>963.54</v>
      </c>
      <c r="H224" s="211">
        <f t="shared" si="54"/>
        <v>962.11</v>
      </c>
      <c r="I224" s="211">
        <f t="shared" si="54"/>
        <v>957.76</v>
      </c>
      <c r="J224" s="211">
        <f t="shared" si="54"/>
        <v>954.89</v>
      </c>
      <c r="K224" s="211">
        <f t="shared" si="54"/>
        <v>947.34</v>
      </c>
      <c r="L224" s="211">
        <f t="shared" si="54"/>
        <v>944.47</v>
      </c>
      <c r="M224" s="211">
        <f t="shared" si="54"/>
        <v>946.64</v>
      </c>
      <c r="N224" s="211">
        <f t="shared" si="54"/>
        <v>1043.5999999999999</v>
      </c>
      <c r="O224" s="211">
        <f t="shared" si="54"/>
        <v>988.76</v>
      </c>
      <c r="P224" s="211">
        <f t="shared" si="54"/>
        <v>952.72</v>
      </c>
      <c r="Q224" s="211">
        <f t="shared" si="54"/>
        <v>962.48</v>
      </c>
      <c r="R224" s="211">
        <f t="shared" si="54"/>
        <v>939.74</v>
      </c>
      <c r="S224" s="211">
        <f t="shared" si="54"/>
        <v>907.92</v>
      </c>
      <c r="T224" s="211">
        <f t="shared" si="54"/>
        <v>897.87</v>
      </c>
      <c r="U224" s="211">
        <f t="shared" si="54"/>
        <v>918.66</v>
      </c>
      <c r="V224" s="211">
        <f t="shared" si="54"/>
        <v>913.99</v>
      </c>
      <c r="W224" s="211">
        <f t="shared" si="54"/>
        <v>911.07</v>
      </c>
      <c r="X224" s="211">
        <f t="shared" si="54"/>
        <v>906.09</v>
      </c>
      <c r="Y224" s="211">
        <f t="shared" si="54"/>
        <v>888.17</v>
      </c>
    </row>
    <row r="225" spans="1:25" s="65" customFormat="1" ht="18.75" customHeight="1" outlineLevel="1" x14ac:dyDescent="0.2">
      <c r="A225" s="60" t="s">
        <v>9</v>
      </c>
      <c r="B225" s="79">
        <v>64.77</v>
      </c>
      <c r="C225" s="77">
        <v>64.77</v>
      </c>
      <c r="D225" s="77">
        <v>64.77</v>
      </c>
      <c r="E225" s="77">
        <v>64.77</v>
      </c>
      <c r="F225" s="77">
        <v>64.77</v>
      </c>
      <c r="G225" s="77">
        <v>64.77</v>
      </c>
      <c r="H225" s="77">
        <v>64.77</v>
      </c>
      <c r="I225" s="77">
        <v>64.77</v>
      </c>
      <c r="J225" s="77">
        <v>64.77</v>
      </c>
      <c r="K225" s="77">
        <v>64.77</v>
      </c>
      <c r="L225" s="77">
        <v>64.77</v>
      </c>
      <c r="M225" s="77">
        <v>64.77</v>
      </c>
      <c r="N225" s="77">
        <v>64.77</v>
      </c>
      <c r="O225" s="77">
        <v>64.77</v>
      </c>
      <c r="P225" s="77">
        <v>64.77</v>
      </c>
      <c r="Q225" s="77">
        <v>64.77</v>
      </c>
      <c r="R225" s="77">
        <v>64.77</v>
      </c>
      <c r="S225" s="77">
        <v>64.77</v>
      </c>
      <c r="T225" s="77">
        <v>64.77</v>
      </c>
      <c r="U225" s="77">
        <v>64.77</v>
      </c>
      <c r="V225" s="77">
        <v>64.77</v>
      </c>
      <c r="W225" s="77">
        <v>64.77</v>
      </c>
      <c r="X225" s="77">
        <v>64.77</v>
      </c>
      <c r="Y225" s="84">
        <v>64.77</v>
      </c>
    </row>
    <row r="226" spans="1:25" s="65" customFormat="1" ht="18.75" customHeight="1" outlineLevel="1" x14ac:dyDescent="0.2">
      <c r="A226" s="61" t="s">
        <v>10</v>
      </c>
      <c r="B226" s="79">
        <v>28.92</v>
      </c>
      <c r="C226" s="77">
        <v>28.92</v>
      </c>
      <c r="D226" s="77">
        <v>28.92</v>
      </c>
      <c r="E226" s="77">
        <v>28.92</v>
      </c>
      <c r="F226" s="77">
        <v>28.92</v>
      </c>
      <c r="G226" s="77">
        <v>28.92</v>
      </c>
      <c r="H226" s="77">
        <v>28.92</v>
      </c>
      <c r="I226" s="77">
        <v>28.92</v>
      </c>
      <c r="J226" s="77">
        <v>28.92</v>
      </c>
      <c r="K226" s="77">
        <v>28.92</v>
      </c>
      <c r="L226" s="77">
        <v>28.92</v>
      </c>
      <c r="M226" s="77">
        <v>28.92</v>
      </c>
      <c r="N226" s="77">
        <v>28.92</v>
      </c>
      <c r="O226" s="77">
        <v>28.92</v>
      </c>
      <c r="P226" s="77">
        <v>28.92</v>
      </c>
      <c r="Q226" s="77">
        <v>28.92</v>
      </c>
      <c r="R226" s="77">
        <v>28.92</v>
      </c>
      <c r="S226" s="77">
        <v>28.92</v>
      </c>
      <c r="T226" s="77">
        <v>28.92</v>
      </c>
      <c r="U226" s="77">
        <v>28.92</v>
      </c>
      <c r="V226" s="77">
        <v>28.92</v>
      </c>
      <c r="W226" s="77">
        <v>28.92</v>
      </c>
      <c r="X226" s="77">
        <v>28.92</v>
      </c>
      <c r="Y226" s="84">
        <v>28.92</v>
      </c>
    </row>
    <row r="227" spans="1:25" s="65" customFormat="1" ht="18.75" customHeight="1" outlineLevel="1" thickBot="1" x14ac:dyDescent="0.25">
      <c r="A227" s="152" t="s">
        <v>11</v>
      </c>
      <c r="B227" s="80">
        <v>2.496</v>
      </c>
      <c r="C227" s="78">
        <v>2.496</v>
      </c>
      <c r="D227" s="78">
        <v>2.496</v>
      </c>
      <c r="E227" s="78">
        <v>2.496</v>
      </c>
      <c r="F227" s="78">
        <v>2.496</v>
      </c>
      <c r="G227" s="78">
        <v>2.496</v>
      </c>
      <c r="H227" s="78">
        <v>2.496</v>
      </c>
      <c r="I227" s="78">
        <v>2.496</v>
      </c>
      <c r="J227" s="78">
        <v>2.496</v>
      </c>
      <c r="K227" s="78">
        <v>2.496</v>
      </c>
      <c r="L227" s="78">
        <v>2.496</v>
      </c>
      <c r="M227" s="78">
        <v>2.496</v>
      </c>
      <c r="N227" s="78">
        <v>2.496</v>
      </c>
      <c r="O227" s="78">
        <v>2.496</v>
      </c>
      <c r="P227" s="78">
        <v>2.496</v>
      </c>
      <c r="Q227" s="78">
        <v>2.496</v>
      </c>
      <c r="R227" s="78">
        <v>2.496</v>
      </c>
      <c r="S227" s="78">
        <v>2.496</v>
      </c>
      <c r="T227" s="78">
        <v>2.496</v>
      </c>
      <c r="U227" s="78">
        <v>2.496</v>
      </c>
      <c r="V227" s="78">
        <v>2.496</v>
      </c>
      <c r="W227" s="78">
        <v>2.496</v>
      </c>
      <c r="X227" s="78">
        <v>2.496</v>
      </c>
      <c r="Y227" s="85">
        <v>2.496</v>
      </c>
    </row>
    <row r="228" spans="1:25" s="65" customFormat="1" ht="18.75" customHeight="1" thickBot="1" x14ac:dyDescent="0.25">
      <c r="A228" s="114">
        <v>13</v>
      </c>
      <c r="B228" s="106">
        <f t="shared" ref="B228:Y228" si="55">SUM(B229:B232)</f>
        <v>1059.2660000000003</v>
      </c>
      <c r="C228" s="107">
        <f t="shared" si="55"/>
        <v>1051.5260000000001</v>
      </c>
      <c r="D228" s="107">
        <f t="shared" si="55"/>
        <v>1094.1760000000002</v>
      </c>
      <c r="E228" s="108">
        <f t="shared" si="55"/>
        <v>1058.1860000000001</v>
      </c>
      <c r="F228" s="108">
        <f t="shared" si="55"/>
        <v>1110.9160000000002</v>
      </c>
      <c r="G228" s="108">
        <f t="shared" si="55"/>
        <v>1104.4560000000001</v>
      </c>
      <c r="H228" s="108">
        <f t="shared" si="55"/>
        <v>1098.1760000000002</v>
      </c>
      <c r="I228" s="108">
        <f t="shared" si="55"/>
        <v>1085.4960000000001</v>
      </c>
      <c r="J228" s="108">
        <f t="shared" si="55"/>
        <v>1090.8360000000002</v>
      </c>
      <c r="K228" s="109">
        <f t="shared" si="55"/>
        <v>1087.6460000000002</v>
      </c>
      <c r="L228" s="108">
        <f t="shared" si="55"/>
        <v>1083.6460000000002</v>
      </c>
      <c r="M228" s="110">
        <f t="shared" si="55"/>
        <v>1090.1360000000002</v>
      </c>
      <c r="N228" s="109">
        <f t="shared" si="55"/>
        <v>1088.0660000000003</v>
      </c>
      <c r="O228" s="108">
        <f t="shared" si="55"/>
        <v>1097.0960000000002</v>
      </c>
      <c r="P228" s="110">
        <f t="shared" si="55"/>
        <v>1085.6660000000002</v>
      </c>
      <c r="Q228" s="111">
        <f t="shared" si="55"/>
        <v>1086.0460000000003</v>
      </c>
      <c r="R228" s="108">
        <f t="shared" si="55"/>
        <v>1086.2160000000001</v>
      </c>
      <c r="S228" s="111">
        <f t="shared" si="55"/>
        <v>1064.2260000000001</v>
      </c>
      <c r="T228" s="108">
        <f t="shared" si="55"/>
        <v>1061.0460000000003</v>
      </c>
      <c r="U228" s="107">
        <f t="shared" si="55"/>
        <v>1057.8960000000002</v>
      </c>
      <c r="V228" s="107">
        <f t="shared" si="55"/>
        <v>1035.0260000000001</v>
      </c>
      <c r="W228" s="107">
        <f t="shared" si="55"/>
        <v>1031.316</v>
      </c>
      <c r="X228" s="107">
        <f t="shared" si="55"/>
        <v>1047.866</v>
      </c>
      <c r="Y228" s="112">
        <f t="shared" si="55"/>
        <v>1039.3860000000002</v>
      </c>
    </row>
    <row r="229" spans="1:25" s="65" customFormat="1" ht="18.75" customHeight="1" outlineLevel="1" x14ac:dyDescent="0.2">
      <c r="A229" s="59" t="s">
        <v>8</v>
      </c>
      <c r="B229" s="211">
        <f>B71</f>
        <v>963.08</v>
      </c>
      <c r="C229" s="211">
        <f t="shared" ref="C229:Y229" si="56">C71</f>
        <v>955.34</v>
      </c>
      <c r="D229" s="211">
        <f t="shared" si="56"/>
        <v>997.99</v>
      </c>
      <c r="E229" s="211">
        <f t="shared" si="56"/>
        <v>962</v>
      </c>
      <c r="F229" s="211">
        <f t="shared" si="56"/>
        <v>1014.73</v>
      </c>
      <c r="G229" s="211">
        <f t="shared" si="56"/>
        <v>1008.27</v>
      </c>
      <c r="H229" s="211">
        <f t="shared" si="56"/>
        <v>1001.99</v>
      </c>
      <c r="I229" s="211">
        <f t="shared" si="56"/>
        <v>989.31</v>
      </c>
      <c r="J229" s="211">
        <f t="shared" si="56"/>
        <v>994.65</v>
      </c>
      <c r="K229" s="211">
        <f t="shared" si="56"/>
        <v>991.46</v>
      </c>
      <c r="L229" s="211">
        <f t="shared" si="56"/>
        <v>987.46</v>
      </c>
      <c r="M229" s="211">
        <f t="shared" si="56"/>
        <v>993.95</v>
      </c>
      <c r="N229" s="211">
        <f t="shared" si="56"/>
        <v>991.88</v>
      </c>
      <c r="O229" s="211">
        <f t="shared" si="56"/>
        <v>1000.91</v>
      </c>
      <c r="P229" s="211">
        <f t="shared" si="56"/>
        <v>989.48</v>
      </c>
      <c r="Q229" s="211">
        <f t="shared" si="56"/>
        <v>989.86</v>
      </c>
      <c r="R229" s="211">
        <f t="shared" si="56"/>
        <v>990.03</v>
      </c>
      <c r="S229" s="211">
        <f t="shared" si="56"/>
        <v>968.04</v>
      </c>
      <c r="T229" s="211">
        <f t="shared" si="56"/>
        <v>964.86</v>
      </c>
      <c r="U229" s="211">
        <f t="shared" si="56"/>
        <v>961.71</v>
      </c>
      <c r="V229" s="211">
        <f t="shared" si="56"/>
        <v>938.84</v>
      </c>
      <c r="W229" s="211">
        <f t="shared" si="56"/>
        <v>935.13</v>
      </c>
      <c r="X229" s="211">
        <f t="shared" si="56"/>
        <v>951.68</v>
      </c>
      <c r="Y229" s="211">
        <f t="shared" si="56"/>
        <v>943.2</v>
      </c>
    </row>
    <row r="230" spans="1:25" s="65" customFormat="1" ht="18.75" customHeight="1" outlineLevel="1" x14ac:dyDescent="0.2">
      <c r="A230" s="60" t="s">
        <v>9</v>
      </c>
      <c r="B230" s="79">
        <v>64.77</v>
      </c>
      <c r="C230" s="77">
        <v>64.77</v>
      </c>
      <c r="D230" s="77">
        <v>64.77</v>
      </c>
      <c r="E230" s="77">
        <v>64.77</v>
      </c>
      <c r="F230" s="77">
        <v>64.77</v>
      </c>
      <c r="G230" s="77">
        <v>64.77</v>
      </c>
      <c r="H230" s="77">
        <v>64.77</v>
      </c>
      <c r="I230" s="77">
        <v>64.77</v>
      </c>
      <c r="J230" s="77">
        <v>64.77</v>
      </c>
      <c r="K230" s="77">
        <v>64.77</v>
      </c>
      <c r="L230" s="77">
        <v>64.77</v>
      </c>
      <c r="M230" s="77">
        <v>64.77</v>
      </c>
      <c r="N230" s="77">
        <v>64.77</v>
      </c>
      <c r="O230" s="77">
        <v>64.77</v>
      </c>
      <c r="P230" s="77">
        <v>64.77</v>
      </c>
      <c r="Q230" s="77">
        <v>64.77</v>
      </c>
      <c r="R230" s="77">
        <v>64.77</v>
      </c>
      <c r="S230" s="77">
        <v>64.77</v>
      </c>
      <c r="T230" s="77">
        <v>64.77</v>
      </c>
      <c r="U230" s="77">
        <v>64.77</v>
      </c>
      <c r="V230" s="77">
        <v>64.77</v>
      </c>
      <c r="W230" s="77">
        <v>64.77</v>
      </c>
      <c r="X230" s="77">
        <v>64.77</v>
      </c>
      <c r="Y230" s="84">
        <v>64.77</v>
      </c>
    </row>
    <row r="231" spans="1:25" s="65" customFormat="1" ht="18.75" customHeight="1" outlineLevel="1" x14ac:dyDescent="0.2">
      <c r="A231" s="61" t="s">
        <v>10</v>
      </c>
      <c r="B231" s="79">
        <v>28.92</v>
      </c>
      <c r="C231" s="77">
        <v>28.92</v>
      </c>
      <c r="D231" s="77">
        <v>28.92</v>
      </c>
      <c r="E231" s="77">
        <v>28.92</v>
      </c>
      <c r="F231" s="77">
        <v>28.92</v>
      </c>
      <c r="G231" s="77">
        <v>28.92</v>
      </c>
      <c r="H231" s="77">
        <v>28.92</v>
      </c>
      <c r="I231" s="77">
        <v>28.92</v>
      </c>
      <c r="J231" s="77">
        <v>28.92</v>
      </c>
      <c r="K231" s="77">
        <v>28.92</v>
      </c>
      <c r="L231" s="77">
        <v>28.92</v>
      </c>
      <c r="M231" s="77">
        <v>28.92</v>
      </c>
      <c r="N231" s="77">
        <v>28.92</v>
      </c>
      <c r="O231" s="77">
        <v>28.92</v>
      </c>
      <c r="P231" s="77">
        <v>28.92</v>
      </c>
      <c r="Q231" s="77">
        <v>28.92</v>
      </c>
      <c r="R231" s="77">
        <v>28.92</v>
      </c>
      <c r="S231" s="77">
        <v>28.92</v>
      </c>
      <c r="T231" s="77">
        <v>28.92</v>
      </c>
      <c r="U231" s="77">
        <v>28.92</v>
      </c>
      <c r="V231" s="77">
        <v>28.92</v>
      </c>
      <c r="W231" s="77">
        <v>28.92</v>
      </c>
      <c r="X231" s="77">
        <v>28.92</v>
      </c>
      <c r="Y231" s="84">
        <v>28.92</v>
      </c>
    </row>
    <row r="232" spans="1:25" s="65" customFormat="1" ht="18.75" customHeight="1" outlineLevel="1" thickBot="1" x14ac:dyDescent="0.25">
      <c r="A232" s="152" t="s">
        <v>11</v>
      </c>
      <c r="B232" s="80">
        <v>2.496</v>
      </c>
      <c r="C232" s="78">
        <v>2.496</v>
      </c>
      <c r="D232" s="78">
        <v>2.496</v>
      </c>
      <c r="E232" s="78">
        <v>2.496</v>
      </c>
      <c r="F232" s="78">
        <v>2.496</v>
      </c>
      <c r="G232" s="78">
        <v>2.496</v>
      </c>
      <c r="H232" s="78">
        <v>2.496</v>
      </c>
      <c r="I232" s="78">
        <v>2.496</v>
      </c>
      <c r="J232" s="78">
        <v>2.496</v>
      </c>
      <c r="K232" s="78">
        <v>2.496</v>
      </c>
      <c r="L232" s="78">
        <v>2.496</v>
      </c>
      <c r="M232" s="78">
        <v>2.496</v>
      </c>
      <c r="N232" s="78">
        <v>2.496</v>
      </c>
      <c r="O232" s="78">
        <v>2.496</v>
      </c>
      <c r="P232" s="78">
        <v>2.496</v>
      </c>
      <c r="Q232" s="78">
        <v>2.496</v>
      </c>
      <c r="R232" s="78">
        <v>2.496</v>
      </c>
      <c r="S232" s="78">
        <v>2.496</v>
      </c>
      <c r="T232" s="78">
        <v>2.496</v>
      </c>
      <c r="U232" s="78">
        <v>2.496</v>
      </c>
      <c r="V232" s="78">
        <v>2.496</v>
      </c>
      <c r="W232" s="78">
        <v>2.496</v>
      </c>
      <c r="X232" s="78">
        <v>2.496</v>
      </c>
      <c r="Y232" s="85">
        <v>2.496</v>
      </c>
    </row>
    <row r="233" spans="1:25" s="65" customFormat="1" ht="18.75" customHeight="1" thickBot="1" x14ac:dyDescent="0.25">
      <c r="A233" s="117">
        <v>14</v>
      </c>
      <c r="B233" s="106">
        <f t="shared" ref="B233:Y233" si="57">SUM(B234:B237)</f>
        <v>987.82599999999991</v>
      </c>
      <c r="C233" s="107">
        <f t="shared" si="57"/>
        <v>973.07599999999991</v>
      </c>
      <c r="D233" s="107">
        <f t="shared" si="57"/>
        <v>963.2059999999999</v>
      </c>
      <c r="E233" s="108">
        <f t="shared" si="57"/>
        <v>970.42599999999993</v>
      </c>
      <c r="F233" s="108">
        <f t="shared" si="57"/>
        <v>975.98599999999988</v>
      </c>
      <c r="G233" s="108">
        <f t="shared" si="57"/>
        <v>1018.756</v>
      </c>
      <c r="H233" s="108">
        <f t="shared" si="57"/>
        <v>1015.7359999999999</v>
      </c>
      <c r="I233" s="108">
        <f t="shared" si="57"/>
        <v>1019.5659999999999</v>
      </c>
      <c r="J233" s="108">
        <f t="shared" si="57"/>
        <v>1016.876</v>
      </c>
      <c r="K233" s="109">
        <f t="shared" si="57"/>
        <v>1011.9559999999999</v>
      </c>
      <c r="L233" s="108">
        <f t="shared" si="57"/>
        <v>1016.3359999999999</v>
      </c>
      <c r="M233" s="110">
        <f t="shared" si="57"/>
        <v>1002.7159999999999</v>
      </c>
      <c r="N233" s="109">
        <f t="shared" si="57"/>
        <v>1009.4859999999999</v>
      </c>
      <c r="O233" s="108">
        <f t="shared" si="57"/>
        <v>1023.0559999999999</v>
      </c>
      <c r="P233" s="110">
        <f t="shared" si="57"/>
        <v>1020.876</v>
      </c>
      <c r="Q233" s="111">
        <f t="shared" si="57"/>
        <v>1020.776</v>
      </c>
      <c r="R233" s="108">
        <f t="shared" si="57"/>
        <v>1014.9959999999999</v>
      </c>
      <c r="S233" s="111">
        <f t="shared" si="57"/>
        <v>1007.8159999999999</v>
      </c>
      <c r="T233" s="108">
        <f t="shared" si="57"/>
        <v>1002.8659999999999</v>
      </c>
      <c r="U233" s="107">
        <f t="shared" si="57"/>
        <v>1009.1659999999999</v>
      </c>
      <c r="V233" s="107">
        <f t="shared" si="57"/>
        <v>988.28599999999994</v>
      </c>
      <c r="W233" s="107">
        <f t="shared" si="57"/>
        <v>988.32599999999991</v>
      </c>
      <c r="X233" s="107">
        <f t="shared" si="57"/>
        <v>985.47599999999989</v>
      </c>
      <c r="Y233" s="112">
        <f t="shared" si="57"/>
        <v>986.32599999999991</v>
      </c>
    </row>
    <row r="234" spans="1:25" s="65" customFormat="1" ht="18.75" customHeight="1" outlineLevel="1" x14ac:dyDescent="0.2">
      <c r="A234" s="59" t="s">
        <v>8</v>
      </c>
      <c r="B234" s="211">
        <f>B76</f>
        <v>891.64</v>
      </c>
      <c r="C234" s="211">
        <f t="shared" ref="C234:Y234" si="58">C76</f>
        <v>876.89</v>
      </c>
      <c r="D234" s="211">
        <f t="shared" si="58"/>
        <v>867.02</v>
      </c>
      <c r="E234" s="211">
        <f t="shared" si="58"/>
        <v>874.24</v>
      </c>
      <c r="F234" s="211">
        <f t="shared" si="58"/>
        <v>879.8</v>
      </c>
      <c r="G234" s="211">
        <f t="shared" si="58"/>
        <v>922.57</v>
      </c>
      <c r="H234" s="211">
        <f t="shared" si="58"/>
        <v>919.55</v>
      </c>
      <c r="I234" s="211">
        <f t="shared" si="58"/>
        <v>923.38</v>
      </c>
      <c r="J234" s="211">
        <f t="shared" si="58"/>
        <v>920.69</v>
      </c>
      <c r="K234" s="211">
        <f t="shared" si="58"/>
        <v>915.77</v>
      </c>
      <c r="L234" s="211">
        <f t="shared" si="58"/>
        <v>920.15</v>
      </c>
      <c r="M234" s="211">
        <f t="shared" si="58"/>
        <v>906.53</v>
      </c>
      <c r="N234" s="211">
        <f t="shared" si="58"/>
        <v>913.3</v>
      </c>
      <c r="O234" s="211">
        <f t="shared" si="58"/>
        <v>926.87</v>
      </c>
      <c r="P234" s="211">
        <f t="shared" si="58"/>
        <v>924.69</v>
      </c>
      <c r="Q234" s="211">
        <f t="shared" si="58"/>
        <v>924.59</v>
      </c>
      <c r="R234" s="211">
        <f t="shared" si="58"/>
        <v>918.81</v>
      </c>
      <c r="S234" s="211">
        <f t="shared" si="58"/>
        <v>911.63</v>
      </c>
      <c r="T234" s="211">
        <f t="shared" si="58"/>
        <v>906.68</v>
      </c>
      <c r="U234" s="211">
        <f t="shared" si="58"/>
        <v>912.98</v>
      </c>
      <c r="V234" s="211">
        <f t="shared" si="58"/>
        <v>892.1</v>
      </c>
      <c r="W234" s="211">
        <f t="shared" si="58"/>
        <v>892.14</v>
      </c>
      <c r="X234" s="211">
        <f t="shared" si="58"/>
        <v>889.29</v>
      </c>
      <c r="Y234" s="211">
        <f t="shared" si="58"/>
        <v>890.14</v>
      </c>
    </row>
    <row r="235" spans="1:25" s="65" customFormat="1" ht="18.75" customHeight="1" outlineLevel="1" x14ac:dyDescent="0.2">
      <c r="A235" s="60" t="s">
        <v>9</v>
      </c>
      <c r="B235" s="79">
        <v>64.77</v>
      </c>
      <c r="C235" s="77">
        <v>64.77</v>
      </c>
      <c r="D235" s="77">
        <v>64.77</v>
      </c>
      <c r="E235" s="77">
        <v>64.77</v>
      </c>
      <c r="F235" s="77">
        <v>64.77</v>
      </c>
      <c r="G235" s="77">
        <v>64.77</v>
      </c>
      <c r="H235" s="77">
        <v>64.77</v>
      </c>
      <c r="I235" s="77">
        <v>64.77</v>
      </c>
      <c r="J235" s="77">
        <v>64.77</v>
      </c>
      <c r="K235" s="77">
        <v>64.77</v>
      </c>
      <c r="L235" s="77">
        <v>64.77</v>
      </c>
      <c r="M235" s="77">
        <v>64.77</v>
      </c>
      <c r="N235" s="77">
        <v>64.77</v>
      </c>
      <c r="O235" s="77">
        <v>64.77</v>
      </c>
      <c r="P235" s="77">
        <v>64.77</v>
      </c>
      <c r="Q235" s="77">
        <v>64.77</v>
      </c>
      <c r="R235" s="77">
        <v>64.77</v>
      </c>
      <c r="S235" s="77">
        <v>64.77</v>
      </c>
      <c r="T235" s="77">
        <v>64.77</v>
      </c>
      <c r="U235" s="77">
        <v>64.77</v>
      </c>
      <c r="V235" s="77">
        <v>64.77</v>
      </c>
      <c r="W235" s="77">
        <v>64.77</v>
      </c>
      <c r="X235" s="77">
        <v>64.77</v>
      </c>
      <c r="Y235" s="84">
        <v>64.77</v>
      </c>
    </row>
    <row r="236" spans="1:25" s="65" customFormat="1" ht="18.75" customHeight="1" outlineLevel="1" x14ac:dyDescent="0.2">
      <c r="A236" s="61" t="s">
        <v>10</v>
      </c>
      <c r="B236" s="79">
        <v>28.92</v>
      </c>
      <c r="C236" s="77">
        <v>28.92</v>
      </c>
      <c r="D236" s="77">
        <v>28.92</v>
      </c>
      <c r="E236" s="77">
        <v>28.92</v>
      </c>
      <c r="F236" s="77">
        <v>28.92</v>
      </c>
      <c r="G236" s="77">
        <v>28.92</v>
      </c>
      <c r="H236" s="77">
        <v>28.92</v>
      </c>
      <c r="I236" s="77">
        <v>28.92</v>
      </c>
      <c r="J236" s="77">
        <v>28.92</v>
      </c>
      <c r="K236" s="77">
        <v>28.92</v>
      </c>
      <c r="L236" s="77">
        <v>28.92</v>
      </c>
      <c r="M236" s="77">
        <v>28.92</v>
      </c>
      <c r="N236" s="77">
        <v>28.92</v>
      </c>
      <c r="O236" s="77">
        <v>28.92</v>
      </c>
      <c r="P236" s="77">
        <v>28.92</v>
      </c>
      <c r="Q236" s="77">
        <v>28.92</v>
      </c>
      <c r="R236" s="77">
        <v>28.92</v>
      </c>
      <c r="S236" s="77">
        <v>28.92</v>
      </c>
      <c r="T236" s="77">
        <v>28.92</v>
      </c>
      <c r="U236" s="77">
        <v>28.92</v>
      </c>
      <c r="V236" s="77">
        <v>28.92</v>
      </c>
      <c r="W236" s="77">
        <v>28.92</v>
      </c>
      <c r="X236" s="77">
        <v>28.92</v>
      </c>
      <c r="Y236" s="84">
        <v>28.92</v>
      </c>
    </row>
    <row r="237" spans="1:25" s="65" customFormat="1" ht="18.75" customHeight="1" outlineLevel="1" thickBot="1" x14ac:dyDescent="0.25">
      <c r="A237" s="152" t="s">
        <v>11</v>
      </c>
      <c r="B237" s="80">
        <v>2.496</v>
      </c>
      <c r="C237" s="78">
        <v>2.496</v>
      </c>
      <c r="D237" s="78">
        <v>2.496</v>
      </c>
      <c r="E237" s="78">
        <v>2.496</v>
      </c>
      <c r="F237" s="78">
        <v>2.496</v>
      </c>
      <c r="G237" s="78">
        <v>2.496</v>
      </c>
      <c r="H237" s="78">
        <v>2.496</v>
      </c>
      <c r="I237" s="78">
        <v>2.496</v>
      </c>
      <c r="J237" s="78">
        <v>2.496</v>
      </c>
      <c r="K237" s="78">
        <v>2.496</v>
      </c>
      <c r="L237" s="78">
        <v>2.496</v>
      </c>
      <c r="M237" s="78">
        <v>2.496</v>
      </c>
      <c r="N237" s="78">
        <v>2.496</v>
      </c>
      <c r="O237" s="78">
        <v>2.496</v>
      </c>
      <c r="P237" s="78">
        <v>2.496</v>
      </c>
      <c r="Q237" s="78">
        <v>2.496</v>
      </c>
      <c r="R237" s="78">
        <v>2.496</v>
      </c>
      <c r="S237" s="78">
        <v>2.496</v>
      </c>
      <c r="T237" s="78">
        <v>2.496</v>
      </c>
      <c r="U237" s="78">
        <v>2.496</v>
      </c>
      <c r="V237" s="78">
        <v>2.496</v>
      </c>
      <c r="W237" s="78">
        <v>2.496</v>
      </c>
      <c r="X237" s="78">
        <v>2.496</v>
      </c>
      <c r="Y237" s="85">
        <v>2.496</v>
      </c>
    </row>
    <row r="238" spans="1:25" s="65" customFormat="1" ht="18.75" customHeight="1" thickBot="1" x14ac:dyDescent="0.25">
      <c r="A238" s="114">
        <v>15</v>
      </c>
      <c r="B238" s="106">
        <f t="shared" ref="B238:Y238" si="59">SUM(B239:B242)</f>
        <v>981.66599999999994</v>
      </c>
      <c r="C238" s="107">
        <f t="shared" si="59"/>
        <v>969.36599999999987</v>
      </c>
      <c r="D238" s="107">
        <f t="shared" si="59"/>
        <v>955.56599999999992</v>
      </c>
      <c r="E238" s="108">
        <f t="shared" si="59"/>
        <v>977.11599999999987</v>
      </c>
      <c r="F238" s="108">
        <f t="shared" si="59"/>
        <v>984.32599999999991</v>
      </c>
      <c r="G238" s="108">
        <f t="shared" si="59"/>
        <v>1023.3359999999999</v>
      </c>
      <c r="H238" s="108">
        <f t="shared" si="59"/>
        <v>1028.6960000000001</v>
      </c>
      <c r="I238" s="108">
        <f t="shared" si="59"/>
        <v>1017.8659999999999</v>
      </c>
      <c r="J238" s="108">
        <f t="shared" si="59"/>
        <v>1021.1159999999999</v>
      </c>
      <c r="K238" s="109">
        <f t="shared" si="59"/>
        <v>1015.886</v>
      </c>
      <c r="L238" s="108">
        <f t="shared" si="59"/>
        <v>1011.3459999999999</v>
      </c>
      <c r="M238" s="110">
        <f t="shared" si="59"/>
        <v>1009.3059999999999</v>
      </c>
      <c r="N238" s="109">
        <f t="shared" si="59"/>
        <v>1012.4859999999999</v>
      </c>
      <c r="O238" s="108">
        <f t="shared" si="59"/>
        <v>1015.0959999999999</v>
      </c>
      <c r="P238" s="110">
        <f t="shared" si="59"/>
        <v>1019.5859999999999</v>
      </c>
      <c r="Q238" s="111">
        <f t="shared" si="59"/>
        <v>1020.8259999999999</v>
      </c>
      <c r="R238" s="108">
        <f t="shared" si="59"/>
        <v>1012.0459999999999</v>
      </c>
      <c r="S238" s="111">
        <f t="shared" si="59"/>
        <v>1008.256</v>
      </c>
      <c r="T238" s="108">
        <f t="shared" si="59"/>
        <v>1004.4059999999999</v>
      </c>
      <c r="U238" s="107">
        <f t="shared" si="59"/>
        <v>999.30599999999993</v>
      </c>
      <c r="V238" s="107">
        <f t="shared" si="59"/>
        <v>977.74599999999987</v>
      </c>
      <c r="W238" s="107">
        <f t="shared" si="59"/>
        <v>981.84599999999989</v>
      </c>
      <c r="X238" s="107">
        <f t="shared" si="59"/>
        <v>948.75599999999997</v>
      </c>
      <c r="Y238" s="112">
        <f t="shared" si="59"/>
        <v>973.97599999999989</v>
      </c>
    </row>
    <row r="239" spans="1:25" s="65" customFormat="1" ht="18.75" customHeight="1" outlineLevel="1" x14ac:dyDescent="0.2">
      <c r="A239" s="59" t="s">
        <v>8</v>
      </c>
      <c r="B239" s="211">
        <f>B81</f>
        <v>885.48</v>
      </c>
      <c r="C239" s="211">
        <f t="shared" ref="C239:Y239" si="60">C81</f>
        <v>873.18</v>
      </c>
      <c r="D239" s="211">
        <f t="shared" si="60"/>
        <v>859.38</v>
      </c>
      <c r="E239" s="211">
        <f t="shared" si="60"/>
        <v>880.93</v>
      </c>
      <c r="F239" s="211">
        <f t="shared" si="60"/>
        <v>888.14</v>
      </c>
      <c r="G239" s="211">
        <f t="shared" si="60"/>
        <v>927.15</v>
      </c>
      <c r="H239" s="211">
        <f t="shared" si="60"/>
        <v>932.51</v>
      </c>
      <c r="I239" s="211">
        <f t="shared" si="60"/>
        <v>921.68</v>
      </c>
      <c r="J239" s="211">
        <f t="shared" si="60"/>
        <v>924.93</v>
      </c>
      <c r="K239" s="211">
        <f t="shared" si="60"/>
        <v>919.7</v>
      </c>
      <c r="L239" s="211">
        <f t="shared" si="60"/>
        <v>915.16</v>
      </c>
      <c r="M239" s="211">
        <f t="shared" si="60"/>
        <v>913.12</v>
      </c>
      <c r="N239" s="211">
        <f t="shared" si="60"/>
        <v>916.3</v>
      </c>
      <c r="O239" s="211">
        <f t="shared" si="60"/>
        <v>918.91</v>
      </c>
      <c r="P239" s="211">
        <f t="shared" si="60"/>
        <v>923.4</v>
      </c>
      <c r="Q239" s="211">
        <f t="shared" si="60"/>
        <v>924.64</v>
      </c>
      <c r="R239" s="211">
        <f t="shared" si="60"/>
        <v>915.86</v>
      </c>
      <c r="S239" s="211">
        <f t="shared" si="60"/>
        <v>912.07</v>
      </c>
      <c r="T239" s="211">
        <f t="shared" si="60"/>
        <v>908.22</v>
      </c>
      <c r="U239" s="211">
        <f t="shared" si="60"/>
        <v>903.12</v>
      </c>
      <c r="V239" s="211">
        <f t="shared" si="60"/>
        <v>881.56</v>
      </c>
      <c r="W239" s="211">
        <f t="shared" si="60"/>
        <v>885.66</v>
      </c>
      <c r="X239" s="211">
        <f t="shared" si="60"/>
        <v>852.57</v>
      </c>
      <c r="Y239" s="211">
        <f t="shared" si="60"/>
        <v>877.79</v>
      </c>
    </row>
    <row r="240" spans="1:25" s="65" customFormat="1" ht="18.75" customHeight="1" outlineLevel="1" x14ac:dyDescent="0.2">
      <c r="A240" s="60" t="s">
        <v>9</v>
      </c>
      <c r="B240" s="79">
        <v>64.77</v>
      </c>
      <c r="C240" s="77">
        <v>64.77</v>
      </c>
      <c r="D240" s="77">
        <v>64.77</v>
      </c>
      <c r="E240" s="77">
        <v>64.77</v>
      </c>
      <c r="F240" s="77">
        <v>64.77</v>
      </c>
      <c r="G240" s="77">
        <v>64.77</v>
      </c>
      <c r="H240" s="77">
        <v>64.77</v>
      </c>
      <c r="I240" s="77">
        <v>64.77</v>
      </c>
      <c r="J240" s="77">
        <v>64.77</v>
      </c>
      <c r="K240" s="77">
        <v>64.77</v>
      </c>
      <c r="L240" s="77">
        <v>64.77</v>
      </c>
      <c r="M240" s="77">
        <v>64.77</v>
      </c>
      <c r="N240" s="77">
        <v>64.77</v>
      </c>
      <c r="O240" s="77">
        <v>64.77</v>
      </c>
      <c r="P240" s="77">
        <v>64.77</v>
      </c>
      <c r="Q240" s="77">
        <v>64.77</v>
      </c>
      <c r="R240" s="77">
        <v>64.77</v>
      </c>
      <c r="S240" s="77">
        <v>64.77</v>
      </c>
      <c r="T240" s="77">
        <v>64.77</v>
      </c>
      <c r="U240" s="77">
        <v>64.77</v>
      </c>
      <c r="V240" s="77">
        <v>64.77</v>
      </c>
      <c r="W240" s="77">
        <v>64.77</v>
      </c>
      <c r="X240" s="77">
        <v>64.77</v>
      </c>
      <c r="Y240" s="84">
        <v>64.77</v>
      </c>
    </row>
    <row r="241" spans="1:25" s="65" customFormat="1" ht="18.75" customHeight="1" outlineLevel="1" x14ac:dyDescent="0.2">
      <c r="A241" s="61" t="s">
        <v>10</v>
      </c>
      <c r="B241" s="79">
        <v>28.92</v>
      </c>
      <c r="C241" s="77">
        <v>28.92</v>
      </c>
      <c r="D241" s="77">
        <v>28.92</v>
      </c>
      <c r="E241" s="77">
        <v>28.92</v>
      </c>
      <c r="F241" s="77">
        <v>28.92</v>
      </c>
      <c r="G241" s="77">
        <v>28.92</v>
      </c>
      <c r="H241" s="77">
        <v>28.92</v>
      </c>
      <c r="I241" s="77">
        <v>28.92</v>
      </c>
      <c r="J241" s="77">
        <v>28.92</v>
      </c>
      <c r="K241" s="77">
        <v>28.92</v>
      </c>
      <c r="L241" s="77">
        <v>28.92</v>
      </c>
      <c r="M241" s="77">
        <v>28.92</v>
      </c>
      <c r="N241" s="77">
        <v>28.92</v>
      </c>
      <c r="O241" s="77">
        <v>28.92</v>
      </c>
      <c r="P241" s="77">
        <v>28.92</v>
      </c>
      <c r="Q241" s="77">
        <v>28.92</v>
      </c>
      <c r="R241" s="77">
        <v>28.92</v>
      </c>
      <c r="S241" s="77">
        <v>28.92</v>
      </c>
      <c r="T241" s="77">
        <v>28.92</v>
      </c>
      <c r="U241" s="77">
        <v>28.92</v>
      </c>
      <c r="V241" s="77">
        <v>28.92</v>
      </c>
      <c r="W241" s="77">
        <v>28.92</v>
      </c>
      <c r="X241" s="77">
        <v>28.92</v>
      </c>
      <c r="Y241" s="84">
        <v>28.92</v>
      </c>
    </row>
    <row r="242" spans="1:25" s="65" customFormat="1" ht="18.75" customHeight="1" outlineLevel="1" thickBot="1" x14ac:dyDescent="0.25">
      <c r="A242" s="152" t="s">
        <v>11</v>
      </c>
      <c r="B242" s="80">
        <v>2.496</v>
      </c>
      <c r="C242" s="78">
        <v>2.496</v>
      </c>
      <c r="D242" s="78">
        <v>2.496</v>
      </c>
      <c r="E242" s="78">
        <v>2.496</v>
      </c>
      <c r="F242" s="78">
        <v>2.496</v>
      </c>
      <c r="G242" s="78">
        <v>2.496</v>
      </c>
      <c r="H242" s="78">
        <v>2.496</v>
      </c>
      <c r="I242" s="78">
        <v>2.496</v>
      </c>
      <c r="J242" s="78">
        <v>2.496</v>
      </c>
      <c r="K242" s="78">
        <v>2.496</v>
      </c>
      <c r="L242" s="78">
        <v>2.496</v>
      </c>
      <c r="M242" s="78">
        <v>2.496</v>
      </c>
      <c r="N242" s="78">
        <v>2.496</v>
      </c>
      <c r="O242" s="78">
        <v>2.496</v>
      </c>
      <c r="P242" s="78">
        <v>2.496</v>
      </c>
      <c r="Q242" s="78">
        <v>2.496</v>
      </c>
      <c r="R242" s="78">
        <v>2.496</v>
      </c>
      <c r="S242" s="78">
        <v>2.496</v>
      </c>
      <c r="T242" s="78">
        <v>2.496</v>
      </c>
      <c r="U242" s="78">
        <v>2.496</v>
      </c>
      <c r="V242" s="78">
        <v>2.496</v>
      </c>
      <c r="W242" s="78">
        <v>2.496</v>
      </c>
      <c r="X242" s="78">
        <v>2.496</v>
      </c>
      <c r="Y242" s="85">
        <v>2.496</v>
      </c>
    </row>
    <row r="243" spans="1:25" s="65" customFormat="1" ht="18.75" customHeight="1" thickBot="1" x14ac:dyDescent="0.25">
      <c r="A243" s="117">
        <v>16</v>
      </c>
      <c r="B243" s="106">
        <f t="shared" ref="B243:Y243" si="61">SUM(B244:B247)</f>
        <v>955.51599999999996</v>
      </c>
      <c r="C243" s="107">
        <f t="shared" si="61"/>
        <v>941.16599999999994</v>
      </c>
      <c r="D243" s="107">
        <f t="shared" si="61"/>
        <v>950.86599999999987</v>
      </c>
      <c r="E243" s="108">
        <f t="shared" si="61"/>
        <v>962.10599999999988</v>
      </c>
      <c r="F243" s="108">
        <f t="shared" si="61"/>
        <v>972.28599999999994</v>
      </c>
      <c r="G243" s="108">
        <f t="shared" si="61"/>
        <v>977.90599999999995</v>
      </c>
      <c r="H243" s="108">
        <f t="shared" si="61"/>
        <v>1003.5659999999999</v>
      </c>
      <c r="I243" s="108">
        <f t="shared" si="61"/>
        <v>989.98599999999988</v>
      </c>
      <c r="J243" s="108">
        <f t="shared" si="61"/>
        <v>991.51599999999996</v>
      </c>
      <c r="K243" s="109">
        <f t="shared" si="61"/>
        <v>986.0859999999999</v>
      </c>
      <c r="L243" s="108">
        <f t="shared" si="61"/>
        <v>985.15599999999995</v>
      </c>
      <c r="M243" s="110">
        <f t="shared" si="61"/>
        <v>983.41599999999994</v>
      </c>
      <c r="N243" s="109">
        <f t="shared" si="61"/>
        <v>987.5859999999999</v>
      </c>
      <c r="O243" s="108">
        <f t="shared" si="61"/>
        <v>989.66599999999994</v>
      </c>
      <c r="P243" s="110">
        <f t="shared" si="61"/>
        <v>991.26599999999996</v>
      </c>
      <c r="Q243" s="111">
        <f t="shared" si="61"/>
        <v>990.23599999999988</v>
      </c>
      <c r="R243" s="108">
        <f t="shared" si="61"/>
        <v>985.05599999999993</v>
      </c>
      <c r="S243" s="111">
        <f t="shared" si="61"/>
        <v>975.68599999999992</v>
      </c>
      <c r="T243" s="108">
        <f t="shared" si="61"/>
        <v>979.07599999999991</v>
      </c>
      <c r="U243" s="107">
        <f t="shared" si="61"/>
        <v>976.85599999999988</v>
      </c>
      <c r="V243" s="107">
        <f t="shared" si="61"/>
        <v>956.10599999999988</v>
      </c>
      <c r="W243" s="107">
        <f t="shared" si="61"/>
        <v>955.75599999999997</v>
      </c>
      <c r="X243" s="107">
        <f t="shared" si="61"/>
        <v>956.44599999999991</v>
      </c>
      <c r="Y243" s="112">
        <f t="shared" si="61"/>
        <v>957.35599999999988</v>
      </c>
    </row>
    <row r="244" spans="1:25" s="65" customFormat="1" ht="18.75" customHeight="1" outlineLevel="1" x14ac:dyDescent="0.2">
      <c r="A244" s="166" t="s">
        <v>8</v>
      </c>
      <c r="B244" s="211">
        <f>B86</f>
        <v>859.33</v>
      </c>
      <c r="C244" s="211">
        <f t="shared" ref="C244:Y244" si="62">C86</f>
        <v>844.98</v>
      </c>
      <c r="D244" s="211">
        <f t="shared" si="62"/>
        <v>854.68</v>
      </c>
      <c r="E244" s="211">
        <f t="shared" si="62"/>
        <v>865.92</v>
      </c>
      <c r="F244" s="211">
        <f t="shared" si="62"/>
        <v>876.1</v>
      </c>
      <c r="G244" s="211">
        <f t="shared" si="62"/>
        <v>881.72</v>
      </c>
      <c r="H244" s="211">
        <f t="shared" si="62"/>
        <v>907.38</v>
      </c>
      <c r="I244" s="211">
        <f t="shared" si="62"/>
        <v>893.8</v>
      </c>
      <c r="J244" s="211">
        <f t="shared" si="62"/>
        <v>895.33</v>
      </c>
      <c r="K244" s="211">
        <f t="shared" si="62"/>
        <v>889.9</v>
      </c>
      <c r="L244" s="211">
        <f t="shared" si="62"/>
        <v>888.97</v>
      </c>
      <c r="M244" s="211">
        <f t="shared" si="62"/>
        <v>887.23</v>
      </c>
      <c r="N244" s="211">
        <f t="shared" si="62"/>
        <v>891.4</v>
      </c>
      <c r="O244" s="211">
        <f t="shared" si="62"/>
        <v>893.48</v>
      </c>
      <c r="P244" s="211">
        <f t="shared" si="62"/>
        <v>895.08</v>
      </c>
      <c r="Q244" s="211">
        <f t="shared" si="62"/>
        <v>894.05</v>
      </c>
      <c r="R244" s="211">
        <f t="shared" si="62"/>
        <v>888.87</v>
      </c>
      <c r="S244" s="211">
        <f t="shared" si="62"/>
        <v>879.5</v>
      </c>
      <c r="T244" s="211">
        <f t="shared" si="62"/>
        <v>882.89</v>
      </c>
      <c r="U244" s="211">
        <f t="shared" si="62"/>
        <v>880.67</v>
      </c>
      <c r="V244" s="211">
        <f t="shared" si="62"/>
        <v>859.92</v>
      </c>
      <c r="W244" s="211">
        <f t="shared" si="62"/>
        <v>859.57</v>
      </c>
      <c r="X244" s="211">
        <f t="shared" si="62"/>
        <v>860.26</v>
      </c>
      <c r="Y244" s="211">
        <f t="shared" si="62"/>
        <v>861.17</v>
      </c>
    </row>
    <row r="245" spans="1:25" s="65" customFormat="1" ht="18.75" customHeight="1" outlineLevel="1" x14ac:dyDescent="0.2">
      <c r="A245" s="56" t="s">
        <v>9</v>
      </c>
      <c r="B245" s="79">
        <v>64.77</v>
      </c>
      <c r="C245" s="77">
        <v>64.77</v>
      </c>
      <c r="D245" s="77">
        <v>64.77</v>
      </c>
      <c r="E245" s="77">
        <v>64.77</v>
      </c>
      <c r="F245" s="77">
        <v>64.77</v>
      </c>
      <c r="G245" s="77">
        <v>64.77</v>
      </c>
      <c r="H245" s="77">
        <v>64.77</v>
      </c>
      <c r="I245" s="77">
        <v>64.77</v>
      </c>
      <c r="J245" s="77">
        <v>64.77</v>
      </c>
      <c r="K245" s="77">
        <v>64.77</v>
      </c>
      <c r="L245" s="77">
        <v>64.77</v>
      </c>
      <c r="M245" s="77">
        <v>64.77</v>
      </c>
      <c r="N245" s="77">
        <v>64.77</v>
      </c>
      <c r="O245" s="77">
        <v>64.77</v>
      </c>
      <c r="P245" s="77">
        <v>64.77</v>
      </c>
      <c r="Q245" s="77">
        <v>64.77</v>
      </c>
      <c r="R245" s="77">
        <v>64.77</v>
      </c>
      <c r="S245" s="77">
        <v>64.77</v>
      </c>
      <c r="T245" s="77">
        <v>64.77</v>
      </c>
      <c r="U245" s="77">
        <v>64.77</v>
      </c>
      <c r="V245" s="77">
        <v>64.77</v>
      </c>
      <c r="W245" s="77">
        <v>64.77</v>
      </c>
      <c r="X245" s="77">
        <v>64.77</v>
      </c>
      <c r="Y245" s="84">
        <v>64.77</v>
      </c>
    </row>
    <row r="246" spans="1:25" s="65" customFormat="1" ht="18.75" customHeight="1" outlineLevel="1" x14ac:dyDescent="0.2">
      <c r="A246" s="57" t="s">
        <v>10</v>
      </c>
      <c r="B246" s="79">
        <v>28.92</v>
      </c>
      <c r="C246" s="77">
        <v>28.92</v>
      </c>
      <c r="D246" s="77">
        <v>28.92</v>
      </c>
      <c r="E246" s="77">
        <v>28.92</v>
      </c>
      <c r="F246" s="77">
        <v>28.92</v>
      </c>
      <c r="G246" s="77">
        <v>28.92</v>
      </c>
      <c r="H246" s="77">
        <v>28.92</v>
      </c>
      <c r="I246" s="77">
        <v>28.92</v>
      </c>
      <c r="J246" s="77">
        <v>28.92</v>
      </c>
      <c r="K246" s="77">
        <v>28.92</v>
      </c>
      <c r="L246" s="77">
        <v>28.92</v>
      </c>
      <c r="M246" s="77">
        <v>28.92</v>
      </c>
      <c r="N246" s="77">
        <v>28.92</v>
      </c>
      <c r="O246" s="77">
        <v>28.92</v>
      </c>
      <c r="P246" s="77">
        <v>28.92</v>
      </c>
      <c r="Q246" s="77">
        <v>28.92</v>
      </c>
      <c r="R246" s="77">
        <v>28.92</v>
      </c>
      <c r="S246" s="77">
        <v>28.92</v>
      </c>
      <c r="T246" s="77">
        <v>28.92</v>
      </c>
      <c r="U246" s="77">
        <v>28.92</v>
      </c>
      <c r="V246" s="77">
        <v>28.92</v>
      </c>
      <c r="W246" s="77">
        <v>28.92</v>
      </c>
      <c r="X246" s="77">
        <v>28.92</v>
      </c>
      <c r="Y246" s="84">
        <v>28.92</v>
      </c>
    </row>
    <row r="247" spans="1:25" s="65" customFormat="1" ht="18.75" customHeight="1" outlineLevel="1" thickBot="1" x14ac:dyDescent="0.25">
      <c r="A247" s="167" t="s">
        <v>11</v>
      </c>
      <c r="B247" s="80">
        <v>2.496</v>
      </c>
      <c r="C247" s="78">
        <v>2.496</v>
      </c>
      <c r="D247" s="78">
        <v>2.496</v>
      </c>
      <c r="E247" s="78">
        <v>2.496</v>
      </c>
      <c r="F247" s="78">
        <v>2.496</v>
      </c>
      <c r="G247" s="78">
        <v>2.496</v>
      </c>
      <c r="H247" s="78">
        <v>2.496</v>
      </c>
      <c r="I247" s="78">
        <v>2.496</v>
      </c>
      <c r="J247" s="78">
        <v>2.496</v>
      </c>
      <c r="K247" s="78">
        <v>2.496</v>
      </c>
      <c r="L247" s="78">
        <v>2.496</v>
      </c>
      <c r="M247" s="78">
        <v>2.496</v>
      </c>
      <c r="N247" s="78">
        <v>2.496</v>
      </c>
      <c r="O247" s="78">
        <v>2.496</v>
      </c>
      <c r="P247" s="78">
        <v>2.496</v>
      </c>
      <c r="Q247" s="78">
        <v>2.496</v>
      </c>
      <c r="R247" s="78">
        <v>2.496</v>
      </c>
      <c r="S247" s="78">
        <v>2.496</v>
      </c>
      <c r="T247" s="78">
        <v>2.496</v>
      </c>
      <c r="U247" s="78">
        <v>2.496</v>
      </c>
      <c r="V247" s="78">
        <v>2.496</v>
      </c>
      <c r="W247" s="78">
        <v>2.496</v>
      </c>
      <c r="X247" s="78">
        <v>2.496</v>
      </c>
      <c r="Y247" s="85">
        <v>2.496</v>
      </c>
    </row>
    <row r="248" spans="1:25" s="65" customFormat="1" ht="18.75" customHeight="1" thickBot="1" x14ac:dyDescent="0.25">
      <c r="A248" s="114">
        <v>17</v>
      </c>
      <c r="B248" s="106">
        <f t="shared" ref="B248:Y248" si="63">SUM(B249:B252)</f>
        <v>946.62599999999998</v>
      </c>
      <c r="C248" s="107">
        <f t="shared" si="63"/>
        <v>938.2059999999999</v>
      </c>
      <c r="D248" s="107">
        <f t="shared" si="63"/>
        <v>980.57599999999991</v>
      </c>
      <c r="E248" s="108">
        <f t="shared" si="63"/>
        <v>1003.5859999999999</v>
      </c>
      <c r="F248" s="108">
        <f t="shared" si="63"/>
        <v>1031.2460000000001</v>
      </c>
      <c r="G248" s="108">
        <f t="shared" si="63"/>
        <v>1031.7860000000001</v>
      </c>
      <c r="H248" s="108">
        <f t="shared" si="63"/>
        <v>1028.9060000000002</v>
      </c>
      <c r="I248" s="108">
        <f t="shared" si="63"/>
        <v>1013.7859999999999</v>
      </c>
      <c r="J248" s="108">
        <f t="shared" si="63"/>
        <v>1017.1559999999999</v>
      </c>
      <c r="K248" s="109">
        <f t="shared" si="63"/>
        <v>1014.4259999999999</v>
      </c>
      <c r="L248" s="108">
        <f t="shared" si="63"/>
        <v>1015.0359999999999</v>
      </c>
      <c r="M248" s="110">
        <f t="shared" si="63"/>
        <v>1014.626</v>
      </c>
      <c r="N248" s="109">
        <f t="shared" si="63"/>
        <v>1019.136</v>
      </c>
      <c r="O248" s="108">
        <f t="shared" si="63"/>
        <v>1024.386</v>
      </c>
      <c r="P248" s="110">
        <f t="shared" si="63"/>
        <v>1014.4359999999999</v>
      </c>
      <c r="Q248" s="111">
        <f t="shared" si="63"/>
        <v>1012.386</v>
      </c>
      <c r="R248" s="108">
        <f t="shared" si="63"/>
        <v>1017.276</v>
      </c>
      <c r="S248" s="111">
        <f t="shared" si="63"/>
        <v>1008.9659999999999</v>
      </c>
      <c r="T248" s="108">
        <f t="shared" si="63"/>
        <v>1009.646</v>
      </c>
      <c r="U248" s="107">
        <f t="shared" si="63"/>
        <v>1001.276</v>
      </c>
      <c r="V248" s="107">
        <f t="shared" si="63"/>
        <v>982.91599999999994</v>
      </c>
      <c r="W248" s="107">
        <f t="shared" si="63"/>
        <v>989.84599999999989</v>
      </c>
      <c r="X248" s="107">
        <f t="shared" si="63"/>
        <v>983.34599999999989</v>
      </c>
      <c r="Y248" s="112">
        <f t="shared" si="63"/>
        <v>940.65599999999995</v>
      </c>
    </row>
    <row r="249" spans="1:25" s="65" customFormat="1" ht="18.75" customHeight="1" outlineLevel="1" x14ac:dyDescent="0.2">
      <c r="A249" s="166" t="s">
        <v>8</v>
      </c>
      <c r="B249" s="211">
        <f>B91</f>
        <v>850.44</v>
      </c>
      <c r="C249" s="211">
        <f t="shared" ref="C249:Y249" si="64">C91</f>
        <v>842.02</v>
      </c>
      <c r="D249" s="211">
        <f t="shared" si="64"/>
        <v>884.39</v>
      </c>
      <c r="E249" s="211">
        <f t="shared" si="64"/>
        <v>907.4</v>
      </c>
      <c r="F249" s="211">
        <f t="shared" si="64"/>
        <v>935.06</v>
      </c>
      <c r="G249" s="211">
        <f t="shared" si="64"/>
        <v>935.6</v>
      </c>
      <c r="H249" s="211">
        <f t="shared" si="64"/>
        <v>932.72</v>
      </c>
      <c r="I249" s="211">
        <f t="shared" si="64"/>
        <v>917.6</v>
      </c>
      <c r="J249" s="211">
        <f t="shared" si="64"/>
        <v>920.97</v>
      </c>
      <c r="K249" s="211">
        <f t="shared" si="64"/>
        <v>918.24</v>
      </c>
      <c r="L249" s="211">
        <f t="shared" si="64"/>
        <v>918.85</v>
      </c>
      <c r="M249" s="211">
        <f t="shared" si="64"/>
        <v>918.44</v>
      </c>
      <c r="N249" s="211">
        <f t="shared" si="64"/>
        <v>922.95</v>
      </c>
      <c r="O249" s="211">
        <f t="shared" si="64"/>
        <v>928.2</v>
      </c>
      <c r="P249" s="211">
        <f t="shared" si="64"/>
        <v>918.25</v>
      </c>
      <c r="Q249" s="211">
        <f t="shared" si="64"/>
        <v>916.2</v>
      </c>
      <c r="R249" s="211">
        <f t="shared" si="64"/>
        <v>921.09</v>
      </c>
      <c r="S249" s="211">
        <f t="shared" si="64"/>
        <v>912.78</v>
      </c>
      <c r="T249" s="211">
        <f t="shared" si="64"/>
        <v>913.46</v>
      </c>
      <c r="U249" s="211">
        <f t="shared" si="64"/>
        <v>905.09</v>
      </c>
      <c r="V249" s="211">
        <f t="shared" si="64"/>
        <v>886.73</v>
      </c>
      <c r="W249" s="211">
        <f t="shared" si="64"/>
        <v>893.66</v>
      </c>
      <c r="X249" s="211">
        <f t="shared" si="64"/>
        <v>887.16</v>
      </c>
      <c r="Y249" s="211">
        <f t="shared" si="64"/>
        <v>844.47</v>
      </c>
    </row>
    <row r="250" spans="1:25" s="65" customFormat="1" ht="18.75" customHeight="1" outlineLevel="1" x14ac:dyDescent="0.2">
      <c r="A250" s="56" t="s">
        <v>9</v>
      </c>
      <c r="B250" s="79">
        <v>64.77</v>
      </c>
      <c r="C250" s="77">
        <v>64.77</v>
      </c>
      <c r="D250" s="77">
        <v>64.77</v>
      </c>
      <c r="E250" s="77">
        <v>64.77</v>
      </c>
      <c r="F250" s="77">
        <v>64.77</v>
      </c>
      <c r="G250" s="77">
        <v>64.77</v>
      </c>
      <c r="H250" s="77">
        <v>64.77</v>
      </c>
      <c r="I250" s="77">
        <v>64.77</v>
      </c>
      <c r="J250" s="77">
        <v>64.77</v>
      </c>
      <c r="K250" s="77">
        <v>64.77</v>
      </c>
      <c r="L250" s="77">
        <v>64.77</v>
      </c>
      <c r="M250" s="77">
        <v>64.77</v>
      </c>
      <c r="N250" s="77">
        <v>64.77</v>
      </c>
      <c r="O250" s="77">
        <v>64.77</v>
      </c>
      <c r="P250" s="77">
        <v>64.77</v>
      </c>
      <c r="Q250" s="77">
        <v>64.77</v>
      </c>
      <c r="R250" s="77">
        <v>64.77</v>
      </c>
      <c r="S250" s="77">
        <v>64.77</v>
      </c>
      <c r="T250" s="77">
        <v>64.77</v>
      </c>
      <c r="U250" s="77">
        <v>64.77</v>
      </c>
      <c r="V250" s="77">
        <v>64.77</v>
      </c>
      <c r="W250" s="77">
        <v>64.77</v>
      </c>
      <c r="X250" s="77">
        <v>64.77</v>
      </c>
      <c r="Y250" s="84">
        <v>64.77</v>
      </c>
    </row>
    <row r="251" spans="1:25" s="65" customFormat="1" ht="18.75" customHeight="1" outlineLevel="1" x14ac:dyDescent="0.2">
      <c r="A251" s="57" t="s">
        <v>10</v>
      </c>
      <c r="B251" s="79">
        <v>28.92</v>
      </c>
      <c r="C251" s="77">
        <v>28.92</v>
      </c>
      <c r="D251" s="77">
        <v>28.92</v>
      </c>
      <c r="E251" s="77">
        <v>28.92</v>
      </c>
      <c r="F251" s="77">
        <v>28.92</v>
      </c>
      <c r="G251" s="77">
        <v>28.92</v>
      </c>
      <c r="H251" s="77">
        <v>28.92</v>
      </c>
      <c r="I251" s="77">
        <v>28.92</v>
      </c>
      <c r="J251" s="77">
        <v>28.92</v>
      </c>
      <c r="K251" s="77">
        <v>28.92</v>
      </c>
      <c r="L251" s="77">
        <v>28.92</v>
      </c>
      <c r="M251" s="77">
        <v>28.92</v>
      </c>
      <c r="N251" s="77">
        <v>28.92</v>
      </c>
      <c r="O251" s="77">
        <v>28.92</v>
      </c>
      <c r="P251" s="77">
        <v>28.92</v>
      </c>
      <c r="Q251" s="77">
        <v>28.92</v>
      </c>
      <c r="R251" s="77">
        <v>28.92</v>
      </c>
      <c r="S251" s="77">
        <v>28.92</v>
      </c>
      <c r="T251" s="77">
        <v>28.92</v>
      </c>
      <c r="U251" s="77">
        <v>28.92</v>
      </c>
      <c r="V251" s="77">
        <v>28.92</v>
      </c>
      <c r="W251" s="77">
        <v>28.92</v>
      </c>
      <c r="X251" s="77">
        <v>28.92</v>
      </c>
      <c r="Y251" s="84">
        <v>28.92</v>
      </c>
    </row>
    <row r="252" spans="1:25" s="65" customFormat="1" ht="18.75" customHeight="1" outlineLevel="1" thickBot="1" x14ac:dyDescent="0.25">
      <c r="A252" s="167" t="s">
        <v>11</v>
      </c>
      <c r="B252" s="80">
        <v>2.496</v>
      </c>
      <c r="C252" s="78">
        <v>2.496</v>
      </c>
      <c r="D252" s="78">
        <v>2.496</v>
      </c>
      <c r="E252" s="78">
        <v>2.496</v>
      </c>
      <c r="F252" s="78">
        <v>2.496</v>
      </c>
      <c r="G252" s="78">
        <v>2.496</v>
      </c>
      <c r="H252" s="78">
        <v>2.496</v>
      </c>
      <c r="I252" s="78">
        <v>2.496</v>
      </c>
      <c r="J252" s="78">
        <v>2.496</v>
      </c>
      <c r="K252" s="78">
        <v>2.496</v>
      </c>
      <c r="L252" s="78">
        <v>2.496</v>
      </c>
      <c r="M252" s="78">
        <v>2.496</v>
      </c>
      <c r="N252" s="78">
        <v>2.496</v>
      </c>
      <c r="O252" s="78">
        <v>2.496</v>
      </c>
      <c r="P252" s="78">
        <v>2.496</v>
      </c>
      <c r="Q252" s="78">
        <v>2.496</v>
      </c>
      <c r="R252" s="78">
        <v>2.496</v>
      </c>
      <c r="S252" s="78">
        <v>2.496</v>
      </c>
      <c r="T252" s="78">
        <v>2.496</v>
      </c>
      <c r="U252" s="78">
        <v>2.496</v>
      </c>
      <c r="V252" s="78">
        <v>2.496</v>
      </c>
      <c r="W252" s="78">
        <v>2.496</v>
      </c>
      <c r="X252" s="78">
        <v>2.496</v>
      </c>
      <c r="Y252" s="85">
        <v>2.496</v>
      </c>
    </row>
    <row r="253" spans="1:25" s="65" customFormat="1" ht="18.75" customHeight="1" thickBot="1" x14ac:dyDescent="0.25">
      <c r="A253" s="115">
        <v>18</v>
      </c>
      <c r="B253" s="106">
        <f t="shared" ref="B253:Y253" si="65">SUM(B254:B257)</f>
        <v>932.46599999999989</v>
      </c>
      <c r="C253" s="107">
        <f t="shared" si="65"/>
        <v>966.92599999999993</v>
      </c>
      <c r="D253" s="107">
        <f t="shared" si="65"/>
        <v>975.44599999999991</v>
      </c>
      <c r="E253" s="108">
        <f t="shared" si="65"/>
        <v>994.25599999999997</v>
      </c>
      <c r="F253" s="108">
        <f t="shared" si="65"/>
        <v>1005.9059999999999</v>
      </c>
      <c r="G253" s="108">
        <f t="shared" si="65"/>
        <v>980.07599999999991</v>
      </c>
      <c r="H253" s="108">
        <f t="shared" si="65"/>
        <v>977.39599999999996</v>
      </c>
      <c r="I253" s="108">
        <f t="shared" si="65"/>
        <v>995.7059999999999</v>
      </c>
      <c r="J253" s="108">
        <f t="shared" si="65"/>
        <v>982.41599999999994</v>
      </c>
      <c r="K253" s="109">
        <f t="shared" si="65"/>
        <v>962.06599999999992</v>
      </c>
      <c r="L253" s="108">
        <f t="shared" si="65"/>
        <v>958.26599999999996</v>
      </c>
      <c r="M253" s="110">
        <f t="shared" si="65"/>
        <v>962.51599999999996</v>
      </c>
      <c r="N253" s="109">
        <f t="shared" si="65"/>
        <v>966.24599999999987</v>
      </c>
      <c r="O253" s="108">
        <f t="shared" si="65"/>
        <v>96.185999999999993</v>
      </c>
      <c r="P253" s="110">
        <f t="shared" si="65"/>
        <v>952.40599999999995</v>
      </c>
      <c r="Q253" s="111">
        <f t="shared" si="65"/>
        <v>993.49599999999987</v>
      </c>
      <c r="R253" s="108">
        <f t="shared" si="65"/>
        <v>992.7059999999999</v>
      </c>
      <c r="S253" s="111">
        <f t="shared" si="65"/>
        <v>978.75599999999997</v>
      </c>
      <c r="T253" s="108">
        <f t="shared" si="65"/>
        <v>971.4559999999999</v>
      </c>
      <c r="U253" s="107">
        <f t="shared" si="65"/>
        <v>965.11599999999987</v>
      </c>
      <c r="V253" s="107">
        <f t="shared" si="65"/>
        <v>935.82599999999991</v>
      </c>
      <c r="W253" s="107">
        <f t="shared" si="65"/>
        <v>932.3359999999999</v>
      </c>
      <c r="X253" s="107">
        <f t="shared" si="65"/>
        <v>934.51599999999996</v>
      </c>
      <c r="Y253" s="112">
        <f t="shared" si="65"/>
        <v>933.62599999999998</v>
      </c>
    </row>
    <row r="254" spans="1:25" s="65" customFormat="1" ht="18.75" customHeight="1" outlineLevel="1" x14ac:dyDescent="0.2">
      <c r="A254" s="59" t="s">
        <v>8</v>
      </c>
      <c r="B254" s="211">
        <f>B96</f>
        <v>836.28</v>
      </c>
      <c r="C254" s="211">
        <f t="shared" ref="C254:Y254" si="66">C96</f>
        <v>870.74</v>
      </c>
      <c r="D254" s="211">
        <f t="shared" si="66"/>
        <v>879.26</v>
      </c>
      <c r="E254" s="211">
        <f t="shared" si="66"/>
        <v>898.07</v>
      </c>
      <c r="F254" s="211">
        <f t="shared" si="66"/>
        <v>909.72</v>
      </c>
      <c r="G254" s="211">
        <f t="shared" si="66"/>
        <v>883.89</v>
      </c>
      <c r="H254" s="211">
        <f t="shared" si="66"/>
        <v>881.21</v>
      </c>
      <c r="I254" s="211">
        <f t="shared" si="66"/>
        <v>899.52</v>
      </c>
      <c r="J254" s="211">
        <f t="shared" si="66"/>
        <v>886.23</v>
      </c>
      <c r="K254" s="211">
        <f t="shared" si="66"/>
        <v>865.88</v>
      </c>
      <c r="L254" s="211">
        <f t="shared" si="66"/>
        <v>862.08</v>
      </c>
      <c r="M254" s="211">
        <f t="shared" si="66"/>
        <v>866.33</v>
      </c>
      <c r="N254" s="211">
        <f t="shared" si="66"/>
        <v>870.06</v>
      </c>
      <c r="O254" s="211" t="str">
        <f t="shared" si="66"/>
        <v>864</v>
      </c>
      <c r="P254" s="211">
        <f t="shared" si="66"/>
        <v>856.22</v>
      </c>
      <c r="Q254" s="211">
        <f t="shared" si="66"/>
        <v>897.31</v>
      </c>
      <c r="R254" s="211">
        <f t="shared" si="66"/>
        <v>896.52</v>
      </c>
      <c r="S254" s="211">
        <f t="shared" si="66"/>
        <v>882.57</v>
      </c>
      <c r="T254" s="211">
        <f t="shared" si="66"/>
        <v>875.27</v>
      </c>
      <c r="U254" s="211">
        <f t="shared" si="66"/>
        <v>868.93</v>
      </c>
      <c r="V254" s="211">
        <f t="shared" si="66"/>
        <v>839.64</v>
      </c>
      <c r="W254" s="211">
        <f t="shared" si="66"/>
        <v>836.15</v>
      </c>
      <c r="X254" s="211">
        <f t="shared" si="66"/>
        <v>838.33</v>
      </c>
      <c r="Y254" s="211">
        <f t="shared" si="66"/>
        <v>837.44</v>
      </c>
    </row>
    <row r="255" spans="1:25" s="65" customFormat="1" ht="18.75" customHeight="1" outlineLevel="1" x14ac:dyDescent="0.2">
      <c r="A255" s="60" t="s">
        <v>9</v>
      </c>
      <c r="B255" s="79">
        <v>64.77</v>
      </c>
      <c r="C255" s="77">
        <v>64.77</v>
      </c>
      <c r="D255" s="77">
        <v>64.77</v>
      </c>
      <c r="E255" s="77">
        <v>64.77</v>
      </c>
      <c r="F255" s="77">
        <v>64.77</v>
      </c>
      <c r="G255" s="77">
        <v>64.77</v>
      </c>
      <c r="H255" s="77">
        <v>64.77</v>
      </c>
      <c r="I255" s="77">
        <v>64.77</v>
      </c>
      <c r="J255" s="77">
        <v>64.77</v>
      </c>
      <c r="K255" s="77">
        <v>64.77</v>
      </c>
      <c r="L255" s="77">
        <v>64.77</v>
      </c>
      <c r="M255" s="77">
        <v>64.77</v>
      </c>
      <c r="N255" s="77">
        <v>64.77</v>
      </c>
      <c r="O255" s="77">
        <v>64.77</v>
      </c>
      <c r="P255" s="77">
        <v>64.77</v>
      </c>
      <c r="Q255" s="77">
        <v>64.77</v>
      </c>
      <c r="R255" s="77">
        <v>64.77</v>
      </c>
      <c r="S255" s="77">
        <v>64.77</v>
      </c>
      <c r="T255" s="77">
        <v>64.77</v>
      </c>
      <c r="U255" s="77">
        <v>64.77</v>
      </c>
      <c r="V255" s="77">
        <v>64.77</v>
      </c>
      <c r="W255" s="77">
        <v>64.77</v>
      </c>
      <c r="X255" s="77">
        <v>64.77</v>
      </c>
      <c r="Y255" s="84">
        <v>64.77</v>
      </c>
    </row>
    <row r="256" spans="1:25" s="65" customFormat="1" ht="18.75" customHeight="1" outlineLevel="1" x14ac:dyDescent="0.2">
      <c r="A256" s="61" t="s">
        <v>10</v>
      </c>
      <c r="B256" s="79">
        <v>28.92</v>
      </c>
      <c r="C256" s="77">
        <v>28.92</v>
      </c>
      <c r="D256" s="77">
        <v>28.92</v>
      </c>
      <c r="E256" s="77">
        <v>28.92</v>
      </c>
      <c r="F256" s="77">
        <v>28.92</v>
      </c>
      <c r="G256" s="77">
        <v>28.92</v>
      </c>
      <c r="H256" s="77">
        <v>28.92</v>
      </c>
      <c r="I256" s="77">
        <v>28.92</v>
      </c>
      <c r="J256" s="77">
        <v>28.92</v>
      </c>
      <c r="K256" s="77">
        <v>28.92</v>
      </c>
      <c r="L256" s="77">
        <v>28.92</v>
      </c>
      <c r="M256" s="77">
        <v>28.92</v>
      </c>
      <c r="N256" s="77">
        <v>28.92</v>
      </c>
      <c r="O256" s="77">
        <v>28.92</v>
      </c>
      <c r="P256" s="77">
        <v>28.92</v>
      </c>
      <c r="Q256" s="77">
        <v>28.92</v>
      </c>
      <c r="R256" s="77">
        <v>28.92</v>
      </c>
      <c r="S256" s="77">
        <v>28.92</v>
      </c>
      <c r="T256" s="77">
        <v>28.92</v>
      </c>
      <c r="U256" s="77">
        <v>28.92</v>
      </c>
      <c r="V256" s="77">
        <v>28.92</v>
      </c>
      <c r="W256" s="77">
        <v>28.92</v>
      </c>
      <c r="X256" s="77">
        <v>28.92</v>
      </c>
      <c r="Y256" s="84">
        <v>28.92</v>
      </c>
    </row>
    <row r="257" spans="1:25" s="65" customFormat="1" ht="18.75" customHeight="1" outlineLevel="1" thickBot="1" x14ac:dyDescent="0.25">
      <c r="A257" s="152" t="s">
        <v>11</v>
      </c>
      <c r="B257" s="80">
        <v>2.496</v>
      </c>
      <c r="C257" s="78">
        <v>2.496</v>
      </c>
      <c r="D257" s="78">
        <v>2.496</v>
      </c>
      <c r="E257" s="78">
        <v>2.496</v>
      </c>
      <c r="F257" s="78">
        <v>2.496</v>
      </c>
      <c r="G257" s="78">
        <v>2.496</v>
      </c>
      <c r="H257" s="78">
        <v>2.496</v>
      </c>
      <c r="I257" s="78">
        <v>2.496</v>
      </c>
      <c r="J257" s="78">
        <v>2.496</v>
      </c>
      <c r="K257" s="78">
        <v>2.496</v>
      </c>
      <c r="L257" s="78">
        <v>2.496</v>
      </c>
      <c r="M257" s="78">
        <v>2.496</v>
      </c>
      <c r="N257" s="78">
        <v>2.496</v>
      </c>
      <c r="O257" s="78">
        <v>2.496</v>
      </c>
      <c r="P257" s="78">
        <v>2.496</v>
      </c>
      <c r="Q257" s="78">
        <v>2.496</v>
      </c>
      <c r="R257" s="78">
        <v>2.496</v>
      </c>
      <c r="S257" s="78">
        <v>2.496</v>
      </c>
      <c r="T257" s="78">
        <v>2.496</v>
      </c>
      <c r="U257" s="78">
        <v>2.496</v>
      </c>
      <c r="V257" s="78">
        <v>2.496</v>
      </c>
      <c r="W257" s="78">
        <v>2.496</v>
      </c>
      <c r="X257" s="78">
        <v>2.496</v>
      </c>
      <c r="Y257" s="85">
        <v>2.496</v>
      </c>
    </row>
    <row r="258" spans="1:25" s="65" customFormat="1" ht="18.75" customHeight="1" thickBot="1" x14ac:dyDescent="0.25">
      <c r="A258" s="117">
        <v>19</v>
      </c>
      <c r="B258" s="106">
        <f t="shared" ref="B258:Y258" si="67">SUM(B259:B262)</f>
        <v>924.87599999999998</v>
      </c>
      <c r="C258" s="107">
        <f t="shared" si="67"/>
        <v>957.5859999999999</v>
      </c>
      <c r="D258" s="107">
        <f t="shared" si="67"/>
        <v>976.96599999999989</v>
      </c>
      <c r="E258" s="108">
        <f t="shared" si="67"/>
        <v>988.61599999999987</v>
      </c>
      <c r="F258" s="108">
        <f t="shared" si="67"/>
        <v>1004.9459999999999</v>
      </c>
      <c r="G258" s="108">
        <f t="shared" si="67"/>
        <v>1005.9359999999999</v>
      </c>
      <c r="H258" s="108">
        <f t="shared" si="67"/>
        <v>1007.4059999999999</v>
      </c>
      <c r="I258" s="108">
        <f t="shared" si="67"/>
        <v>991.41599999999994</v>
      </c>
      <c r="J258" s="108">
        <f t="shared" si="67"/>
        <v>993.85599999999988</v>
      </c>
      <c r="K258" s="109">
        <f t="shared" si="67"/>
        <v>989.85599999999988</v>
      </c>
      <c r="L258" s="108">
        <f t="shared" si="67"/>
        <v>989.60599999999988</v>
      </c>
      <c r="M258" s="110">
        <f t="shared" si="67"/>
        <v>990.96599999999989</v>
      </c>
      <c r="N258" s="109">
        <f t="shared" si="67"/>
        <v>993.34599999999989</v>
      </c>
      <c r="O258" s="108">
        <f t="shared" si="67"/>
        <v>990.93599999999992</v>
      </c>
      <c r="P258" s="110">
        <f t="shared" si="67"/>
        <v>995.46599999999989</v>
      </c>
      <c r="Q258" s="111">
        <f t="shared" si="67"/>
        <v>994.97599999999989</v>
      </c>
      <c r="R258" s="108">
        <f t="shared" si="67"/>
        <v>992.10599999999988</v>
      </c>
      <c r="S258" s="111">
        <f t="shared" si="67"/>
        <v>973.71599999999989</v>
      </c>
      <c r="T258" s="108">
        <f t="shared" si="67"/>
        <v>963.72599999999989</v>
      </c>
      <c r="U258" s="107">
        <f t="shared" si="67"/>
        <v>960.76599999999996</v>
      </c>
      <c r="V258" s="107">
        <f t="shared" si="67"/>
        <v>959.67599999999993</v>
      </c>
      <c r="W258" s="107">
        <f t="shared" si="67"/>
        <v>928.43599999999992</v>
      </c>
      <c r="X258" s="107">
        <f t="shared" si="67"/>
        <v>927.63599999999997</v>
      </c>
      <c r="Y258" s="112">
        <f t="shared" si="67"/>
        <v>926.54599999999994</v>
      </c>
    </row>
    <row r="259" spans="1:25" s="65" customFormat="1" ht="18.75" customHeight="1" outlineLevel="1" x14ac:dyDescent="0.2">
      <c r="A259" s="166" t="s">
        <v>8</v>
      </c>
      <c r="B259" s="211">
        <f>B101</f>
        <v>828.69</v>
      </c>
      <c r="C259" s="211">
        <f t="shared" ref="C259:Y259" si="68">C101</f>
        <v>861.4</v>
      </c>
      <c r="D259" s="211">
        <f t="shared" si="68"/>
        <v>880.78</v>
      </c>
      <c r="E259" s="211">
        <f t="shared" si="68"/>
        <v>892.43</v>
      </c>
      <c r="F259" s="211">
        <f t="shared" si="68"/>
        <v>908.76</v>
      </c>
      <c r="G259" s="211">
        <f t="shared" si="68"/>
        <v>909.75</v>
      </c>
      <c r="H259" s="211">
        <f t="shared" si="68"/>
        <v>911.22</v>
      </c>
      <c r="I259" s="211">
        <f t="shared" si="68"/>
        <v>895.23</v>
      </c>
      <c r="J259" s="211">
        <f t="shared" si="68"/>
        <v>897.67</v>
      </c>
      <c r="K259" s="211">
        <f t="shared" si="68"/>
        <v>893.67</v>
      </c>
      <c r="L259" s="211">
        <f t="shared" si="68"/>
        <v>893.42</v>
      </c>
      <c r="M259" s="211">
        <f t="shared" si="68"/>
        <v>894.78</v>
      </c>
      <c r="N259" s="211">
        <f t="shared" si="68"/>
        <v>897.16</v>
      </c>
      <c r="O259" s="211">
        <f t="shared" si="68"/>
        <v>894.75</v>
      </c>
      <c r="P259" s="211">
        <f t="shared" si="68"/>
        <v>899.28</v>
      </c>
      <c r="Q259" s="211">
        <f t="shared" si="68"/>
        <v>898.79</v>
      </c>
      <c r="R259" s="211">
        <f t="shared" si="68"/>
        <v>895.92</v>
      </c>
      <c r="S259" s="211">
        <f t="shared" si="68"/>
        <v>877.53</v>
      </c>
      <c r="T259" s="211">
        <f t="shared" si="68"/>
        <v>867.54</v>
      </c>
      <c r="U259" s="211">
        <f t="shared" si="68"/>
        <v>864.58</v>
      </c>
      <c r="V259" s="211">
        <f t="shared" si="68"/>
        <v>863.49</v>
      </c>
      <c r="W259" s="211">
        <f t="shared" si="68"/>
        <v>832.25</v>
      </c>
      <c r="X259" s="211">
        <f t="shared" si="68"/>
        <v>831.45</v>
      </c>
      <c r="Y259" s="211">
        <f t="shared" si="68"/>
        <v>830.36</v>
      </c>
    </row>
    <row r="260" spans="1:25" s="65" customFormat="1" ht="18.75" customHeight="1" outlineLevel="1" x14ac:dyDescent="0.2">
      <c r="A260" s="56" t="s">
        <v>9</v>
      </c>
      <c r="B260" s="79">
        <v>64.77</v>
      </c>
      <c r="C260" s="77">
        <v>64.77</v>
      </c>
      <c r="D260" s="77">
        <v>64.77</v>
      </c>
      <c r="E260" s="77">
        <v>64.77</v>
      </c>
      <c r="F260" s="77">
        <v>64.77</v>
      </c>
      <c r="G260" s="77">
        <v>64.77</v>
      </c>
      <c r="H260" s="77">
        <v>64.77</v>
      </c>
      <c r="I260" s="77">
        <v>64.77</v>
      </c>
      <c r="J260" s="77">
        <v>64.77</v>
      </c>
      <c r="K260" s="77">
        <v>64.77</v>
      </c>
      <c r="L260" s="77">
        <v>64.77</v>
      </c>
      <c r="M260" s="77">
        <v>64.77</v>
      </c>
      <c r="N260" s="77">
        <v>64.77</v>
      </c>
      <c r="O260" s="77">
        <v>64.77</v>
      </c>
      <c r="P260" s="77">
        <v>64.77</v>
      </c>
      <c r="Q260" s="77">
        <v>64.77</v>
      </c>
      <c r="R260" s="77">
        <v>64.77</v>
      </c>
      <c r="S260" s="77">
        <v>64.77</v>
      </c>
      <c r="T260" s="77">
        <v>64.77</v>
      </c>
      <c r="U260" s="77">
        <v>64.77</v>
      </c>
      <c r="V260" s="77">
        <v>64.77</v>
      </c>
      <c r="W260" s="77">
        <v>64.77</v>
      </c>
      <c r="X260" s="77">
        <v>64.77</v>
      </c>
      <c r="Y260" s="84">
        <v>64.77</v>
      </c>
    </row>
    <row r="261" spans="1:25" s="65" customFormat="1" ht="18.75" customHeight="1" outlineLevel="1" x14ac:dyDescent="0.2">
      <c r="A261" s="57" t="s">
        <v>10</v>
      </c>
      <c r="B261" s="79">
        <v>28.92</v>
      </c>
      <c r="C261" s="77">
        <v>28.92</v>
      </c>
      <c r="D261" s="77">
        <v>28.92</v>
      </c>
      <c r="E261" s="77">
        <v>28.92</v>
      </c>
      <c r="F261" s="77">
        <v>28.92</v>
      </c>
      <c r="G261" s="77">
        <v>28.92</v>
      </c>
      <c r="H261" s="77">
        <v>28.92</v>
      </c>
      <c r="I261" s="77">
        <v>28.92</v>
      </c>
      <c r="J261" s="77">
        <v>28.92</v>
      </c>
      <c r="K261" s="77">
        <v>28.92</v>
      </c>
      <c r="L261" s="77">
        <v>28.92</v>
      </c>
      <c r="M261" s="77">
        <v>28.92</v>
      </c>
      <c r="N261" s="77">
        <v>28.92</v>
      </c>
      <c r="O261" s="77">
        <v>28.92</v>
      </c>
      <c r="P261" s="77">
        <v>28.92</v>
      </c>
      <c r="Q261" s="77">
        <v>28.92</v>
      </c>
      <c r="R261" s="77">
        <v>28.92</v>
      </c>
      <c r="S261" s="77">
        <v>28.92</v>
      </c>
      <c r="T261" s="77">
        <v>28.92</v>
      </c>
      <c r="U261" s="77">
        <v>28.92</v>
      </c>
      <c r="V261" s="77">
        <v>28.92</v>
      </c>
      <c r="W261" s="77">
        <v>28.92</v>
      </c>
      <c r="X261" s="77">
        <v>28.92</v>
      </c>
      <c r="Y261" s="84">
        <v>28.92</v>
      </c>
    </row>
    <row r="262" spans="1:25" s="65" customFormat="1" ht="18.75" customHeight="1" outlineLevel="1" thickBot="1" x14ac:dyDescent="0.25">
      <c r="A262" s="167" t="s">
        <v>11</v>
      </c>
      <c r="B262" s="80">
        <v>2.496</v>
      </c>
      <c r="C262" s="78">
        <v>2.496</v>
      </c>
      <c r="D262" s="78">
        <v>2.496</v>
      </c>
      <c r="E262" s="78">
        <v>2.496</v>
      </c>
      <c r="F262" s="78">
        <v>2.496</v>
      </c>
      <c r="G262" s="78">
        <v>2.496</v>
      </c>
      <c r="H262" s="78">
        <v>2.496</v>
      </c>
      <c r="I262" s="78">
        <v>2.496</v>
      </c>
      <c r="J262" s="78">
        <v>2.496</v>
      </c>
      <c r="K262" s="78">
        <v>2.496</v>
      </c>
      <c r="L262" s="78">
        <v>2.496</v>
      </c>
      <c r="M262" s="78">
        <v>2.496</v>
      </c>
      <c r="N262" s="78">
        <v>2.496</v>
      </c>
      <c r="O262" s="78">
        <v>2.496</v>
      </c>
      <c r="P262" s="78">
        <v>2.496</v>
      </c>
      <c r="Q262" s="78">
        <v>2.496</v>
      </c>
      <c r="R262" s="78">
        <v>2.496</v>
      </c>
      <c r="S262" s="78">
        <v>2.496</v>
      </c>
      <c r="T262" s="78">
        <v>2.496</v>
      </c>
      <c r="U262" s="78">
        <v>2.496</v>
      </c>
      <c r="V262" s="78">
        <v>2.496</v>
      </c>
      <c r="W262" s="78">
        <v>2.496</v>
      </c>
      <c r="X262" s="78">
        <v>2.496</v>
      </c>
      <c r="Y262" s="85">
        <v>2.496</v>
      </c>
    </row>
    <row r="263" spans="1:25" s="65" customFormat="1" ht="18.75" customHeight="1" thickBot="1" x14ac:dyDescent="0.25">
      <c r="A263" s="114">
        <v>20</v>
      </c>
      <c r="B263" s="106">
        <f t="shared" ref="B263:Y263" si="69">SUM(B264:B267)</f>
        <v>922.27599999999995</v>
      </c>
      <c r="C263" s="107">
        <f t="shared" si="69"/>
        <v>927.37599999999998</v>
      </c>
      <c r="D263" s="107">
        <f t="shared" si="69"/>
        <v>971.0859999999999</v>
      </c>
      <c r="E263" s="108">
        <f t="shared" si="69"/>
        <v>970.82599999999991</v>
      </c>
      <c r="F263" s="108">
        <f t="shared" si="69"/>
        <v>988.68599999999992</v>
      </c>
      <c r="G263" s="108">
        <f t="shared" si="69"/>
        <v>991.41599999999994</v>
      </c>
      <c r="H263" s="108">
        <f t="shared" si="69"/>
        <v>990.38599999999997</v>
      </c>
      <c r="I263" s="108">
        <f t="shared" si="69"/>
        <v>909.63599999999997</v>
      </c>
      <c r="J263" s="108">
        <f t="shared" si="69"/>
        <v>939.94599999999991</v>
      </c>
      <c r="K263" s="109">
        <f t="shared" si="69"/>
        <v>938.56599999999992</v>
      </c>
      <c r="L263" s="108">
        <f t="shared" si="69"/>
        <v>938.65599999999995</v>
      </c>
      <c r="M263" s="110">
        <f t="shared" si="69"/>
        <v>96.185999999999993</v>
      </c>
      <c r="N263" s="109">
        <f t="shared" si="69"/>
        <v>968.73599999999988</v>
      </c>
      <c r="O263" s="108">
        <f t="shared" si="69"/>
        <v>972.94599999999991</v>
      </c>
      <c r="P263" s="110">
        <f t="shared" si="69"/>
        <v>974.7059999999999</v>
      </c>
      <c r="Q263" s="111">
        <f t="shared" si="69"/>
        <v>972.57599999999991</v>
      </c>
      <c r="R263" s="108">
        <f t="shared" si="69"/>
        <v>972.29599999999994</v>
      </c>
      <c r="S263" s="111">
        <f t="shared" si="69"/>
        <v>958.15599999999995</v>
      </c>
      <c r="T263" s="108">
        <f t="shared" si="69"/>
        <v>949.55599999999993</v>
      </c>
      <c r="U263" s="107">
        <f t="shared" si="69"/>
        <v>949.04599999999994</v>
      </c>
      <c r="V263" s="107">
        <f t="shared" si="69"/>
        <v>948.34599999999989</v>
      </c>
      <c r="W263" s="107">
        <f t="shared" si="69"/>
        <v>917.48599999999988</v>
      </c>
      <c r="X263" s="107">
        <f t="shared" si="69"/>
        <v>921.32599999999991</v>
      </c>
      <c r="Y263" s="112">
        <f t="shared" si="69"/>
        <v>917.02599999999995</v>
      </c>
    </row>
    <row r="264" spans="1:25" s="65" customFormat="1" ht="18.75" customHeight="1" outlineLevel="1" x14ac:dyDescent="0.2">
      <c r="A264" s="166" t="s">
        <v>8</v>
      </c>
      <c r="B264" s="211">
        <f>B106</f>
        <v>826.09</v>
      </c>
      <c r="C264" s="211">
        <f t="shared" ref="C264:Y264" si="70">C106</f>
        <v>831.19</v>
      </c>
      <c r="D264" s="211">
        <f t="shared" si="70"/>
        <v>874.9</v>
      </c>
      <c r="E264" s="211">
        <f t="shared" si="70"/>
        <v>874.64</v>
      </c>
      <c r="F264" s="211">
        <f t="shared" si="70"/>
        <v>892.5</v>
      </c>
      <c r="G264" s="211">
        <f t="shared" si="70"/>
        <v>895.23</v>
      </c>
      <c r="H264" s="211">
        <f t="shared" si="70"/>
        <v>894.2</v>
      </c>
      <c r="I264" s="211">
        <f t="shared" si="70"/>
        <v>813.45</v>
      </c>
      <c r="J264" s="211">
        <f t="shared" si="70"/>
        <v>843.76</v>
      </c>
      <c r="K264" s="211">
        <f t="shared" si="70"/>
        <v>842.38</v>
      </c>
      <c r="L264" s="211">
        <f t="shared" si="70"/>
        <v>842.47</v>
      </c>
      <c r="M264" s="211" t="str">
        <f t="shared" si="70"/>
        <v>843</v>
      </c>
      <c r="N264" s="211">
        <f t="shared" si="70"/>
        <v>872.55</v>
      </c>
      <c r="O264" s="211">
        <f t="shared" si="70"/>
        <v>876.76</v>
      </c>
      <c r="P264" s="211">
        <f t="shared" si="70"/>
        <v>878.52</v>
      </c>
      <c r="Q264" s="211">
        <f t="shared" si="70"/>
        <v>876.39</v>
      </c>
      <c r="R264" s="211">
        <f t="shared" si="70"/>
        <v>876.11</v>
      </c>
      <c r="S264" s="211">
        <f t="shared" si="70"/>
        <v>861.97</v>
      </c>
      <c r="T264" s="211">
        <f t="shared" si="70"/>
        <v>853.37</v>
      </c>
      <c r="U264" s="211">
        <f t="shared" si="70"/>
        <v>852.86</v>
      </c>
      <c r="V264" s="211">
        <f t="shared" si="70"/>
        <v>852.16</v>
      </c>
      <c r="W264" s="211">
        <f t="shared" si="70"/>
        <v>821.3</v>
      </c>
      <c r="X264" s="211">
        <f t="shared" si="70"/>
        <v>825.14</v>
      </c>
      <c r="Y264" s="211">
        <f t="shared" si="70"/>
        <v>820.84</v>
      </c>
    </row>
    <row r="265" spans="1:25" s="65" customFormat="1" ht="18.75" customHeight="1" outlineLevel="1" x14ac:dyDescent="0.2">
      <c r="A265" s="56" t="s">
        <v>9</v>
      </c>
      <c r="B265" s="79">
        <v>64.77</v>
      </c>
      <c r="C265" s="77">
        <v>64.77</v>
      </c>
      <c r="D265" s="77">
        <v>64.77</v>
      </c>
      <c r="E265" s="77">
        <v>64.77</v>
      </c>
      <c r="F265" s="77">
        <v>64.77</v>
      </c>
      <c r="G265" s="77">
        <v>64.77</v>
      </c>
      <c r="H265" s="77">
        <v>64.77</v>
      </c>
      <c r="I265" s="77">
        <v>64.77</v>
      </c>
      <c r="J265" s="77">
        <v>64.77</v>
      </c>
      <c r="K265" s="77">
        <v>64.77</v>
      </c>
      <c r="L265" s="77">
        <v>64.77</v>
      </c>
      <c r="M265" s="77">
        <v>64.77</v>
      </c>
      <c r="N265" s="77">
        <v>64.77</v>
      </c>
      <c r="O265" s="77">
        <v>64.77</v>
      </c>
      <c r="P265" s="77">
        <v>64.77</v>
      </c>
      <c r="Q265" s="77">
        <v>64.77</v>
      </c>
      <c r="R265" s="77">
        <v>64.77</v>
      </c>
      <c r="S265" s="77">
        <v>64.77</v>
      </c>
      <c r="T265" s="77">
        <v>64.77</v>
      </c>
      <c r="U265" s="77">
        <v>64.77</v>
      </c>
      <c r="V265" s="77">
        <v>64.77</v>
      </c>
      <c r="W265" s="77">
        <v>64.77</v>
      </c>
      <c r="X265" s="77">
        <v>64.77</v>
      </c>
      <c r="Y265" s="84">
        <v>64.77</v>
      </c>
    </row>
    <row r="266" spans="1:25" s="65" customFormat="1" ht="18.75" customHeight="1" outlineLevel="1" x14ac:dyDescent="0.2">
      <c r="A266" s="57" t="s">
        <v>10</v>
      </c>
      <c r="B266" s="79">
        <v>28.92</v>
      </c>
      <c r="C266" s="77">
        <v>28.92</v>
      </c>
      <c r="D266" s="77">
        <v>28.92</v>
      </c>
      <c r="E266" s="77">
        <v>28.92</v>
      </c>
      <c r="F266" s="77">
        <v>28.92</v>
      </c>
      <c r="G266" s="77">
        <v>28.92</v>
      </c>
      <c r="H266" s="77">
        <v>28.92</v>
      </c>
      <c r="I266" s="77">
        <v>28.92</v>
      </c>
      <c r="J266" s="77">
        <v>28.92</v>
      </c>
      <c r="K266" s="77">
        <v>28.92</v>
      </c>
      <c r="L266" s="77">
        <v>28.92</v>
      </c>
      <c r="M266" s="77">
        <v>28.92</v>
      </c>
      <c r="N266" s="77">
        <v>28.92</v>
      </c>
      <c r="O266" s="77">
        <v>28.92</v>
      </c>
      <c r="P266" s="77">
        <v>28.92</v>
      </c>
      <c r="Q266" s="77">
        <v>28.92</v>
      </c>
      <c r="R266" s="77">
        <v>28.92</v>
      </c>
      <c r="S266" s="77">
        <v>28.92</v>
      </c>
      <c r="T266" s="77">
        <v>28.92</v>
      </c>
      <c r="U266" s="77">
        <v>28.92</v>
      </c>
      <c r="V266" s="77">
        <v>28.92</v>
      </c>
      <c r="W266" s="77">
        <v>28.92</v>
      </c>
      <c r="X266" s="77">
        <v>28.92</v>
      </c>
      <c r="Y266" s="84">
        <v>28.92</v>
      </c>
    </row>
    <row r="267" spans="1:25" s="65" customFormat="1" ht="18.75" customHeight="1" outlineLevel="1" thickBot="1" x14ac:dyDescent="0.25">
      <c r="A267" s="167" t="s">
        <v>11</v>
      </c>
      <c r="B267" s="80">
        <v>2.496</v>
      </c>
      <c r="C267" s="78">
        <v>2.496</v>
      </c>
      <c r="D267" s="78">
        <v>2.496</v>
      </c>
      <c r="E267" s="78">
        <v>2.496</v>
      </c>
      <c r="F267" s="78">
        <v>2.496</v>
      </c>
      <c r="G267" s="78">
        <v>2.496</v>
      </c>
      <c r="H267" s="78">
        <v>2.496</v>
      </c>
      <c r="I267" s="78">
        <v>2.496</v>
      </c>
      <c r="J267" s="78">
        <v>2.496</v>
      </c>
      <c r="K267" s="78">
        <v>2.496</v>
      </c>
      <c r="L267" s="78">
        <v>2.496</v>
      </c>
      <c r="M267" s="78">
        <v>2.496</v>
      </c>
      <c r="N267" s="78">
        <v>2.496</v>
      </c>
      <c r="O267" s="78">
        <v>2.496</v>
      </c>
      <c r="P267" s="78">
        <v>2.496</v>
      </c>
      <c r="Q267" s="78">
        <v>2.496</v>
      </c>
      <c r="R267" s="78">
        <v>2.496</v>
      </c>
      <c r="S267" s="78">
        <v>2.496</v>
      </c>
      <c r="T267" s="78">
        <v>2.496</v>
      </c>
      <c r="U267" s="78">
        <v>2.496</v>
      </c>
      <c r="V267" s="78">
        <v>2.496</v>
      </c>
      <c r="W267" s="78">
        <v>2.496</v>
      </c>
      <c r="X267" s="78">
        <v>2.496</v>
      </c>
      <c r="Y267" s="85">
        <v>2.496</v>
      </c>
    </row>
    <row r="268" spans="1:25" s="65" customFormat="1" ht="18.75" customHeight="1" thickBot="1" x14ac:dyDescent="0.25">
      <c r="A268" s="105">
        <v>21</v>
      </c>
      <c r="B268" s="106">
        <f t="shared" ref="B268:Y268" si="71">SUM(B269:B272)</f>
        <v>943.62599999999998</v>
      </c>
      <c r="C268" s="107">
        <f t="shared" si="71"/>
        <v>980.15599999999995</v>
      </c>
      <c r="D268" s="107">
        <f t="shared" si="71"/>
        <v>992.3359999999999</v>
      </c>
      <c r="E268" s="108">
        <f t="shared" si="71"/>
        <v>998.00599999999997</v>
      </c>
      <c r="F268" s="108">
        <f t="shared" si="71"/>
        <v>1005.8459999999999</v>
      </c>
      <c r="G268" s="108">
        <f t="shared" si="71"/>
        <v>1005.9359999999999</v>
      </c>
      <c r="H268" s="108">
        <f t="shared" si="71"/>
        <v>994.66599999999994</v>
      </c>
      <c r="I268" s="108">
        <f t="shared" si="71"/>
        <v>988.7059999999999</v>
      </c>
      <c r="J268" s="108">
        <f t="shared" si="71"/>
        <v>986.13599999999997</v>
      </c>
      <c r="K268" s="109">
        <f t="shared" si="71"/>
        <v>983.23599999999988</v>
      </c>
      <c r="L268" s="108">
        <f t="shared" si="71"/>
        <v>978.51599999999996</v>
      </c>
      <c r="M268" s="110">
        <f t="shared" si="71"/>
        <v>979.89599999999996</v>
      </c>
      <c r="N268" s="109">
        <f t="shared" si="71"/>
        <v>989.61599999999987</v>
      </c>
      <c r="O268" s="108">
        <f t="shared" si="71"/>
        <v>993.68599999999992</v>
      </c>
      <c r="P268" s="110">
        <f t="shared" si="71"/>
        <v>984.11599999999987</v>
      </c>
      <c r="Q268" s="111">
        <f t="shared" si="71"/>
        <v>996.39599999999996</v>
      </c>
      <c r="R268" s="108">
        <f t="shared" si="71"/>
        <v>996.60599999999988</v>
      </c>
      <c r="S268" s="111">
        <f t="shared" si="71"/>
        <v>980.67599999999993</v>
      </c>
      <c r="T268" s="108">
        <f t="shared" si="71"/>
        <v>973.85599999999988</v>
      </c>
      <c r="U268" s="107">
        <f t="shared" si="71"/>
        <v>969.8359999999999</v>
      </c>
      <c r="V268" s="107">
        <f t="shared" si="71"/>
        <v>966.43599999999992</v>
      </c>
      <c r="W268" s="107">
        <f t="shared" si="71"/>
        <v>938.96599999999989</v>
      </c>
      <c r="X268" s="107">
        <f t="shared" si="71"/>
        <v>941.31599999999992</v>
      </c>
      <c r="Y268" s="112">
        <f t="shared" si="71"/>
        <v>938.06599999999992</v>
      </c>
    </row>
    <row r="269" spans="1:25" s="65" customFormat="1" ht="18.75" customHeight="1" outlineLevel="1" x14ac:dyDescent="0.2">
      <c r="A269" s="166" t="s">
        <v>8</v>
      </c>
      <c r="B269" s="211">
        <f>B111</f>
        <v>847.44</v>
      </c>
      <c r="C269" s="211">
        <f t="shared" ref="C269:Y269" si="72">C111</f>
        <v>883.97</v>
      </c>
      <c r="D269" s="211">
        <f t="shared" si="72"/>
        <v>896.15</v>
      </c>
      <c r="E269" s="211">
        <f t="shared" si="72"/>
        <v>901.82</v>
      </c>
      <c r="F269" s="211">
        <f t="shared" si="72"/>
        <v>909.66</v>
      </c>
      <c r="G269" s="211">
        <f t="shared" si="72"/>
        <v>909.75</v>
      </c>
      <c r="H269" s="211">
        <f t="shared" si="72"/>
        <v>898.48</v>
      </c>
      <c r="I269" s="211">
        <f t="shared" si="72"/>
        <v>892.52</v>
      </c>
      <c r="J269" s="211">
        <f t="shared" si="72"/>
        <v>889.95</v>
      </c>
      <c r="K269" s="211">
        <f t="shared" si="72"/>
        <v>887.05</v>
      </c>
      <c r="L269" s="211">
        <f t="shared" si="72"/>
        <v>882.33</v>
      </c>
      <c r="M269" s="211">
        <f t="shared" si="72"/>
        <v>883.71</v>
      </c>
      <c r="N269" s="211">
        <f t="shared" si="72"/>
        <v>893.43</v>
      </c>
      <c r="O269" s="211">
        <f t="shared" si="72"/>
        <v>897.5</v>
      </c>
      <c r="P269" s="211">
        <f t="shared" si="72"/>
        <v>887.93</v>
      </c>
      <c r="Q269" s="211">
        <f t="shared" si="72"/>
        <v>900.21</v>
      </c>
      <c r="R269" s="211">
        <f t="shared" si="72"/>
        <v>900.42</v>
      </c>
      <c r="S269" s="211">
        <f t="shared" si="72"/>
        <v>884.49</v>
      </c>
      <c r="T269" s="211">
        <f t="shared" si="72"/>
        <v>877.67</v>
      </c>
      <c r="U269" s="211">
        <f t="shared" si="72"/>
        <v>873.65</v>
      </c>
      <c r="V269" s="211">
        <f t="shared" si="72"/>
        <v>870.25</v>
      </c>
      <c r="W269" s="211">
        <f t="shared" si="72"/>
        <v>842.78</v>
      </c>
      <c r="X269" s="211">
        <f t="shared" si="72"/>
        <v>845.13</v>
      </c>
      <c r="Y269" s="211">
        <f t="shared" si="72"/>
        <v>841.88</v>
      </c>
    </row>
    <row r="270" spans="1:25" s="65" customFormat="1" ht="18.75" customHeight="1" outlineLevel="1" x14ac:dyDescent="0.2">
      <c r="A270" s="56" t="s">
        <v>9</v>
      </c>
      <c r="B270" s="79">
        <v>64.77</v>
      </c>
      <c r="C270" s="77">
        <v>64.77</v>
      </c>
      <c r="D270" s="77">
        <v>64.77</v>
      </c>
      <c r="E270" s="77">
        <v>64.77</v>
      </c>
      <c r="F270" s="77">
        <v>64.77</v>
      </c>
      <c r="G270" s="77">
        <v>64.77</v>
      </c>
      <c r="H270" s="77">
        <v>64.77</v>
      </c>
      <c r="I270" s="77">
        <v>64.77</v>
      </c>
      <c r="J270" s="77">
        <v>64.77</v>
      </c>
      <c r="K270" s="77">
        <v>64.77</v>
      </c>
      <c r="L270" s="77">
        <v>64.77</v>
      </c>
      <c r="M270" s="77">
        <v>64.77</v>
      </c>
      <c r="N270" s="77">
        <v>64.77</v>
      </c>
      <c r="O270" s="77">
        <v>64.77</v>
      </c>
      <c r="P270" s="77">
        <v>64.77</v>
      </c>
      <c r="Q270" s="77">
        <v>64.77</v>
      </c>
      <c r="R270" s="77">
        <v>64.77</v>
      </c>
      <c r="S270" s="77">
        <v>64.77</v>
      </c>
      <c r="T270" s="77">
        <v>64.77</v>
      </c>
      <c r="U270" s="77">
        <v>64.77</v>
      </c>
      <c r="V270" s="77">
        <v>64.77</v>
      </c>
      <c r="W270" s="77">
        <v>64.77</v>
      </c>
      <c r="X270" s="77">
        <v>64.77</v>
      </c>
      <c r="Y270" s="84">
        <v>64.77</v>
      </c>
    </row>
    <row r="271" spans="1:25" s="65" customFormat="1" ht="18.75" customHeight="1" outlineLevel="1" x14ac:dyDescent="0.2">
      <c r="A271" s="57" t="s">
        <v>10</v>
      </c>
      <c r="B271" s="79">
        <v>28.92</v>
      </c>
      <c r="C271" s="77">
        <v>28.92</v>
      </c>
      <c r="D271" s="77">
        <v>28.92</v>
      </c>
      <c r="E271" s="77">
        <v>28.92</v>
      </c>
      <c r="F271" s="77">
        <v>28.92</v>
      </c>
      <c r="G271" s="77">
        <v>28.92</v>
      </c>
      <c r="H271" s="77">
        <v>28.92</v>
      </c>
      <c r="I271" s="77">
        <v>28.92</v>
      </c>
      <c r="J271" s="77">
        <v>28.92</v>
      </c>
      <c r="K271" s="77">
        <v>28.92</v>
      </c>
      <c r="L271" s="77">
        <v>28.92</v>
      </c>
      <c r="M271" s="77">
        <v>28.92</v>
      </c>
      <c r="N271" s="77">
        <v>28.92</v>
      </c>
      <c r="O271" s="77">
        <v>28.92</v>
      </c>
      <c r="P271" s="77">
        <v>28.92</v>
      </c>
      <c r="Q271" s="77">
        <v>28.92</v>
      </c>
      <c r="R271" s="77">
        <v>28.92</v>
      </c>
      <c r="S271" s="77">
        <v>28.92</v>
      </c>
      <c r="T271" s="77">
        <v>28.92</v>
      </c>
      <c r="U271" s="77">
        <v>28.92</v>
      </c>
      <c r="V271" s="77">
        <v>28.92</v>
      </c>
      <c r="W271" s="77">
        <v>28.92</v>
      </c>
      <c r="X271" s="77">
        <v>28.92</v>
      </c>
      <c r="Y271" s="84">
        <v>28.92</v>
      </c>
    </row>
    <row r="272" spans="1:25" s="65" customFormat="1" ht="18.75" customHeight="1" outlineLevel="1" thickBot="1" x14ac:dyDescent="0.25">
      <c r="A272" s="167" t="s">
        <v>11</v>
      </c>
      <c r="B272" s="80">
        <v>2.496</v>
      </c>
      <c r="C272" s="78">
        <v>2.496</v>
      </c>
      <c r="D272" s="78">
        <v>2.496</v>
      </c>
      <c r="E272" s="78">
        <v>2.496</v>
      </c>
      <c r="F272" s="78">
        <v>2.496</v>
      </c>
      <c r="G272" s="78">
        <v>2.496</v>
      </c>
      <c r="H272" s="78">
        <v>2.496</v>
      </c>
      <c r="I272" s="78">
        <v>2.496</v>
      </c>
      <c r="J272" s="78">
        <v>2.496</v>
      </c>
      <c r="K272" s="78">
        <v>2.496</v>
      </c>
      <c r="L272" s="78">
        <v>2.496</v>
      </c>
      <c r="M272" s="78">
        <v>2.496</v>
      </c>
      <c r="N272" s="78">
        <v>2.496</v>
      </c>
      <c r="O272" s="78">
        <v>2.496</v>
      </c>
      <c r="P272" s="78">
        <v>2.496</v>
      </c>
      <c r="Q272" s="78">
        <v>2.496</v>
      </c>
      <c r="R272" s="78">
        <v>2.496</v>
      </c>
      <c r="S272" s="78">
        <v>2.496</v>
      </c>
      <c r="T272" s="78">
        <v>2.496</v>
      </c>
      <c r="U272" s="78">
        <v>2.496</v>
      </c>
      <c r="V272" s="78">
        <v>2.496</v>
      </c>
      <c r="W272" s="78">
        <v>2.496</v>
      </c>
      <c r="X272" s="78">
        <v>2.496</v>
      </c>
      <c r="Y272" s="85">
        <v>2.496</v>
      </c>
    </row>
    <row r="273" spans="1:25" s="65" customFormat="1" ht="18.75" customHeight="1" thickBot="1" x14ac:dyDescent="0.25">
      <c r="A273" s="114">
        <v>22</v>
      </c>
      <c r="B273" s="106">
        <f t="shared" ref="B273:Y273" si="73">SUM(B274:B277)</f>
        <v>930.27599999999995</v>
      </c>
      <c r="C273" s="107">
        <f t="shared" si="73"/>
        <v>930.87599999999998</v>
      </c>
      <c r="D273" s="107">
        <f t="shared" si="73"/>
        <v>940.28599999999994</v>
      </c>
      <c r="E273" s="108">
        <f t="shared" si="73"/>
        <v>972.53599999999994</v>
      </c>
      <c r="F273" s="108">
        <f t="shared" si="73"/>
        <v>987.31599999999992</v>
      </c>
      <c r="G273" s="108">
        <f t="shared" si="73"/>
        <v>986.32599999999991</v>
      </c>
      <c r="H273" s="108">
        <f t="shared" si="73"/>
        <v>985.42599999999993</v>
      </c>
      <c r="I273" s="108">
        <f t="shared" si="73"/>
        <v>974.24599999999987</v>
      </c>
      <c r="J273" s="108">
        <f t="shared" si="73"/>
        <v>972.17599999999993</v>
      </c>
      <c r="K273" s="109">
        <f t="shared" si="73"/>
        <v>972.11599999999987</v>
      </c>
      <c r="L273" s="108">
        <f t="shared" si="73"/>
        <v>970.81599999999992</v>
      </c>
      <c r="M273" s="110">
        <f t="shared" si="73"/>
        <v>969.3359999999999</v>
      </c>
      <c r="N273" s="109">
        <f t="shared" si="73"/>
        <v>975.73599999999988</v>
      </c>
      <c r="O273" s="108">
        <f t="shared" si="73"/>
        <v>981.04599999999994</v>
      </c>
      <c r="P273" s="110">
        <f t="shared" si="73"/>
        <v>977.36599999999987</v>
      </c>
      <c r="Q273" s="111">
        <f t="shared" si="73"/>
        <v>988.53599999999994</v>
      </c>
      <c r="R273" s="108">
        <f t="shared" si="73"/>
        <v>977.61599999999987</v>
      </c>
      <c r="S273" s="111">
        <f t="shared" si="73"/>
        <v>968.77599999999995</v>
      </c>
      <c r="T273" s="108">
        <f t="shared" si="73"/>
        <v>963.11599999999987</v>
      </c>
      <c r="U273" s="107">
        <f t="shared" si="73"/>
        <v>958.27599999999995</v>
      </c>
      <c r="V273" s="107">
        <f t="shared" si="73"/>
        <v>947.12599999999998</v>
      </c>
      <c r="W273" s="107">
        <f t="shared" si="73"/>
        <v>919.80599999999993</v>
      </c>
      <c r="X273" s="107">
        <f t="shared" si="73"/>
        <v>922.90599999999995</v>
      </c>
      <c r="Y273" s="112">
        <f t="shared" si="73"/>
        <v>924.88599999999997</v>
      </c>
    </row>
    <row r="274" spans="1:25" s="65" customFormat="1" ht="18.75" customHeight="1" outlineLevel="1" x14ac:dyDescent="0.2">
      <c r="A274" s="166" t="s">
        <v>8</v>
      </c>
      <c r="B274" s="211">
        <f>B116</f>
        <v>834.09</v>
      </c>
      <c r="C274" s="211">
        <f t="shared" ref="C274:Y274" si="74">C116</f>
        <v>834.69</v>
      </c>
      <c r="D274" s="211">
        <f t="shared" si="74"/>
        <v>844.1</v>
      </c>
      <c r="E274" s="211">
        <f t="shared" si="74"/>
        <v>876.35</v>
      </c>
      <c r="F274" s="211">
        <f t="shared" si="74"/>
        <v>891.13</v>
      </c>
      <c r="G274" s="211">
        <f t="shared" si="74"/>
        <v>890.14</v>
      </c>
      <c r="H274" s="211">
        <f t="shared" si="74"/>
        <v>889.24</v>
      </c>
      <c r="I274" s="211">
        <f t="shared" si="74"/>
        <v>878.06</v>
      </c>
      <c r="J274" s="211">
        <f t="shared" si="74"/>
        <v>875.99</v>
      </c>
      <c r="K274" s="211">
        <f t="shared" si="74"/>
        <v>875.93</v>
      </c>
      <c r="L274" s="211">
        <f t="shared" si="74"/>
        <v>874.63</v>
      </c>
      <c r="M274" s="211">
        <f t="shared" si="74"/>
        <v>873.15</v>
      </c>
      <c r="N274" s="211">
        <f t="shared" si="74"/>
        <v>879.55</v>
      </c>
      <c r="O274" s="211">
        <f t="shared" si="74"/>
        <v>884.86</v>
      </c>
      <c r="P274" s="211">
        <f t="shared" si="74"/>
        <v>881.18</v>
      </c>
      <c r="Q274" s="211">
        <f t="shared" si="74"/>
        <v>892.35</v>
      </c>
      <c r="R274" s="211">
        <f t="shared" si="74"/>
        <v>881.43</v>
      </c>
      <c r="S274" s="211">
        <f t="shared" si="74"/>
        <v>872.59</v>
      </c>
      <c r="T274" s="211">
        <f t="shared" si="74"/>
        <v>866.93</v>
      </c>
      <c r="U274" s="211">
        <f t="shared" si="74"/>
        <v>862.09</v>
      </c>
      <c r="V274" s="211">
        <f t="shared" si="74"/>
        <v>850.94</v>
      </c>
      <c r="W274" s="211">
        <f t="shared" si="74"/>
        <v>823.62</v>
      </c>
      <c r="X274" s="211">
        <f t="shared" si="74"/>
        <v>826.72</v>
      </c>
      <c r="Y274" s="211">
        <f t="shared" si="74"/>
        <v>828.7</v>
      </c>
    </row>
    <row r="275" spans="1:25" s="65" customFormat="1" ht="18.75" customHeight="1" outlineLevel="1" x14ac:dyDescent="0.2">
      <c r="A275" s="56" t="s">
        <v>9</v>
      </c>
      <c r="B275" s="79">
        <v>64.77</v>
      </c>
      <c r="C275" s="77">
        <v>64.77</v>
      </c>
      <c r="D275" s="77">
        <v>64.77</v>
      </c>
      <c r="E275" s="77">
        <v>64.77</v>
      </c>
      <c r="F275" s="77">
        <v>64.77</v>
      </c>
      <c r="G275" s="77">
        <v>64.77</v>
      </c>
      <c r="H275" s="77">
        <v>64.77</v>
      </c>
      <c r="I275" s="77">
        <v>64.77</v>
      </c>
      <c r="J275" s="77">
        <v>64.77</v>
      </c>
      <c r="K275" s="77">
        <v>64.77</v>
      </c>
      <c r="L275" s="77">
        <v>64.77</v>
      </c>
      <c r="M275" s="77">
        <v>64.77</v>
      </c>
      <c r="N275" s="77">
        <v>64.77</v>
      </c>
      <c r="O275" s="77">
        <v>64.77</v>
      </c>
      <c r="P275" s="77">
        <v>64.77</v>
      </c>
      <c r="Q275" s="77">
        <v>64.77</v>
      </c>
      <c r="R275" s="77">
        <v>64.77</v>
      </c>
      <c r="S275" s="77">
        <v>64.77</v>
      </c>
      <c r="T275" s="77">
        <v>64.77</v>
      </c>
      <c r="U275" s="77">
        <v>64.77</v>
      </c>
      <c r="V275" s="77">
        <v>64.77</v>
      </c>
      <c r="W275" s="77">
        <v>64.77</v>
      </c>
      <c r="X275" s="77">
        <v>64.77</v>
      </c>
      <c r="Y275" s="84">
        <v>64.77</v>
      </c>
    </row>
    <row r="276" spans="1:25" s="65" customFormat="1" ht="18.75" customHeight="1" outlineLevel="1" x14ac:dyDescent="0.2">
      <c r="A276" s="57" t="s">
        <v>10</v>
      </c>
      <c r="B276" s="79">
        <v>28.92</v>
      </c>
      <c r="C276" s="77">
        <v>28.92</v>
      </c>
      <c r="D276" s="77">
        <v>28.92</v>
      </c>
      <c r="E276" s="77">
        <v>28.92</v>
      </c>
      <c r="F276" s="77">
        <v>28.92</v>
      </c>
      <c r="G276" s="77">
        <v>28.92</v>
      </c>
      <c r="H276" s="77">
        <v>28.92</v>
      </c>
      <c r="I276" s="77">
        <v>28.92</v>
      </c>
      <c r="J276" s="77">
        <v>28.92</v>
      </c>
      <c r="K276" s="77">
        <v>28.92</v>
      </c>
      <c r="L276" s="77">
        <v>28.92</v>
      </c>
      <c r="M276" s="77">
        <v>28.92</v>
      </c>
      <c r="N276" s="77">
        <v>28.92</v>
      </c>
      <c r="O276" s="77">
        <v>28.92</v>
      </c>
      <c r="P276" s="77">
        <v>28.92</v>
      </c>
      <c r="Q276" s="77">
        <v>28.92</v>
      </c>
      <c r="R276" s="77">
        <v>28.92</v>
      </c>
      <c r="S276" s="77">
        <v>28.92</v>
      </c>
      <c r="T276" s="77">
        <v>28.92</v>
      </c>
      <c r="U276" s="77">
        <v>28.92</v>
      </c>
      <c r="V276" s="77">
        <v>28.92</v>
      </c>
      <c r="W276" s="77">
        <v>28.92</v>
      </c>
      <c r="X276" s="77">
        <v>28.92</v>
      </c>
      <c r="Y276" s="84">
        <v>28.92</v>
      </c>
    </row>
    <row r="277" spans="1:25" s="65" customFormat="1" ht="18.75" customHeight="1" outlineLevel="1" thickBot="1" x14ac:dyDescent="0.25">
      <c r="A277" s="167" t="s">
        <v>11</v>
      </c>
      <c r="B277" s="80">
        <v>2.496</v>
      </c>
      <c r="C277" s="78">
        <v>2.496</v>
      </c>
      <c r="D277" s="78">
        <v>2.496</v>
      </c>
      <c r="E277" s="78">
        <v>2.496</v>
      </c>
      <c r="F277" s="78">
        <v>2.496</v>
      </c>
      <c r="G277" s="78">
        <v>2.496</v>
      </c>
      <c r="H277" s="78">
        <v>2.496</v>
      </c>
      <c r="I277" s="78">
        <v>2.496</v>
      </c>
      <c r="J277" s="78">
        <v>2.496</v>
      </c>
      <c r="K277" s="78">
        <v>2.496</v>
      </c>
      <c r="L277" s="78">
        <v>2.496</v>
      </c>
      <c r="M277" s="78">
        <v>2.496</v>
      </c>
      <c r="N277" s="78">
        <v>2.496</v>
      </c>
      <c r="O277" s="78">
        <v>2.496</v>
      </c>
      <c r="P277" s="78">
        <v>2.496</v>
      </c>
      <c r="Q277" s="78">
        <v>2.496</v>
      </c>
      <c r="R277" s="78">
        <v>2.496</v>
      </c>
      <c r="S277" s="78">
        <v>2.496</v>
      </c>
      <c r="T277" s="78">
        <v>2.496</v>
      </c>
      <c r="U277" s="78">
        <v>2.496</v>
      </c>
      <c r="V277" s="78">
        <v>2.496</v>
      </c>
      <c r="W277" s="78">
        <v>2.496</v>
      </c>
      <c r="X277" s="78">
        <v>2.496</v>
      </c>
      <c r="Y277" s="85">
        <v>2.496</v>
      </c>
    </row>
    <row r="278" spans="1:25" s="65" customFormat="1" ht="18.75" customHeight="1" thickBot="1" x14ac:dyDescent="0.25">
      <c r="A278" s="105">
        <v>23</v>
      </c>
      <c r="B278" s="106">
        <f t="shared" ref="B278:Y278" si="75">SUM(B279:B282)</f>
        <v>897.4559999999999</v>
      </c>
      <c r="C278" s="107">
        <f t="shared" si="75"/>
        <v>897.82599999999991</v>
      </c>
      <c r="D278" s="107">
        <f t="shared" si="75"/>
        <v>894.10599999999988</v>
      </c>
      <c r="E278" s="108">
        <f t="shared" si="75"/>
        <v>907.04599999999994</v>
      </c>
      <c r="F278" s="108">
        <f t="shared" si="75"/>
        <v>939.22599999999989</v>
      </c>
      <c r="G278" s="108">
        <f t="shared" si="75"/>
        <v>923.61599999999987</v>
      </c>
      <c r="H278" s="108">
        <f t="shared" si="75"/>
        <v>943.92599999999993</v>
      </c>
      <c r="I278" s="108">
        <f t="shared" si="75"/>
        <v>932.56599999999992</v>
      </c>
      <c r="J278" s="108">
        <f t="shared" si="75"/>
        <v>916.8359999999999</v>
      </c>
      <c r="K278" s="109">
        <f t="shared" si="75"/>
        <v>924.85599999999988</v>
      </c>
      <c r="L278" s="108">
        <f t="shared" si="75"/>
        <v>934.50599999999997</v>
      </c>
      <c r="M278" s="110">
        <f t="shared" si="75"/>
        <v>935.12599999999998</v>
      </c>
      <c r="N278" s="109">
        <f t="shared" si="75"/>
        <v>945.48599999999988</v>
      </c>
      <c r="O278" s="108">
        <f t="shared" si="75"/>
        <v>951.4559999999999</v>
      </c>
      <c r="P278" s="110">
        <f t="shared" si="75"/>
        <v>952.66599999999994</v>
      </c>
      <c r="Q278" s="111">
        <f t="shared" si="75"/>
        <v>958.66599999999994</v>
      </c>
      <c r="R278" s="108">
        <f t="shared" si="75"/>
        <v>948.04599999999994</v>
      </c>
      <c r="S278" s="111">
        <f t="shared" si="75"/>
        <v>936.75599999999997</v>
      </c>
      <c r="T278" s="108">
        <f t="shared" si="75"/>
        <v>923.22599999999989</v>
      </c>
      <c r="U278" s="107">
        <f t="shared" si="75"/>
        <v>883.7059999999999</v>
      </c>
      <c r="V278" s="107">
        <f t="shared" si="75"/>
        <v>883.24599999999987</v>
      </c>
      <c r="W278" s="107">
        <f t="shared" si="75"/>
        <v>887.81599999999992</v>
      </c>
      <c r="X278" s="107">
        <f t="shared" si="75"/>
        <v>889.49599999999987</v>
      </c>
      <c r="Y278" s="112">
        <f t="shared" si="75"/>
        <v>901.30599999999993</v>
      </c>
    </row>
    <row r="279" spans="1:25" s="65" customFormat="1" ht="18.75" customHeight="1" outlineLevel="1" x14ac:dyDescent="0.2">
      <c r="A279" s="166" t="s">
        <v>8</v>
      </c>
      <c r="B279" s="211">
        <f>B121</f>
        <v>801.27</v>
      </c>
      <c r="C279" s="211">
        <f t="shared" ref="C279:Y279" si="76">C121</f>
        <v>801.64</v>
      </c>
      <c r="D279" s="211">
        <f t="shared" si="76"/>
        <v>797.92</v>
      </c>
      <c r="E279" s="211">
        <f t="shared" si="76"/>
        <v>810.86</v>
      </c>
      <c r="F279" s="211">
        <f t="shared" si="76"/>
        <v>843.04</v>
      </c>
      <c r="G279" s="211">
        <f t="shared" si="76"/>
        <v>827.43</v>
      </c>
      <c r="H279" s="211">
        <f t="shared" si="76"/>
        <v>847.74</v>
      </c>
      <c r="I279" s="211">
        <f t="shared" si="76"/>
        <v>836.38</v>
      </c>
      <c r="J279" s="211">
        <f t="shared" si="76"/>
        <v>820.65</v>
      </c>
      <c r="K279" s="211">
        <f t="shared" si="76"/>
        <v>828.67</v>
      </c>
      <c r="L279" s="211">
        <f t="shared" si="76"/>
        <v>838.32</v>
      </c>
      <c r="M279" s="211">
        <f t="shared" si="76"/>
        <v>838.94</v>
      </c>
      <c r="N279" s="211">
        <f t="shared" si="76"/>
        <v>849.3</v>
      </c>
      <c r="O279" s="211">
        <f t="shared" si="76"/>
        <v>855.27</v>
      </c>
      <c r="P279" s="211">
        <f t="shared" si="76"/>
        <v>856.48</v>
      </c>
      <c r="Q279" s="211">
        <f t="shared" si="76"/>
        <v>862.48</v>
      </c>
      <c r="R279" s="211">
        <f t="shared" si="76"/>
        <v>851.86</v>
      </c>
      <c r="S279" s="211">
        <f t="shared" si="76"/>
        <v>840.57</v>
      </c>
      <c r="T279" s="211">
        <f t="shared" si="76"/>
        <v>827.04</v>
      </c>
      <c r="U279" s="211">
        <f t="shared" si="76"/>
        <v>787.52</v>
      </c>
      <c r="V279" s="211">
        <f t="shared" si="76"/>
        <v>787.06</v>
      </c>
      <c r="W279" s="211">
        <f t="shared" si="76"/>
        <v>791.63</v>
      </c>
      <c r="X279" s="211">
        <f t="shared" si="76"/>
        <v>793.31</v>
      </c>
      <c r="Y279" s="211">
        <f t="shared" si="76"/>
        <v>805.12</v>
      </c>
    </row>
    <row r="280" spans="1:25" s="65" customFormat="1" ht="18.75" customHeight="1" outlineLevel="1" x14ac:dyDescent="0.2">
      <c r="A280" s="56" t="s">
        <v>9</v>
      </c>
      <c r="B280" s="79">
        <v>64.77</v>
      </c>
      <c r="C280" s="77">
        <v>64.77</v>
      </c>
      <c r="D280" s="77">
        <v>64.77</v>
      </c>
      <c r="E280" s="77">
        <v>64.77</v>
      </c>
      <c r="F280" s="77">
        <v>64.77</v>
      </c>
      <c r="G280" s="77">
        <v>64.77</v>
      </c>
      <c r="H280" s="77">
        <v>64.77</v>
      </c>
      <c r="I280" s="77">
        <v>64.77</v>
      </c>
      <c r="J280" s="77">
        <v>64.77</v>
      </c>
      <c r="K280" s="77">
        <v>64.77</v>
      </c>
      <c r="L280" s="77">
        <v>64.77</v>
      </c>
      <c r="M280" s="77">
        <v>64.77</v>
      </c>
      <c r="N280" s="77">
        <v>64.77</v>
      </c>
      <c r="O280" s="77">
        <v>64.77</v>
      </c>
      <c r="P280" s="77">
        <v>64.77</v>
      </c>
      <c r="Q280" s="77">
        <v>64.77</v>
      </c>
      <c r="R280" s="77">
        <v>64.77</v>
      </c>
      <c r="S280" s="77">
        <v>64.77</v>
      </c>
      <c r="T280" s="77">
        <v>64.77</v>
      </c>
      <c r="U280" s="77">
        <v>64.77</v>
      </c>
      <c r="V280" s="77">
        <v>64.77</v>
      </c>
      <c r="W280" s="77">
        <v>64.77</v>
      </c>
      <c r="X280" s="77">
        <v>64.77</v>
      </c>
      <c r="Y280" s="84">
        <v>64.77</v>
      </c>
    </row>
    <row r="281" spans="1:25" s="65" customFormat="1" ht="18.75" customHeight="1" outlineLevel="1" x14ac:dyDescent="0.2">
      <c r="A281" s="57" t="s">
        <v>10</v>
      </c>
      <c r="B281" s="79">
        <v>28.92</v>
      </c>
      <c r="C281" s="77">
        <v>28.92</v>
      </c>
      <c r="D281" s="77">
        <v>28.92</v>
      </c>
      <c r="E281" s="77">
        <v>28.92</v>
      </c>
      <c r="F281" s="77">
        <v>28.92</v>
      </c>
      <c r="G281" s="77">
        <v>28.92</v>
      </c>
      <c r="H281" s="77">
        <v>28.92</v>
      </c>
      <c r="I281" s="77">
        <v>28.92</v>
      </c>
      <c r="J281" s="77">
        <v>28.92</v>
      </c>
      <c r="K281" s="77">
        <v>28.92</v>
      </c>
      <c r="L281" s="77">
        <v>28.92</v>
      </c>
      <c r="M281" s="77">
        <v>28.92</v>
      </c>
      <c r="N281" s="77">
        <v>28.92</v>
      </c>
      <c r="O281" s="77">
        <v>28.92</v>
      </c>
      <c r="P281" s="77">
        <v>28.92</v>
      </c>
      <c r="Q281" s="77">
        <v>28.92</v>
      </c>
      <c r="R281" s="77">
        <v>28.92</v>
      </c>
      <c r="S281" s="77">
        <v>28.92</v>
      </c>
      <c r="T281" s="77">
        <v>28.92</v>
      </c>
      <c r="U281" s="77">
        <v>28.92</v>
      </c>
      <c r="V281" s="77">
        <v>28.92</v>
      </c>
      <c r="W281" s="77">
        <v>28.92</v>
      </c>
      <c r="X281" s="77">
        <v>28.92</v>
      </c>
      <c r="Y281" s="84">
        <v>28.92</v>
      </c>
    </row>
    <row r="282" spans="1:25" s="65" customFormat="1" ht="18.75" customHeight="1" outlineLevel="1" thickBot="1" x14ac:dyDescent="0.25">
      <c r="A282" s="167" t="s">
        <v>11</v>
      </c>
      <c r="B282" s="80">
        <v>2.496</v>
      </c>
      <c r="C282" s="78">
        <v>2.496</v>
      </c>
      <c r="D282" s="78">
        <v>2.496</v>
      </c>
      <c r="E282" s="78">
        <v>2.496</v>
      </c>
      <c r="F282" s="78">
        <v>2.496</v>
      </c>
      <c r="G282" s="78">
        <v>2.496</v>
      </c>
      <c r="H282" s="78">
        <v>2.496</v>
      </c>
      <c r="I282" s="78">
        <v>2.496</v>
      </c>
      <c r="J282" s="78">
        <v>2.496</v>
      </c>
      <c r="K282" s="78">
        <v>2.496</v>
      </c>
      <c r="L282" s="78">
        <v>2.496</v>
      </c>
      <c r="M282" s="78">
        <v>2.496</v>
      </c>
      <c r="N282" s="78">
        <v>2.496</v>
      </c>
      <c r="O282" s="78">
        <v>2.496</v>
      </c>
      <c r="P282" s="78">
        <v>2.496</v>
      </c>
      <c r="Q282" s="78">
        <v>2.496</v>
      </c>
      <c r="R282" s="78">
        <v>2.496</v>
      </c>
      <c r="S282" s="78">
        <v>2.496</v>
      </c>
      <c r="T282" s="78">
        <v>2.496</v>
      </c>
      <c r="U282" s="78">
        <v>2.496</v>
      </c>
      <c r="V282" s="78">
        <v>2.496</v>
      </c>
      <c r="W282" s="78">
        <v>2.496</v>
      </c>
      <c r="X282" s="78">
        <v>2.496</v>
      </c>
      <c r="Y282" s="85">
        <v>2.496</v>
      </c>
    </row>
    <row r="283" spans="1:25" s="65" customFormat="1" ht="18.75" customHeight="1" thickBot="1" x14ac:dyDescent="0.25">
      <c r="A283" s="116">
        <v>24</v>
      </c>
      <c r="B283" s="106">
        <f t="shared" ref="B283:Y283" si="77">SUM(B284:B287)</f>
        <v>970.26599999999996</v>
      </c>
      <c r="C283" s="107">
        <f t="shared" si="77"/>
        <v>987.99599999999987</v>
      </c>
      <c r="D283" s="107">
        <f t="shared" si="77"/>
        <v>1026.846</v>
      </c>
      <c r="E283" s="108">
        <f t="shared" si="77"/>
        <v>1058.6360000000002</v>
      </c>
      <c r="F283" s="108">
        <f t="shared" si="77"/>
        <v>1063.9760000000001</v>
      </c>
      <c r="G283" s="108">
        <f t="shared" si="77"/>
        <v>1065.6360000000002</v>
      </c>
      <c r="H283" s="108">
        <f t="shared" si="77"/>
        <v>1066.0960000000002</v>
      </c>
      <c r="I283" s="108">
        <f t="shared" si="77"/>
        <v>1046.7260000000001</v>
      </c>
      <c r="J283" s="108">
        <f t="shared" si="77"/>
        <v>1046.0160000000001</v>
      </c>
      <c r="K283" s="109">
        <f t="shared" si="77"/>
        <v>1043.5360000000001</v>
      </c>
      <c r="L283" s="108">
        <f t="shared" si="77"/>
        <v>1038.2060000000001</v>
      </c>
      <c r="M283" s="110">
        <f t="shared" si="77"/>
        <v>1042.9360000000001</v>
      </c>
      <c r="N283" s="109">
        <f t="shared" si="77"/>
        <v>1051.856</v>
      </c>
      <c r="O283" s="108">
        <f t="shared" si="77"/>
        <v>1054.9460000000001</v>
      </c>
      <c r="P283" s="110">
        <f t="shared" si="77"/>
        <v>1052.6360000000002</v>
      </c>
      <c r="Q283" s="111">
        <f t="shared" si="77"/>
        <v>1053.616</v>
      </c>
      <c r="R283" s="108">
        <f t="shared" si="77"/>
        <v>1049.5260000000001</v>
      </c>
      <c r="S283" s="111">
        <f t="shared" si="77"/>
        <v>1038.4860000000001</v>
      </c>
      <c r="T283" s="108">
        <f t="shared" si="77"/>
        <v>1023.7959999999999</v>
      </c>
      <c r="U283" s="107">
        <f t="shared" si="77"/>
        <v>1013.5659999999999</v>
      </c>
      <c r="V283" s="107">
        <f t="shared" si="77"/>
        <v>980.8359999999999</v>
      </c>
      <c r="W283" s="107">
        <f t="shared" si="77"/>
        <v>987.8359999999999</v>
      </c>
      <c r="X283" s="107">
        <f t="shared" si="77"/>
        <v>983.90599999999995</v>
      </c>
      <c r="Y283" s="112">
        <f t="shared" si="77"/>
        <v>976.15599999999995</v>
      </c>
    </row>
    <row r="284" spans="1:25" s="65" customFormat="1" ht="18.75" customHeight="1" outlineLevel="1" x14ac:dyDescent="0.2">
      <c r="A284" s="166" t="s">
        <v>8</v>
      </c>
      <c r="B284" s="211">
        <f>B126</f>
        <v>874.08</v>
      </c>
      <c r="C284" s="211">
        <f t="shared" ref="C284:Y284" si="78">C126</f>
        <v>891.81</v>
      </c>
      <c r="D284" s="211">
        <f t="shared" si="78"/>
        <v>930.66</v>
      </c>
      <c r="E284" s="211">
        <f t="shared" si="78"/>
        <v>962.45</v>
      </c>
      <c r="F284" s="211">
        <f t="shared" si="78"/>
        <v>967.79</v>
      </c>
      <c r="G284" s="211">
        <f t="shared" si="78"/>
        <v>969.45</v>
      </c>
      <c r="H284" s="211">
        <f t="shared" si="78"/>
        <v>969.91</v>
      </c>
      <c r="I284" s="211">
        <f t="shared" si="78"/>
        <v>950.54</v>
      </c>
      <c r="J284" s="211">
        <f t="shared" si="78"/>
        <v>949.83</v>
      </c>
      <c r="K284" s="211">
        <f t="shared" si="78"/>
        <v>947.35</v>
      </c>
      <c r="L284" s="211">
        <f t="shared" si="78"/>
        <v>942.02</v>
      </c>
      <c r="M284" s="211">
        <f t="shared" si="78"/>
        <v>946.75</v>
      </c>
      <c r="N284" s="211">
        <f t="shared" si="78"/>
        <v>955.67</v>
      </c>
      <c r="O284" s="211">
        <f t="shared" si="78"/>
        <v>958.76</v>
      </c>
      <c r="P284" s="211">
        <f t="shared" si="78"/>
        <v>956.45</v>
      </c>
      <c r="Q284" s="211">
        <f t="shared" si="78"/>
        <v>957.43</v>
      </c>
      <c r="R284" s="211">
        <f t="shared" si="78"/>
        <v>953.34</v>
      </c>
      <c r="S284" s="211">
        <f t="shared" si="78"/>
        <v>942.3</v>
      </c>
      <c r="T284" s="211">
        <f t="shared" si="78"/>
        <v>927.61</v>
      </c>
      <c r="U284" s="211">
        <f t="shared" si="78"/>
        <v>917.38</v>
      </c>
      <c r="V284" s="211">
        <f t="shared" si="78"/>
        <v>884.65</v>
      </c>
      <c r="W284" s="211">
        <f t="shared" si="78"/>
        <v>891.65</v>
      </c>
      <c r="X284" s="211">
        <f t="shared" si="78"/>
        <v>887.72</v>
      </c>
      <c r="Y284" s="211">
        <f t="shared" si="78"/>
        <v>879.97</v>
      </c>
    </row>
    <row r="285" spans="1:25" s="65" customFormat="1" ht="18.75" customHeight="1" outlineLevel="1" x14ac:dyDescent="0.2">
      <c r="A285" s="56" t="s">
        <v>9</v>
      </c>
      <c r="B285" s="79">
        <v>64.77</v>
      </c>
      <c r="C285" s="77">
        <v>64.77</v>
      </c>
      <c r="D285" s="77">
        <v>64.77</v>
      </c>
      <c r="E285" s="77">
        <v>64.77</v>
      </c>
      <c r="F285" s="77">
        <v>64.77</v>
      </c>
      <c r="G285" s="77">
        <v>64.77</v>
      </c>
      <c r="H285" s="77">
        <v>64.77</v>
      </c>
      <c r="I285" s="77">
        <v>64.77</v>
      </c>
      <c r="J285" s="77">
        <v>64.77</v>
      </c>
      <c r="K285" s="77">
        <v>64.77</v>
      </c>
      <c r="L285" s="77">
        <v>64.77</v>
      </c>
      <c r="M285" s="77">
        <v>64.77</v>
      </c>
      <c r="N285" s="77">
        <v>64.77</v>
      </c>
      <c r="O285" s="77">
        <v>64.77</v>
      </c>
      <c r="P285" s="77">
        <v>64.77</v>
      </c>
      <c r="Q285" s="77">
        <v>64.77</v>
      </c>
      <c r="R285" s="77">
        <v>64.77</v>
      </c>
      <c r="S285" s="77">
        <v>64.77</v>
      </c>
      <c r="T285" s="77">
        <v>64.77</v>
      </c>
      <c r="U285" s="77">
        <v>64.77</v>
      </c>
      <c r="V285" s="77">
        <v>64.77</v>
      </c>
      <c r="W285" s="77">
        <v>64.77</v>
      </c>
      <c r="X285" s="77">
        <v>64.77</v>
      </c>
      <c r="Y285" s="84">
        <v>64.77</v>
      </c>
    </row>
    <row r="286" spans="1:25" s="65" customFormat="1" ht="18.75" customHeight="1" outlineLevel="1" x14ac:dyDescent="0.2">
      <c r="A286" s="57" t="s">
        <v>10</v>
      </c>
      <c r="B286" s="79">
        <v>28.92</v>
      </c>
      <c r="C286" s="77">
        <v>28.92</v>
      </c>
      <c r="D286" s="77">
        <v>28.92</v>
      </c>
      <c r="E286" s="77">
        <v>28.92</v>
      </c>
      <c r="F286" s="77">
        <v>28.92</v>
      </c>
      <c r="G286" s="77">
        <v>28.92</v>
      </c>
      <c r="H286" s="77">
        <v>28.92</v>
      </c>
      <c r="I286" s="77">
        <v>28.92</v>
      </c>
      <c r="J286" s="77">
        <v>28.92</v>
      </c>
      <c r="K286" s="77">
        <v>28.92</v>
      </c>
      <c r="L286" s="77">
        <v>28.92</v>
      </c>
      <c r="M286" s="77">
        <v>28.92</v>
      </c>
      <c r="N286" s="77">
        <v>28.92</v>
      </c>
      <c r="O286" s="77">
        <v>28.92</v>
      </c>
      <c r="P286" s="77">
        <v>28.92</v>
      </c>
      <c r="Q286" s="77">
        <v>28.92</v>
      </c>
      <c r="R286" s="77">
        <v>28.92</v>
      </c>
      <c r="S286" s="77">
        <v>28.92</v>
      </c>
      <c r="T286" s="77">
        <v>28.92</v>
      </c>
      <c r="U286" s="77">
        <v>28.92</v>
      </c>
      <c r="V286" s="77">
        <v>28.92</v>
      </c>
      <c r="W286" s="77">
        <v>28.92</v>
      </c>
      <c r="X286" s="77">
        <v>28.92</v>
      </c>
      <c r="Y286" s="84">
        <v>28.92</v>
      </c>
    </row>
    <row r="287" spans="1:25" s="65" customFormat="1" ht="18.75" customHeight="1" outlineLevel="1" thickBot="1" x14ac:dyDescent="0.25">
      <c r="A287" s="167" t="s">
        <v>11</v>
      </c>
      <c r="B287" s="80">
        <v>2.496</v>
      </c>
      <c r="C287" s="78">
        <v>2.496</v>
      </c>
      <c r="D287" s="78">
        <v>2.496</v>
      </c>
      <c r="E287" s="78">
        <v>2.496</v>
      </c>
      <c r="F287" s="78">
        <v>2.496</v>
      </c>
      <c r="G287" s="78">
        <v>2.496</v>
      </c>
      <c r="H287" s="78">
        <v>2.496</v>
      </c>
      <c r="I287" s="78">
        <v>2.496</v>
      </c>
      <c r="J287" s="78">
        <v>2.496</v>
      </c>
      <c r="K287" s="78">
        <v>2.496</v>
      </c>
      <c r="L287" s="78">
        <v>2.496</v>
      </c>
      <c r="M287" s="78">
        <v>2.496</v>
      </c>
      <c r="N287" s="78">
        <v>2.496</v>
      </c>
      <c r="O287" s="78">
        <v>2.496</v>
      </c>
      <c r="P287" s="78">
        <v>2.496</v>
      </c>
      <c r="Q287" s="78">
        <v>2.496</v>
      </c>
      <c r="R287" s="78">
        <v>2.496</v>
      </c>
      <c r="S287" s="78">
        <v>2.496</v>
      </c>
      <c r="T287" s="78">
        <v>2.496</v>
      </c>
      <c r="U287" s="78">
        <v>2.496</v>
      </c>
      <c r="V287" s="78">
        <v>2.496</v>
      </c>
      <c r="W287" s="78">
        <v>2.496</v>
      </c>
      <c r="X287" s="78">
        <v>2.496</v>
      </c>
      <c r="Y287" s="85">
        <v>2.496</v>
      </c>
    </row>
    <row r="288" spans="1:25" s="65" customFormat="1" ht="18.75" customHeight="1" thickBot="1" x14ac:dyDescent="0.25">
      <c r="A288" s="114">
        <v>25</v>
      </c>
      <c r="B288" s="106">
        <f t="shared" ref="B288:Y288" si="79">SUM(B289:B292)</f>
        <v>938.3359999999999</v>
      </c>
      <c r="C288" s="107">
        <f t="shared" si="79"/>
        <v>942.9559999999999</v>
      </c>
      <c r="D288" s="107">
        <f t="shared" si="79"/>
        <v>955.93599999999992</v>
      </c>
      <c r="E288" s="108">
        <f t="shared" si="79"/>
        <v>972.50599999999997</v>
      </c>
      <c r="F288" s="108">
        <f t="shared" si="79"/>
        <v>986.50599999999997</v>
      </c>
      <c r="G288" s="108">
        <f t="shared" si="79"/>
        <v>988.57599999999991</v>
      </c>
      <c r="H288" s="108">
        <f t="shared" si="79"/>
        <v>985.77599999999995</v>
      </c>
      <c r="I288" s="108">
        <f t="shared" si="79"/>
        <v>971.64599999999996</v>
      </c>
      <c r="J288" s="108">
        <f t="shared" si="79"/>
        <v>968.69599999999991</v>
      </c>
      <c r="K288" s="109">
        <f t="shared" si="79"/>
        <v>967.55599999999993</v>
      </c>
      <c r="L288" s="108">
        <f t="shared" si="79"/>
        <v>960.03599999999994</v>
      </c>
      <c r="M288" s="110">
        <f t="shared" si="79"/>
        <v>971.93599999999992</v>
      </c>
      <c r="N288" s="109">
        <f t="shared" si="79"/>
        <v>975.67599999999993</v>
      </c>
      <c r="O288" s="108">
        <f t="shared" si="79"/>
        <v>981.75599999999997</v>
      </c>
      <c r="P288" s="110">
        <f t="shared" si="79"/>
        <v>983.61599999999987</v>
      </c>
      <c r="Q288" s="111">
        <f t="shared" si="79"/>
        <v>988.56599999999992</v>
      </c>
      <c r="R288" s="108">
        <f t="shared" si="79"/>
        <v>981.28599999999994</v>
      </c>
      <c r="S288" s="111">
        <f t="shared" si="79"/>
        <v>965.85599999999988</v>
      </c>
      <c r="T288" s="108">
        <f t="shared" si="79"/>
        <v>952.16599999999994</v>
      </c>
      <c r="U288" s="107">
        <f t="shared" si="79"/>
        <v>947.94599999999991</v>
      </c>
      <c r="V288" s="107">
        <f t="shared" si="79"/>
        <v>942.79599999999994</v>
      </c>
      <c r="W288" s="107">
        <f t="shared" si="79"/>
        <v>946.37599999999998</v>
      </c>
      <c r="X288" s="107">
        <f t="shared" si="79"/>
        <v>944.51599999999996</v>
      </c>
      <c r="Y288" s="112">
        <f t="shared" si="79"/>
        <v>944.84599999999989</v>
      </c>
    </row>
    <row r="289" spans="1:25" s="65" customFormat="1" ht="18.75" customHeight="1" outlineLevel="1" x14ac:dyDescent="0.2">
      <c r="A289" s="166" t="s">
        <v>8</v>
      </c>
      <c r="B289" s="211">
        <f>B131</f>
        <v>842.15</v>
      </c>
      <c r="C289" s="211">
        <f t="shared" ref="C289:Y289" si="80">C131</f>
        <v>846.77</v>
      </c>
      <c r="D289" s="211">
        <f t="shared" si="80"/>
        <v>859.75</v>
      </c>
      <c r="E289" s="211">
        <f t="shared" si="80"/>
        <v>876.32</v>
      </c>
      <c r="F289" s="211">
        <f t="shared" si="80"/>
        <v>890.32</v>
      </c>
      <c r="G289" s="211">
        <f t="shared" si="80"/>
        <v>892.39</v>
      </c>
      <c r="H289" s="211">
        <f t="shared" si="80"/>
        <v>889.59</v>
      </c>
      <c r="I289" s="211">
        <f t="shared" si="80"/>
        <v>875.46</v>
      </c>
      <c r="J289" s="211">
        <f t="shared" si="80"/>
        <v>872.51</v>
      </c>
      <c r="K289" s="211">
        <f t="shared" si="80"/>
        <v>871.37</v>
      </c>
      <c r="L289" s="211">
        <f t="shared" si="80"/>
        <v>863.85</v>
      </c>
      <c r="M289" s="211">
        <f t="shared" si="80"/>
        <v>875.75</v>
      </c>
      <c r="N289" s="211">
        <f t="shared" si="80"/>
        <v>879.49</v>
      </c>
      <c r="O289" s="211">
        <f t="shared" si="80"/>
        <v>885.57</v>
      </c>
      <c r="P289" s="211">
        <f t="shared" si="80"/>
        <v>887.43</v>
      </c>
      <c r="Q289" s="211">
        <f t="shared" si="80"/>
        <v>892.38</v>
      </c>
      <c r="R289" s="211">
        <f t="shared" si="80"/>
        <v>885.1</v>
      </c>
      <c r="S289" s="211">
        <f t="shared" si="80"/>
        <v>869.67</v>
      </c>
      <c r="T289" s="211">
        <f t="shared" si="80"/>
        <v>855.98</v>
      </c>
      <c r="U289" s="211">
        <f t="shared" si="80"/>
        <v>851.76</v>
      </c>
      <c r="V289" s="211">
        <f t="shared" si="80"/>
        <v>846.61</v>
      </c>
      <c r="W289" s="211">
        <f t="shared" si="80"/>
        <v>850.19</v>
      </c>
      <c r="X289" s="211">
        <f t="shared" si="80"/>
        <v>848.33</v>
      </c>
      <c r="Y289" s="211">
        <f t="shared" si="80"/>
        <v>848.66</v>
      </c>
    </row>
    <row r="290" spans="1:25" s="65" customFormat="1" ht="18.75" customHeight="1" outlineLevel="1" x14ac:dyDescent="0.2">
      <c r="A290" s="56" t="s">
        <v>9</v>
      </c>
      <c r="B290" s="79">
        <v>64.77</v>
      </c>
      <c r="C290" s="77">
        <v>64.77</v>
      </c>
      <c r="D290" s="77">
        <v>64.77</v>
      </c>
      <c r="E290" s="77">
        <v>64.77</v>
      </c>
      <c r="F290" s="77">
        <v>64.77</v>
      </c>
      <c r="G290" s="77">
        <v>64.77</v>
      </c>
      <c r="H290" s="77">
        <v>64.77</v>
      </c>
      <c r="I290" s="77">
        <v>64.77</v>
      </c>
      <c r="J290" s="77">
        <v>64.77</v>
      </c>
      <c r="K290" s="77">
        <v>64.77</v>
      </c>
      <c r="L290" s="77">
        <v>64.77</v>
      </c>
      <c r="M290" s="77">
        <v>64.77</v>
      </c>
      <c r="N290" s="77">
        <v>64.77</v>
      </c>
      <c r="O290" s="77">
        <v>64.77</v>
      </c>
      <c r="P290" s="77">
        <v>64.77</v>
      </c>
      <c r="Q290" s="77">
        <v>64.77</v>
      </c>
      <c r="R290" s="77">
        <v>64.77</v>
      </c>
      <c r="S290" s="77">
        <v>64.77</v>
      </c>
      <c r="T290" s="77">
        <v>64.77</v>
      </c>
      <c r="U290" s="77">
        <v>64.77</v>
      </c>
      <c r="V290" s="77">
        <v>64.77</v>
      </c>
      <c r="W290" s="77">
        <v>64.77</v>
      </c>
      <c r="X290" s="77">
        <v>64.77</v>
      </c>
      <c r="Y290" s="84">
        <v>64.77</v>
      </c>
    </row>
    <row r="291" spans="1:25" s="65" customFormat="1" ht="18.75" customHeight="1" outlineLevel="1" x14ac:dyDescent="0.2">
      <c r="A291" s="57" t="s">
        <v>10</v>
      </c>
      <c r="B291" s="79">
        <v>28.92</v>
      </c>
      <c r="C291" s="77">
        <v>28.92</v>
      </c>
      <c r="D291" s="77">
        <v>28.92</v>
      </c>
      <c r="E291" s="77">
        <v>28.92</v>
      </c>
      <c r="F291" s="77">
        <v>28.92</v>
      </c>
      <c r="G291" s="77">
        <v>28.92</v>
      </c>
      <c r="H291" s="77">
        <v>28.92</v>
      </c>
      <c r="I291" s="77">
        <v>28.92</v>
      </c>
      <c r="J291" s="77">
        <v>28.92</v>
      </c>
      <c r="K291" s="77">
        <v>28.92</v>
      </c>
      <c r="L291" s="77">
        <v>28.92</v>
      </c>
      <c r="M291" s="77">
        <v>28.92</v>
      </c>
      <c r="N291" s="77">
        <v>28.92</v>
      </c>
      <c r="O291" s="77">
        <v>28.92</v>
      </c>
      <c r="P291" s="77">
        <v>28.92</v>
      </c>
      <c r="Q291" s="77">
        <v>28.92</v>
      </c>
      <c r="R291" s="77">
        <v>28.92</v>
      </c>
      <c r="S291" s="77">
        <v>28.92</v>
      </c>
      <c r="T291" s="77">
        <v>28.92</v>
      </c>
      <c r="U291" s="77">
        <v>28.92</v>
      </c>
      <c r="V291" s="77">
        <v>28.92</v>
      </c>
      <c r="W291" s="77">
        <v>28.92</v>
      </c>
      <c r="X291" s="77">
        <v>28.92</v>
      </c>
      <c r="Y291" s="84">
        <v>28.92</v>
      </c>
    </row>
    <row r="292" spans="1:25" s="65" customFormat="1" ht="18.75" customHeight="1" outlineLevel="1" thickBot="1" x14ac:dyDescent="0.25">
      <c r="A292" s="167" t="s">
        <v>11</v>
      </c>
      <c r="B292" s="80">
        <v>2.496</v>
      </c>
      <c r="C292" s="78">
        <v>2.496</v>
      </c>
      <c r="D292" s="78">
        <v>2.496</v>
      </c>
      <c r="E292" s="78">
        <v>2.496</v>
      </c>
      <c r="F292" s="78">
        <v>2.496</v>
      </c>
      <c r="G292" s="78">
        <v>2.496</v>
      </c>
      <c r="H292" s="78">
        <v>2.496</v>
      </c>
      <c r="I292" s="78">
        <v>2.496</v>
      </c>
      <c r="J292" s="78">
        <v>2.496</v>
      </c>
      <c r="K292" s="78">
        <v>2.496</v>
      </c>
      <c r="L292" s="78">
        <v>2.496</v>
      </c>
      <c r="M292" s="78">
        <v>2.496</v>
      </c>
      <c r="N292" s="78">
        <v>2.496</v>
      </c>
      <c r="O292" s="78">
        <v>2.496</v>
      </c>
      <c r="P292" s="78">
        <v>2.496</v>
      </c>
      <c r="Q292" s="78">
        <v>2.496</v>
      </c>
      <c r="R292" s="78">
        <v>2.496</v>
      </c>
      <c r="S292" s="78">
        <v>2.496</v>
      </c>
      <c r="T292" s="78">
        <v>2.496</v>
      </c>
      <c r="U292" s="78">
        <v>2.496</v>
      </c>
      <c r="V292" s="78">
        <v>2.496</v>
      </c>
      <c r="W292" s="78">
        <v>2.496</v>
      </c>
      <c r="X292" s="78">
        <v>2.496</v>
      </c>
      <c r="Y292" s="85">
        <v>2.496</v>
      </c>
    </row>
    <row r="293" spans="1:25" s="65" customFormat="1" ht="18.75" customHeight="1" thickBot="1" x14ac:dyDescent="0.25">
      <c r="A293" s="115">
        <v>26</v>
      </c>
      <c r="B293" s="106">
        <f t="shared" ref="B293:Y293" si="81">SUM(B294:B297)</f>
        <v>1028.1960000000001</v>
      </c>
      <c r="C293" s="107">
        <f t="shared" si="81"/>
        <v>1058.6060000000002</v>
      </c>
      <c r="D293" s="107">
        <f t="shared" si="81"/>
        <v>1073.7060000000001</v>
      </c>
      <c r="E293" s="108">
        <f t="shared" si="81"/>
        <v>1084.1060000000002</v>
      </c>
      <c r="F293" s="108">
        <f t="shared" si="81"/>
        <v>1117.3160000000003</v>
      </c>
      <c r="G293" s="108">
        <f t="shared" si="81"/>
        <v>1108.5860000000002</v>
      </c>
      <c r="H293" s="108">
        <f t="shared" si="81"/>
        <v>1109.6860000000001</v>
      </c>
      <c r="I293" s="108">
        <f t="shared" si="81"/>
        <v>1098.1060000000002</v>
      </c>
      <c r="J293" s="108">
        <f t="shared" si="81"/>
        <v>1099.1760000000002</v>
      </c>
      <c r="K293" s="109">
        <f t="shared" si="81"/>
        <v>1089.7860000000003</v>
      </c>
      <c r="L293" s="108">
        <f t="shared" si="81"/>
        <v>1089.1460000000002</v>
      </c>
      <c r="M293" s="110">
        <f t="shared" si="81"/>
        <v>1090.2060000000001</v>
      </c>
      <c r="N293" s="109">
        <f t="shared" si="81"/>
        <v>1108.0160000000003</v>
      </c>
      <c r="O293" s="108">
        <f t="shared" si="81"/>
        <v>1112.2460000000001</v>
      </c>
      <c r="P293" s="110">
        <f t="shared" si="81"/>
        <v>1106.8460000000002</v>
      </c>
      <c r="Q293" s="111">
        <f t="shared" si="81"/>
        <v>1114.8260000000002</v>
      </c>
      <c r="R293" s="108">
        <f t="shared" si="81"/>
        <v>1108.9360000000001</v>
      </c>
      <c r="S293" s="111">
        <f t="shared" si="81"/>
        <v>1089.2560000000003</v>
      </c>
      <c r="T293" s="108">
        <f t="shared" si="81"/>
        <v>1072.3960000000002</v>
      </c>
      <c r="U293" s="107">
        <f t="shared" si="81"/>
        <v>1057.1260000000002</v>
      </c>
      <c r="V293" s="107">
        <f t="shared" si="81"/>
        <v>1034.9960000000001</v>
      </c>
      <c r="W293" s="107">
        <f t="shared" si="81"/>
        <v>1044.336</v>
      </c>
      <c r="X293" s="107">
        <f t="shared" si="81"/>
        <v>1046.4260000000002</v>
      </c>
      <c r="Y293" s="112">
        <f t="shared" si="81"/>
        <v>1054.096</v>
      </c>
    </row>
    <row r="294" spans="1:25" s="65" customFormat="1" ht="18.75" customHeight="1" outlineLevel="1" x14ac:dyDescent="0.2">
      <c r="A294" s="59" t="s">
        <v>8</v>
      </c>
      <c r="B294" s="211">
        <f>B136</f>
        <v>932.01</v>
      </c>
      <c r="C294" s="211">
        <f t="shared" ref="C294:Y294" si="82">C136</f>
        <v>962.42</v>
      </c>
      <c r="D294" s="211">
        <f t="shared" si="82"/>
        <v>977.52</v>
      </c>
      <c r="E294" s="211">
        <f t="shared" si="82"/>
        <v>987.92</v>
      </c>
      <c r="F294" s="211">
        <f t="shared" si="82"/>
        <v>1021.13</v>
      </c>
      <c r="G294" s="211">
        <f t="shared" si="82"/>
        <v>1012.4</v>
      </c>
      <c r="H294" s="211">
        <f t="shared" si="82"/>
        <v>1013.5</v>
      </c>
      <c r="I294" s="211">
        <f t="shared" si="82"/>
        <v>1001.92</v>
      </c>
      <c r="J294" s="211">
        <f t="shared" si="82"/>
        <v>1002.99</v>
      </c>
      <c r="K294" s="211">
        <f t="shared" si="82"/>
        <v>993.6</v>
      </c>
      <c r="L294" s="211">
        <f t="shared" si="82"/>
        <v>992.96</v>
      </c>
      <c r="M294" s="211">
        <f t="shared" si="82"/>
        <v>994.02</v>
      </c>
      <c r="N294" s="211">
        <f t="shared" si="82"/>
        <v>1011.83</v>
      </c>
      <c r="O294" s="211">
        <f t="shared" si="82"/>
        <v>1016.06</v>
      </c>
      <c r="P294" s="211">
        <f t="shared" si="82"/>
        <v>1010.66</v>
      </c>
      <c r="Q294" s="211">
        <f t="shared" si="82"/>
        <v>1018.64</v>
      </c>
      <c r="R294" s="211">
        <f t="shared" si="82"/>
        <v>1012.75</v>
      </c>
      <c r="S294" s="211">
        <f t="shared" si="82"/>
        <v>993.07</v>
      </c>
      <c r="T294" s="211">
        <f t="shared" si="82"/>
        <v>976.21</v>
      </c>
      <c r="U294" s="211">
        <f t="shared" si="82"/>
        <v>960.94</v>
      </c>
      <c r="V294" s="211">
        <f t="shared" si="82"/>
        <v>938.81</v>
      </c>
      <c r="W294" s="211">
        <f t="shared" si="82"/>
        <v>948.15</v>
      </c>
      <c r="X294" s="211">
        <f t="shared" si="82"/>
        <v>950.24</v>
      </c>
      <c r="Y294" s="211">
        <f t="shared" si="82"/>
        <v>957.91</v>
      </c>
    </row>
    <row r="295" spans="1:25" s="65" customFormat="1" ht="18.75" customHeight="1" outlineLevel="1" x14ac:dyDescent="0.2">
      <c r="A295" s="60" t="s">
        <v>9</v>
      </c>
      <c r="B295" s="79">
        <v>64.77</v>
      </c>
      <c r="C295" s="77">
        <v>64.77</v>
      </c>
      <c r="D295" s="77">
        <v>64.77</v>
      </c>
      <c r="E295" s="77">
        <v>64.77</v>
      </c>
      <c r="F295" s="77">
        <v>64.77</v>
      </c>
      <c r="G295" s="77">
        <v>64.77</v>
      </c>
      <c r="H295" s="77">
        <v>64.77</v>
      </c>
      <c r="I295" s="77">
        <v>64.77</v>
      </c>
      <c r="J295" s="77">
        <v>64.77</v>
      </c>
      <c r="K295" s="77">
        <v>64.77</v>
      </c>
      <c r="L295" s="77">
        <v>64.77</v>
      </c>
      <c r="M295" s="77">
        <v>64.77</v>
      </c>
      <c r="N295" s="77">
        <v>64.77</v>
      </c>
      <c r="O295" s="77">
        <v>64.77</v>
      </c>
      <c r="P295" s="77">
        <v>64.77</v>
      </c>
      <c r="Q295" s="77">
        <v>64.77</v>
      </c>
      <c r="R295" s="77">
        <v>64.77</v>
      </c>
      <c r="S295" s="77">
        <v>64.77</v>
      </c>
      <c r="T295" s="77">
        <v>64.77</v>
      </c>
      <c r="U295" s="77">
        <v>64.77</v>
      </c>
      <c r="V295" s="77">
        <v>64.77</v>
      </c>
      <c r="W295" s="77">
        <v>64.77</v>
      </c>
      <c r="X295" s="77">
        <v>64.77</v>
      </c>
      <c r="Y295" s="84">
        <v>64.77</v>
      </c>
    </row>
    <row r="296" spans="1:25" s="65" customFormat="1" ht="18.75" customHeight="1" outlineLevel="1" x14ac:dyDescent="0.2">
      <c r="A296" s="61" t="s">
        <v>10</v>
      </c>
      <c r="B296" s="79">
        <v>28.92</v>
      </c>
      <c r="C296" s="77">
        <v>28.92</v>
      </c>
      <c r="D296" s="77">
        <v>28.92</v>
      </c>
      <c r="E296" s="77">
        <v>28.92</v>
      </c>
      <c r="F296" s="77">
        <v>28.92</v>
      </c>
      <c r="G296" s="77">
        <v>28.92</v>
      </c>
      <c r="H296" s="77">
        <v>28.92</v>
      </c>
      <c r="I296" s="77">
        <v>28.92</v>
      </c>
      <c r="J296" s="77">
        <v>28.92</v>
      </c>
      <c r="K296" s="77">
        <v>28.92</v>
      </c>
      <c r="L296" s="77">
        <v>28.92</v>
      </c>
      <c r="M296" s="77">
        <v>28.92</v>
      </c>
      <c r="N296" s="77">
        <v>28.92</v>
      </c>
      <c r="O296" s="77">
        <v>28.92</v>
      </c>
      <c r="P296" s="77">
        <v>28.92</v>
      </c>
      <c r="Q296" s="77">
        <v>28.92</v>
      </c>
      <c r="R296" s="77">
        <v>28.92</v>
      </c>
      <c r="S296" s="77">
        <v>28.92</v>
      </c>
      <c r="T296" s="77">
        <v>28.92</v>
      </c>
      <c r="U296" s="77">
        <v>28.92</v>
      </c>
      <c r="V296" s="77">
        <v>28.92</v>
      </c>
      <c r="W296" s="77">
        <v>28.92</v>
      </c>
      <c r="X296" s="77">
        <v>28.92</v>
      </c>
      <c r="Y296" s="84">
        <v>28.92</v>
      </c>
    </row>
    <row r="297" spans="1:25" s="65" customFormat="1" ht="18.75" customHeight="1" outlineLevel="1" thickBot="1" x14ac:dyDescent="0.25">
      <c r="A297" s="152" t="s">
        <v>11</v>
      </c>
      <c r="B297" s="80">
        <v>2.496</v>
      </c>
      <c r="C297" s="78">
        <v>2.496</v>
      </c>
      <c r="D297" s="78">
        <v>2.496</v>
      </c>
      <c r="E297" s="78">
        <v>2.496</v>
      </c>
      <c r="F297" s="78">
        <v>2.496</v>
      </c>
      <c r="G297" s="78">
        <v>2.496</v>
      </c>
      <c r="H297" s="78">
        <v>2.496</v>
      </c>
      <c r="I297" s="78">
        <v>2.496</v>
      </c>
      <c r="J297" s="78">
        <v>2.496</v>
      </c>
      <c r="K297" s="78">
        <v>2.496</v>
      </c>
      <c r="L297" s="78">
        <v>2.496</v>
      </c>
      <c r="M297" s="78">
        <v>2.496</v>
      </c>
      <c r="N297" s="78">
        <v>2.496</v>
      </c>
      <c r="O297" s="78">
        <v>2.496</v>
      </c>
      <c r="P297" s="78">
        <v>2.496</v>
      </c>
      <c r="Q297" s="78">
        <v>2.496</v>
      </c>
      <c r="R297" s="78">
        <v>2.496</v>
      </c>
      <c r="S297" s="78">
        <v>2.496</v>
      </c>
      <c r="T297" s="78">
        <v>2.496</v>
      </c>
      <c r="U297" s="78">
        <v>2.496</v>
      </c>
      <c r="V297" s="78">
        <v>2.496</v>
      </c>
      <c r="W297" s="78">
        <v>2.496</v>
      </c>
      <c r="X297" s="78">
        <v>2.496</v>
      </c>
      <c r="Y297" s="85">
        <v>2.496</v>
      </c>
    </row>
    <row r="298" spans="1:25" s="65" customFormat="1" ht="18.75" customHeight="1" thickBot="1" x14ac:dyDescent="0.25">
      <c r="A298" s="117">
        <v>27</v>
      </c>
      <c r="B298" s="106">
        <f t="shared" ref="B298:Y298" si="83">SUM(B299:B302)</f>
        <v>997.81599999999992</v>
      </c>
      <c r="C298" s="107">
        <f t="shared" si="83"/>
        <v>1003.2959999999999</v>
      </c>
      <c r="D298" s="107">
        <f t="shared" si="83"/>
        <v>1054.0260000000001</v>
      </c>
      <c r="E298" s="108">
        <f t="shared" si="83"/>
        <v>1049.7760000000001</v>
      </c>
      <c r="F298" s="108">
        <f t="shared" si="83"/>
        <v>1098.3460000000002</v>
      </c>
      <c r="G298" s="108">
        <f t="shared" si="83"/>
        <v>1094.7660000000003</v>
      </c>
      <c r="H298" s="108">
        <f t="shared" si="83"/>
        <v>1085.2260000000001</v>
      </c>
      <c r="I298" s="108">
        <f t="shared" si="83"/>
        <v>1075.2360000000001</v>
      </c>
      <c r="J298" s="108">
        <f t="shared" si="83"/>
        <v>1067.5960000000002</v>
      </c>
      <c r="K298" s="109">
        <f t="shared" si="83"/>
        <v>1067.6060000000002</v>
      </c>
      <c r="L298" s="108">
        <f t="shared" si="83"/>
        <v>1068.0460000000003</v>
      </c>
      <c r="M298" s="110">
        <f t="shared" si="83"/>
        <v>1070.6160000000002</v>
      </c>
      <c r="N298" s="109">
        <f t="shared" si="83"/>
        <v>1073.0560000000003</v>
      </c>
      <c r="O298" s="108">
        <f t="shared" si="83"/>
        <v>1088.3060000000003</v>
      </c>
      <c r="P298" s="110">
        <f t="shared" si="83"/>
        <v>1082.7260000000001</v>
      </c>
      <c r="Q298" s="111">
        <f t="shared" si="83"/>
        <v>1089.5760000000002</v>
      </c>
      <c r="R298" s="108">
        <f t="shared" si="83"/>
        <v>1084.5960000000002</v>
      </c>
      <c r="S298" s="111">
        <f t="shared" si="83"/>
        <v>1064.3460000000002</v>
      </c>
      <c r="T298" s="108">
        <f t="shared" si="83"/>
        <v>1044.6960000000001</v>
      </c>
      <c r="U298" s="107">
        <f t="shared" si="83"/>
        <v>1032.336</v>
      </c>
      <c r="V298" s="107">
        <f t="shared" si="83"/>
        <v>994.66599999999994</v>
      </c>
      <c r="W298" s="107">
        <f t="shared" si="83"/>
        <v>998.52599999999995</v>
      </c>
      <c r="X298" s="107">
        <f t="shared" si="83"/>
        <v>1001.016</v>
      </c>
      <c r="Y298" s="112">
        <f t="shared" si="83"/>
        <v>1005.3159999999999</v>
      </c>
    </row>
    <row r="299" spans="1:25" s="65" customFormat="1" ht="18.75" customHeight="1" outlineLevel="1" x14ac:dyDescent="0.2">
      <c r="A299" s="59" t="s">
        <v>8</v>
      </c>
      <c r="B299" s="211">
        <f>B141</f>
        <v>901.63</v>
      </c>
      <c r="C299" s="211">
        <f t="shared" ref="C299:Y299" si="84">C141</f>
        <v>907.11</v>
      </c>
      <c r="D299" s="211">
        <f t="shared" si="84"/>
        <v>957.84</v>
      </c>
      <c r="E299" s="211">
        <f t="shared" si="84"/>
        <v>953.59</v>
      </c>
      <c r="F299" s="211">
        <f t="shared" si="84"/>
        <v>1002.16</v>
      </c>
      <c r="G299" s="211">
        <f t="shared" si="84"/>
        <v>998.58</v>
      </c>
      <c r="H299" s="211">
        <f t="shared" si="84"/>
        <v>989.04</v>
      </c>
      <c r="I299" s="211">
        <f t="shared" si="84"/>
        <v>979.05</v>
      </c>
      <c r="J299" s="211">
        <f t="shared" si="84"/>
        <v>971.41</v>
      </c>
      <c r="K299" s="211">
        <f t="shared" si="84"/>
        <v>971.42</v>
      </c>
      <c r="L299" s="211">
        <f t="shared" si="84"/>
        <v>971.86</v>
      </c>
      <c r="M299" s="211">
        <f t="shared" si="84"/>
        <v>974.43</v>
      </c>
      <c r="N299" s="211">
        <f t="shared" si="84"/>
        <v>976.87</v>
      </c>
      <c r="O299" s="211">
        <f t="shared" si="84"/>
        <v>992.12</v>
      </c>
      <c r="P299" s="211">
        <f t="shared" si="84"/>
        <v>986.54</v>
      </c>
      <c r="Q299" s="211">
        <f t="shared" si="84"/>
        <v>993.39</v>
      </c>
      <c r="R299" s="211">
        <f t="shared" si="84"/>
        <v>988.41</v>
      </c>
      <c r="S299" s="211">
        <f t="shared" si="84"/>
        <v>968.16</v>
      </c>
      <c r="T299" s="211">
        <f t="shared" si="84"/>
        <v>948.51</v>
      </c>
      <c r="U299" s="211">
        <f t="shared" si="84"/>
        <v>936.15</v>
      </c>
      <c r="V299" s="211">
        <f t="shared" si="84"/>
        <v>898.48</v>
      </c>
      <c r="W299" s="211">
        <f t="shared" si="84"/>
        <v>902.34</v>
      </c>
      <c r="X299" s="211">
        <f t="shared" si="84"/>
        <v>904.83</v>
      </c>
      <c r="Y299" s="211">
        <f t="shared" si="84"/>
        <v>909.13</v>
      </c>
    </row>
    <row r="300" spans="1:25" s="65" customFormat="1" ht="18.75" customHeight="1" outlineLevel="1" x14ac:dyDescent="0.2">
      <c r="A300" s="60" t="s">
        <v>9</v>
      </c>
      <c r="B300" s="79">
        <v>64.77</v>
      </c>
      <c r="C300" s="77">
        <v>64.77</v>
      </c>
      <c r="D300" s="77">
        <v>64.77</v>
      </c>
      <c r="E300" s="77">
        <v>64.77</v>
      </c>
      <c r="F300" s="77">
        <v>64.77</v>
      </c>
      <c r="G300" s="77">
        <v>64.77</v>
      </c>
      <c r="H300" s="77">
        <v>64.77</v>
      </c>
      <c r="I300" s="77">
        <v>64.77</v>
      </c>
      <c r="J300" s="77">
        <v>64.77</v>
      </c>
      <c r="K300" s="77">
        <v>64.77</v>
      </c>
      <c r="L300" s="77">
        <v>64.77</v>
      </c>
      <c r="M300" s="77">
        <v>64.77</v>
      </c>
      <c r="N300" s="77">
        <v>64.77</v>
      </c>
      <c r="O300" s="77">
        <v>64.77</v>
      </c>
      <c r="P300" s="77">
        <v>64.77</v>
      </c>
      <c r="Q300" s="77">
        <v>64.77</v>
      </c>
      <c r="R300" s="77">
        <v>64.77</v>
      </c>
      <c r="S300" s="77">
        <v>64.77</v>
      </c>
      <c r="T300" s="77">
        <v>64.77</v>
      </c>
      <c r="U300" s="77">
        <v>64.77</v>
      </c>
      <c r="V300" s="77">
        <v>64.77</v>
      </c>
      <c r="W300" s="77">
        <v>64.77</v>
      </c>
      <c r="X300" s="77">
        <v>64.77</v>
      </c>
      <c r="Y300" s="84">
        <v>64.77</v>
      </c>
    </row>
    <row r="301" spans="1:25" s="65" customFormat="1" ht="18.75" customHeight="1" outlineLevel="1" x14ac:dyDescent="0.2">
      <c r="A301" s="61" t="s">
        <v>10</v>
      </c>
      <c r="B301" s="79">
        <v>28.92</v>
      </c>
      <c r="C301" s="77">
        <v>28.92</v>
      </c>
      <c r="D301" s="77">
        <v>28.92</v>
      </c>
      <c r="E301" s="77">
        <v>28.92</v>
      </c>
      <c r="F301" s="77">
        <v>28.92</v>
      </c>
      <c r="G301" s="77">
        <v>28.92</v>
      </c>
      <c r="H301" s="77">
        <v>28.92</v>
      </c>
      <c r="I301" s="77">
        <v>28.92</v>
      </c>
      <c r="J301" s="77">
        <v>28.92</v>
      </c>
      <c r="K301" s="77">
        <v>28.92</v>
      </c>
      <c r="L301" s="77">
        <v>28.92</v>
      </c>
      <c r="M301" s="77">
        <v>28.92</v>
      </c>
      <c r="N301" s="77">
        <v>28.92</v>
      </c>
      <c r="O301" s="77">
        <v>28.92</v>
      </c>
      <c r="P301" s="77">
        <v>28.92</v>
      </c>
      <c r="Q301" s="77">
        <v>28.92</v>
      </c>
      <c r="R301" s="77">
        <v>28.92</v>
      </c>
      <c r="S301" s="77">
        <v>28.92</v>
      </c>
      <c r="T301" s="77">
        <v>28.92</v>
      </c>
      <c r="U301" s="77">
        <v>28.92</v>
      </c>
      <c r="V301" s="77">
        <v>28.92</v>
      </c>
      <c r="W301" s="77">
        <v>28.92</v>
      </c>
      <c r="X301" s="77">
        <v>28.92</v>
      </c>
      <c r="Y301" s="84">
        <v>28.92</v>
      </c>
    </row>
    <row r="302" spans="1:25" s="65" customFormat="1" ht="18.75" customHeight="1" outlineLevel="1" thickBot="1" x14ac:dyDescent="0.25">
      <c r="A302" s="152" t="s">
        <v>11</v>
      </c>
      <c r="B302" s="80">
        <v>2.496</v>
      </c>
      <c r="C302" s="78">
        <v>2.496</v>
      </c>
      <c r="D302" s="78">
        <v>2.496</v>
      </c>
      <c r="E302" s="78">
        <v>2.496</v>
      </c>
      <c r="F302" s="78">
        <v>2.496</v>
      </c>
      <c r="G302" s="78">
        <v>2.496</v>
      </c>
      <c r="H302" s="78">
        <v>2.496</v>
      </c>
      <c r="I302" s="78">
        <v>2.496</v>
      </c>
      <c r="J302" s="78">
        <v>2.496</v>
      </c>
      <c r="K302" s="78">
        <v>2.496</v>
      </c>
      <c r="L302" s="78">
        <v>2.496</v>
      </c>
      <c r="M302" s="78">
        <v>2.496</v>
      </c>
      <c r="N302" s="78">
        <v>2.496</v>
      </c>
      <c r="O302" s="78">
        <v>2.496</v>
      </c>
      <c r="P302" s="78">
        <v>2.496</v>
      </c>
      <c r="Q302" s="78">
        <v>2.496</v>
      </c>
      <c r="R302" s="78">
        <v>2.496</v>
      </c>
      <c r="S302" s="78">
        <v>2.496</v>
      </c>
      <c r="T302" s="78">
        <v>2.496</v>
      </c>
      <c r="U302" s="78">
        <v>2.496</v>
      </c>
      <c r="V302" s="78">
        <v>2.496</v>
      </c>
      <c r="W302" s="78">
        <v>2.496</v>
      </c>
      <c r="X302" s="78">
        <v>2.496</v>
      </c>
      <c r="Y302" s="85">
        <v>2.496</v>
      </c>
    </row>
    <row r="303" spans="1:25" s="65" customFormat="1" ht="18.75" customHeight="1" thickBot="1" x14ac:dyDescent="0.25">
      <c r="A303" s="116">
        <v>28</v>
      </c>
      <c r="B303" s="106">
        <f t="shared" ref="B303:Y303" si="85">SUM(B304:B307)</f>
        <v>991.0859999999999</v>
      </c>
      <c r="C303" s="107">
        <f t="shared" si="85"/>
        <v>1025.826</v>
      </c>
      <c r="D303" s="107">
        <f t="shared" si="85"/>
        <v>1038.1860000000001</v>
      </c>
      <c r="E303" s="108">
        <f t="shared" si="85"/>
        <v>1061.9660000000001</v>
      </c>
      <c r="F303" s="108">
        <f t="shared" si="85"/>
        <v>1289.5160000000001</v>
      </c>
      <c r="G303" s="108">
        <f t="shared" si="85"/>
        <v>1285.9460000000001</v>
      </c>
      <c r="H303" s="108">
        <f t="shared" si="85"/>
        <v>1066.5960000000002</v>
      </c>
      <c r="I303" s="108">
        <f t="shared" si="85"/>
        <v>1045.2260000000001</v>
      </c>
      <c r="J303" s="108">
        <f t="shared" si="85"/>
        <v>1052.1560000000002</v>
      </c>
      <c r="K303" s="109">
        <f t="shared" si="85"/>
        <v>1048.7460000000001</v>
      </c>
      <c r="L303" s="108">
        <f t="shared" si="85"/>
        <v>1050.4160000000002</v>
      </c>
      <c r="M303" s="110">
        <f t="shared" si="85"/>
        <v>1052.7460000000001</v>
      </c>
      <c r="N303" s="109">
        <f t="shared" si="85"/>
        <v>1056.9860000000001</v>
      </c>
      <c r="O303" s="108">
        <f t="shared" si="85"/>
        <v>1073.0160000000003</v>
      </c>
      <c r="P303" s="110">
        <f t="shared" si="85"/>
        <v>1068.7360000000001</v>
      </c>
      <c r="Q303" s="111">
        <f t="shared" si="85"/>
        <v>1073.8260000000002</v>
      </c>
      <c r="R303" s="108">
        <f t="shared" si="85"/>
        <v>1065.3560000000002</v>
      </c>
      <c r="S303" s="111">
        <f t="shared" si="85"/>
        <v>1047.6460000000002</v>
      </c>
      <c r="T303" s="108">
        <f t="shared" si="85"/>
        <v>1029.9060000000002</v>
      </c>
      <c r="U303" s="107">
        <f t="shared" si="85"/>
        <v>1017.7459999999999</v>
      </c>
      <c r="V303" s="107">
        <f t="shared" si="85"/>
        <v>981.05599999999993</v>
      </c>
      <c r="W303" s="107">
        <f t="shared" si="85"/>
        <v>984.24599999999987</v>
      </c>
      <c r="X303" s="107">
        <f t="shared" si="85"/>
        <v>988.26599999999996</v>
      </c>
      <c r="Y303" s="112">
        <f t="shared" si="85"/>
        <v>990.92599999999993</v>
      </c>
    </row>
    <row r="304" spans="1:25" s="65" customFormat="1" ht="18.75" customHeight="1" outlineLevel="1" x14ac:dyDescent="0.2">
      <c r="A304" s="166" t="s">
        <v>8</v>
      </c>
      <c r="B304" s="211">
        <f>B146</f>
        <v>894.9</v>
      </c>
      <c r="C304" s="211">
        <f t="shared" ref="C304:Y304" si="86">C146</f>
        <v>929.64</v>
      </c>
      <c r="D304" s="211">
        <f t="shared" si="86"/>
        <v>942</v>
      </c>
      <c r="E304" s="211">
        <f t="shared" si="86"/>
        <v>965.78</v>
      </c>
      <c r="F304" s="211">
        <f t="shared" si="86"/>
        <v>1193.33</v>
      </c>
      <c r="G304" s="211">
        <f t="shared" si="86"/>
        <v>1189.76</v>
      </c>
      <c r="H304" s="211">
        <f t="shared" si="86"/>
        <v>970.41</v>
      </c>
      <c r="I304" s="211">
        <f t="shared" si="86"/>
        <v>949.04</v>
      </c>
      <c r="J304" s="211">
        <f t="shared" si="86"/>
        <v>955.97</v>
      </c>
      <c r="K304" s="211">
        <f t="shared" si="86"/>
        <v>952.56</v>
      </c>
      <c r="L304" s="211">
        <f t="shared" si="86"/>
        <v>954.23</v>
      </c>
      <c r="M304" s="211">
        <f t="shared" si="86"/>
        <v>956.56</v>
      </c>
      <c r="N304" s="211">
        <f t="shared" si="86"/>
        <v>960.8</v>
      </c>
      <c r="O304" s="211">
        <f t="shared" si="86"/>
        <v>976.83</v>
      </c>
      <c r="P304" s="211">
        <f t="shared" si="86"/>
        <v>972.55</v>
      </c>
      <c r="Q304" s="211">
        <f t="shared" si="86"/>
        <v>977.64</v>
      </c>
      <c r="R304" s="211">
        <f t="shared" si="86"/>
        <v>969.17</v>
      </c>
      <c r="S304" s="211">
        <f t="shared" si="86"/>
        <v>951.46</v>
      </c>
      <c r="T304" s="211">
        <f t="shared" si="86"/>
        <v>933.72</v>
      </c>
      <c r="U304" s="211">
        <f t="shared" si="86"/>
        <v>921.56</v>
      </c>
      <c r="V304" s="211">
        <f t="shared" si="86"/>
        <v>884.87</v>
      </c>
      <c r="W304" s="211">
        <f t="shared" si="86"/>
        <v>888.06</v>
      </c>
      <c r="X304" s="211">
        <f t="shared" si="86"/>
        <v>892.08</v>
      </c>
      <c r="Y304" s="211">
        <f t="shared" si="86"/>
        <v>894.74</v>
      </c>
    </row>
    <row r="305" spans="1:25" s="65" customFormat="1" ht="18.75" customHeight="1" outlineLevel="1" x14ac:dyDescent="0.2">
      <c r="A305" s="56" t="s">
        <v>9</v>
      </c>
      <c r="B305" s="79">
        <v>64.77</v>
      </c>
      <c r="C305" s="77">
        <v>64.77</v>
      </c>
      <c r="D305" s="77">
        <v>64.77</v>
      </c>
      <c r="E305" s="77">
        <v>64.77</v>
      </c>
      <c r="F305" s="77">
        <v>64.77</v>
      </c>
      <c r="G305" s="77">
        <v>64.77</v>
      </c>
      <c r="H305" s="77">
        <v>64.77</v>
      </c>
      <c r="I305" s="77">
        <v>64.77</v>
      </c>
      <c r="J305" s="77">
        <v>64.77</v>
      </c>
      <c r="K305" s="77">
        <v>64.77</v>
      </c>
      <c r="L305" s="77">
        <v>64.77</v>
      </c>
      <c r="M305" s="77">
        <v>64.77</v>
      </c>
      <c r="N305" s="77">
        <v>64.77</v>
      </c>
      <c r="O305" s="77">
        <v>64.77</v>
      </c>
      <c r="P305" s="77">
        <v>64.77</v>
      </c>
      <c r="Q305" s="77">
        <v>64.77</v>
      </c>
      <c r="R305" s="77">
        <v>64.77</v>
      </c>
      <c r="S305" s="77">
        <v>64.77</v>
      </c>
      <c r="T305" s="77">
        <v>64.77</v>
      </c>
      <c r="U305" s="77">
        <v>64.77</v>
      </c>
      <c r="V305" s="77">
        <v>64.77</v>
      </c>
      <c r="W305" s="77">
        <v>64.77</v>
      </c>
      <c r="X305" s="77">
        <v>64.77</v>
      </c>
      <c r="Y305" s="84">
        <v>64.77</v>
      </c>
    </row>
    <row r="306" spans="1:25" s="65" customFormat="1" ht="18.75" customHeight="1" outlineLevel="1" x14ac:dyDescent="0.2">
      <c r="A306" s="57" t="s">
        <v>10</v>
      </c>
      <c r="B306" s="79">
        <v>28.92</v>
      </c>
      <c r="C306" s="77">
        <v>28.92</v>
      </c>
      <c r="D306" s="77">
        <v>28.92</v>
      </c>
      <c r="E306" s="77">
        <v>28.92</v>
      </c>
      <c r="F306" s="77">
        <v>28.92</v>
      </c>
      <c r="G306" s="77">
        <v>28.92</v>
      </c>
      <c r="H306" s="77">
        <v>28.92</v>
      </c>
      <c r="I306" s="77">
        <v>28.92</v>
      </c>
      <c r="J306" s="77">
        <v>28.92</v>
      </c>
      <c r="K306" s="77">
        <v>28.92</v>
      </c>
      <c r="L306" s="77">
        <v>28.92</v>
      </c>
      <c r="M306" s="77">
        <v>28.92</v>
      </c>
      <c r="N306" s="77">
        <v>28.92</v>
      </c>
      <c r="O306" s="77">
        <v>28.92</v>
      </c>
      <c r="P306" s="77">
        <v>28.92</v>
      </c>
      <c r="Q306" s="77">
        <v>28.92</v>
      </c>
      <c r="R306" s="77">
        <v>28.92</v>
      </c>
      <c r="S306" s="77">
        <v>28.92</v>
      </c>
      <c r="T306" s="77">
        <v>28.92</v>
      </c>
      <c r="U306" s="77">
        <v>28.92</v>
      </c>
      <c r="V306" s="77">
        <v>28.92</v>
      </c>
      <c r="W306" s="77">
        <v>28.92</v>
      </c>
      <c r="X306" s="77">
        <v>28.92</v>
      </c>
      <c r="Y306" s="84">
        <v>28.92</v>
      </c>
    </row>
    <row r="307" spans="1:25" s="65" customFormat="1" ht="18.75" customHeight="1" outlineLevel="1" thickBot="1" x14ac:dyDescent="0.25">
      <c r="A307" s="167" t="s">
        <v>11</v>
      </c>
      <c r="B307" s="80">
        <v>2.496</v>
      </c>
      <c r="C307" s="78">
        <v>2.496</v>
      </c>
      <c r="D307" s="78">
        <v>2.496</v>
      </c>
      <c r="E307" s="78">
        <v>2.496</v>
      </c>
      <c r="F307" s="78">
        <v>2.496</v>
      </c>
      <c r="G307" s="78">
        <v>2.496</v>
      </c>
      <c r="H307" s="78">
        <v>2.496</v>
      </c>
      <c r="I307" s="78">
        <v>2.496</v>
      </c>
      <c r="J307" s="78">
        <v>2.496</v>
      </c>
      <c r="K307" s="78">
        <v>2.496</v>
      </c>
      <c r="L307" s="78">
        <v>2.496</v>
      </c>
      <c r="M307" s="78">
        <v>2.496</v>
      </c>
      <c r="N307" s="78">
        <v>2.496</v>
      </c>
      <c r="O307" s="78">
        <v>2.496</v>
      </c>
      <c r="P307" s="78">
        <v>2.496</v>
      </c>
      <c r="Q307" s="78">
        <v>2.496</v>
      </c>
      <c r="R307" s="78">
        <v>2.496</v>
      </c>
      <c r="S307" s="78">
        <v>2.496</v>
      </c>
      <c r="T307" s="78">
        <v>2.496</v>
      </c>
      <c r="U307" s="78">
        <v>2.496</v>
      </c>
      <c r="V307" s="78">
        <v>2.496</v>
      </c>
      <c r="W307" s="78">
        <v>2.496</v>
      </c>
      <c r="X307" s="78">
        <v>2.496</v>
      </c>
      <c r="Y307" s="85">
        <v>2.496</v>
      </c>
    </row>
    <row r="308" spans="1:25" s="65" customFormat="1" ht="18.75" customHeight="1" thickBot="1" x14ac:dyDescent="0.25">
      <c r="A308" s="114">
        <v>29</v>
      </c>
      <c r="B308" s="106">
        <f t="shared" ref="B308:Y308" si="87">SUM(B309:B312)</f>
        <v>983.01599999999996</v>
      </c>
      <c r="C308" s="107">
        <f t="shared" si="87"/>
        <v>982.39599999999996</v>
      </c>
      <c r="D308" s="107">
        <f t="shared" si="87"/>
        <v>983.66599999999994</v>
      </c>
      <c r="E308" s="108">
        <f t="shared" si="87"/>
        <v>1018.126</v>
      </c>
      <c r="F308" s="108">
        <f t="shared" si="87"/>
        <v>1039.6860000000001</v>
      </c>
      <c r="G308" s="108">
        <f t="shared" si="87"/>
        <v>1042.9960000000001</v>
      </c>
      <c r="H308" s="108">
        <f t="shared" si="87"/>
        <v>1041.6360000000002</v>
      </c>
      <c r="I308" s="108">
        <f t="shared" si="87"/>
        <v>1034.7360000000001</v>
      </c>
      <c r="J308" s="108">
        <f t="shared" si="87"/>
        <v>1033.5160000000001</v>
      </c>
      <c r="K308" s="109">
        <f t="shared" si="87"/>
        <v>1026.046</v>
      </c>
      <c r="L308" s="108">
        <f t="shared" si="87"/>
        <v>972.21599999999989</v>
      </c>
      <c r="M308" s="110">
        <f t="shared" si="87"/>
        <v>973.10599999999988</v>
      </c>
      <c r="N308" s="109">
        <f t="shared" si="87"/>
        <v>976.74599999999987</v>
      </c>
      <c r="O308" s="108">
        <f t="shared" si="87"/>
        <v>980.16599999999994</v>
      </c>
      <c r="P308" s="110">
        <f t="shared" si="87"/>
        <v>1037.836</v>
      </c>
      <c r="Q308" s="111">
        <f t="shared" si="87"/>
        <v>1047.866</v>
      </c>
      <c r="R308" s="108">
        <f t="shared" si="87"/>
        <v>1036.2160000000001</v>
      </c>
      <c r="S308" s="111">
        <f t="shared" si="87"/>
        <v>1022.2959999999999</v>
      </c>
      <c r="T308" s="108">
        <f t="shared" si="87"/>
        <v>1012.896</v>
      </c>
      <c r="U308" s="107">
        <f t="shared" si="87"/>
        <v>988.76599999999996</v>
      </c>
      <c r="V308" s="107">
        <f t="shared" si="87"/>
        <v>982.79599999999994</v>
      </c>
      <c r="W308" s="107">
        <f t="shared" si="87"/>
        <v>986.97599999999989</v>
      </c>
      <c r="X308" s="107">
        <f t="shared" si="87"/>
        <v>984.16599999999994</v>
      </c>
      <c r="Y308" s="112">
        <f t="shared" si="87"/>
        <v>979.99599999999987</v>
      </c>
    </row>
    <row r="309" spans="1:25" s="65" customFormat="1" ht="18.75" customHeight="1" outlineLevel="1" x14ac:dyDescent="0.2">
      <c r="A309" s="166" t="s">
        <v>8</v>
      </c>
      <c r="B309" s="211">
        <f>B151</f>
        <v>886.83</v>
      </c>
      <c r="C309" s="211">
        <f t="shared" ref="C309:Y309" si="88">C151</f>
        <v>886.21</v>
      </c>
      <c r="D309" s="211">
        <f t="shared" si="88"/>
        <v>887.48</v>
      </c>
      <c r="E309" s="211">
        <f t="shared" si="88"/>
        <v>921.94</v>
      </c>
      <c r="F309" s="211">
        <f t="shared" si="88"/>
        <v>943.5</v>
      </c>
      <c r="G309" s="211">
        <f t="shared" si="88"/>
        <v>946.81</v>
      </c>
      <c r="H309" s="211">
        <f t="shared" si="88"/>
        <v>945.45</v>
      </c>
      <c r="I309" s="211">
        <f t="shared" si="88"/>
        <v>938.55</v>
      </c>
      <c r="J309" s="211">
        <f t="shared" si="88"/>
        <v>937.33</v>
      </c>
      <c r="K309" s="211">
        <f t="shared" si="88"/>
        <v>929.86</v>
      </c>
      <c r="L309" s="211">
        <f t="shared" si="88"/>
        <v>876.03</v>
      </c>
      <c r="M309" s="211">
        <f t="shared" si="88"/>
        <v>876.92</v>
      </c>
      <c r="N309" s="211">
        <f t="shared" si="88"/>
        <v>880.56</v>
      </c>
      <c r="O309" s="211">
        <f t="shared" si="88"/>
        <v>883.98</v>
      </c>
      <c r="P309" s="211">
        <f t="shared" si="88"/>
        <v>941.65</v>
      </c>
      <c r="Q309" s="211">
        <f t="shared" si="88"/>
        <v>951.68</v>
      </c>
      <c r="R309" s="211">
        <f t="shared" si="88"/>
        <v>940.03</v>
      </c>
      <c r="S309" s="211">
        <f t="shared" si="88"/>
        <v>926.11</v>
      </c>
      <c r="T309" s="211">
        <f t="shared" si="88"/>
        <v>916.71</v>
      </c>
      <c r="U309" s="211">
        <f t="shared" si="88"/>
        <v>892.58</v>
      </c>
      <c r="V309" s="211">
        <f t="shared" si="88"/>
        <v>886.61</v>
      </c>
      <c r="W309" s="211">
        <f t="shared" si="88"/>
        <v>890.79</v>
      </c>
      <c r="X309" s="211">
        <f t="shared" si="88"/>
        <v>887.98</v>
      </c>
      <c r="Y309" s="211">
        <f t="shared" si="88"/>
        <v>883.81</v>
      </c>
    </row>
    <row r="310" spans="1:25" s="65" customFormat="1" ht="18.75" customHeight="1" outlineLevel="1" x14ac:dyDescent="0.2">
      <c r="A310" s="56" t="s">
        <v>9</v>
      </c>
      <c r="B310" s="79">
        <v>64.77</v>
      </c>
      <c r="C310" s="77">
        <v>64.77</v>
      </c>
      <c r="D310" s="77">
        <v>64.77</v>
      </c>
      <c r="E310" s="77">
        <v>64.77</v>
      </c>
      <c r="F310" s="77">
        <v>64.77</v>
      </c>
      <c r="G310" s="77">
        <v>64.77</v>
      </c>
      <c r="H310" s="77">
        <v>64.77</v>
      </c>
      <c r="I310" s="77">
        <v>64.77</v>
      </c>
      <c r="J310" s="77">
        <v>64.77</v>
      </c>
      <c r="K310" s="77">
        <v>64.77</v>
      </c>
      <c r="L310" s="77">
        <v>64.77</v>
      </c>
      <c r="M310" s="77">
        <v>64.77</v>
      </c>
      <c r="N310" s="77">
        <v>64.77</v>
      </c>
      <c r="O310" s="77">
        <v>64.77</v>
      </c>
      <c r="P310" s="77">
        <v>64.77</v>
      </c>
      <c r="Q310" s="77">
        <v>64.77</v>
      </c>
      <c r="R310" s="77">
        <v>64.77</v>
      </c>
      <c r="S310" s="77">
        <v>64.77</v>
      </c>
      <c r="T310" s="77">
        <v>64.77</v>
      </c>
      <c r="U310" s="77">
        <v>64.77</v>
      </c>
      <c r="V310" s="77">
        <v>64.77</v>
      </c>
      <c r="W310" s="77">
        <v>64.77</v>
      </c>
      <c r="X310" s="77">
        <v>64.77</v>
      </c>
      <c r="Y310" s="84">
        <v>64.77</v>
      </c>
    </row>
    <row r="311" spans="1:25" s="65" customFormat="1" ht="18.75" customHeight="1" outlineLevel="1" x14ac:dyDescent="0.2">
      <c r="A311" s="57" t="s">
        <v>10</v>
      </c>
      <c r="B311" s="79">
        <v>28.92</v>
      </c>
      <c r="C311" s="77">
        <v>28.92</v>
      </c>
      <c r="D311" s="77">
        <v>28.92</v>
      </c>
      <c r="E311" s="77">
        <v>28.92</v>
      </c>
      <c r="F311" s="77">
        <v>28.92</v>
      </c>
      <c r="G311" s="77">
        <v>28.92</v>
      </c>
      <c r="H311" s="77">
        <v>28.92</v>
      </c>
      <c r="I311" s="77">
        <v>28.92</v>
      </c>
      <c r="J311" s="77">
        <v>28.92</v>
      </c>
      <c r="K311" s="77">
        <v>28.92</v>
      </c>
      <c r="L311" s="77">
        <v>28.92</v>
      </c>
      <c r="M311" s="77">
        <v>28.92</v>
      </c>
      <c r="N311" s="77">
        <v>28.92</v>
      </c>
      <c r="O311" s="77">
        <v>28.92</v>
      </c>
      <c r="P311" s="77">
        <v>28.92</v>
      </c>
      <c r="Q311" s="77">
        <v>28.92</v>
      </c>
      <c r="R311" s="77">
        <v>28.92</v>
      </c>
      <c r="S311" s="77">
        <v>28.92</v>
      </c>
      <c r="T311" s="77">
        <v>28.92</v>
      </c>
      <c r="U311" s="77">
        <v>28.92</v>
      </c>
      <c r="V311" s="77">
        <v>28.92</v>
      </c>
      <c r="W311" s="77">
        <v>28.92</v>
      </c>
      <c r="X311" s="77">
        <v>28.92</v>
      </c>
      <c r="Y311" s="84">
        <v>28.92</v>
      </c>
    </row>
    <row r="312" spans="1:25" s="65" customFormat="1" ht="18.75" customHeight="1" outlineLevel="1" thickBot="1" x14ac:dyDescent="0.25">
      <c r="A312" s="167" t="s">
        <v>11</v>
      </c>
      <c r="B312" s="80">
        <v>2.496</v>
      </c>
      <c r="C312" s="78">
        <v>2.496</v>
      </c>
      <c r="D312" s="78">
        <v>2.496</v>
      </c>
      <c r="E312" s="78">
        <v>2.496</v>
      </c>
      <c r="F312" s="78">
        <v>2.496</v>
      </c>
      <c r="G312" s="78">
        <v>2.496</v>
      </c>
      <c r="H312" s="78">
        <v>2.496</v>
      </c>
      <c r="I312" s="78">
        <v>2.496</v>
      </c>
      <c r="J312" s="78">
        <v>2.496</v>
      </c>
      <c r="K312" s="78">
        <v>2.496</v>
      </c>
      <c r="L312" s="78">
        <v>2.496</v>
      </c>
      <c r="M312" s="78">
        <v>2.496</v>
      </c>
      <c r="N312" s="78">
        <v>2.496</v>
      </c>
      <c r="O312" s="78">
        <v>2.496</v>
      </c>
      <c r="P312" s="78">
        <v>2.496</v>
      </c>
      <c r="Q312" s="78">
        <v>2.496</v>
      </c>
      <c r="R312" s="78">
        <v>2.496</v>
      </c>
      <c r="S312" s="78">
        <v>2.496</v>
      </c>
      <c r="T312" s="78">
        <v>2.496</v>
      </c>
      <c r="U312" s="78">
        <v>2.496</v>
      </c>
      <c r="V312" s="78">
        <v>2.496</v>
      </c>
      <c r="W312" s="78">
        <v>2.496</v>
      </c>
      <c r="X312" s="78">
        <v>2.496</v>
      </c>
      <c r="Y312" s="85">
        <v>2.496</v>
      </c>
    </row>
    <row r="313" spans="1:25" s="65" customFormat="1" ht="18.75" customHeight="1" thickBot="1" x14ac:dyDescent="0.25">
      <c r="A313" s="115">
        <v>30</v>
      </c>
      <c r="B313" s="106">
        <f t="shared" ref="B313:Y313" si="89">SUM(B314:B317)</f>
        <v>1098.9360000000001</v>
      </c>
      <c r="C313" s="107">
        <f t="shared" si="89"/>
        <v>1106.8560000000002</v>
      </c>
      <c r="D313" s="107">
        <f t="shared" si="89"/>
        <v>1095.8360000000002</v>
      </c>
      <c r="E313" s="108">
        <f t="shared" si="89"/>
        <v>1105.0760000000002</v>
      </c>
      <c r="F313" s="108">
        <f t="shared" si="89"/>
        <v>1222.4460000000001</v>
      </c>
      <c r="G313" s="108">
        <f t="shared" si="89"/>
        <v>1138.9460000000001</v>
      </c>
      <c r="H313" s="108">
        <f t="shared" si="89"/>
        <v>1148.4360000000001</v>
      </c>
      <c r="I313" s="108">
        <f t="shared" si="89"/>
        <v>1142.2160000000001</v>
      </c>
      <c r="J313" s="108">
        <f t="shared" si="89"/>
        <v>1144.2160000000001</v>
      </c>
      <c r="K313" s="109">
        <f t="shared" si="89"/>
        <v>1222.0160000000001</v>
      </c>
      <c r="L313" s="108">
        <f t="shared" si="89"/>
        <v>1213.3460000000002</v>
      </c>
      <c r="M313" s="110">
        <f t="shared" si="89"/>
        <v>1215.8460000000002</v>
      </c>
      <c r="N313" s="109">
        <f t="shared" si="89"/>
        <v>1217.8560000000002</v>
      </c>
      <c r="O313" s="108">
        <f t="shared" si="89"/>
        <v>1210.5060000000001</v>
      </c>
      <c r="P313" s="110">
        <f t="shared" si="89"/>
        <v>1208.3760000000002</v>
      </c>
      <c r="Q313" s="111">
        <f t="shared" si="89"/>
        <v>1207.1760000000002</v>
      </c>
      <c r="R313" s="108">
        <f t="shared" si="89"/>
        <v>1203.3360000000002</v>
      </c>
      <c r="S313" s="111">
        <f t="shared" si="89"/>
        <v>1216.4960000000001</v>
      </c>
      <c r="T313" s="108">
        <f t="shared" si="89"/>
        <v>1182.7060000000001</v>
      </c>
      <c r="U313" s="107">
        <f t="shared" si="89"/>
        <v>1171.296</v>
      </c>
      <c r="V313" s="107">
        <f t="shared" si="89"/>
        <v>1164.1260000000002</v>
      </c>
      <c r="W313" s="107">
        <f t="shared" si="89"/>
        <v>1164.2560000000001</v>
      </c>
      <c r="X313" s="107">
        <f t="shared" si="89"/>
        <v>1162.5260000000001</v>
      </c>
      <c r="Y313" s="112">
        <f t="shared" si="89"/>
        <v>1172.9160000000002</v>
      </c>
    </row>
    <row r="314" spans="1:25" s="65" customFormat="1" ht="18.75" customHeight="1" outlineLevel="1" x14ac:dyDescent="0.2">
      <c r="A314" s="59" t="s">
        <v>8</v>
      </c>
      <c r="B314" s="211">
        <f>B156</f>
        <v>1002.75</v>
      </c>
      <c r="C314" s="211">
        <f t="shared" ref="C314:Y314" si="90">C156</f>
        <v>1010.67</v>
      </c>
      <c r="D314" s="211">
        <f t="shared" si="90"/>
        <v>999.65</v>
      </c>
      <c r="E314" s="211">
        <f t="shared" si="90"/>
        <v>1008.89</v>
      </c>
      <c r="F314" s="211">
        <f t="shared" si="90"/>
        <v>1126.26</v>
      </c>
      <c r="G314" s="211">
        <f t="shared" si="90"/>
        <v>1042.76</v>
      </c>
      <c r="H314" s="211">
        <f t="shared" si="90"/>
        <v>1052.25</v>
      </c>
      <c r="I314" s="211">
        <f t="shared" si="90"/>
        <v>1046.03</v>
      </c>
      <c r="J314" s="211">
        <f t="shared" si="90"/>
        <v>1048.03</v>
      </c>
      <c r="K314" s="211">
        <f t="shared" si="90"/>
        <v>1125.83</v>
      </c>
      <c r="L314" s="211">
        <f t="shared" si="90"/>
        <v>1117.1600000000001</v>
      </c>
      <c r="M314" s="211">
        <f t="shared" si="90"/>
        <v>1119.6600000000001</v>
      </c>
      <c r="N314" s="211">
        <f t="shared" si="90"/>
        <v>1121.67</v>
      </c>
      <c r="O314" s="211">
        <f t="shared" si="90"/>
        <v>1114.32</v>
      </c>
      <c r="P314" s="211">
        <f t="shared" si="90"/>
        <v>1112.19</v>
      </c>
      <c r="Q314" s="211">
        <f t="shared" si="90"/>
        <v>1110.99</v>
      </c>
      <c r="R314" s="211">
        <f t="shared" si="90"/>
        <v>1107.1500000000001</v>
      </c>
      <c r="S314" s="211">
        <f t="shared" si="90"/>
        <v>1120.31</v>
      </c>
      <c r="T314" s="211">
        <f t="shared" si="90"/>
        <v>1086.52</v>
      </c>
      <c r="U314" s="211">
        <f t="shared" si="90"/>
        <v>1075.1099999999999</v>
      </c>
      <c r="V314" s="211">
        <f t="shared" si="90"/>
        <v>1067.94</v>
      </c>
      <c r="W314" s="211">
        <f t="shared" si="90"/>
        <v>1068.07</v>
      </c>
      <c r="X314" s="211">
        <f t="shared" si="90"/>
        <v>1066.3399999999999</v>
      </c>
      <c r="Y314" s="211">
        <f t="shared" si="90"/>
        <v>1076.73</v>
      </c>
    </row>
    <row r="315" spans="1:25" s="65" customFormat="1" ht="18.75" customHeight="1" outlineLevel="1" x14ac:dyDescent="0.2">
      <c r="A315" s="60" t="s">
        <v>9</v>
      </c>
      <c r="B315" s="79">
        <v>64.77</v>
      </c>
      <c r="C315" s="77">
        <v>64.77</v>
      </c>
      <c r="D315" s="77">
        <v>64.77</v>
      </c>
      <c r="E315" s="77">
        <v>64.77</v>
      </c>
      <c r="F315" s="77">
        <v>64.77</v>
      </c>
      <c r="G315" s="77">
        <v>64.77</v>
      </c>
      <c r="H315" s="77">
        <v>64.77</v>
      </c>
      <c r="I315" s="77">
        <v>64.77</v>
      </c>
      <c r="J315" s="77">
        <v>64.77</v>
      </c>
      <c r="K315" s="77">
        <v>64.77</v>
      </c>
      <c r="L315" s="77">
        <v>64.77</v>
      </c>
      <c r="M315" s="77">
        <v>64.77</v>
      </c>
      <c r="N315" s="77">
        <v>64.77</v>
      </c>
      <c r="O315" s="77">
        <v>64.77</v>
      </c>
      <c r="P315" s="77">
        <v>64.77</v>
      </c>
      <c r="Q315" s="77">
        <v>64.77</v>
      </c>
      <c r="R315" s="77">
        <v>64.77</v>
      </c>
      <c r="S315" s="77">
        <v>64.77</v>
      </c>
      <c r="T315" s="77">
        <v>64.77</v>
      </c>
      <c r="U315" s="77">
        <v>64.77</v>
      </c>
      <c r="V315" s="77">
        <v>64.77</v>
      </c>
      <c r="W315" s="77">
        <v>64.77</v>
      </c>
      <c r="X315" s="77">
        <v>64.77</v>
      </c>
      <c r="Y315" s="84">
        <v>64.77</v>
      </c>
    </row>
    <row r="316" spans="1:25" s="65" customFormat="1" ht="18.75" customHeight="1" outlineLevel="1" x14ac:dyDescent="0.2">
      <c r="A316" s="61" t="s">
        <v>10</v>
      </c>
      <c r="B316" s="79">
        <v>28.92</v>
      </c>
      <c r="C316" s="77">
        <v>28.92</v>
      </c>
      <c r="D316" s="77">
        <v>28.92</v>
      </c>
      <c r="E316" s="77">
        <v>28.92</v>
      </c>
      <c r="F316" s="77">
        <v>28.92</v>
      </c>
      <c r="G316" s="77">
        <v>28.92</v>
      </c>
      <c r="H316" s="77">
        <v>28.92</v>
      </c>
      <c r="I316" s="77">
        <v>28.92</v>
      </c>
      <c r="J316" s="77">
        <v>28.92</v>
      </c>
      <c r="K316" s="77">
        <v>28.92</v>
      </c>
      <c r="L316" s="77">
        <v>28.92</v>
      </c>
      <c r="M316" s="77">
        <v>28.92</v>
      </c>
      <c r="N316" s="77">
        <v>28.92</v>
      </c>
      <c r="O316" s="77">
        <v>28.92</v>
      </c>
      <c r="P316" s="77">
        <v>28.92</v>
      </c>
      <c r="Q316" s="77">
        <v>28.92</v>
      </c>
      <c r="R316" s="77">
        <v>28.92</v>
      </c>
      <c r="S316" s="77">
        <v>28.92</v>
      </c>
      <c r="T316" s="77">
        <v>28.92</v>
      </c>
      <c r="U316" s="77">
        <v>28.92</v>
      </c>
      <c r="V316" s="77">
        <v>28.92</v>
      </c>
      <c r="W316" s="77">
        <v>28.92</v>
      </c>
      <c r="X316" s="77">
        <v>28.92</v>
      </c>
      <c r="Y316" s="84">
        <v>28.92</v>
      </c>
    </row>
    <row r="317" spans="1:25" s="65" customFormat="1" ht="18.75" customHeight="1" outlineLevel="1" thickBot="1" x14ac:dyDescent="0.25">
      <c r="A317" s="152" t="s">
        <v>11</v>
      </c>
      <c r="B317" s="80">
        <v>2.496</v>
      </c>
      <c r="C317" s="78">
        <v>2.496</v>
      </c>
      <c r="D317" s="78">
        <v>2.496</v>
      </c>
      <c r="E317" s="78">
        <v>2.496</v>
      </c>
      <c r="F317" s="78">
        <v>2.496</v>
      </c>
      <c r="G317" s="78">
        <v>2.496</v>
      </c>
      <c r="H317" s="78">
        <v>2.496</v>
      </c>
      <c r="I317" s="78">
        <v>2.496</v>
      </c>
      <c r="J317" s="78">
        <v>2.496</v>
      </c>
      <c r="K317" s="78">
        <v>2.496</v>
      </c>
      <c r="L317" s="78">
        <v>2.496</v>
      </c>
      <c r="M317" s="78">
        <v>2.496</v>
      </c>
      <c r="N317" s="78">
        <v>2.496</v>
      </c>
      <c r="O317" s="78">
        <v>2.496</v>
      </c>
      <c r="P317" s="78">
        <v>2.496</v>
      </c>
      <c r="Q317" s="78">
        <v>2.496</v>
      </c>
      <c r="R317" s="78">
        <v>2.496</v>
      </c>
      <c r="S317" s="78">
        <v>2.496</v>
      </c>
      <c r="T317" s="78">
        <v>2.496</v>
      </c>
      <c r="U317" s="78">
        <v>2.496</v>
      </c>
      <c r="V317" s="78">
        <v>2.496</v>
      </c>
      <c r="W317" s="78">
        <v>2.496</v>
      </c>
      <c r="X317" s="78">
        <v>2.496</v>
      </c>
      <c r="Y317" s="85">
        <v>2.496</v>
      </c>
    </row>
    <row r="318" spans="1:25" s="65" customFormat="1" ht="18.75" customHeight="1" thickBot="1" x14ac:dyDescent="0.25">
      <c r="A318" s="117">
        <v>31</v>
      </c>
      <c r="B318" s="106">
        <f t="shared" ref="B318:Y318" si="91">SUM(B319:B322)</f>
        <v>1100.9860000000001</v>
      </c>
      <c r="C318" s="107">
        <f t="shared" si="91"/>
        <v>1112.4160000000002</v>
      </c>
      <c r="D318" s="107">
        <f t="shared" si="91"/>
        <v>1136.0260000000001</v>
      </c>
      <c r="E318" s="108">
        <f t="shared" si="91"/>
        <v>1190.2660000000001</v>
      </c>
      <c r="F318" s="108">
        <f t="shared" si="91"/>
        <v>1135.7360000000001</v>
      </c>
      <c r="G318" s="108">
        <f t="shared" si="91"/>
        <v>1184.3360000000002</v>
      </c>
      <c r="H318" s="108">
        <f t="shared" si="91"/>
        <v>1182.9860000000001</v>
      </c>
      <c r="I318" s="108">
        <f t="shared" si="91"/>
        <v>1176.4360000000001</v>
      </c>
      <c r="J318" s="108">
        <f t="shared" si="91"/>
        <v>1165.1060000000002</v>
      </c>
      <c r="K318" s="109">
        <f t="shared" si="91"/>
        <v>1162.6360000000002</v>
      </c>
      <c r="L318" s="108">
        <f t="shared" si="91"/>
        <v>1151.9660000000001</v>
      </c>
      <c r="M318" s="110">
        <f t="shared" si="91"/>
        <v>1137.5860000000002</v>
      </c>
      <c r="N318" s="109">
        <f t="shared" si="91"/>
        <v>1192.1660000000002</v>
      </c>
      <c r="O318" s="108">
        <f t="shared" si="91"/>
        <v>1183.8960000000002</v>
      </c>
      <c r="P318" s="110">
        <f t="shared" si="91"/>
        <v>1265.2160000000001</v>
      </c>
      <c r="Q318" s="111">
        <f t="shared" si="91"/>
        <v>1259.3660000000002</v>
      </c>
      <c r="R318" s="108">
        <f t="shared" si="91"/>
        <v>1229.4060000000002</v>
      </c>
      <c r="S318" s="111">
        <f t="shared" si="91"/>
        <v>1239.4460000000001</v>
      </c>
      <c r="T318" s="108">
        <f t="shared" si="91"/>
        <v>1227.1560000000002</v>
      </c>
      <c r="U318" s="107">
        <f t="shared" si="91"/>
        <v>1165.0860000000002</v>
      </c>
      <c r="V318" s="107">
        <f t="shared" si="91"/>
        <v>1168.2760000000001</v>
      </c>
      <c r="W318" s="107">
        <f t="shared" si="91"/>
        <v>1170.0060000000001</v>
      </c>
      <c r="X318" s="107">
        <f t="shared" si="91"/>
        <v>1141.7860000000001</v>
      </c>
      <c r="Y318" s="112">
        <f t="shared" si="91"/>
        <v>1131.4460000000001</v>
      </c>
    </row>
    <row r="319" spans="1:25" s="65" customFormat="1" ht="18.75" customHeight="1" outlineLevel="1" x14ac:dyDescent="0.2">
      <c r="A319" s="166" t="s">
        <v>8</v>
      </c>
      <c r="B319" s="211">
        <f>B161</f>
        <v>1004.8</v>
      </c>
      <c r="C319" s="211">
        <f t="shared" ref="C319:Y319" si="92">C161</f>
        <v>1016.23</v>
      </c>
      <c r="D319" s="211">
        <f t="shared" si="92"/>
        <v>1039.8399999999999</v>
      </c>
      <c r="E319" s="211">
        <f t="shared" si="92"/>
        <v>1094.08</v>
      </c>
      <c r="F319" s="211">
        <f t="shared" si="92"/>
        <v>1039.55</v>
      </c>
      <c r="G319" s="211">
        <f t="shared" si="92"/>
        <v>1088.1500000000001</v>
      </c>
      <c r="H319" s="211">
        <f t="shared" si="92"/>
        <v>1086.8</v>
      </c>
      <c r="I319" s="211">
        <f t="shared" si="92"/>
        <v>1080.25</v>
      </c>
      <c r="J319" s="211">
        <f t="shared" si="92"/>
        <v>1068.92</v>
      </c>
      <c r="K319" s="211">
        <f t="shared" si="92"/>
        <v>1066.45</v>
      </c>
      <c r="L319" s="211">
        <f t="shared" si="92"/>
        <v>1055.78</v>
      </c>
      <c r="M319" s="211">
        <f t="shared" si="92"/>
        <v>1041.4000000000001</v>
      </c>
      <c r="N319" s="211">
        <f t="shared" si="92"/>
        <v>1095.98</v>
      </c>
      <c r="O319" s="211">
        <f t="shared" si="92"/>
        <v>1087.71</v>
      </c>
      <c r="P319" s="211">
        <f t="shared" si="92"/>
        <v>1169.03</v>
      </c>
      <c r="Q319" s="211">
        <f t="shared" si="92"/>
        <v>1163.18</v>
      </c>
      <c r="R319" s="211">
        <f t="shared" si="92"/>
        <v>1133.22</v>
      </c>
      <c r="S319" s="211">
        <f t="shared" si="92"/>
        <v>1143.26</v>
      </c>
      <c r="T319" s="211">
        <f t="shared" si="92"/>
        <v>1130.97</v>
      </c>
      <c r="U319" s="211">
        <f t="shared" si="92"/>
        <v>1068.9000000000001</v>
      </c>
      <c r="V319" s="211">
        <f t="shared" si="92"/>
        <v>1072.0899999999999</v>
      </c>
      <c r="W319" s="211">
        <f t="shared" si="92"/>
        <v>1073.82</v>
      </c>
      <c r="X319" s="211">
        <f t="shared" si="92"/>
        <v>1045.5999999999999</v>
      </c>
      <c r="Y319" s="211">
        <f t="shared" si="92"/>
        <v>1035.26</v>
      </c>
    </row>
    <row r="320" spans="1:25" s="65" customFormat="1" ht="18.75" customHeight="1" outlineLevel="1" x14ac:dyDescent="0.2">
      <c r="A320" s="56" t="s">
        <v>9</v>
      </c>
      <c r="B320" s="79">
        <v>64.77</v>
      </c>
      <c r="C320" s="77">
        <v>64.77</v>
      </c>
      <c r="D320" s="77">
        <v>64.77</v>
      </c>
      <c r="E320" s="77">
        <v>64.77</v>
      </c>
      <c r="F320" s="77">
        <v>64.77</v>
      </c>
      <c r="G320" s="77">
        <v>64.77</v>
      </c>
      <c r="H320" s="77">
        <v>64.77</v>
      </c>
      <c r="I320" s="77">
        <v>64.77</v>
      </c>
      <c r="J320" s="77">
        <v>64.77</v>
      </c>
      <c r="K320" s="77">
        <v>64.77</v>
      </c>
      <c r="L320" s="77">
        <v>64.77</v>
      </c>
      <c r="M320" s="77">
        <v>64.77</v>
      </c>
      <c r="N320" s="77">
        <v>64.77</v>
      </c>
      <c r="O320" s="77">
        <v>64.77</v>
      </c>
      <c r="P320" s="77">
        <v>64.77</v>
      </c>
      <c r="Q320" s="77">
        <v>64.77</v>
      </c>
      <c r="R320" s="77">
        <v>64.77</v>
      </c>
      <c r="S320" s="77">
        <v>64.77</v>
      </c>
      <c r="T320" s="77">
        <v>64.77</v>
      </c>
      <c r="U320" s="77">
        <v>64.77</v>
      </c>
      <c r="V320" s="77">
        <v>64.77</v>
      </c>
      <c r="W320" s="77">
        <v>64.77</v>
      </c>
      <c r="X320" s="77">
        <v>64.77</v>
      </c>
      <c r="Y320" s="84">
        <v>64.77</v>
      </c>
    </row>
    <row r="321" spans="1:25" s="65" customFormat="1" ht="18.75" customHeight="1" outlineLevel="1" x14ac:dyDescent="0.2">
      <c r="A321" s="57" t="s">
        <v>10</v>
      </c>
      <c r="B321" s="79">
        <v>28.92</v>
      </c>
      <c r="C321" s="77">
        <v>28.92</v>
      </c>
      <c r="D321" s="77">
        <v>28.92</v>
      </c>
      <c r="E321" s="77">
        <v>28.92</v>
      </c>
      <c r="F321" s="77">
        <v>28.92</v>
      </c>
      <c r="G321" s="77">
        <v>28.92</v>
      </c>
      <c r="H321" s="77">
        <v>28.92</v>
      </c>
      <c r="I321" s="77">
        <v>28.92</v>
      </c>
      <c r="J321" s="77">
        <v>28.92</v>
      </c>
      <c r="K321" s="77">
        <v>28.92</v>
      </c>
      <c r="L321" s="77">
        <v>28.92</v>
      </c>
      <c r="M321" s="77">
        <v>28.92</v>
      </c>
      <c r="N321" s="77">
        <v>28.92</v>
      </c>
      <c r="O321" s="77">
        <v>28.92</v>
      </c>
      <c r="P321" s="77">
        <v>28.92</v>
      </c>
      <c r="Q321" s="77">
        <v>28.92</v>
      </c>
      <c r="R321" s="77">
        <v>28.92</v>
      </c>
      <c r="S321" s="77">
        <v>28.92</v>
      </c>
      <c r="T321" s="77">
        <v>28.92</v>
      </c>
      <c r="U321" s="77">
        <v>28.92</v>
      </c>
      <c r="V321" s="77">
        <v>28.92</v>
      </c>
      <c r="W321" s="77">
        <v>28.92</v>
      </c>
      <c r="X321" s="77">
        <v>28.92</v>
      </c>
      <c r="Y321" s="84">
        <v>28.92</v>
      </c>
    </row>
    <row r="322" spans="1:25" s="65" customFormat="1" ht="18.75" customHeight="1" outlineLevel="1" thickBot="1" x14ac:dyDescent="0.25">
      <c r="A322" s="167" t="s">
        <v>11</v>
      </c>
      <c r="B322" s="80">
        <v>2.496</v>
      </c>
      <c r="C322" s="78">
        <v>2.496</v>
      </c>
      <c r="D322" s="78">
        <v>2.496</v>
      </c>
      <c r="E322" s="78">
        <v>2.496</v>
      </c>
      <c r="F322" s="78">
        <v>2.496</v>
      </c>
      <c r="G322" s="78">
        <v>2.496</v>
      </c>
      <c r="H322" s="78">
        <v>2.496</v>
      </c>
      <c r="I322" s="78">
        <v>2.496</v>
      </c>
      <c r="J322" s="78">
        <v>2.496</v>
      </c>
      <c r="K322" s="78">
        <v>2.496</v>
      </c>
      <c r="L322" s="78">
        <v>2.496</v>
      </c>
      <c r="M322" s="78">
        <v>2.496</v>
      </c>
      <c r="N322" s="78">
        <v>2.496</v>
      </c>
      <c r="O322" s="78">
        <v>2.496</v>
      </c>
      <c r="P322" s="78">
        <v>2.496</v>
      </c>
      <c r="Q322" s="78">
        <v>2.496</v>
      </c>
      <c r="R322" s="78">
        <v>2.496</v>
      </c>
      <c r="S322" s="78">
        <v>2.496</v>
      </c>
      <c r="T322" s="78">
        <v>2.496</v>
      </c>
      <c r="U322" s="78">
        <v>2.496</v>
      </c>
      <c r="V322" s="78">
        <v>2.496</v>
      </c>
      <c r="W322" s="78">
        <v>2.496</v>
      </c>
      <c r="X322" s="78">
        <v>2.496</v>
      </c>
      <c r="Y322" s="85">
        <v>2.496</v>
      </c>
    </row>
    <row r="323" spans="1:25" ht="15" thickBot="1" x14ac:dyDescent="0.25">
      <c r="A323" s="88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8"/>
    </row>
    <row r="324" spans="1:25" s="65" customFormat="1" ht="30.75" customHeight="1" thickBot="1" x14ac:dyDescent="0.25">
      <c r="A324" s="357" t="s">
        <v>47</v>
      </c>
      <c r="B324" s="359" t="s">
        <v>79</v>
      </c>
      <c r="C324" s="360"/>
      <c r="D324" s="360"/>
      <c r="E324" s="360"/>
      <c r="F324" s="360"/>
      <c r="G324" s="360"/>
      <c r="H324" s="360"/>
      <c r="I324" s="360"/>
      <c r="J324" s="360"/>
      <c r="K324" s="360"/>
      <c r="L324" s="360"/>
      <c r="M324" s="360"/>
      <c r="N324" s="360"/>
      <c r="O324" s="360"/>
      <c r="P324" s="360"/>
      <c r="Q324" s="360"/>
      <c r="R324" s="360"/>
      <c r="S324" s="360"/>
      <c r="T324" s="360"/>
      <c r="U324" s="360"/>
      <c r="V324" s="360"/>
      <c r="W324" s="360"/>
      <c r="X324" s="360"/>
      <c r="Y324" s="361"/>
    </row>
    <row r="325" spans="1:25" s="65" customFormat="1" ht="35.25" customHeight="1" thickBot="1" x14ac:dyDescent="0.25">
      <c r="A325" s="358"/>
      <c r="B325" s="170" t="s">
        <v>46</v>
      </c>
      <c r="C325" s="171" t="s">
        <v>45</v>
      </c>
      <c r="D325" s="172" t="s">
        <v>44</v>
      </c>
      <c r="E325" s="171" t="s">
        <v>43</v>
      </c>
      <c r="F325" s="171" t="s">
        <v>42</v>
      </c>
      <c r="G325" s="171" t="s">
        <v>41</v>
      </c>
      <c r="H325" s="171" t="s">
        <v>40</v>
      </c>
      <c r="I325" s="171" t="s">
        <v>39</v>
      </c>
      <c r="J325" s="171" t="s">
        <v>38</v>
      </c>
      <c r="K325" s="173" t="s">
        <v>37</v>
      </c>
      <c r="L325" s="171" t="s">
        <v>36</v>
      </c>
      <c r="M325" s="174" t="s">
        <v>35</v>
      </c>
      <c r="N325" s="173" t="s">
        <v>34</v>
      </c>
      <c r="O325" s="171" t="s">
        <v>33</v>
      </c>
      <c r="P325" s="174" t="s">
        <v>32</v>
      </c>
      <c r="Q325" s="172" t="s">
        <v>31</v>
      </c>
      <c r="R325" s="171" t="s">
        <v>30</v>
      </c>
      <c r="S325" s="172" t="s">
        <v>29</v>
      </c>
      <c r="T325" s="171" t="s">
        <v>28</v>
      </c>
      <c r="U325" s="172" t="s">
        <v>27</v>
      </c>
      <c r="V325" s="171" t="s">
        <v>26</v>
      </c>
      <c r="W325" s="172" t="s">
        <v>25</v>
      </c>
      <c r="X325" s="171" t="s">
        <v>24</v>
      </c>
      <c r="Y325" s="175" t="s">
        <v>23</v>
      </c>
    </row>
    <row r="326" spans="1:25" s="65" customFormat="1" ht="18.75" customHeight="1" thickBot="1" x14ac:dyDescent="0.25">
      <c r="A326" s="118">
        <v>1</v>
      </c>
      <c r="B326" s="106">
        <f t="shared" ref="B326:Y326" si="93">SUM(B327:B330)</f>
        <v>1105.8860000000002</v>
      </c>
      <c r="C326" s="107">
        <f t="shared" si="93"/>
        <v>1101.3760000000002</v>
      </c>
      <c r="D326" s="107">
        <f t="shared" si="93"/>
        <v>1110.1260000000002</v>
      </c>
      <c r="E326" s="108">
        <f t="shared" si="93"/>
        <v>1084.6260000000002</v>
      </c>
      <c r="F326" s="108">
        <f t="shared" si="93"/>
        <v>1134.7360000000001</v>
      </c>
      <c r="G326" s="108">
        <f t="shared" si="93"/>
        <v>1154.7060000000001</v>
      </c>
      <c r="H326" s="108">
        <f t="shared" si="93"/>
        <v>1138.5060000000001</v>
      </c>
      <c r="I326" s="108">
        <f t="shared" si="93"/>
        <v>1149.4160000000002</v>
      </c>
      <c r="J326" s="108">
        <f t="shared" si="93"/>
        <v>1149.4760000000001</v>
      </c>
      <c r="K326" s="109">
        <f t="shared" si="93"/>
        <v>1139.6260000000002</v>
      </c>
      <c r="L326" s="108">
        <f t="shared" si="93"/>
        <v>1149.3660000000002</v>
      </c>
      <c r="M326" s="110">
        <f t="shared" si="93"/>
        <v>1153.2660000000003</v>
      </c>
      <c r="N326" s="109">
        <f t="shared" si="93"/>
        <v>1152.8860000000002</v>
      </c>
      <c r="O326" s="108">
        <f t="shared" si="93"/>
        <v>1155.2960000000003</v>
      </c>
      <c r="P326" s="110">
        <f t="shared" si="93"/>
        <v>1173.1960000000001</v>
      </c>
      <c r="Q326" s="111">
        <f t="shared" si="93"/>
        <v>1175.5960000000002</v>
      </c>
      <c r="R326" s="108">
        <f t="shared" si="93"/>
        <v>1177.7160000000001</v>
      </c>
      <c r="S326" s="111">
        <f t="shared" si="93"/>
        <v>1159.7360000000001</v>
      </c>
      <c r="T326" s="108">
        <f t="shared" si="93"/>
        <v>1147.7460000000001</v>
      </c>
      <c r="U326" s="107">
        <f t="shared" si="93"/>
        <v>1156.0760000000002</v>
      </c>
      <c r="V326" s="107">
        <f t="shared" si="93"/>
        <v>1139.5960000000002</v>
      </c>
      <c r="W326" s="107">
        <f t="shared" si="93"/>
        <v>1147.0660000000003</v>
      </c>
      <c r="X326" s="107">
        <f t="shared" si="93"/>
        <v>1139.3660000000002</v>
      </c>
      <c r="Y326" s="112">
        <f t="shared" si="93"/>
        <v>983.26599999999996</v>
      </c>
    </row>
    <row r="327" spans="1:25" s="70" customFormat="1" ht="18.75" customHeight="1" outlineLevel="1" x14ac:dyDescent="0.2">
      <c r="A327" s="59" t="s">
        <v>8</v>
      </c>
      <c r="B327" s="73">
        <f>B11</f>
        <v>983.76</v>
      </c>
      <c r="C327" s="74">
        <f t="shared" ref="C327:Y327" si="94">C11</f>
        <v>979.25</v>
      </c>
      <c r="D327" s="74">
        <f t="shared" si="94"/>
        <v>988</v>
      </c>
      <c r="E327" s="75">
        <f t="shared" si="94"/>
        <v>962.5</v>
      </c>
      <c r="F327" s="74">
        <f t="shared" si="94"/>
        <v>1012.61</v>
      </c>
      <c r="G327" s="74">
        <f t="shared" si="94"/>
        <v>1032.58</v>
      </c>
      <c r="H327" s="74">
        <f t="shared" si="94"/>
        <v>1016.38</v>
      </c>
      <c r="I327" s="74">
        <f t="shared" si="94"/>
        <v>1027.29</v>
      </c>
      <c r="J327" s="76">
        <f t="shared" si="94"/>
        <v>1027.3499999999999</v>
      </c>
      <c r="K327" s="74">
        <f t="shared" si="94"/>
        <v>1017.5</v>
      </c>
      <c r="L327" s="74">
        <f t="shared" si="94"/>
        <v>1027.24</v>
      </c>
      <c r="M327" s="74">
        <f t="shared" si="94"/>
        <v>1031.1400000000001</v>
      </c>
      <c r="N327" s="74">
        <f t="shared" si="94"/>
        <v>1030.76</v>
      </c>
      <c r="O327" s="74">
        <f t="shared" si="94"/>
        <v>1033.17</v>
      </c>
      <c r="P327" s="74">
        <f t="shared" si="94"/>
        <v>1051.07</v>
      </c>
      <c r="Q327" s="74">
        <f t="shared" si="94"/>
        <v>1053.47</v>
      </c>
      <c r="R327" s="74">
        <f t="shared" si="94"/>
        <v>1055.5899999999999</v>
      </c>
      <c r="S327" s="74">
        <f t="shared" si="94"/>
        <v>1037.6099999999999</v>
      </c>
      <c r="T327" s="74">
        <f t="shared" si="94"/>
        <v>1025.6199999999999</v>
      </c>
      <c r="U327" s="74">
        <f t="shared" si="94"/>
        <v>1033.95</v>
      </c>
      <c r="V327" s="74">
        <f t="shared" si="94"/>
        <v>1017.47</v>
      </c>
      <c r="W327" s="74">
        <f t="shared" si="94"/>
        <v>1024.94</v>
      </c>
      <c r="X327" s="74">
        <f t="shared" si="94"/>
        <v>1017.24</v>
      </c>
      <c r="Y327" s="82">
        <f t="shared" si="94"/>
        <v>861.14</v>
      </c>
    </row>
    <row r="328" spans="1:25" s="70" customFormat="1" ht="18.75" customHeight="1" outlineLevel="1" x14ac:dyDescent="0.2">
      <c r="A328" s="60" t="s">
        <v>9</v>
      </c>
      <c r="B328" s="79">
        <v>90.71</v>
      </c>
      <c r="C328" s="77">
        <v>90.71</v>
      </c>
      <c r="D328" s="77">
        <v>90.71</v>
      </c>
      <c r="E328" s="77">
        <v>90.71</v>
      </c>
      <c r="F328" s="77">
        <v>90.71</v>
      </c>
      <c r="G328" s="77">
        <v>90.71</v>
      </c>
      <c r="H328" s="77">
        <v>90.71</v>
      </c>
      <c r="I328" s="77">
        <v>90.71</v>
      </c>
      <c r="J328" s="77">
        <v>90.71</v>
      </c>
      <c r="K328" s="77">
        <v>90.71</v>
      </c>
      <c r="L328" s="77">
        <v>90.71</v>
      </c>
      <c r="M328" s="77">
        <v>90.71</v>
      </c>
      <c r="N328" s="77">
        <v>90.71</v>
      </c>
      <c r="O328" s="77">
        <v>90.71</v>
      </c>
      <c r="P328" s="77">
        <v>90.71</v>
      </c>
      <c r="Q328" s="77">
        <v>90.71</v>
      </c>
      <c r="R328" s="77">
        <v>90.71</v>
      </c>
      <c r="S328" s="77">
        <v>90.71</v>
      </c>
      <c r="T328" s="77">
        <v>90.71</v>
      </c>
      <c r="U328" s="77">
        <v>90.71</v>
      </c>
      <c r="V328" s="77">
        <v>90.71</v>
      </c>
      <c r="W328" s="77">
        <v>90.71</v>
      </c>
      <c r="X328" s="77">
        <v>90.71</v>
      </c>
      <c r="Y328" s="84">
        <v>90.71</v>
      </c>
    </row>
    <row r="329" spans="1:25" s="70" customFormat="1" ht="18.75" customHeight="1" outlineLevel="1" x14ac:dyDescent="0.2">
      <c r="A329" s="61" t="s">
        <v>10</v>
      </c>
      <c r="B329" s="79">
        <v>28.92</v>
      </c>
      <c r="C329" s="77">
        <v>28.92</v>
      </c>
      <c r="D329" s="77">
        <v>28.92</v>
      </c>
      <c r="E329" s="77">
        <v>28.92</v>
      </c>
      <c r="F329" s="77">
        <v>28.92</v>
      </c>
      <c r="G329" s="77">
        <v>28.92</v>
      </c>
      <c r="H329" s="77">
        <v>28.92</v>
      </c>
      <c r="I329" s="77">
        <v>28.92</v>
      </c>
      <c r="J329" s="77">
        <v>28.92</v>
      </c>
      <c r="K329" s="77">
        <v>28.92</v>
      </c>
      <c r="L329" s="77">
        <v>28.92</v>
      </c>
      <c r="M329" s="77">
        <v>28.92</v>
      </c>
      <c r="N329" s="77">
        <v>28.92</v>
      </c>
      <c r="O329" s="77">
        <v>28.92</v>
      </c>
      <c r="P329" s="77">
        <v>28.92</v>
      </c>
      <c r="Q329" s="77">
        <v>28.92</v>
      </c>
      <c r="R329" s="77">
        <v>28.92</v>
      </c>
      <c r="S329" s="77">
        <v>28.92</v>
      </c>
      <c r="T329" s="77">
        <v>28.92</v>
      </c>
      <c r="U329" s="77">
        <v>28.92</v>
      </c>
      <c r="V329" s="77">
        <v>28.92</v>
      </c>
      <c r="W329" s="77">
        <v>28.92</v>
      </c>
      <c r="X329" s="77">
        <v>28.92</v>
      </c>
      <c r="Y329" s="84">
        <v>28.92</v>
      </c>
    </row>
    <row r="330" spans="1:25" s="70" customFormat="1" ht="18.75" customHeight="1" outlineLevel="1" thickBot="1" x14ac:dyDescent="0.25">
      <c r="A330" s="152" t="s">
        <v>11</v>
      </c>
      <c r="B330" s="80">
        <v>2.496</v>
      </c>
      <c r="C330" s="78">
        <v>2.496</v>
      </c>
      <c r="D330" s="78">
        <v>2.496</v>
      </c>
      <c r="E330" s="78">
        <v>2.496</v>
      </c>
      <c r="F330" s="78">
        <v>2.496</v>
      </c>
      <c r="G330" s="78">
        <v>2.496</v>
      </c>
      <c r="H330" s="78">
        <v>2.496</v>
      </c>
      <c r="I330" s="78">
        <v>2.496</v>
      </c>
      <c r="J330" s="78">
        <v>2.496</v>
      </c>
      <c r="K330" s="78">
        <v>2.496</v>
      </c>
      <c r="L330" s="78">
        <v>2.496</v>
      </c>
      <c r="M330" s="78">
        <v>2.496</v>
      </c>
      <c r="N330" s="78">
        <v>2.496</v>
      </c>
      <c r="O330" s="78">
        <v>2.496</v>
      </c>
      <c r="P330" s="78">
        <v>2.496</v>
      </c>
      <c r="Q330" s="78">
        <v>2.496</v>
      </c>
      <c r="R330" s="78">
        <v>2.496</v>
      </c>
      <c r="S330" s="78">
        <v>2.496</v>
      </c>
      <c r="T330" s="78">
        <v>2.496</v>
      </c>
      <c r="U330" s="78">
        <v>2.496</v>
      </c>
      <c r="V330" s="78">
        <v>2.496</v>
      </c>
      <c r="W330" s="78">
        <v>2.496</v>
      </c>
      <c r="X330" s="78">
        <v>2.496</v>
      </c>
      <c r="Y330" s="85">
        <v>2.496</v>
      </c>
    </row>
    <row r="331" spans="1:25" s="65" customFormat="1" ht="18.75" customHeight="1" thickBot="1" x14ac:dyDescent="0.25">
      <c r="A331" s="117">
        <v>2</v>
      </c>
      <c r="B331" s="106">
        <f t="shared" ref="B331:Y331" si="95">SUM(B332:B335)</f>
        <v>985.63599999999997</v>
      </c>
      <c r="C331" s="107">
        <f t="shared" si="95"/>
        <v>970.476</v>
      </c>
      <c r="D331" s="107">
        <f t="shared" si="95"/>
        <v>954.05599999999993</v>
      </c>
      <c r="E331" s="108">
        <f t="shared" si="95"/>
        <v>980.86599999999999</v>
      </c>
      <c r="F331" s="108">
        <f t="shared" si="95"/>
        <v>1067.306</v>
      </c>
      <c r="G331" s="108">
        <f t="shared" si="95"/>
        <v>1004.226</v>
      </c>
      <c r="H331" s="108">
        <f t="shared" si="95"/>
        <v>1050.3860000000002</v>
      </c>
      <c r="I331" s="108">
        <f t="shared" si="95"/>
        <v>1041.0360000000001</v>
      </c>
      <c r="J331" s="108">
        <f t="shared" si="95"/>
        <v>1043.5860000000002</v>
      </c>
      <c r="K331" s="109">
        <f t="shared" si="95"/>
        <v>974.29599999999994</v>
      </c>
      <c r="L331" s="108">
        <f t="shared" si="95"/>
        <v>1087.9560000000001</v>
      </c>
      <c r="M331" s="110">
        <f t="shared" si="95"/>
        <v>1082.9460000000001</v>
      </c>
      <c r="N331" s="109">
        <f t="shared" si="95"/>
        <v>1058.8660000000002</v>
      </c>
      <c r="O331" s="108">
        <f t="shared" si="95"/>
        <v>1031.1760000000002</v>
      </c>
      <c r="P331" s="110">
        <f t="shared" si="95"/>
        <v>1110.2060000000001</v>
      </c>
      <c r="Q331" s="111">
        <f t="shared" si="95"/>
        <v>1101.5260000000001</v>
      </c>
      <c r="R331" s="108">
        <f t="shared" si="95"/>
        <v>1111.9860000000001</v>
      </c>
      <c r="S331" s="111">
        <f t="shared" si="95"/>
        <v>1088.5660000000003</v>
      </c>
      <c r="T331" s="108">
        <f t="shared" si="95"/>
        <v>1104.4960000000001</v>
      </c>
      <c r="U331" s="107">
        <f t="shared" si="95"/>
        <v>1059.6360000000002</v>
      </c>
      <c r="V331" s="107">
        <f t="shared" si="95"/>
        <v>1078.0760000000002</v>
      </c>
      <c r="W331" s="107">
        <f t="shared" si="95"/>
        <v>1080.5360000000001</v>
      </c>
      <c r="X331" s="107">
        <f t="shared" si="95"/>
        <v>1078.1560000000002</v>
      </c>
      <c r="Y331" s="112">
        <f t="shared" si="95"/>
        <v>969.92599999999993</v>
      </c>
    </row>
    <row r="332" spans="1:25" s="65" customFormat="1" ht="18.75" customHeight="1" outlineLevel="1" x14ac:dyDescent="0.2">
      <c r="A332" s="59" t="s">
        <v>8</v>
      </c>
      <c r="B332" s="73">
        <f>B16</f>
        <v>863.51</v>
      </c>
      <c r="C332" s="74">
        <f t="shared" ref="C332:Y332" si="96">C16</f>
        <v>848.35</v>
      </c>
      <c r="D332" s="74">
        <f t="shared" si="96"/>
        <v>831.93</v>
      </c>
      <c r="E332" s="75">
        <f t="shared" si="96"/>
        <v>858.74</v>
      </c>
      <c r="F332" s="74">
        <f t="shared" si="96"/>
        <v>945.18</v>
      </c>
      <c r="G332" s="74">
        <f t="shared" si="96"/>
        <v>882.1</v>
      </c>
      <c r="H332" s="74">
        <f t="shared" si="96"/>
        <v>928.26</v>
      </c>
      <c r="I332" s="74">
        <f t="shared" si="96"/>
        <v>918.91</v>
      </c>
      <c r="J332" s="76">
        <f t="shared" si="96"/>
        <v>921.46</v>
      </c>
      <c r="K332" s="74">
        <f t="shared" si="96"/>
        <v>852.17</v>
      </c>
      <c r="L332" s="74">
        <f t="shared" si="96"/>
        <v>965.83</v>
      </c>
      <c r="M332" s="74">
        <f t="shared" si="96"/>
        <v>960.82</v>
      </c>
      <c r="N332" s="74">
        <f t="shared" si="96"/>
        <v>936.74</v>
      </c>
      <c r="O332" s="74">
        <f t="shared" si="96"/>
        <v>909.05</v>
      </c>
      <c r="P332" s="74">
        <f t="shared" si="96"/>
        <v>988.08</v>
      </c>
      <c r="Q332" s="74">
        <f t="shared" si="96"/>
        <v>979.4</v>
      </c>
      <c r="R332" s="74">
        <f t="shared" si="96"/>
        <v>989.86</v>
      </c>
      <c r="S332" s="74">
        <f t="shared" si="96"/>
        <v>966.44</v>
      </c>
      <c r="T332" s="74">
        <f t="shared" si="96"/>
        <v>982.37</v>
      </c>
      <c r="U332" s="74">
        <f t="shared" si="96"/>
        <v>937.51</v>
      </c>
      <c r="V332" s="74">
        <f t="shared" si="96"/>
        <v>955.95</v>
      </c>
      <c r="W332" s="74">
        <f t="shared" si="96"/>
        <v>958.41</v>
      </c>
      <c r="X332" s="74">
        <f t="shared" si="96"/>
        <v>956.03</v>
      </c>
      <c r="Y332" s="82">
        <f t="shared" si="96"/>
        <v>847.8</v>
      </c>
    </row>
    <row r="333" spans="1:25" s="65" customFormat="1" ht="18.75" customHeight="1" outlineLevel="1" x14ac:dyDescent="0.2">
      <c r="A333" s="60" t="s">
        <v>9</v>
      </c>
      <c r="B333" s="79">
        <v>90.71</v>
      </c>
      <c r="C333" s="77">
        <v>90.71</v>
      </c>
      <c r="D333" s="77">
        <v>90.71</v>
      </c>
      <c r="E333" s="77">
        <v>90.71</v>
      </c>
      <c r="F333" s="77">
        <v>90.71</v>
      </c>
      <c r="G333" s="77">
        <v>90.71</v>
      </c>
      <c r="H333" s="77">
        <v>90.71</v>
      </c>
      <c r="I333" s="77">
        <v>90.71</v>
      </c>
      <c r="J333" s="77">
        <v>90.71</v>
      </c>
      <c r="K333" s="77">
        <v>90.71</v>
      </c>
      <c r="L333" s="77">
        <v>90.71</v>
      </c>
      <c r="M333" s="77">
        <v>90.71</v>
      </c>
      <c r="N333" s="77">
        <v>90.71</v>
      </c>
      <c r="O333" s="77">
        <v>90.71</v>
      </c>
      <c r="P333" s="77">
        <v>90.71</v>
      </c>
      <c r="Q333" s="77">
        <v>90.71</v>
      </c>
      <c r="R333" s="77">
        <v>90.71</v>
      </c>
      <c r="S333" s="77">
        <v>90.71</v>
      </c>
      <c r="T333" s="77">
        <v>90.71</v>
      </c>
      <c r="U333" s="77">
        <v>90.71</v>
      </c>
      <c r="V333" s="77">
        <v>90.71</v>
      </c>
      <c r="W333" s="77">
        <v>90.71</v>
      </c>
      <c r="X333" s="77">
        <v>90.71</v>
      </c>
      <c r="Y333" s="84">
        <v>90.71</v>
      </c>
    </row>
    <row r="334" spans="1:25" s="65" customFormat="1" ht="18.75" customHeight="1" outlineLevel="1" x14ac:dyDescent="0.2">
      <c r="A334" s="61" t="s">
        <v>10</v>
      </c>
      <c r="B334" s="79">
        <v>28.92</v>
      </c>
      <c r="C334" s="77">
        <v>28.92</v>
      </c>
      <c r="D334" s="77">
        <v>28.92</v>
      </c>
      <c r="E334" s="77">
        <v>28.92</v>
      </c>
      <c r="F334" s="77">
        <v>28.92</v>
      </c>
      <c r="G334" s="77">
        <v>28.92</v>
      </c>
      <c r="H334" s="77">
        <v>28.92</v>
      </c>
      <c r="I334" s="77">
        <v>28.92</v>
      </c>
      <c r="J334" s="77">
        <v>28.92</v>
      </c>
      <c r="K334" s="77">
        <v>28.92</v>
      </c>
      <c r="L334" s="77">
        <v>28.92</v>
      </c>
      <c r="M334" s="77">
        <v>28.92</v>
      </c>
      <c r="N334" s="77">
        <v>28.92</v>
      </c>
      <c r="O334" s="77">
        <v>28.92</v>
      </c>
      <c r="P334" s="77">
        <v>28.92</v>
      </c>
      <c r="Q334" s="77">
        <v>28.92</v>
      </c>
      <c r="R334" s="77">
        <v>28.92</v>
      </c>
      <c r="S334" s="77">
        <v>28.92</v>
      </c>
      <c r="T334" s="77">
        <v>28.92</v>
      </c>
      <c r="U334" s="77">
        <v>28.92</v>
      </c>
      <c r="V334" s="77">
        <v>28.92</v>
      </c>
      <c r="W334" s="77">
        <v>28.92</v>
      </c>
      <c r="X334" s="77">
        <v>28.92</v>
      </c>
      <c r="Y334" s="84">
        <v>28.92</v>
      </c>
    </row>
    <row r="335" spans="1:25" s="65" customFormat="1" ht="18.75" customHeight="1" outlineLevel="1" thickBot="1" x14ac:dyDescent="0.25">
      <c r="A335" s="152" t="s">
        <v>11</v>
      </c>
      <c r="B335" s="80">
        <v>2.496</v>
      </c>
      <c r="C335" s="78">
        <v>2.496</v>
      </c>
      <c r="D335" s="78">
        <v>2.496</v>
      </c>
      <c r="E335" s="78">
        <v>2.496</v>
      </c>
      <c r="F335" s="78">
        <v>2.496</v>
      </c>
      <c r="G335" s="78">
        <v>2.496</v>
      </c>
      <c r="H335" s="78">
        <v>2.496</v>
      </c>
      <c r="I335" s="78">
        <v>2.496</v>
      </c>
      <c r="J335" s="78">
        <v>2.496</v>
      </c>
      <c r="K335" s="78">
        <v>2.496</v>
      </c>
      <c r="L335" s="78">
        <v>2.496</v>
      </c>
      <c r="M335" s="78">
        <v>2.496</v>
      </c>
      <c r="N335" s="78">
        <v>2.496</v>
      </c>
      <c r="O335" s="78">
        <v>2.496</v>
      </c>
      <c r="P335" s="78">
        <v>2.496</v>
      </c>
      <c r="Q335" s="78">
        <v>2.496</v>
      </c>
      <c r="R335" s="78">
        <v>2.496</v>
      </c>
      <c r="S335" s="78">
        <v>2.496</v>
      </c>
      <c r="T335" s="78">
        <v>2.496</v>
      </c>
      <c r="U335" s="78">
        <v>2.496</v>
      </c>
      <c r="V335" s="78">
        <v>2.496</v>
      </c>
      <c r="W335" s="78">
        <v>2.496</v>
      </c>
      <c r="X335" s="78">
        <v>2.496</v>
      </c>
      <c r="Y335" s="85">
        <v>2.496</v>
      </c>
    </row>
    <row r="336" spans="1:25" s="65" customFormat="1" ht="18.75" customHeight="1" thickBot="1" x14ac:dyDescent="0.25">
      <c r="A336" s="114">
        <v>3</v>
      </c>
      <c r="B336" s="106">
        <f t="shared" ref="B336:Y336" si="97">SUM(B337:B340)</f>
        <v>948.41599999999994</v>
      </c>
      <c r="C336" s="107">
        <f t="shared" si="97"/>
        <v>989.28599999999994</v>
      </c>
      <c r="D336" s="107">
        <f t="shared" si="97"/>
        <v>1103.9460000000001</v>
      </c>
      <c r="E336" s="108">
        <f t="shared" si="97"/>
        <v>1179.8760000000002</v>
      </c>
      <c r="F336" s="108">
        <f t="shared" si="97"/>
        <v>1102.306</v>
      </c>
      <c r="G336" s="108">
        <f t="shared" si="97"/>
        <v>1106.5960000000002</v>
      </c>
      <c r="H336" s="108">
        <f t="shared" si="97"/>
        <v>1103.3560000000002</v>
      </c>
      <c r="I336" s="108">
        <f t="shared" si="97"/>
        <v>1098.2660000000001</v>
      </c>
      <c r="J336" s="108">
        <f t="shared" si="97"/>
        <v>1116.4960000000001</v>
      </c>
      <c r="K336" s="109">
        <f t="shared" si="97"/>
        <v>1155.6360000000002</v>
      </c>
      <c r="L336" s="108">
        <f t="shared" si="97"/>
        <v>1115.6060000000002</v>
      </c>
      <c r="M336" s="110">
        <f t="shared" si="97"/>
        <v>1098.2660000000001</v>
      </c>
      <c r="N336" s="109">
        <f t="shared" si="97"/>
        <v>1127.2660000000001</v>
      </c>
      <c r="O336" s="108">
        <f t="shared" si="97"/>
        <v>1115.7060000000001</v>
      </c>
      <c r="P336" s="110">
        <f t="shared" si="97"/>
        <v>1112.5860000000002</v>
      </c>
      <c r="Q336" s="111">
        <f t="shared" si="97"/>
        <v>1156.7460000000001</v>
      </c>
      <c r="R336" s="108">
        <f t="shared" si="97"/>
        <v>1157.3960000000002</v>
      </c>
      <c r="S336" s="111">
        <f t="shared" si="97"/>
        <v>1125.6360000000002</v>
      </c>
      <c r="T336" s="108">
        <f t="shared" si="97"/>
        <v>1105.1960000000001</v>
      </c>
      <c r="U336" s="107">
        <f t="shared" si="97"/>
        <v>1127.9560000000001</v>
      </c>
      <c r="V336" s="107">
        <f t="shared" si="97"/>
        <v>1125.8760000000002</v>
      </c>
      <c r="W336" s="107">
        <f t="shared" si="97"/>
        <v>1119.3160000000003</v>
      </c>
      <c r="X336" s="107">
        <f t="shared" si="97"/>
        <v>1117.0760000000002</v>
      </c>
      <c r="Y336" s="112">
        <f t="shared" si="97"/>
        <v>966.66599999999994</v>
      </c>
    </row>
    <row r="337" spans="1:25" s="65" customFormat="1" ht="18.75" customHeight="1" outlineLevel="1" x14ac:dyDescent="0.2">
      <c r="A337" s="59" t="s">
        <v>8</v>
      </c>
      <c r="B337" s="73">
        <f>B21</f>
        <v>826.29</v>
      </c>
      <c r="C337" s="74">
        <f t="shared" ref="C337:Y337" si="98">C21</f>
        <v>867.16</v>
      </c>
      <c r="D337" s="74">
        <f t="shared" si="98"/>
        <v>981.82</v>
      </c>
      <c r="E337" s="75">
        <f t="shared" si="98"/>
        <v>1057.75</v>
      </c>
      <c r="F337" s="74">
        <f t="shared" si="98"/>
        <v>980.18</v>
      </c>
      <c r="G337" s="74">
        <f t="shared" si="98"/>
        <v>984.47</v>
      </c>
      <c r="H337" s="74">
        <f t="shared" si="98"/>
        <v>981.23</v>
      </c>
      <c r="I337" s="74">
        <f t="shared" si="98"/>
        <v>976.14</v>
      </c>
      <c r="J337" s="76">
        <f t="shared" si="98"/>
        <v>994.37</v>
      </c>
      <c r="K337" s="74">
        <f t="shared" si="98"/>
        <v>1033.51</v>
      </c>
      <c r="L337" s="74">
        <f t="shared" si="98"/>
        <v>993.48</v>
      </c>
      <c r="M337" s="74">
        <f t="shared" si="98"/>
        <v>976.14</v>
      </c>
      <c r="N337" s="74">
        <f t="shared" si="98"/>
        <v>1005.14</v>
      </c>
      <c r="O337" s="74">
        <f t="shared" si="98"/>
        <v>993.58</v>
      </c>
      <c r="P337" s="74">
        <f t="shared" si="98"/>
        <v>990.46</v>
      </c>
      <c r="Q337" s="74">
        <f t="shared" si="98"/>
        <v>1034.6199999999999</v>
      </c>
      <c r="R337" s="74">
        <f t="shared" si="98"/>
        <v>1035.27</v>
      </c>
      <c r="S337" s="74">
        <f t="shared" si="98"/>
        <v>1003.51</v>
      </c>
      <c r="T337" s="74">
        <f t="shared" si="98"/>
        <v>983.07</v>
      </c>
      <c r="U337" s="74">
        <f t="shared" si="98"/>
        <v>1005.83</v>
      </c>
      <c r="V337" s="74">
        <f t="shared" si="98"/>
        <v>1003.75</v>
      </c>
      <c r="W337" s="74">
        <f t="shared" si="98"/>
        <v>997.19</v>
      </c>
      <c r="X337" s="74">
        <f t="shared" si="98"/>
        <v>994.95</v>
      </c>
      <c r="Y337" s="82">
        <f t="shared" si="98"/>
        <v>844.54</v>
      </c>
    </row>
    <row r="338" spans="1:25" s="65" customFormat="1" ht="18.75" customHeight="1" outlineLevel="1" x14ac:dyDescent="0.2">
      <c r="A338" s="60" t="s">
        <v>9</v>
      </c>
      <c r="B338" s="79">
        <v>90.71</v>
      </c>
      <c r="C338" s="77">
        <v>90.71</v>
      </c>
      <c r="D338" s="77">
        <v>90.71</v>
      </c>
      <c r="E338" s="77">
        <v>90.71</v>
      </c>
      <c r="F338" s="77">
        <v>90.71</v>
      </c>
      <c r="G338" s="77">
        <v>90.71</v>
      </c>
      <c r="H338" s="77">
        <v>90.71</v>
      </c>
      <c r="I338" s="77">
        <v>90.71</v>
      </c>
      <c r="J338" s="77">
        <v>90.71</v>
      </c>
      <c r="K338" s="77">
        <v>90.71</v>
      </c>
      <c r="L338" s="77">
        <v>90.71</v>
      </c>
      <c r="M338" s="77">
        <v>90.71</v>
      </c>
      <c r="N338" s="77">
        <v>90.71</v>
      </c>
      <c r="O338" s="77">
        <v>90.71</v>
      </c>
      <c r="P338" s="77">
        <v>90.71</v>
      </c>
      <c r="Q338" s="77">
        <v>90.71</v>
      </c>
      <c r="R338" s="77">
        <v>90.71</v>
      </c>
      <c r="S338" s="77">
        <v>90.71</v>
      </c>
      <c r="T338" s="77">
        <v>90.71</v>
      </c>
      <c r="U338" s="77">
        <v>90.71</v>
      </c>
      <c r="V338" s="77">
        <v>90.71</v>
      </c>
      <c r="W338" s="77">
        <v>90.71</v>
      </c>
      <c r="X338" s="77">
        <v>90.71</v>
      </c>
      <c r="Y338" s="84">
        <v>90.71</v>
      </c>
    </row>
    <row r="339" spans="1:25" s="65" customFormat="1" ht="18.75" customHeight="1" outlineLevel="1" x14ac:dyDescent="0.2">
      <c r="A339" s="61" t="s">
        <v>10</v>
      </c>
      <c r="B339" s="79">
        <v>28.92</v>
      </c>
      <c r="C339" s="77">
        <v>28.92</v>
      </c>
      <c r="D339" s="77">
        <v>28.92</v>
      </c>
      <c r="E339" s="77">
        <v>28.92</v>
      </c>
      <c r="F339" s="77">
        <v>28.92</v>
      </c>
      <c r="G339" s="77">
        <v>28.92</v>
      </c>
      <c r="H339" s="77">
        <v>28.92</v>
      </c>
      <c r="I339" s="77">
        <v>28.92</v>
      </c>
      <c r="J339" s="77">
        <v>28.92</v>
      </c>
      <c r="K339" s="77">
        <v>28.92</v>
      </c>
      <c r="L339" s="77">
        <v>28.92</v>
      </c>
      <c r="M339" s="77">
        <v>28.92</v>
      </c>
      <c r="N339" s="77">
        <v>28.92</v>
      </c>
      <c r="O339" s="77">
        <v>28.92</v>
      </c>
      <c r="P339" s="77">
        <v>28.92</v>
      </c>
      <c r="Q339" s="77">
        <v>28.92</v>
      </c>
      <c r="R339" s="77">
        <v>28.92</v>
      </c>
      <c r="S339" s="77">
        <v>28.92</v>
      </c>
      <c r="T339" s="77">
        <v>28.92</v>
      </c>
      <c r="U339" s="77">
        <v>28.92</v>
      </c>
      <c r="V339" s="77">
        <v>28.92</v>
      </c>
      <c r="W339" s="77">
        <v>28.92</v>
      </c>
      <c r="X339" s="77">
        <v>28.92</v>
      </c>
      <c r="Y339" s="84">
        <v>28.92</v>
      </c>
    </row>
    <row r="340" spans="1:25" s="65" customFormat="1" ht="18.75" customHeight="1" outlineLevel="1" thickBot="1" x14ac:dyDescent="0.25">
      <c r="A340" s="152" t="s">
        <v>11</v>
      </c>
      <c r="B340" s="80">
        <v>2.496</v>
      </c>
      <c r="C340" s="78">
        <v>2.496</v>
      </c>
      <c r="D340" s="78">
        <v>2.496</v>
      </c>
      <c r="E340" s="78">
        <v>2.496</v>
      </c>
      <c r="F340" s="78">
        <v>2.496</v>
      </c>
      <c r="G340" s="78">
        <v>2.496</v>
      </c>
      <c r="H340" s="78">
        <v>2.496</v>
      </c>
      <c r="I340" s="78">
        <v>2.496</v>
      </c>
      <c r="J340" s="78">
        <v>2.496</v>
      </c>
      <c r="K340" s="78">
        <v>2.496</v>
      </c>
      <c r="L340" s="78">
        <v>2.496</v>
      </c>
      <c r="M340" s="78">
        <v>2.496</v>
      </c>
      <c r="N340" s="78">
        <v>2.496</v>
      </c>
      <c r="O340" s="78">
        <v>2.496</v>
      </c>
      <c r="P340" s="78">
        <v>2.496</v>
      </c>
      <c r="Q340" s="78">
        <v>2.496</v>
      </c>
      <c r="R340" s="78">
        <v>2.496</v>
      </c>
      <c r="S340" s="78">
        <v>2.496</v>
      </c>
      <c r="T340" s="78">
        <v>2.496</v>
      </c>
      <c r="U340" s="78">
        <v>2.496</v>
      </c>
      <c r="V340" s="78">
        <v>2.496</v>
      </c>
      <c r="W340" s="78">
        <v>2.496</v>
      </c>
      <c r="X340" s="78">
        <v>2.496</v>
      </c>
      <c r="Y340" s="85">
        <v>2.496</v>
      </c>
    </row>
    <row r="341" spans="1:25" s="65" customFormat="1" ht="18.75" customHeight="1" thickBot="1" x14ac:dyDescent="0.25">
      <c r="A341" s="135">
        <v>4</v>
      </c>
      <c r="B341" s="136">
        <f t="shared" ref="B341:Y341" si="99">SUM(B342:B345)</f>
        <v>1001.706</v>
      </c>
      <c r="C341" s="137">
        <f t="shared" si="99"/>
        <v>1001.2859999999999</v>
      </c>
      <c r="D341" s="137">
        <f t="shared" si="99"/>
        <v>1147.9760000000001</v>
      </c>
      <c r="E341" s="137">
        <f t="shared" si="99"/>
        <v>1182.3960000000002</v>
      </c>
      <c r="F341" s="137">
        <f t="shared" si="99"/>
        <v>1166.3560000000002</v>
      </c>
      <c r="G341" s="137">
        <f t="shared" si="99"/>
        <v>1163.2060000000001</v>
      </c>
      <c r="H341" s="137">
        <f t="shared" si="99"/>
        <v>1227.2060000000001</v>
      </c>
      <c r="I341" s="137">
        <f t="shared" si="99"/>
        <v>1215.0160000000003</v>
      </c>
      <c r="J341" s="137">
        <f t="shared" si="99"/>
        <v>1197.7160000000001</v>
      </c>
      <c r="K341" s="138">
        <f t="shared" si="99"/>
        <v>1210.4260000000002</v>
      </c>
      <c r="L341" s="137">
        <f t="shared" si="99"/>
        <v>1207.7860000000003</v>
      </c>
      <c r="M341" s="139">
        <f t="shared" si="99"/>
        <v>1169.2860000000003</v>
      </c>
      <c r="N341" s="138">
        <f t="shared" si="99"/>
        <v>1222.5160000000003</v>
      </c>
      <c r="O341" s="137">
        <f t="shared" si="99"/>
        <v>1171.4660000000001</v>
      </c>
      <c r="P341" s="139">
        <f t="shared" si="99"/>
        <v>1174.9860000000001</v>
      </c>
      <c r="Q341" s="140">
        <f t="shared" si="99"/>
        <v>1155.2760000000003</v>
      </c>
      <c r="R341" s="137">
        <f t="shared" si="99"/>
        <v>1170.1660000000002</v>
      </c>
      <c r="S341" s="140">
        <f t="shared" si="99"/>
        <v>1229.1460000000002</v>
      </c>
      <c r="T341" s="137">
        <f t="shared" si="99"/>
        <v>1127.1460000000002</v>
      </c>
      <c r="U341" s="137">
        <f t="shared" si="99"/>
        <v>1179.1260000000002</v>
      </c>
      <c r="V341" s="137">
        <f t="shared" si="99"/>
        <v>1150.8060000000003</v>
      </c>
      <c r="W341" s="137">
        <f t="shared" si="99"/>
        <v>1149.3360000000002</v>
      </c>
      <c r="X341" s="137">
        <f t="shared" si="99"/>
        <v>1041.9460000000001</v>
      </c>
      <c r="Y341" s="141">
        <f t="shared" si="99"/>
        <v>980.10599999999999</v>
      </c>
    </row>
    <row r="342" spans="1:25" s="65" customFormat="1" ht="18.75" customHeight="1" outlineLevel="1" x14ac:dyDescent="0.2">
      <c r="A342" s="61" t="s">
        <v>8</v>
      </c>
      <c r="B342" s="125">
        <f>B26</f>
        <v>879.58</v>
      </c>
      <c r="C342" s="126">
        <f t="shared" ref="C342:Y342" si="100">C26</f>
        <v>879.16</v>
      </c>
      <c r="D342" s="126">
        <f t="shared" si="100"/>
        <v>1025.8499999999999</v>
      </c>
      <c r="E342" s="127">
        <f t="shared" si="100"/>
        <v>1060.27</v>
      </c>
      <c r="F342" s="126">
        <f t="shared" si="100"/>
        <v>1044.23</v>
      </c>
      <c r="G342" s="126">
        <f t="shared" si="100"/>
        <v>1041.08</v>
      </c>
      <c r="H342" s="126">
        <f t="shared" si="100"/>
        <v>1105.08</v>
      </c>
      <c r="I342" s="126">
        <f t="shared" si="100"/>
        <v>1092.8900000000001</v>
      </c>
      <c r="J342" s="128">
        <f t="shared" si="100"/>
        <v>1075.5899999999999</v>
      </c>
      <c r="K342" s="126">
        <f t="shared" si="100"/>
        <v>1088.3</v>
      </c>
      <c r="L342" s="126">
        <f t="shared" si="100"/>
        <v>1085.6600000000001</v>
      </c>
      <c r="M342" s="126">
        <f t="shared" si="100"/>
        <v>1047.1600000000001</v>
      </c>
      <c r="N342" s="126">
        <f t="shared" si="100"/>
        <v>1100.3900000000001</v>
      </c>
      <c r="O342" s="126">
        <f t="shared" si="100"/>
        <v>1049.3399999999999</v>
      </c>
      <c r="P342" s="126">
        <f t="shared" si="100"/>
        <v>1052.8599999999999</v>
      </c>
      <c r="Q342" s="126">
        <f t="shared" si="100"/>
        <v>1033.1500000000001</v>
      </c>
      <c r="R342" s="126">
        <f t="shared" si="100"/>
        <v>1048.04</v>
      </c>
      <c r="S342" s="126">
        <f t="shared" si="100"/>
        <v>1107.02</v>
      </c>
      <c r="T342" s="126">
        <f t="shared" si="100"/>
        <v>1005.02</v>
      </c>
      <c r="U342" s="126">
        <f t="shared" si="100"/>
        <v>1057</v>
      </c>
      <c r="V342" s="126">
        <f t="shared" si="100"/>
        <v>1028.68</v>
      </c>
      <c r="W342" s="126">
        <f t="shared" si="100"/>
        <v>1027.21</v>
      </c>
      <c r="X342" s="126">
        <f t="shared" si="100"/>
        <v>919.82</v>
      </c>
      <c r="Y342" s="129">
        <f t="shared" si="100"/>
        <v>857.98</v>
      </c>
    </row>
    <row r="343" spans="1:25" s="65" customFormat="1" ht="18.75" customHeight="1" outlineLevel="1" x14ac:dyDescent="0.2">
      <c r="A343" s="60" t="s">
        <v>9</v>
      </c>
      <c r="B343" s="79">
        <v>90.71</v>
      </c>
      <c r="C343" s="77">
        <v>90.71</v>
      </c>
      <c r="D343" s="77">
        <v>90.71</v>
      </c>
      <c r="E343" s="77">
        <v>90.71</v>
      </c>
      <c r="F343" s="77">
        <v>90.71</v>
      </c>
      <c r="G343" s="77">
        <v>90.71</v>
      </c>
      <c r="H343" s="77">
        <v>90.71</v>
      </c>
      <c r="I343" s="77">
        <v>90.71</v>
      </c>
      <c r="J343" s="77">
        <v>90.71</v>
      </c>
      <c r="K343" s="77">
        <v>90.71</v>
      </c>
      <c r="L343" s="77">
        <v>90.71</v>
      </c>
      <c r="M343" s="77">
        <v>90.71</v>
      </c>
      <c r="N343" s="77">
        <v>90.71</v>
      </c>
      <c r="O343" s="77">
        <v>90.71</v>
      </c>
      <c r="P343" s="77">
        <v>90.71</v>
      </c>
      <c r="Q343" s="77">
        <v>90.71</v>
      </c>
      <c r="R343" s="77">
        <v>90.71</v>
      </c>
      <c r="S343" s="77">
        <v>90.71</v>
      </c>
      <c r="T343" s="77">
        <v>90.71</v>
      </c>
      <c r="U343" s="77">
        <v>90.71</v>
      </c>
      <c r="V343" s="77">
        <v>90.71</v>
      </c>
      <c r="W343" s="77">
        <v>90.71</v>
      </c>
      <c r="X343" s="77">
        <v>90.71</v>
      </c>
      <c r="Y343" s="84">
        <v>90.71</v>
      </c>
    </row>
    <row r="344" spans="1:25" s="65" customFormat="1" ht="18.75" customHeight="1" outlineLevel="1" x14ac:dyDescent="0.2">
      <c r="A344" s="61" t="s">
        <v>10</v>
      </c>
      <c r="B344" s="79">
        <v>28.92</v>
      </c>
      <c r="C344" s="77">
        <v>28.92</v>
      </c>
      <c r="D344" s="77">
        <v>28.92</v>
      </c>
      <c r="E344" s="77">
        <v>28.92</v>
      </c>
      <c r="F344" s="77">
        <v>28.92</v>
      </c>
      <c r="G344" s="77">
        <v>28.92</v>
      </c>
      <c r="H344" s="77">
        <v>28.92</v>
      </c>
      <c r="I344" s="77">
        <v>28.92</v>
      </c>
      <c r="J344" s="77">
        <v>28.92</v>
      </c>
      <c r="K344" s="77">
        <v>28.92</v>
      </c>
      <c r="L344" s="77">
        <v>28.92</v>
      </c>
      <c r="M344" s="77">
        <v>28.92</v>
      </c>
      <c r="N344" s="77">
        <v>28.92</v>
      </c>
      <c r="O344" s="77">
        <v>28.92</v>
      </c>
      <c r="P344" s="77">
        <v>28.92</v>
      </c>
      <c r="Q344" s="77">
        <v>28.92</v>
      </c>
      <c r="R344" s="77">
        <v>28.92</v>
      </c>
      <c r="S344" s="77">
        <v>28.92</v>
      </c>
      <c r="T344" s="77">
        <v>28.92</v>
      </c>
      <c r="U344" s="77">
        <v>28.92</v>
      </c>
      <c r="V344" s="77">
        <v>28.92</v>
      </c>
      <c r="W344" s="77">
        <v>28.92</v>
      </c>
      <c r="X344" s="77">
        <v>28.92</v>
      </c>
      <c r="Y344" s="84">
        <v>28.92</v>
      </c>
    </row>
    <row r="345" spans="1:25" s="65" customFormat="1" ht="18.75" customHeight="1" outlineLevel="1" thickBot="1" x14ac:dyDescent="0.25">
      <c r="A345" s="152" t="s">
        <v>11</v>
      </c>
      <c r="B345" s="80">
        <v>2.496</v>
      </c>
      <c r="C345" s="78">
        <v>2.496</v>
      </c>
      <c r="D345" s="78">
        <v>2.496</v>
      </c>
      <c r="E345" s="78">
        <v>2.496</v>
      </c>
      <c r="F345" s="78">
        <v>2.496</v>
      </c>
      <c r="G345" s="78">
        <v>2.496</v>
      </c>
      <c r="H345" s="78">
        <v>2.496</v>
      </c>
      <c r="I345" s="78">
        <v>2.496</v>
      </c>
      <c r="J345" s="78">
        <v>2.496</v>
      </c>
      <c r="K345" s="78">
        <v>2.496</v>
      </c>
      <c r="L345" s="78">
        <v>2.496</v>
      </c>
      <c r="M345" s="78">
        <v>2.496</v>
      </c>
      <c r="N345" s="78">
        <v>2.496</v>
      </c>
      <c r="O345" s="78">
        <v>2.496</v>
      </c>
      <c r="P345" s="78">
        <v>2.496</v>
      </c>
      <c r="Q345" s="78">
        <v>2.496</v>
      </c>
      <c r="R345" s="78">
        <v>2.496</v>
      </c>
      <c r="S345" s="78">
        <v>2.496</v>
      </c>
      <c r="T345" s="78">
        <v>2.496</v>
      </c>
      <c r="U345" s="78">
        <v>2.496</v>
      </c>
      <c r="V345" s="78">
        <v>2.496</v>
      </c>
      <c r="W345" s="78">
        <v>2.496</v>
      </c>
      <c r="X345" s="78">
        <v>2.496</v>
      </c>
      <c r="Y345" s="85">
        <v>2.496</v>
      </c>
    </row>
    <row r="346" spans="1:25" s="65" customFormat="1" ht="18.75" customHeight="1" thickBot="1" x14ac:dyDescent="0.25">
      <c r="A346" s="114">
        <v>5</v>
      </c>
      <c r="B346" s="143">
        <f t="shared" ref="B346:Y346" si="101">SUM(B347:B350)</f>
        <v>998.69600000000003</v>
      </c>
      <c r="C346" s="144">
        <f t="shared" si="101"/>
        <v>1045.5260000000001</v>
      </c>
      <c r="D346" s="144">
        <f t="shared" si="101"/>
        <v>990.11599999999999</v>
      </c>
      <c r="E346" s="144">
        <f t="shared" si="101"/>
        <v>1048.796</v>
      </c>
      <c r="F346" s="144">
        <f t="shared" si="101"/>
        <v>1095.6160000000002</v>
      </c>
      <c r="G346" s="144">
        <f t="shared" si="101"/>
        <v>1121.0760000000002</v>
      </c>
      <c r="H346" s="144">
        <f t="shared" si="101"/>
        <v>1133.9060000000002</v>
      </c>
      <c r="I346" s="144">
        <f t="shared" si="101"/>
        <v>1122.1460000000002</v>
      </c>
      <c r="J346" s="144">
        <f t="shared" si="101"/>
        <v>1134.7860000000001</v>
      </c>
      <c r="K346" s="145">
        <f t="shared" si="101"/>
        <v>1100.4460000000001</v>
      </c>
      <c r="L346" s="144">
        <f t="shared" si="101"/>
        <v>1102.9160000000002</v>
      </c>
      <c r="M346" s="146">
        <f t="shared" si="101"/>
        <v>1106.4060000000002</v>
      </c>
      <c r="N346" s="145">
        <f t="shared" si="101"/>
        <v>1135.3360000000002</v>
      </c>
      <c r="O346" s="144">
        <f t="shared" si="101"/>
        <v>1141.1160000000002</v>
      </c>
      <c r="P346" s="146">
        <f t="shared" si="101"/>
        <v>1138.5360000000001</v>
      </c>
      <c r="Q346" s="147">
        <f t="shared" si="101"/>
        <v>1149.4860000000001</v>
      </c>
      <c r="R346" s="144">
        <f t="shared" si="101"/>
        <v>1154.0460000000003</v>
      </c>
      <c r="S346" s="147">
        <f t="shared" si="101"/>
        <v>1113.1060000000002</v>
      </c>
      <c r="T346" s="144">
        <f t="shared" si="101"/>
        <v>1107.1260000000002</v>
      </c>
      <c r="U346" s="144">
        <f t="shared" si="101"/>
        <v>1087.6960000000001</v>
      </c>
      <c r="V346" s="144">
        <f t="shared" si="101"/>
        <v>1084.306</v>
      </c>
      <c r="W346" s="144">
        <f t="shared" si="101"/>
        <v>1053.7360000000001</v>
      </c>
      <c r="X346" s="144">
        <f t="shared" si="101"/>
        <v>1034.6560000000002</v>
      </c>
      <c r="Y346" s="148">
        <f t="shared" si="101"/>
        <v>1040.0760000000002</v>
      </c>
    </row>
    <row r="347" spans="1:25" s="65" customFormat="1" ht="18.75" customHeight="1" outlineLevel="1" x14ac:dyDescent="0.2">
      <c r="A347" s="59" t="s">
        <v>8</v>
      </c>
      <c r="B347" s="79">
        <f>B31</f>
        <v>876.57</v>
      </c>
      <c r="C347" s="74">
        <f t="shared" ref="C347:Y347" si="102">C31</f>
        <v>923.4</v>
      </c>
      <c r="D347" s="74">
        <f t="shared" si="102"/>
        <v>867.99</v>
      </c>
      <c r="E347" s="75">
        <f t="shared" si="102"/>
        <v>926.67</v>
      </c>
      <c r="F347" s="74">
        <f t="shared" si="102"/>
        <v>973.49</v>
      </c>
      <c r="G347" s="74">
        <f t="shared" si="102"/>
        <v>998.95</v>
      </c>
      <c r="H347" s="74">
        <f t="shared" si="102"/>
        <v>1011.78</v>
      </c>
      <c r="I347" s="74">
        <f t="shared" si="102"/>
        <v>1000.02</v>
      </c>
      <c r="J347" s="76">
        <f t="shared" si="102"/>
        <v>1012.66</v>
      </c>
      <c r="K347" s="74">
        <f t="shared" si="102"/>
        <v>978.32</v>
      </c>
      <c r="L347" s="74">
        <f t="shared" si="102"/>
        <v>980.79</v>
      </c>
      <c r="M347" s="74">
        <f t="shared" si="102"/>
        <v>984.28</v>
      </c>
      <c r="N347" s="74">
        <f t="shared" si="102"/>
        <v>1013.21</v>
      </c>
      <c r="O347" s="74">
        <f t="shared" si="102"/>
        <v>1018.99</v>
      </c>
      <c r="P347" s="74">
        <f t="shared" si="102"/>
        <v>1016.41</v>
      </c>
      <c r="Q347" s="74">
        <f t="shared" si="102"/>
        <v>1027.3599999999999</v>
      </c>
      <c r="R347" s="74">
        <f t="shared" si="102"/>
        <v>1031.92</v>
      </c>
      <c r="S347" s="74">
        <f t="shared" si="102"/>
        <v>990.98</v>
      </c>
      <c r="T347" s="74">
        <f t="shared" si="102"/>
        <v>985</v>
      </c>
      <c r="U347" s="74">
        <f t="shared" si="102"/>
        <v>965.57</v>
      </c>
      <c r="V347" s="74">
        <f t="shared" si="102"/>
        <v>962.18</v>
      </c>
      <c r="W347" s="74">
        <f t="shared" si="102"/>
        <v>931.61</v>
      </c>
      <c r="X347" s="74">
        <f t="shared" si="102"/>
        <v>912.53</v>
      </c>
      <c r="Y347" s="82">
        <f t="shared" si="102"/>
        <v>917.95</v>
      </c>
    </row>
    <row r="348" spans="1:25" s="65" customFormat="1" ht="18.75" customHeight="1" outlineLevel="1" x14ac:dyDescent="0.2">
      <c r="A348" s="60" t="s">
        <v>9</v>
      </c>
      <c r="B348" s="79">
        <v>90.71</v>
      </c>
      <c r="C348" s="77">
        <v>90.71</v>
      </c>
      <c r="D348" s="77">
        <v>90.71</v>
      </c>
      <c r="E348" s="77">
        <v>90.71</v>
      </c>
      <c r="F348" s="77">
        <v>90.71</v>
      </c>
      <c r="G348" s="77">
        <v>90.71</v>
      </c>
      <c r="H348" s="77">
        <v>90.71</v>
      </c>
      <c r="I348" s="77">
        <v>90.71</v>
      </c>
      <c r="J348" s="77">
        <v>90.71</v>
      </c>
      <c r="K348" s="77">
        <v>90.71</v>
      </c>
      <c r="L348" s="77">
        <v>90.71</v>
      </c>
      <c r="M348" s="77">
        <v>90.71</v>
      </c>
      <c r="N348" s="77">
        <v>90.71</v>
      </c>
      <c r="O348" s="77">
        <v>90.71</v>
      </c>
      <c r="P348" s="77">
        <v>90.71</v>
      </c>
      <c r="Q348" s="77">
        <v>90.71</v>
      </c>
      <c r="R348" s="77">
        <v>90.71</v>
      </c>
      <c r="S348" s="77">
        <v>90.71</v>
      </c>
      <c r="T348" s="77">
        <v>90.71</v>
      </c>
      <c r="U348" s="77">
        <v>90.71</v>
      </c>
      <c r="V348" s="77">
        <v>90.71</v>
      </c>
      <c r="W348" s="77">
        <v>90.71</v>
      </c>
      <c r="X348" s="77">
        <v>90.71</v>
      </c>
      <c r="Y348" s="84">
        <v>90.71</v>
      </c>
    </row>
    <row r="349" spans="1:25" s="65" customFormat="1" ht="18.75" customHeight="1" outlineLevel="1" x14ac:dyDescent="0.2">
      <c r="A349" s="61" t="s">
        <v>10</v>
      </c>
      <c r="B349" s="79">
        <v>28.92</v>
      </c>
      <c r="C349" s="77">
        <v>28.92</v>
      </c>
      <c r="D349" s="77">
        <v>28.92</v>
      </c>
      <c r="E349" s="77">
        <v>28.92</v>
      </c>
      <c r="F349" s="77">
        <v>28.92</v>
      </c>
      <c r="G349" s="77">
        <v>28.92</v>
      </c>
      <c r="H349" s="77">
        <v>28.92</v>
      </c>
      <c r="I349" s="77">
        <v>28.92</v>
      </c>
      <c r="J349" s="77">
        <v>28.92</v>
      </c>
      <c r="K349" s="77">
        <v>28.92</v>
      </c>
      <c r="L349" s="77">
        <v>28.92</v>
      </c>
      <c r="M349" s="77">
        <v>28.92</v>
      </c>
      <c r="N349" s="77">
        <v>28.92</v>
      </c>
      <c r="O349" s="77">
        <v>28.92</v>
      </c>
      <c r="P349" s="77">
        <v>28.92</v>
      </c>
      <c r="Q349" s="77">
        <v>28.92</v>
      </c>
      <c r="R349" s="77">
        <v>28.92</v>
      </c>
      <c r="S349" s="77">
        <v>28.92</v>
      </c>
      <c r="T349" s="77">
        <v>28.92</v>
      </c>
      <c r="U349" s="77">
        <v>28.92</v>
      </c>
      <c r="V349" s="77">
        <v>28.92</v>
      </c>
      <c r="W349" s="77">
        <v>28.92</v>
      </c>
      <c r="X349" s="77">
        <v>28.92</v>
      </c>
      <c r="Y349" s="84">
        <v>28.92</v>
      </c>
    </row>
    <row r="350" spans="1:25" s="65" customFormat="1" ht="18.75" customHeight="1" outlineLevel="1" thickBot="1" x14ac:dyDescent="0.25">
      <c r="A350" s="152" t="s">
        <v>11</v>
      </c>
      <c r="B350" s="80">
        <v>2.496</v>
      </c>
      <c r="C350" s="78">
        <v>2.496</v>
      </c>
      <c r="D350" s="78">
        <v>2.496</v>
      </c>
      <c r="E350" s="78">
        <v>2.496</v>
      </c>
      <c r="F350" s="78">
        <v>2.496</v>
      </c>
      <c r="G350" s="78">
        <v>2.496</v>
      </c>
      <c r="H350" s="78">
        <v>2.496</v>
      </c>
      <c r="I350" s="78">
        <v>2.496</v>
      </c>
      <c r="J350" s="78">
        <v>2.496</v>
      </c>
      <c r="K350" s="78">
        <v>2.496</v>
      </c>
      <c r="L350" s="78">
        <v>2.496</v>
      </c>
      <c r="M350" s="78">
        <v>2.496</v>
      </c>
      <c r="N350" s="78">
        <v>2.496</v>
      </c>
      <c r="O350" s="78">
        <v>2.496</v>
      </c>
      <c r="P350" s="78">
        <v>2.496</v>
      </c>
      <c r="Q350" s="78">
        <v>2.496</v>
      </c>
      <c r="R350" s="78">
        <v>2.496</v>
      </c>
      <c r="S350" s="78">
        <v>2.496</v>
      </c>
      <c r="T350" s="78">
        <v>2.496</v>
      </c>
      <c r="U350" s="78">
        <v>2.496</v>
      </c>
      <c r="V350" s="78">
        <v>2.496</v>
      </c>
      <c r="W350" s="78">
        <v>2.496</v>
      </c>
      <c r="X350" s="78">
        <v>2.496</v>
      </c>
      <c r="Y350" s="85">
        <v>2.496</v>
      </c>
    </row>
    <row r="351" spans="1:25" s="65" customFormat="1" ht="18.75" customHeight="1" thickBot="1" x14ac:dyDescent="0.25">
      <c r="A351" s="117">
        <v>6</v>
      </c>
      <c r="B351" s="106">
        <f t="shared" ref="B351:Y351" si="103">SUM(B352:B355)</f>
        <v>998.01599999999996</v>
      </c>
      <c r="C351" s="107">
        <f t="shared" si="103"/>
        <v>988.87599999999998</v>
      </c>
      <c r="D351" s="107">
        <f t="shared" si="103"/>
        <v>1034.3760000000002</v>
      </c>
      <c r="E351" s="108">
        <f t="shared" si="103"/>
        <v>1178.4660000000001</v>
      </c>
      <c r="F351" s="108">
        <f t="shared" si="103"/>
        <v>1154.0660000000003</v>
      </c>
      <c r="G351" s="108">
        <f t="shared" si="103"/>
        <v>1134.7760000000001</v>
      </c>
      <c r="H351" s="108">
        <f t="shared" si="103"/>
        <v>1215.8660000000002</v>
      </c>
      <c r="I351" s="108">
        <f t="shared" si="103"/>
        <v>1209.8760000000002</v>
      </c>
      <c r="J351" s="108">
        <f t="shared" si="103"/>
        <v>1120.1360000000002</v>
      </c>
      <c r="K351" s="109">
        <f t="shared" si="103"/>
        <v>1140.4260000000002</v>
      </c>
      <c r="L351" s="108">
        <f t="shared" si="103"/>
        <v>1122.0660000000003</v>
      </c>
      <c r="M351" s="110">
        <f t="shared" si="103"/>
        <v>1120.0360000000001</v>
      </c>
      <c r="N351" s="109">
        <f t="shared" si="103"/>
        <v>1144.9860000000001</v>
      </c>
      <c r="O351" s="108">
        <f t="shared" si="103"/>
        <v>1173.0860000000002</v>
      </c>
      <c r="P351" s="110">
        <f t="shared" si="103"/>
        <v>1152.8460000000002</v>
      </c>
      <c r="Q351" s="111">
        <f t="shared" si="103"/>
        <v>1151.5460000000003</v>
      </c>
      <c r="R351" s="108">
        <f t="shared" si="103"/>
        <v>1147.3660000000002</v>
      </c>
      <c r="S351" s="111">
        <f t="shared" si="103"/>
        <v>1142.2560000000001</v>
      </c>
      <c r="T351" s="108">
        <f t="shared" si="103"/>
        <v>1104.8160000000003</v>
      </c>
      <c r="U351" s="107">
        <f t="shared" si="103"/>
        <v>1115.5360000000001</v>
      </c>
      <c r="V351" s="107">
        <f t="shared" si="103"/>
        <v>1157.1260000000002</v>
      </c>
      <c r="W351" s="107">
        <f t="shared" si="103"/>
        <v>1153.6060000000002</v>
      </c>
      <c r="X351" s="107">
        <f t="shared" si="103"/>
        <v>1126.4260000000002</v>
      </c>
      <c r="Y351" s="112">
        <f t="shared" si="103"/>
        <v>1019.996</v>
      </c>
    </row>
    <row r="352" spans="1:25" s="65" customFormat="1" ht="18.75" customHeight="1" outlineLevel="1" x14ac:dyDescent="0.2">
      <c r="A352" s="59" t="s">
        <v>8</v>
      </c>
      <c r="B352" s="79">
        <f>B36</f>
        <v>875.89</v>
      </c>
      <c r="C352" s="74">
        <f t="shared" ref="C352:Y352" si="104">C36</f>
        <v>866.75</v>
      </c>
      <c r="D352" s="74">
        <f t="shared" si="104"/>
        <v>912.25</v>
      </c>
      <c r="E352" s="75">
        <f t="shared" si="104"/>
        <v>1056.3399999999999</v>
      </c>
      <c r="F352" s="74">
        <f t="shared" si="104"/>
        <v>1031.94</v>
      </c>
      <c r="G352" s="74">
        <f t="shared" si="104"/>
        <v>1012.65</v>
      </c>
      <c r="H352" s="74">
        <f t="shared" si="104"/>
        <v>1093.74</v>
      </c>
      <c r="I352" s="74">
        <f t="shared" si="104"/>
        <v>1087.75</v>
      </c>
      <c r="J352" s="76">
        <f t="shared" si="104"/>
        <v>998.01</v>
      </c>
      <c r="K352" s="74">
        <f t="shared" si="104"/>
        <v>1018.3</v>
      </c>
      <c r="L352" s="74">
        <f t="shared" si="104"/>
        <v>999.94</v>
      </c>
      <c r="M352" s="74">
        <f t="shared" si="104"/>
        <v>997.91</v>
      </c>
      <c r="N352" s="74">
        <f t="shared" si="104"/>
        <v>1022.86</v>
      </c>
      <c r="O352" s="74">
        <f t="shared" si="104"/>
        <v>1050.96</v>
      </c>
      <c r="P352" s="74">
        <f t="shared" si="104"/>
        <v>1030.72</v>
      </c>
      <c r="Q352" s="74">
        <f t="shared" si="104"/>
        <v>1029.42</v>
      </c>
      <c r="R352" s="74">
        <f t="shared" si="104"/>
        <v>1025.24</v>
      </c>
      <c r="S352" s="74">
        <f t="shared" si="104"/>
        <v>1020.13</v>
      </c>
      <c r="T352" s="74">
        <f t="shared" si="104"/>
        <v>982.69</v>
      </c>
      <c r="U352" s="74">
        <f t="shared" si="104"/>
        <v>993.41</v>
      </c>
      <c r="V352" s="74">
        <f t="shared" si="104"/>
        <v>1035</v>
      </c>
      <c r="W352" s="74">
        <f t="shared" si="104"/>
        <v>1031.48</v>
      </c>
      <c r="X352" s="74">
        <f t="shared" si="104"/>
        <v>1004.3</v>
      </c>
      <c r="Y352" s="82">
        <f t="shared" si="104"/>
        <v>897.87</v>
      </c>
    </row>
    <row r="353" spans="1:25" s="65" customFormat="1" ht="18.75" customHeight="1" outlineLevel="1" x14ac:dyDescent="0.2">
      <c r="A353" s="60" t="s">
        <v>9</v>
      </c>
      <c r="B353" s="79">
        <v>90.71</v>
      </c>
      <c r="C353" s="77">
        <v>90.71</v>
      </c>
      <c r="D353" s="77">
        <v>90.71</v>
      </c>
      <c r="E353" s="77">
        <v>90.71</v>
      </c>
      <c r="F353" s="77">
        <v>90.71</v>
      </c>
      <c r="G353" s="77">
        <v>90.71</v>
      </c>
      <c r="H353" s="77">
        <v>90.71</v>
      </c>
      <c r="I353" s="77">
        <v>90.71</v>
      </c>
      <c r="J353" s="77">
        <v>90.71</v>
      </c>
      <c r="K353" s="77">
        <v>90.71</v>
      </c>
      <c r="L353" s="77">
        <v>90.71</v>
      </c>
      <c r="M353" s="77">
        <v>90.71</v>
      </c>
      <c r="N353" s="77">
        <v>90.71</v>
      </c>
      <c r="O353" s="77">
        <v>90.71</v>
      </c>
      <c r="P353" s="77">
        <v>90.71</v>
      </c>
      <c r="Q353" s="77">
        <v>90.71</v>
      </c>
      <c r="R353" s="77">
        <v>90.71</v>
      </c>
      <c r="S353" s="77">
        <v>90.71</v>
      </c>
      <c r="T353" s="77">
        <v>90.71</v>
      </c>
      <c r="U353" s="77">
        <v>90.71</v>
      </c>
      <c r="V353" s="77">
        <v>90.71</v>
      </c>
      <c r="W353" s="77">
        <v>90.71</v>
      </c>
      <c r="X353" s="77">
        <v>90.71</v>
      </c>
      <c r="Y353" s="84">
        <v>90.71</v>
      </c>
    </row>
    <row r="354" spans="1:25" s="65" customFormat="1" ht="18.75" customHeight="1" outlineLevel="1" x14ac:dyDescent="0.2">
      <c r="A354" s="61" t="s">
        <v>10</v>
      </c>
      <c r="B354" s="79">
        <v>28.92</v>
      </c>
      <c r="C354" s="77">
        <v>28.92</v>
      </c>
      <c r="D354" s="77">
        <v>28.92</v>
      </c>
      <c r="E354" s="77">
        <v>28.92</v>
      </c>
      <c r="F354" s="77">
        <v>28.92</v>
      </c>
      <c r="G354" s="77">
        <v>28.92</v>
      </c>
      <c r="H354" s="77">
        <v>28.92</v>
      </c>
      <c r="I354" s="77">
        <v>28.92</v>
      </c>
      <c r="J354" s="77">
        <v>28.92</v>
      </c>
      <c r="K354" s="77">
        <v>28.92</v>
      </c>
      <c r="L354" s="77">
        <v>28.92</v>
      </c>
      <c r="M354" s="77">
        <v>28.92</v>
      </c>
      <c r="N354" s="77">
        <v>28.92</v>
      </c>
      <c r="O354" s="77">
        <v>28.92</v>
      </c>
      <c r="P354" s="77">
        <v>28.92</v>
      </c>
      <c r="Q354" s="77">
        <v>28.92</v>
      </c>
      <c r="R354" s="77">
        <v>28.92</v>
      </c>
      <c r="S354" s="77">
        <v>28.92</v>
      </c>
      <c r="T354" s="77">
        <v>28.92</v>
      </c>
      <c r="U354" s="77">
        <v>28.92</v>
      </c>
      <c r="V354" s="77">
        <v>28.92</v>
      </c>
      <c r="W354" s="77">
        <v>28.92</v>
      </c>
      <c r="X354" s="77">
        <v>28.92</v>
      </c>
      <c r="Y354" s="84">
        <v>28.92</v>
      </c>
    </row>
    <row r="355" spans="1:25" s="65" customFormat="1" ht="18.75" customHeight="1" outlineLevel="1" thickBot="1" x14ac:dyDescent="0.25">
      <c r="A355" s="152" t="s">
        <v>11</v>
      </c>
      <c r="B355" s="80">
        <v>2.496</v>
      </c>
      <c r="C355" s="78">
        <v>2.496</v>
      </c>
      <c r="D355" s="78">
        <v>2.496</v>
      </c>
      <c r="E355" s="78">
        <v>2.496</v>
      </c>
      <c r="F355" s="78">
        <v>2.496</v>
      </c>
      <c r="G355" s="78">
        <v>2.496</v>
      </c>
      <c r="H355" s="78">
        <v>2.496</v>
      </c>
      <c r="I355" s="78">
        <v>2.496</v>
      </c>
      <c r="J355" s="78">
        <v>2.496</v>
      </c>
      <c r="K355" s="78">
        <v>2.496</v>
      </c>
      <c r="L355" s="78">
        <v>2.496</v>
      </c>
      <c r="M355" s="78">
        <v>2.496</v>
      </c>
      <c r="N355" s="78">
        <v>2.496</v>
      </c>
      <c r="O355" s="78">
        <v>2.496</v>
      </c>
      <c r="P355" s="78">
        <v>2.496</v>
      </c>
      <c r="Q355" s="78">
        <v>2.496</v>
      </c>
      <c r="R355" s="78">
        <v>2.496</v>
      </c>
      <c r="S355" s="78">
        <v>2.496</v>
      </c>
      <c r="T355" s="78">
        <v>2.496</v>
      </c>
      <c r="U355" s="78">
        <v>2.496</v>
      </c>
      <c r="V355" s="78">
        <v>2.496</v>
      </c>
      <c r="W355" s="78">
        <v>2.496</v>
      </c>
      <c r="X355" s="78">
        <v>2.496</v>
      </c>
      <c r="Y355" s="85">
        <v>2.496</v>
      </c>
    </row>
    <row r="356" spans="1:25" s="65" customFormat="1" ht="18.75" customHeight="1" thickBot="1" x14ac:dyDescent="0.25">
      <c r="A356" s="114">
        <v>7</v>
      </c>
      <c r="B356" s="106">
        <f t="shared" ref="B356:Y356" si="105">SUM(B357:B360)</f>
        <v>983.37599999999998</v>
      </c>
      <c r="C356" s="107">
        <f t="shared" si="105"/>
        <v>1006.1759999999999</v>
      </c>
      <c r="D356" s="107">
        <f t="shared" si="105"/>
        <v>992.62599999999998</v>
      </c>
      <c r="E356" s="108">
        <f t="shared" si="105"/>
        <v>1203.5860000000002</v>
      </c>
      <c r="F356" s="108">
        <f t="shared" si="105"/>
        <v>1189.2760000000003</v>
      </c>
      <c r="G356" s="108">
        <f t="shared" si="105"/>
        <v>1180.8660000000002</v>
      </c>
      <c r="H356" s="108">
        <f t="shared" si="105"/>
        <v>1188.5760000000002</v>
      </c>
      <c r="I356" s="108">
        <f t="shared" si="105"/>
        <v>1188.9560000000001</v>
      </c>
      <c r="J356" s="108">
        <f t="shared" si="105"/>
        <v>1188.5860000000002</v>
      </c>
      <c r="K356" s="109">
        <f t="shared" si="105"/>
        <v>1187.1860000000001</v>
      </c>
      <c r="L356" s="108">
        <f t="shared" si="105"/>
        <v>1183.8660000000002</v>
      </c>
      <c r="M356" s="110">
        <f t="shared" si="105"/>
        <v>1187.8560000000002</v>
      </c>
      <c r="N356" s="109">
        <f t="shared" si="105"/>
        <v>1191.1460000000002</v>
      </c>
      <c r="O356" s="108">
        <f t="shared" si="105"/>
        <v>1194.6160000000002</v>
      </c>
      <c r="P356" s="110">
        <f t="shared" si="105"/>
        <v>1193.1560000000002</v>
      </c>
      <c r="Q356" s="111">
        <f t="shared" si="105"/>
        <v>1169.1960000000001</v>
      </c>
      <c r="R356" s="108">
        <f t="shared" si="105"/>
        <v>1163.8460000000002</v>
      </c>
      <c r="S356" s="111">
        <f t="shared" si="105"/>
        <v>1177.0760000000002</v>
      </c>
      <c r="T356" s="108">
        <f t="shared" si="105"/>
        <v>1207.4760000000001</v>
      </c>
      <c r="U356" s="107">
        <f t="shared" si="105"/>
        <v>1165.1660000000002</v>
      </c>
      <c r="V356" s="107">
        <f t="shared" si="105"/>
        <v>1167.0460000000003</v>
      </c>
      <c r="W356" s="107">
        <f t="shared" si="105"/>
        <v>1163.7260000000001</v>
      </c>
      <c r="X356" s="107">
        <f t="shared" si="105"/>
        <v>1167.4960000000001</v>
      </c>
      <c r="Y356" s="112">
        <f t="shared" si="105"/>
        <v>1016.826</v>
      </c>
    </row>
    <row r="357" spans="1:25" s="65" customFormat="1" ht="18.75" customHeight="1" outlineLevel="1" x14ac:dyDescent="0.2">
      <c r="A357" s="59" t="s">
        <v>8</v>
      </c>
      <c r="B357" s="79">
        <f>B41</f>
        <v>861.25</v>
      </c>
      <c r="C357" s="74">
        <f t="shared" ref="C357:Y357" si="106">C41</f>
        <v>884.05</v>
      </c>
      <c r="D357" s="74">
        <f t="shared" si="106"/>
        <v>870.5</v>
      </c>
      <c r="E357" s="75">
        <f t="shared" si="106"/>
        <v>1081.46</v>
      </c>
      <c r="F357" s="74">
        <f t="shared" si="106"/>
        <v>1067.1500000000001</v>
      </c>
      <c r="G357" s="74">
        <f t="shared" si="106"/>
        <v>1058.74</v>
      </c>
      <c r="H357" s="74">
        <f t="shared" si="106"/>
        <v>1066.45</v>
      </c>
      <c r="I357" s="74">
        <f t="shared" si="106"/>
        <v>1066.83</v>
      </c>
      <c r="J357" s="76">
        <f t="shared" si="106"/>
        <v>1066.46</v>
      </c>
      <c r="K357" s="74">
        <f t="shared" si="106"/>
        <v>1065.06</v>
      </c>
      <c r="L357" s="74">
        <f t="shared" si="106"/>
        <v>1061.74</v>
      </c>
      <c r="M357" s="74">
        <f t="shared" si="106"/>
        <v>1065.73</v>
      </c>
      <c r="N357" s="74">
        <f t="shared" si="106"/>
        <v>1069.02</v>
      </c>
      <c r="O357" s="74">
        <f t="shared" si="106"/>
        <v>1072.49</v>
      </c>
      <c r="P357" s="74">
        <f t="shared" si="106"/>
        <v>1071.03</v>
      </c>
      <c r="Q357" s="74">
        <f t="shared" si="106"/>
        <v>1047.07</v>
      </c>
      <c r="R357" s="74">
        <f t="shared" si="106"/>
        <v>1041.72</v>
      </c>
      <c r="S357" s="74">
        <f t="shared" si="106"/>
        <v>1054.95</v>
      </c>
      <c r="T357" s="74">
        <f t="shared" si="106"/>
        <v>1085.3499999999999</v>
      </c>
      <c r="U357" s="74">
        <f t="shared" si="106"/>
        <v>1043.04</v>
      </c>
      <c r="V357" s="74">
        <f t="shared" si="106"/>
        <v>1044.92</v>
      </c>
      <c r="W357" s="74">
        <f t="shared" si="106"/>
        <v>1041.5999999999999</v>
      </c>
      <c r="X357" s="74">
        <f t="shared" si="106"/>
        <v>1045.3699999999999</v>
      </c>
      <c r="Y357" s="82">
        <f t="shared" si="106"/>
        <v>894.7</v>
      </c>
    </row>
    <row r="358" spans="1:25" s="65" customFormat="1" ht="18.75" customHeight="1" outlineLevel="1" x14ac:dyDescent="0.2">
      <c r="A358" s="60" t="s">
        <v>9</v>
      </c>
      <c r="B358" s="79">
        <v>90.71</v>
      </c>
      <c r="C358" s="77">
        <v>90.71</v>
      </c>
      <c r="D358" s="77">
        <v>90.71</v>
      </c>
      <c r="E358" s="77">
        <v>90.71</v>
      </c>
      <c r="F358" s="77">
        <v>90.71</v>
      </c>
      <c r="G358" s="77">
        <v>90.71</v>
      </c>
      <c r="H358" s="77">
        <v>90.71</v>
      </c>
      <c r="I358" s="77">
        <v>90.71</v>
      </c>
      <c r="J358" s="77">
        <v>90.71</v>
      </c>
      <c r="K358" s="77">
        <v>90.71</v>
      </c>
      <c r="L358" s="77">
        <v>90.71</v>
      </c>
      <c r="M358" s="77">
        <v>90.71</v>
      </c>
      <c r="N358" s="77">
        <v>90.71</v>
      </c>
      <c r="O358" s="77">
        <v>90.71</v>
      </c>
      <c r="P358" s="77">
        <v>90.71</v>
      </c>
      <c r="Q358" s="77">
        <v>90.71</v>
      </c>
      <c r="R358" s="77">
        <v>90.71</v>
      </c>
      <c r="S358" s="77">
        <v>90.71</v>
      </c>
      <c r="T358" s="77">
        <v>90.71</v>
      </c>
      <c r="U358" s="77">
        <v>90.71</v>
      </c>
      <c r="V358" s="77">
        <v>90.71</v>
      </c>
      <c r="W358" s="77">
        <v>90.71</v>
      </c>
      <c r="X358" s="77">
        <v>90.71</v>
      </c>
      <c r="Y358" s="84">
        <v>90.71</v>
      </c>
    </row>
    <row r="359" spans="1:25" s="65" customFormat="1" ht="18.75" customHeight="1" outlineLevel="1" x14ac:dyDescent="0.2">
      <c r="A359" s="61" t="s">
        <v>10</v>
      </c>
      <c r="B359" s="79">
        <v>28.92</v>
      </c>
      <c r="C359" s="77">
        <v>28.92</v>
      </c>
      <c r="D359" s="77">
        <v>28.92</v>
      </c>
      <c r="E359" s="77">
        <v>28.92</v>
      </c>
      <c r="F359" s="77">
        <v>28.92</v>
      </c>
      <c r="G359" s="77">
        <v>28.92</v>
      </c>
      <c r="H359" s="77">
        <v>28.92</v>
      </c>
      <c r="I359" s="77">
        <v>28.92</v>
      </c>
      <c r="J359" s="77">
        <v>28.92</v>
      </c>
      <c r="K359" s="77">
        <v>28.92</v>
      </c>
      <c r="L359" s="77">
        <v>28.92</v>
      </c>
      <c r="M359" s="77">
        <v>28.92</v>
      </c>
      <c r="N359" s="77">
        <v>28.92</v>
      </c>
      <c r="O359" s="77">
        <v>28.92</v>
      </c>
      <c r="P359" s="77">
        <v>28.92</v>
      </c>
      <c r="Q359" s="77">
        <v>28.92</v>
      </c>
      <c r="R359" s="77">
        <v>28.92</v>
      </c>
      <c r="S359" s="77">
        <v>28.92</v>
      </c>
      <c r="T359" s="77">
        <v>28.92</v>
      </c>
      <c r="U359" s="77">
        <v>28.92</v>
      </c>
      <c r="V359" s="77">
        <v>28.92</v>
      </c>
      <c r="W359" s="77">
        <v>28.92</v>
      </c>
      <c r="X359" s="77">
        <v>28.92</v>
      </c>
      <c r="Y359" s="84">
        <v>28.92</v>
      </c>
    </row>
    <row r="360" spans="1:25" s="65" customFormat="1" ht="18.75" customHeight="1" outlineLevel="1" thickBot="1" x14ac:dyDescent="0.25">
      <c r="A360" s="152" t="s">
        <v>11</v>
      </c>
      <c r="B360" s="80">
        <v>2.496</v>
      </c>
      <c r="C360" s="78">
        <v>2.496</v>
      </c>
      <c r="D360" s="78">
        <v>2.496</v>
      </c>
      <c r="E360" s="78">
        <v>2.496</v>
      </c>
      <c r="F360" s="78">
        <v>2.496</v>
      </c>
      <c r="G360" s="78">
        <v>2.496</v>
      </c>
      <c r="H360" s="78">
        <v>2.496</v>
      </c>
      <c r="I360" s="78">
        <v>2.496</v>
      </c>
      <c r="J360" s="78">
        <v>2.496</v>
      </c>
      <c r="K360" s="78">
        <v>2.496</v>
      </c>
      <c r="L360" s="78">
        <v>2.496</v>
      </c>
      <c r="M360" s="78">
        <v>2.496</v>
      </c>
      <c r="N360" s="78">
        <v>2.496</v>
      </c>
      <c r="O360" s="78">
        <v>2.496</v>
      </c>
      <c r="P360" s="78">
        <v>2.496</v>
      </c>
      <c r="Q360" s="78">
        <v>2.496</v>
      </c>
      <c r="R360" s="78">
        <v>2.496</v>
      </c>
      <c r="S360" s="78">
        <v>2.496</v>
      </c>
      <c r="T360" s="78">
        <v>2.496</v>
      </c>
      <c r="U360" s="78">
        <v>2.496</v>
      </c>
      <c r="V360" s="78">
        <v>2.496</v>
      </c>
      <c r="W360" s="78">
        <v>2.496</v>
      </c>
      <c r="X360" s="78">
        <v>2.496</v>
      </c>
      <c r="Y360" s="85">
        <v>2.496</v>
      </c>
    </row>
    <row r="361" spans="1:25" s="65" customFormat="1" ht="18.75" customHeight="1" thickBot="1" x14ac:dyDescent="0.25">
      <c r="A361" s="117">
        <v>8</v>
      </c>
      <c r="B361" s="106">
        <f t="shared" ref="B361:Y361" si="107">SUM(B362:B365)</f>
        <v>1004.236</v>
      </c>
      <c r="C361" s="107">
        <f t="shared" si="107"/>
        <v>1008.526</v>
      </c>
      <c r="D361" s="107">
        <f t="shared" si="107"/>
        <v>1008.816</v>
      </c>
      <c r="E361" s="108">
        <f t="shared" si="107"/>
        <v>1022.386</v>
      </c>
      <c r="F361" s="108">
        <f t="shared" si="107"/>
        <v>1169.7660000000003</v>
      </c>
      <c r="G361" s="108">
        <f t="shared" si="107"/>
        <v>1140.4660000000001</v>
      </c>
      <c r="H361" s="108">
        <f t="shared" si="107"/>
        <v>1159.3760000000002</v>
      </c>
      <c r="I361" s="108">
        <f t="shared" si="107"/>
        <v>1142.9360000000001</v>
      </c>
      <c r="J361" s="108">
        <f t="shared" si="107"/>
        <v>1198.0460000000003</v>
      </c>
      <c r="K361" s="109">
        <f t="shared" si="107"/>
        <v>1193.8160000000003</v>
      </c>
      <c r="L361" s="108">
        <f t="shared" si="107"/>
        <v>1162.9160000000002</v>
      </c>
      <c r="M361" s="110">
        <f t="shared" si="107"/>
        <v>1157.9960000000001</v>
      </c>
      <c r="N361" s="109">
        <f t="shared" si="107"/>
        <v>1123.9160000000002</v>
      </c>
      <c r="O361" s="108">
        <f t="shared" si="107"/>
        <v>1163.6560000000002</v>
      </c>
      <c r="P361" s="110">
        <f t="shared" si="107"/>
        <v>1216.4060000000002</v>
      </c>
      <c r="Q361" s="111">
        <f t="shared" si="107"/>
        <v>1214.3160000000003</v>
      </c>
      <c r="R361" s="108">
        <f t="shared" si="107"/>
        <v>1140.9060000000002</v>
      </c>
      <c r="S361" s="111">
        <f t="shared" si="107"/>
        <v>1167.4460000000001</v>
      </c>
      <c r="T361" s="108">
        <f t="shared" si="107"/>
        <v>1146.2660000000003</v>
      </c>
      <c r="U361" s="107">
        <f t="shared" si="107"/>
        <v>1117.556</v>
      </c>
      <c r="V361" s="107">
        <f t="shared" si="107"/>
        <v>1148.3960000000002</v>
      </c>
      <c r="W361" s="107">
        <f t="shared" si="107"/>
        <v>1140.6360000000002</v>
      </c>
      <c r="X361" s="107">
        <f t="shared" si="107"/>
        <v>1150.4460000000001</v>
      </c>
      <c r="Y361" s="112">
        <f t="shared" si="107"/>
        <v>1033.7360000000001</v>
      </c>
    </row>
    <row r="362" spans="1:25" s="65" customFormat="1" ht="18.75" customHeight="1" outlineLevel="1" x14ac:dyDescent="0.2">
      <c r="A362" s="59" t="s">
        <v>8</v>
      </c>
      <c r="B362" s="79">
        <f>B46</f>
        <v>882.11</v>
      </c>
      <c r="C362" s="74">
        <f t="shared" ref="C362:Y362" si="108">C46</f>
        <v>886.4</v>
      </c>
      <c r="D362" s="74">
        <f t="shared" si="108"/>
        <v>886.69</v>
      </c>
      <c r="E362" s="75">
        <f t="shared" si="108"/>
        <v>900.26</v>
      </c>
      <c r="F362" s="74">
        <f t="shared" si="108"/>
        <v>1047.6400000000001</v>
      </c>
      <c r="G362" s="74">
        <f t="shared" si="108"/>
        <v>1018.34</v>
      </c>
      <c r="H362" s="74">
        <f t="shared" si="108"/>
        <v>1037.25</v>
      </c>
      <c r="I362" s="74">
        <f t="shared" si="108"/>
        <v>1020.81</v>
      </c>
      <c r="J362" s="76">
        <f t="shared" si="108"/>
        <v>1075.92</v>
      </c>
      <c r="K362" s="74">
        <f t="shared" si="108"/>
        <v>1071.69</v>
      </c>
      <c r="L362" s="74">
        <f t="shared" si="108"/>
        <v>1040.79</v>
      </c>
      <c r="M362" s="74">
        <f t="shared" si="108"/>
        <v>1035.8699999999999</v>
      </c>
      <c r="N362" s="74">
        <f t="shared" si="108"/>
        <v>1001.79</v>
      </c>
      <c r="O362" s="74">
        <f t="shared" si="108"/>
        <v>1041.53</v>
      </c>
      <c r="P362" s="74">
        <f t="shared" si="108"/>
        <v>1094.28</v>
      </c>
      <c r="Q362" s="74">
        <f t="shared" si="108"/>
        <v>1092.19</v>
      </c>
      <c r="R362" s="74">
        <f t="shared" si="108"/>
        <v>1018.78</v>
      </c>
      <c r="S362" s="74">
        <f t="shared" si="108"/>
        <v>1045.32</v>
      </c>
      <c r="T362" s="74">
        <f t="shared" si="108"/>
        <v>1024.1400000000001</v>
      </c>
      <c r="U362" s="74">
        <f t="shared" si="108"/>
        <v>995.43</v>
      </c>
      <c r="V362" s="74">
        <f t="shared" si="108"/>
        <v>1026.27</v>
      </c>
      <c r="W362" s="74">
        <f t="shared" si="108"/>
        <v>1018.51</v>
      </c>
      <c r="X362" s="74">
        <f t="shared" si="108"/>
        <v>1028.32</v>
      </c>
      <c r="Y362" s="82">
        <f t="shared" si="108"/>
        <v>911.61</v>
      </c>
    </row>
    <row r="363" spans="1:25" s="65" customFormat="1" ht="18.75" customHeight="1" outlineLevel="1" x14ac:dyDescent="0.2">
      <c r="A363" s="60" t="s">
        <v>9</v>
      </c>
      <c r="B363" s="79">
        <v>90.71</v>
      </c>
      <c r="C363" s="77">
        <v>90.71</v>
      </c>
      <c r="D363" s="77">
        <v>90.71</v>
      </c>
      <c r="E363" s="77">
        <v>90.71</v>
      </c>
      <c r="F363" s="77">
        <v>90.71</v>
      </c>
      <c r="G363" s="77">
        <v>90.71</v>
      </c>
      <c r="H363" s="77">
        <v>90.71</v>
      </c>
      <c r="I363" s="77">
        <v>90.71</v>
      </c>
      <c r="J363" s="77">
        <v>90.71</v>
      </c>
      <c r="K363" s="77">
        <v>90.71</v>
      </c>
      <c r="L363" s="77">
        <v>90.71</v>
      </c>
      <c r="M363" s="77">
        <v>90.71</v>
      </c>
      <c r="N363" s="77">
        <v>90.71</v>
      </c>
      <c r="O363" s="77">
        <v>90.71</v>
      </c>
      <c r="P363" s="77">
        <v>90.71</v>
      </c>
      <c r="Q363" s="77">
        <v>90.71</v>
      </c>
      <c r="R363" s="77">
        <v>90.71</v>
      </c>
      <c r="S363" s="77">
        <v>90.71</v>
      </c>
      <c r="T363" s="77">
        <v>90.71</v>
      </c>
      <c r="U363" s="77">
        <v>90.71</v>
      </c>
      <c r="V363" s="77">
        <v>90.71</v>
      </c>
      <c r="W363" s="77">
        <v>90.71</v>
      </c>
      <c r="X363" s="77">
        <v>90.71</v>
      </c>
      <c r="Y363" s="84">
        <v>90.71</v>
      </c>
    </row>
    <row r="364" spans="1:25" s="65" customFormat="1" ht="18.75" customHeight="1" outlineLevel="1" x14ac:dyDescent="0.2">
      <c r="A364" s="61" t="s">
        <v>10</v>
      </c>
      <c r="B364" s="79">
        <v>28.92</v>
      </c>
      <c r="C364" s="77">
        <v>28.92</v>
      </c>
      <c r="D364" s="77">
        <v>28.92</v>
      </c>
      <c r="E364" s="77">
        <v>28.92</v>
      </c>
      <c r="F364" s="77">
        <v>28.92</v>
      </c>
      <c r="G364" s="77">
        <v>28.92</v>
      </c>
      <c r="H364" s="77">
        <v>28.92</v>
      </c>
      <c r="I364" s="77">
        <v>28.92</v>
      </c>
      <c r="J364" s="77">
        <v>28.92</v>
      </c>
      <c r="K364" s="77">
        <v>28.92</v>
      </c>
      <c r="L364" s="77">
        <v>28.92</v>
      </c>
      <c r="M364" s="77">
        <v>28.92</v>
      </c>
      <c r="N364" s="77">
        <v>28.92</v>
      </c>
      <c r="O364" s="77">
        <v>28.92</v>
      </c>
      <c r="P364" s="77">
        <v>28.92</v>
      </c>
      <c r="Q364" s="77">
        <v>28.92</v>
      </c>
      <c r="R364" s="77">
        <v>28.92</v>
      </c>
      <c r="S364" s="77">
        <v>28.92</v>
      </c>
      <c r="T364" s="77">
        <v>28.92</v>
      </c>
      <c r="U364" s="77">
        <v>28.92</v>
      </c>
      <c r="V364" s="77">
        <v>28.92</v>
      </c>
      <c r="W364" s="77">
        <v>28.92</v>
      </c>
      <c r="X364" s="77">
        <v>28.92</v>
      </c>
      <c r="Y364" s="84">
        <v>28.92</v>
      </c>
    </row>
    <row r="365" spans="1:25" s="65" customFormat="1" ht="18.75" customHeight="1" outlineLevel="1" thickBot="1" x14ac:dyDescent="0.25">
      <c r="A365" s="152" t="s">
        <v>11</v>
      </c>
      <c r="B365" s="80">
        <v>2.496</v>
      </c>
      <c r="C365" s="78">
        <v>2.496</v>
      </c>
      <c r="D365" s="78">
        <v>2.496</v>
      </c>
      <c r="E365" s="78">
        <v>2.496</v>
      </c>
      <c r="F365" s="78">
        <v>2.496</v>
      </c>
      <c r="G365" s="78">
        <v>2.496</v>
      </c>
      <c r="H365" s="78">
        <v>2.496</v>
      </c>
      <c r="I365" s="78">
        <v>2.496</v>
      </c>
      <c r="J365" s="78">
        <v>2.496</v>
      </c>
      <c r="K365" s="78">
        <v>2.496</v>
      </c>
      <c r="L365" s="78">
        <v>2.496</v>
      </c>
      <c r="M365" s="78">
        <v>2.496</v>
      </c>
      <c r="N365" s="78">
        <v>2.496</v>
      </c>
      <c r="O365" s="78">
        <v>2.496</v>
      </c>
      <c r="P365" s="78">
        <v>2.496</v>
      </c>
      <c r="Q365" s="78">
        <v>2.496</v>
      </c>
      <c r="R365" s="78">
        <v>2.496</v>
      </c>
      <c r="S365" s="78">
        <v>2.496</v>
      </c>
      <c r="T365" s="78">
        <v>2.496</v>
      </c>
      <c r="U365" s="78">
        <v>2.496</v>
      </c>
      <c r="V365" s="78">
        <v>2.496</v>
      </c>
      <c r="W365" s="78">
        <v>2.496</v>
      </c>
      <c r="X365" s="78">
        <v>2.496</v>
      </c>
      <c r="Y365" s="85">
        <v>2.496</v>
      </c>
    </row>
    <row r="366" spans="1:25" s="65" customFormat="1" ht="18.75" customHeight="1" thickBot="1" x14ac:dyDescent="0.25">
      <c r="A366" s="114">
        <v>9</v>
      </c>
      <c r="B366" s="106">
        <f t="shared" ref="B366:Y366" si="109">SUM(B367:B370)</f>
        <v>973.28599999999994</v>
      </c>
      <c r="C366" s="107">
        <f t="shared" si="109"/>
        <v>974.30599999999993</v>
      </c>
      <c r="D366" s="107">
        <f t="shared" si="109"/>
        <v>975.64599999999996</v>
      </c>
      <c r="E366" s="108">
        <f t="shared" si="109"/>
        <v>985.07600000000002</v>
      </c>
      <c r="F366" s="108">
        <f t="shared" si="109"/>
        <v>979.726</v>
      </c>
      <c r="G366" s="108">
        <f t="shared" si="109"/>
        <v>994.06600000000003</v>
      </c>
      <c r="H366" s="108">
        <f t="shared" si="109"/>
        <v>1000.6559999999999</v>
      </c>
      <c r="I366" s="108">
        <f t="shared" si="109"/>
        <v>998.06600000000003</v>
      </c>
      <c r="J366" s="108">
        <f t="shared" si="109"/>
        <v>998.90599999999995</v>
      </c>
      <c r="K366" s="109">
        <f t="shared" si="109"/>
        <v>1000.326</v>
      </c>
      <c r="L366" s="108">
        <f t="shared" si="109"/>
        <v>1001.1759999999999</v>
      </c>
      <c r="M366" s="110">
        <f t="shared" si="109"/>
        <v>997.66599999999994</v>
      </c>
      <c r="N366" s="109">
        <f t="shared" si="109"/>
        <v>1011.756</v>
      </c>
      <c r="O366" s="108">
        <f t="shared" si="109"/>
        <v>1020.076</v>
      </c>
      <c r="P366" s="110">
        <f t="shared" si="109"/>
        <v>1044.4260000000002</v>
      </c>
      <c r="Q366" s="111">
        <f t="shared" si="109"/>
        <v>1047.0160000000001</v>
      </c>
      <c r="R366" s="108">
        <f t="shared" si="109"/>
        <v>1047.7560000000001</v>
      </c>
      <c r="S366" s="111">
        <f t="shared" si="109"/>
        <v>1036.0860000000002</v>
      </c>
      <c r="T366" s="108">
        <f t="shared" si="109"/>
        <v>1022.706</v>
      </c>
      <c r="U366" s="107">
        <f t="shared" si="109"/>
        <v>1010.646</v>
      </c>
      <c r="V366" s="107">
        <f t="shared" si="109"/>
        <v>1005.566</v>
      </c>
      <c r="W366" s="107">
        <f t="shared" si="109"/>
        <v>1003.006</v>
      </c>
      <c r="X366" s="107">
        <f t="shared" si="109"/>
        <v>1004.1759999999999</v>
      </c>
      <c r="Y366" s="112">
        <f t="shared" si="109"/>
        <v>1003.626</v>
      </c>
    </row>
    <row r="367" spans="1:25" s="65" customFormat="1" ht="18.75" customHeight="1" outlineLevel="1" x14ac:dyDescent="0.2">
      <c r="A367" s="59" t="s">
        <v>8</v>
      </c>
      <c r="B367" s="79">
        <f>B51</f>
        <v>851.16</v>
      </c>
      <c r="C367" s="74">
        <f t="shared" ref="C367:Y367" si="110">C51</f>
        <v>852.18</v>
      </c>
      <c r="D367" s="74">
        <f t="shared" si="110"/>
        <v>853.52</v>
      </c>
      <c r="E367" s="75">
        <f t="shared" si="110"/>
        <v>862.95</v>
      </c>
      <c r="F367" s="74">
        <f t="shared" si="110"/>
        <v>857.6</v>
      </c>
      <c r="G367" s="74">
        <f t="shared" si="110"/>
        <v>871.94</v>
      </c>
      <c r="H367" s="74">
        <f t="shared" si="110"/>
        <v>878.53</v>
      </c>
      <c r="I367" s="74">
        <f t="shared" si="110"/>
        <v>875.94</v>
      </c>
      <c r="J367" s="76">
        <f t="shared" si="110"/>
        <v>876.78</v>
      </c>
      <c r="K367" s="74">
        <f t="shared" si="110"/>
        <v>878.2</v>
      </c>
      <c r="L367" s="74">
        <f t="shared" si="110"/>
        <v>879.05</v>
      </c>
      <c r="M367" s="74">
        <f t="shared" si="110"/>
        <v>875.54</v>
      </c>
      <c r="N367" s="74">
        <f t="shared" si="110"/>
        <v>889.63</v>
      </c>
      <c r="O367" s="74">
        <f t="shared" si="110"/>
        <v>897.95</v>
      </c>
      <c r="P367" s="74">
        <f t="shared" si="110"/>
        <v>922.3</v>
      </c>
      <c r="Q367" s="74">
        <f t="shared" si="110"/>
        <v>924.89</v>
      </c>
      <c r="R367" s="74">
        <f t="shared" si="110"/>
        <v>925.63</v>
      </c>
      <c r="S367" s="74">
        <f t="shared" si="110"/>
        <v>913.96</v>
      </c>
      <c r="T367" s="74">
        <f t="shared" si="110"/>
        <v>900.58</v>
      </c>
      <c r="U367" s="74">
        <f t="shared" si="110"/>
        <v>888.52</v>
      </c>
      <c r="V367" s="74">
        <f t="shared" si="110"/>
        <v>883.44</v>
      </c>
      <c r="W367" s="74">
        <f t="shared" si="110"/>
        <v>880.88</v>
      </c>
      <c r="X367" s="74">
        <f t="shared" si="110"/>
        <v>882.05</v>
      </c>
      <c r="Y367" s="82">
        <f t="shared" si="110"/>
        <v>881.5</v>
      </c>
    </row>
    <row r="368" spans="1:25" s="65" customFormat="1" ht="18.75" customHeight="1" outlineLevel="1" x14ac:dyDescent="0.2">
      <c r="A368" s="60" t="s">
        <v>9</v>
      </c>
      <c r="B368" s="79">
        <v>90.71</v>
      </c>
      <c r="C368" s="77">
        <v>90.71</v>
      </c>
      <c r="D368" s="77">
        <v>90.71</v>
      </c>
      <c r="E368" s="77">
        <v>90.71</v>
      </c>
      <c r="F368" s="77">
        <v>90.71</v>
      </c>
      <c r="G368" s="77">
        <v>90.71</v>
      </c>
      <c r="H368" s="77">
        <v>90.71</v>
      </c>
      <c r="I368" s="77">
        <v>90.71</v>
      </c>
      <c r="J368" s="77">
        <v>90.71</v>
      </c>
      <c r="K368" s="77">
        <v>90.71</v>
      </c>
      <c r="L368" s="77">
        <v>90.71</v>
      </c>
      <c r="M368" s="77">
        <v>90.71</v>
      </c>
      <c r="N368" s="77">
        <v>90.71</v>
      </c>
      <c r="O368" s="77">
        <v>90.71</v>
      </c>
      <c r="P368" s="77">
        <v>90.71</v>
      </c>
      <c r="Q368" s="77">
        <v>90.71</v>
      </c>
      <c r="R368" s="77">
        <v>90.71</v>
      </c>
      <c r="S368" s="77">
        <v>90.71</v>
      </c>
      <c r="T368" s="77">
        <v>90.71</v>
      </c>
      <c r="U368" s="77">
        <v>90.71</v>
      </c>
      <c r="V368" s="77">
        <v>90.71</v>
      </c>
      <c r="W368" s="77">
        <v>90.71</v>
      </c>
      <c r="X368" s="77">
        <v>90.71</v>
      </c>
      <c r="Y368" s="84">
        <v>90.71</v>
      </c>
    </row>
    <row r="369" spans="1:25" s="65" customFormat="1" ht="18.75" customHeight="1" outlineLevel="1" x14ac:dyDescent="0.2">
      <c r="A369" s="61" t="s">
        <v>10</v>
      </c>
      <c r="B369" s="79">
        <v>28.92</v>
      </c>
      <c r="C369" s="77">
        <v>28.92</v>
      </c>
      <c r="D369" s="77">
        <v>28.92</v>
      </c>
      <c r="E369" s="77">
        <v>28.92</v>
      </c>
      <c r="F369" s="77">
        <v>28.92</v>
      </c>
      <c r="G369" s="77">
        <v>28.92</v>
      </c>
      <c r="H369" s="77">
        <v>28.92</v>
      </c>
      <c r="I369" s="77">
        <v>28.92</v>
      </c>
      <c r="J369" s="77">
        <v>28.92</v>
      </c>
      <c r="K369" s="77">
        <v>28.92</v>
      </c>
      <c r="L369" s="77">
        <v>28.92</v>
      </c>
      <c r="M369" s="77">
        <v>28.92</v>
      </c>
      <c r="N369" s="77">
        <v>28.92</v>
      </c>
      <c r="O369" s="77">
        <v>28.92</v>
      </c>
      <c r="P369" s="77">
        <v>28.92</v>
      </c>
      <c r="Q369" s="77">
        <v>28.92</v>
      </c>
      <c r="R369" s="77">
        <v>28.92</v>
      </c>
      <c r="S369" s="77">
        <v>28.92</v>
      </c>
      <c r="T369" s="77">
        <v>28.92</v>
      </c>
      <c r="U369" s="77">
        <v>28.92</v>
      </c>
      <c r="V369" s="77">
        <v>28.92</v>
      </c>
      <c r="W369" s="77">
        <v>28.92</v>
      </c>
      <c r="X369" s="77">
        <v>28.92</v>
      </c>
      <c r="Y369" s="84">
        <v>28.92</v>
      </c>
    </row>
    <row r="370" spans="1:25" s="65" customFormat="1" ht="18.75" customHeight="1" outlineLevel="1" thickBot="1" x14ac:dyDescent="0.25">
      <c r="A370" s="152" t="s">
        <v>11</v>
      </c>
      <c r="B370" s="80">
        <v>2.496</v>
      </c>
      <c r="C370" s="78">
        <v>2.496</v>
      </c>
      <c r="D370" s="78">
        <v>2.496</v>
      </c>
      <c r="E370" s="78">
        <v>2.496</v>
      </c>
      <c r="F370" s="78">
        <v>2.496</v>
      </c>
      <c r="G370" s="78">
        <v>2.496</v>
      </c>
      <c r="H370" s="78">
        <v>2.496</v>
      </c>
      <c r="I370" s="78">
        <v>2.496</v>
      </c>
      <c r="J370" s="78">
        <v>2.496</v>
      </c>
      <c r="K370" s="78">
        <v>2.496</v>
      </c>
      <c r="L370" s="78">
        <v>2.496</v>
      </c>
      <c r="M370" s="78">
        <v>2.496</v>
      </c>
      <c r="N370" s="78">
        <v>2.496</v>
      </c>
      <c r="O370" s="78">
        <v>2.496</v>
      </c>
      <c r="P370" s="78">
        <v>2.496</v>
      </c>
      <c r="Q370" s="78">
        <v>2.496</v>
      </c>
      <c r="R370" s="78">
        <v>2.496</v>
      </c>
      <c r="S370" s="78">
        <v>2.496</v>
      </c>
      <c r="T370" s="78">
        <v>2.496</v>
      </c>
      <c r="U370" s="78">
        <v>2.496</v>
      </c>
      <c r="V370" s="78">
        <v>2.496</v>
      </c>
      <c r="W370" s="78">
        <v>2.496</v>
      </c>
      <c r="X370" s="78">
        <v>2.496</v>
      </c>
      <c r="Y370" s="85">
        <v>2.496</v>
      </c>
    </row>
    <row r="371" spans="1:25" s="65" customFormat="1" ht="18.75" customHeight="1" thickBot="1" x14ac:dyDescent="0.25">
      <c r="A371" s="117">
        <v>10</v>
      </c>
      <c r="B371" s="106">
        <f t="shared" ref="B371:Y371" si="111">SUM(B372:B375)</f>
        <v>908.07600000000002</v>
      </c>
      <c r="C371" s="107">
        <f t="shared" si="111"/>
        <v>911.13599999999997</v>
      </c>
      <c r="D371" s="107">
        <f t="shared" si="111"/>
        <v>958.61599999999999</v>
      </c>
      <c r="E371" s="108">
        <f t="shared" si="111"/>
        <v>1134.8460000000002</v>
      </c>
      <c r="F371" s="108">
        <f t="shared" si="111"/>
        <v>1118.5260000000001</v>
      </c>
      <c r="G371" s="108">
        <f t="shared" si="111"/>
        <v>1196.2960000000003</v>
      </c>
      <c r="H371" s="108">
        <f t="shared" si="111"/>
        <v>1200.5560000000003</v>
      </c>
      <c r="I371" s="108">
        <f t="shared" si="111"/>
        <v>1193.0760000000002</v>
      </c>
      <c r="J371" s="108">
        <f t="shared" si="111"/>
        <v>1204.8060000000003</v>
      </c>
      <c r="K371" s="109">
        <f t="shared" si="111"/>
        <v>1191.7260000000001</v>
      </c>
      <c r="L371" s="108">
        <f t="shared" si="111"/>
        <v>1171.9260000000002</v>
      </c>
      <c r="M371" s="110">
        <f t="shared" si="111"/>
        <v>1200.5060000000003</v>
      </c>
      <c r="N371" s="109">
        <f t="shared" si="111"/>
        <v>1207.8360000000002</v>
      </c>
      <c r="O371" s="108">
        <f t="shared" si="111"/>
        <v>1208.1660000000002</v>
      </c>
      <c r="P371" s="110">
        <f t="shared" si="111"/>
        <v>1206.3460000000002</v>
      </c>
      <c r="Q371" s="111">
        <f t="shared" si="111"/>
        <v>1209.7860000000003</v>
      </c>
      <c r="R371" s="108">
        <f t="shared" si="111"/>
        <v>1212.0560000000003</v>
      </c>
      <c r="S371" s="111">
        <f t="shared" si="111"/>
        <v>1199.9760000000001</v>
      </c>
      <c r="T371" s="108">
        <f t="shared" si="111"/>
        <v>1198.4660000000001</v>
      </c>
      <c r="U371" s="107">
        <f t="shared" si="111"/>
        <v>1094.796</v>
      </c>
      <c r="V371" s="107">
        <f t="shared" si="111"/>
        <v>1027.5960000000002</v>
      </c>
      <c r="W371" s="107">
        <f t="shared" si="111"/>
        <v>1005.3059999999999</v>
      </c>
      <c r="X371" s="107">
        <f t="shared" si="111"/>
        <v>956.55599999999993</v>
      </c>
      <c r="Y371" s="112">
        <f t="shared" si="111"/>
        <v>911.57600000000002</v>
      </c>
    </row>
    <row r="372" spans="1:25" s="65" customFormat="1" ht="18.75" customHeight="1" outlineLevel="1" x14ac:dyDescent="0.2">
      <c r="A372" s="59" t="s">
        <v>8</v>
      </c>
      <c r="B372" s="79">
        <f>B56</f>
        <v>785.95</v>
      </c>
      <c r="C372" s="74">
        <f t="shared" ref="C372:Y372" si="112">C56</f>
        <v>789.01</v>
      </c>
      <c r="D372" s="74">
        <f t="shared" si="112"/>
        <v>836.49</v>
      </c>
      <c r="E372" s="75">
        <f t="shared" si="112"/>
        <v>1012.72</v>
      </c>
      <c r="F372" s="74">
        <f t="shared" si="112"/>
        <v>996.4</v>
      </c>
      <c r="G372" s="74">
        <f t="shared" si="112"/>
        <v>1074.17</v>
      </c>
      <c r="H372" s="74">
        <f t="shared" si="112"/>
        <v>1078.43</v>
      </c>
      <c r="I372" s="74">
        <f t="shared" si="112"/>
        <v>1070.95</v>
      </c>
      <c r="J372" s="76">
        <f t="shared" si="112"/>
        <v>1082.68</v>
      </c>
      <c r="K372" s="74">
        <f t="shared" si="112"/>
        <v>1069.5999999999999</v>
      </c>
      <c r="L372" s="74">
        <f t="shared" si="112"/>
        <v>1049.8</v>
      </c>
      <c r="M372" s="74">
        <f t="shared" si="112"/>
        <v>1078.3800000000001</v>
      </c>
      <c r="N372" s="74">
        <f t="shared" si="112"/>
        <v>1085.71</v>
      </c>
      <c r="O372" s="74">
        <f t="shared" si="112"/>
        <v>1086.04</v>
      </c>
      <c r="P372" s="74">
        <f t="shared" si="112"/>
        <v>1084.22</v>
      </c>
      <c r="Q372" s="74">
        <f t="shared" si="112"/>
        <v>1087.6600000000001</v>
      </c>
      <c r="R372" s="74">
        <f t="shared" si="112"/>
        <v>1089.93</v>
      </c>
      <c r="S372" s="74">
        <f t="shared" si="112"/>
        <v>1077.8499999999999</v>
      </c>
      <c r="T372" s="74">
        <f t="shared" si="112"/>
        <v>1076.3399999999999</v>
      </c>
      <c r="U372" s="74">
        <f t="shared" si="112"/>
        <v>972.67</v>
      </c>
      <c r="V372" s="74">
        <f t="shared" si="112"/>
        <v>905.47</v>
      </c>
      <c r="W372" s="74">
        <f t="shared" si="112"/>
        <v>883.18</v>
      </c>
      <c r="X372" s="74">
        <f t="shared" si="112"/>
        <v>834.43</v>
      </c>
      <c r="Y372" s="82">
        <f t="shared" si="112"/>
        <v>789.45</v>
      </c>
    </row>
    <row r="373" spans="1:25" s="65" customFormat="1" ht="18.75" customHeight="1" outlineLevel="1" x14ac:dyDescent="0.2">
      <c r="A373" s="60" t="s">
        <v>9</v>
      </c>
      <c r="B373" s="79">
        <v>90.71</v>
      </c>
      <c r="C373" s="77">
        <v>90.71</v>
      </c>
      <c r="D373" s="77">
        <v>90.71</v>
      </c>
      <c r="E373" s="77">
        <v>90.71</v>
      </c>
      <c r="F373" s="77">
        <v>90.71</v>
      </c>
      <c r="G373" s="77">
        <v>90.71</v>
      </c>
      <c r="H373" s="77">
        <v>90.71</v>
      </c>
      <c r="I373" s="77">
        <v>90.71</v>
      </c>
      <c r="J373" s="77">
        <v>90.71</v>
      </c>
      <c r="K373" s="77">
        <v>90.71</v>
      </c>
      <c r="L373" s="77">
        <v>90.71</v>
      </c>
      <c r="M373" s="77">
        <v>90.71</v>
      </c>
      <c r="N373" s="77">
        <v>90.71</v>
      </c>
      <c r="O373" s="77">
        <v>90.71</v>
      </c>
      <c r="P373" s="77">
        <v>90.71</v>
      </c>
      <c r="Q373" s="77">
        <v>90.71</v>
      </c>
      <c r="R373" s="77">
        <v>90.71</v>
      </c>
      <c r="S373" s="77">
        <v>90.71</v>
      </c>
      <c r="T373" s="77">
        <v>90.71</v>
      </c>
      <c r="U373" s="77">
        <v>90.71</v>
      </c>
      <c r="V373" s="77">
        <v>90.71</v>
      </c>
      <c r="W373" s="77">
        <v>90.71</v>
      </c>
      <c r="X373" s="77">
        <v>90.71</v>
      </c>
      <c r="Y373" s="84">
        <v>90.71</v>
      </c>
    </row>
    <row r="374" spans="1:25" s="65" customFormat="1" ht="18.75" customHeight="1" outlineLevel="1" x14ac:dyDescent="0.2">
      <c r="A374" s="61" t="s">
        <v>10</v>
      </c>
      <c r="B374" s="79">
        <v>28.92</v>
      </c>
      <c r="C374" s="77">
        <v>28.92</v>
      </c>
      <c r="D374" s="77">
        <v>28.92</v>
      </c>
      <c r="E374" s="77">
        <v>28.92</v>
      </c>
      <c r="F374" s="77">
        <v>28.92</v>
      </c>
      <c r="G374" s="77">
        <v>28.92</v>
      </c>
      <c r="H374" s="77">
        <v>28.92</v>
      </c>
      <c r="I374" s="77">
        <v>28.92</v>
      </c>
      <c r="J374" s="77">
        <v>28.92</v>
      </c>
      <c r="K374" s="77">
        <v>28.92</v>
      </c>
      <c r="L374" s="77">
        <v>28.92</v>
      </c>
      <c r="M374" s="77">
        <v>28.92</v>
      </c>
      <c r="N374" s="77">
        <v>28.92</v>
      </c>
      <c r="O374" s="77">
        <v>28.92</v>
      </c>
      <c r="P374" s="77">
        <v>28.92</v>
      </c>
      <c r="Q374" s="77">
        <v>28.92</v>
      </c>
      <c r="R374" s="77">
        <v>28.92</v>
      </c>
      <c r="S374" s="77">
        <v>28.92</v>
      </c>
      <c r="T374" s="77">
        <v>28.92</v>
      </c>
      <c r="U374" s="77">
        <v>28.92</v>
      </c>
      <c r="V374" s="77">
        <v>28.92</v>
      </c>
      <c r="W374" s="77">
        <v>28.92</v>
      </c>
      <c r="X374" s="77">
        <v>28.92</v>
      </c>
      <c r="Y374" s="84">
        <v>28.92</v>
      </c>
    </row>
    <row r="375" spans="1:25" s="65" customFormat="1" ht="18.75" customHeight="1" outlineLevel="1" thickBot="1" x14ac:dyDescent="0.25">
      <c r="A375" s="152" t="s">
        <v>11</v>
      </c>
      <c r="B375" s="80">
        <v>2.496</v>
      </c>
      <c r="C375" s="78">
        <v>2.496</v>
      </c>
      <c r="D375" s="78">
        <v>2.496</v>
      </c>
      <c r="E375" s="78">
        <v>2.496</v>
      </c>
      <c r="F375" s="78">
        <v>2.496</v>
      </c>
      <c r="G375" s="78">
        <v>2.496</v>
      </c>
      <c r="H375" s="78">
        <v>2.496</v>
      </c>
      <c r="I375" s="78">
        <v>2.496</v>
      </c>
      <c r="J375" s="78">
        <v>2.496</v>
      </c>
      <c r="K375" s="78">
        <v>2.496</v>
      </c>
      <c r="L375" s="78">
        <v>2.496</v>
      </c>
      <c r="M375" s="78">
        <v>2.496</v>
      </c>
      <c r="N375" s="78">
        <v>2.496</v>
      </c>
      <c r="O375" s="78">
        <v>2.496</v>
      </c>
      <c r="P375" s="78">
        <v>2.496</v>
      </c>
      <c r="Q375" s="78">
        <v>2.496</v>
      </c>
      <c r="R375" s="78">
        <v>2.496</v>
      </c>
      <c r="S375" s="78">
        <v>2.496</v>
      </c>
      <c r="T375" s="78">
        <v>2.496</v>
      </c>
      <c r="U375" s="78">
        <v>2.496</v>
      </c>
      <c r="V375" s="78">
        <v>2.496</v>
      </c>
      <c r="W375" s="78">
        <v>2.496</v>
      </c>
      <c r="X375" s="78">
        <v>2.496</v>
      </c>
      <c r="Y375" s="85">
        <v>2.496</v>
      </c>
    </row>
    <row r="376" spans="1:25" s="65" customFormat="1" ht="18.75" customHeight="1" thickBot="1" x14ac:dyDescent="0.25">
      <c r="A376" s="114">
        <v>11</v>
      </c>
      <c r="B376" s="106">
        <f t="shared" ref="B376:Y376" si="113">SUM(B377:B380)</f>
        <v>915.38599999999997</v>
      </c>
      <c r="C376" s="107">
        <f t="shared" si="113"/>
        <v>922.99599999999998</v>
      </c>
      <c r="D376" s="107">
        <f t="shared" si="113"/>
        <v>986.71600000000001</v>
      </c>
      <c r="E376" s="108">
        <f t="shared" si="113"/>
        <v>1054.1560000000002</v>
      </c>
      <c r="F376" s="108">
        <f t="shared" si="113"/>
        <v>1064.6860000000001</v>
      </c>
      <c r="G376" s="108">
        <f t="shared" si="113"/>
        <v>1065.7760000000001</v>
      </c>
      <c r="H376" s="108">
        <f t="shared" si="113"/>
        <v>1065.546</v>
      </c>
      <c r="I376" s="108">
        <f t="shared" si="113"/>
        <v>1060.9360000000001</v>
      </c>
      <c r="J376" s="108">
        <f t="shared" si="113"/>
        <v>1066.3860000000002</v>
      </c>
      <c r="K376" s="109">
        <f t="shared" si="113"/>
        <v>1068.8160000000003</v>
      </c>
      <c r="L376" s="108">
        <f t="shared" si="113"/>
        <v>1066.5160000000001</v>
      </c>
      <c r="M376" s="110">
        <f t="shared" si="113"/>
        <v>1062.6360000000002</v>
      </c>
      <c r="N376" s="109">
        <f t="shared" si="113"/>
        <v>1071.9360000000001</v>
      </c>
      <c r="O376" s="108">
        <f t="shared" si="113"/>
        <v>1073.5960000000002</v>
      </c>
      <c r="P376" s="110">
        <f t="shared" si="113"/>
        <v>1067.1360000000002</v>
      </c>
      <c r="Q376" s="111">
        <f t="shared" si="113"/>
        <v>1065.6060000000002</v>
      </c>
      <c r="R376" s="108">
        <f t="shared" si="113"/>
        <v>1058.9160000000002</v>
      </c>
      <c r="S376" s="111">
        <f t="shared" si="113"/>
        <v>1048.9660000000001</v>
      </c>
      <c r="T376" s="108">
        <f t="shared" si="113"/>
        <v>1041.4460000000001</v>
      </c>
      <c r="U376" s="107">
        <f t="shared" si="113"/>
        <v>1011.126</v>
      </c>
      <c r="V376" s="107">
        <f t="shared" si="113"/>
        <v>1009.876</v>
      </c>
      <c r="W376" s="107">
        <f t="shared" si="113"/>
        <v>1013.4259999999999</v>
      </c>
      <c r="X376" s="107">
        <f t="shared" si="113"/>
        <v>996.29599999999994</v>
      </c>
      <c r="Y376" s="112">
        <f t="shared" si="113"/>
        <v>928.49599999999998</v>
      </c>
    </row>
    <row r="377" spans="1:25" s="65" customFormat="1" ht="18.75" customHeight="1" outlineLevel="1" x14ac:dyDescent="0.2">
      <c r="A377" s="59" t="s">
        <v>8</v>
      </c>
      <c r="B377" s="79">
        <f>B61</f>
        <v>793.26</v>
      </c>
      <c r="C377" s="74">
        <f t="shared" ref="C377:Y377" si="114">C61</f>
        <v>800.87</v>
      </c>
      <c r="D377" s="74">
        <f t="shared" si="114"/>
        <v>864.59</v>
      </c>
      <c r="E377" s="75">
        <f t="shared" si="114"/>
        <v>932.03</v>
      </c>
      <c r="F377" s="74">
        <f t="shared" si="114"/>
        <v>942.56</v>
      </c>
      <c r="G377" s="74">
        <f t="shared" si="114"/>
        <v>943.65</v>
      </c>
      <c r="H377" s="74">
        <f t="shared" si="114"/>
        <v>943.42</v>
      </c>
      <c r="I377" s="74">
        <f t="shared" si="114"/>
        <v>938.81</v>
      </c>
      <c r="J377" s="76">
        <f t="shared" si="114"/>
        <v>944.26</v>
      </c>
      <c r="K377" s="74">
        <f t="shared" si="114"/>
        <v>946.69</v>
      </c>
      <c r="L377" s="74">
        <f t="shared" si="114"/>
        <v>944.39</v>
      </c>
      <c r="M377" s="74">
        <f t="shared" si="114"/>
        <v>940.51</v>
      </c>
      <c r="N377" s="74">
        <f t="shared" si="114"/>
        <v>949.81</v>
      </c>
      <c r="O377" s="74">
        <f t="shared" si="114"/>
        <v>951.47</v>
      </c>
      <c r="P377" s="74">
        <f t="shared" si="114"/>
        <v>945.01</v>
      </c>
      <c r="Q377" s="74">
        <f t="shared" si="114"/>
        <v>943.48</v>
      </c>
      <c r="R377" s="74">
        <f t="shared" si="114"/>
        <v>936.79</v>
      </c>
      <c r="S377" s="74">
        <f t="shared" si="114"/>
        <v>926.84</v>
      </c>
      <c r="T377" s="74">
        <f t="shared" si="114"/>
        <v>919.32</v>
      </c>
      <c r="U377" s="74">
        <f t="shared" si="114"/>
        <v>889</v>
      </c>
      <c r="V377" s="74">
        <f t="shared" si="114"/>
        <v>887.75</v>
      </c>
      <c r="W377" s="74">
        <f t="shared" si="114"/>
        <v>891.3</v>
      </c>
      <c r="X377" s="74">
        <f t="shared" si="114"/>
        <v>874.17</v>
      </c>
      <c r="Y377" s="82">
        <f t="shared" si="114"/>
        <v>806.37</v>
      </c>
    </row>
    <row r="378" spans="1:25" s="65" customFormat="1" ht="18.75" customHeight="1" outlineLevel="1" x14ac:dyDescent="0.2">
      <c r="A378" s="60" t="s">
        <v>9</v>
      </c>
      <c r="B378" s="79">
        <v>90.71</v>
      </c>
      <c r="C378" s="77">
        <v>90.71</v>
      </c>
      <c r="D378" s="77">
        <v>90.71</v>
      </c>
      <c r="E378" s="77">
        <v>90.71</v>
      </c>
      <c r="F378" s="77">
        <v>90.71</v>
      </c>
      <c r="G378" s="77">
        <v>90.71</v>
      </c>
      <c r="H378" s="77">
        <v>90.71</v>
      </c>
      <c r="I378" s="77">
        <v>90.71</v>
      </c>
      <c r="J378" s="77">
        <v>90.71</v>
      </c>
      <c r="K378" s="77">
        <v>90.71</v>
      </c>
      <c r="L378" s="77">
        <v>90.71</v>
      </c>
      <c r="M378" s="77">
        <v>90.71</v>
      </c>
      <c r="N378" s="77">
        <v>90.71</v>
      </c>
      <c r="O378" s="77">
        <v>90.71</v>
      </c>
      <c r="P378" s="77">
        <v>90.71</v>
      </c>
      <c r="Q378" s="77">
        <v>90.71</v>
      </c>
      <c r="R378" s="77">
        <v>90.71</v>
      </c>
      <c r="S378" s="77">
        <v>90.71</v>
      </c>
      <c r="T378" s="77">
        <v>90.71</v>
      </c>
      <c r="U378" s="77">
        <v>90.71</v>
      </c>
      <c r="V378" s="77">
        <v>90.71</v>
      </c>
      <c r="W378" s="77">
        <v>90.71</v>
      </c>
      <c r="X378" s="77">
        <v>90.71</v>
      </c>
      <c r="Y378" s="84">
        <v>90.71</v>
      </c>
    </row>
    <row r="379" spans="1:25" s="65" customFormat="1" ht="18.75" customHeight="1" outlineLevel="1" x14ac:dyDescent="0.2">
      <c r="A379" s="61" t="s">
        <v>10</v>
      </c>
      <c r="B379" s="79">
        <v>28.92</v>
      </c>
      <c r="C379" s="77">
        <v>28.92</v>
      </c>
      <c r="D379" s="77">
        <v>28.92</v>
      </c>
      <c r="E379" s="77">
        <v>28.92</v>
      </c>
      <c r="F379" s="77">
        <v>28.92</v>
      </c>
      <c r="G379" s="77">
        <v>28.92</v>
      </c>
      <c r="H379" s="77">
        <v>28.92</v>
      </c>
      <c r="I379" s="77">
        <v>28.92</v>
      </c>
      <c r="J379" s="77">
        <v>28.92</v>
      </c>
      <c r="K379" s="77">
        <v>28.92</v>
      </c>
      <c r="L379" s="77">
        <v>28.92</v>
      </c>
      <c r="M379" s="77">
        <v>28.92</v>
      </c>
      <c r="N379" s="77">
        <v>28.92</v>
      </c>
      <c r="O379" s="77">
        <v>28.92</v>
      </c>
      <c r="P379" s="77">
        <v>28.92</v>
      </c>
      <c r="Q379" s="77">
        <v>28.92</v>
      </c>
      <c r="R379" s="77">
        <v>28.92</v>
      </c>
      <c r="S379" s="77">
        <v>28.92</v>
      </c>
      <c r="T379" s="77">
        <v>28.92</v>
      </c>
      <c r="U379" s="77">
        <v>28.92</v>
      </c>
      <c r="V379" s="77">
        <v>28.92</v>
      </c>
      <c r="W379" s="77">
        <v>28.92</v>
      </c>
      <c r="X379" s="77">
        <v>28.92</v>
      </c>
      <c r="Y379" s="84">
        <v>28.92</v>
      </c>
    </row>
    <row r="380" spans="1:25" s="65" customFormat="1" ht="18.75" customHeight="1" outlineLevel="1" thickBot="1" x14ac:dyDescent="0.25">
      <c r="A380" s="152" t="s">
        <v>11</v>
      </c>
      <c r="B380" s="80">
        <v>2.496</v>
      </c>
      <c r="C380" s="78">
        <v>2.496</v>
      </c>
      <c r="D380" s="78">
        <v>2.496</v>
      </c>
      <c r="E380" s="78">
        <v>2.496</v>
      </c>
      <c r="F380" s="78">
        <v>2.496</v>
      </c>
      <c r="G380" s="78">
        <v>2.496</v>
      </c>
      <c r="H380" s="78">
        <v>2.496</v>
      </c>
      <c r="I380" s="78">
        <v>2.496</v>
      </c>
      <c r="J380" s="78">
        <v>2.496</v>
      </c>
      <c r="K380" s="78">
        <v>2.496</v>
      </c>
      <c r="L380" s="78">
        <v>2.496</v>
      </c>
      <c r="M380" s="78">
        <v>2.496</v>
      </c>
      <c r="N380" s="78">
        <v>2.496</v>
      </c>
      <c r="O380" s="78">
        <v>2.496</v>
      </c>
      <c r="P380" s="78">
        <v>2.496</v>
      </c>
      <c r="Q380" s="78">
        <v>2.496</v>
      </c>
      <c r="R380" s="78">
        <v>2.496</v>
      </c>
      <c r="S380" s="78">
        <v>2.496</v>
      </c>
      <c r="T380" s="78">
        <v>2.496</v>
      </c>
      <c r="U380" s="78">
        <v>2.496</v>
      </c>
      <c r="V380" s="78">
        <v>2.496</v>
      </c>
      <c r="W380" s="78">
        <v>2.496</v>
      </c>
      <c r="X380" s="78">
        <v>2.496</v>
      </c>
      <c r="Y380" s="85">
        <v>2.496</v>
      </c>
    </row>
    <row r="381" spans="1:25" s="65" customFormat="1" ht="18.75" customHeight="1" thickBot="1" x14ac:dyDescent="0.25">
      <c r="A381" s="117">
        <v>12</v>
      </c>
      <c r="B381" s="106">
        <f t="shared" ref="B381:Y381" si="115">SUM(B382:B385)</f>
        <v>1019.586</v>
      </c>
      <c r="C381" s="107">
        <f t="shared" si="115"/>
        <v>1036.0860000000002</v>
      </c>
      <c r="D381" s="107">
        <f t="shared" si="115"/>
        <v>1042.3560000000002</v>
      </c>
      <c r="E381" s="108">
        <f t="shared" si="115"/>
        <v>1080.4460000000001</v>
      </c>
      <c r="F381" s="108">
        <f t="shared" si="115"/>
        <v>1138.3860000000002</v>
      </c>
      <c r="G381" s="108">
        <f t="shared" si="115"/>
        <v>1085.6660000000002</v>
      </c>
      <c r="H381" s="108">
        <f t="shared" si="115"/>
        <v>1084.2360000000001</v>
      </c>
      <c r="I381" s="108">
        <f t="shared" si="115"/>
        <v>1079.8860000000002</v>
      </c>
      <c r="J381" s="108">
        <f t="shared" si="115"/>
        <v>1077.0160000000001</v>
      </c>
      <c r="K381" s="109">
        <f t="shared" si="115"/>
        <v>1069.4660000000001</v>
      </c>
      <c r="L381" s="108">
        <f t="shared" si="115"/>
        <v>1066.5960000000002</v>
      </c>
      <c r="M381" s="110">
        <f t="shared" si="115"/>
        <v>1068.7660000000001</v>
      </c>
      <c r="N381" s="109">
        <f t="shared" si="115"/>
        <v>1165.7260000000001</v>
      </c>
      <c r="O381" s="108">
        <f t="shared" si="115"/>
        <v>1110.8860000000002</v>
      </c>
      <c r="P381" s="110">
        <f t="shared" si="115"/>
        <v>1074.8460000000002</v>
      </c>
      <c r="Q381" s="111">
        <f t="shared" si="115"/>
        <v>1084.6060000000002</v>
      </c>
      <c r="R381" s="108">
        <f t="shared" si="115"/>
        <v>1061.8660000000002</v>
      </c>
      <c r="S381" s="111">
        <f t="shared" si="115"/>
        <v>1030.046</v>
      </c>
      <c r="T381" s="108">
        <f t="shared" si="115"/>
        <v>1019.996</v>
      </c>
      <c r="U381" s="107">
        <f t="shared" si="115"/>
        <v>1040.7860000000001</v>
      </c>
      <c r="V381" s="107">
        <f t="shared" si="115"/>
        <v>1036.1160000000002</v>
      </c>
      <c r="W381" s="107">
        <f t="shared" si="115"/>
        <v>1033.1960000000001</v>
      </c>
      <c r="X381" s="107">
        <f t="shared" si="115"/>
        <v>1028.2160000000001</v>
      </c>
      <c r="Y381" s="112">
        <f t="shared" si="115"/>
        <v>1010.2959999999999</v>
      </c>
    </row>
    <row r="382" spans="1:25" s="65" customFormat="1" ht="18.75" customHeight="1" outlineLevel="1" x14ac:dyDescent="0.2">
      <c r="A382" s="59" t="s">
        <v>8</v>
      </c>
      <c r="B382" s="79">
        <f>B66</f>
        <v>897.46</v>
      </c>
      <c r="C382" s="74">
        <f t="shared" ref="C382:Y382" si="116">C66</f>
        <v>913.96</v>
      </c>
      <c r="D382" s="74">
        <f t="shared" si="116"/>
        <v>920.23</v>
      </c>
      <c r="E382" s="75">
        <f t="shared" si="116"/>
        <v>958.32</v>
      </c>
      <c r="F382" s="74">
        <f t="shared" si="116"/>
        <v>1016.26</v>
      </c>
      <c r="G382" s="74">
        <f t="shared" si="116"/>
        <v>963.54</v>
      </c>
      <c r="H382" s="74">
        <f t="shared" si="116"/>
        <v>962.11</v>
      </c>
      <c r="I382" s="74">
        <f t="shared" si="116"/>
        <v>957.76</v>
      </c>
      <c r="J382" s="76">
        <f t="shared" si="116"/>
        <v>954.89</v>
      </c>
      <c r="K382" s="74">
        <f t="shared" si="116"/>
        <v>947.34</v>
      </c>
      <c r="L382" s="74">
        <f t="shared" si="116"/>
        <v>944.47</v>
      </c>
      <c r="M382" s="74">
        <f t="shared" si="116"/>
        <v>946.64</v>
      </c>
      <c r="N382" s="74">
        <f t="shared" si="116"/>
        <v>1043.5999999999999</v>
      </c>
      <c r="O382" s="74">
        <f t="shared" si="116"/>
        <v>988.76</v>
      </c>
      <c r="P382" s="74">
        <f t="shared" si="116"/>
        <v>952.72</v>
      </c>
      <c r="Q382" s="74">
        <f t="shared" si="116"/>
        <v>962.48</v>
      </c>
      <c r="R382" s="74">
        <f t="shared" si="116"/>
        <v>939.74</v>
      </c>
      <c r="S382" s="74">
        <f t="shared" si="116"/>
        <v>907.92</v>
      </c>
      <c r="T382" s="74">
        <f t="shared" si="116"/>
        <v>897.87</v>
      </c>
      <c r="U382" s="74">
        <f t="shared" si="116"/>
        <v>918.66</v>
      </c>
      <c r="V382" s="74">
        <f t="shared" si="116"/>
        <v>913.99</v>
      </c>
      <c r="W382" s="74">
        <f t="shared" si="116"/>
        <v>911.07</v>
      </c>
      <c r="X382" s="74">
        <f t="shared" si="116"/>
        <v>906.09</v>
      </c>
      <c r="Y382" s="82">
        <f t="shared" si="116"/>
        <v>888.17</v>
      </c>
    </row>
    <row r="383" spans="1:25" s="65" customFormat="1" ht="18.75" customHeight="1" outlineLevel="1" x14ac:dyDescent="0.2">
      <c r="A383" s="60" t="s">
        <v>9</v>
      </c>
      <c r="B383" s="79">
        <v>90.71</v>
      </c>
      <c r="C383" s="77">
        <v>90.71</v>
      </c>
      <c r="D383" s="77">
        <v>90.71</v>
      </c>
      <c r="E383" s="77">
        <v>90.71</v>
      </c>
      <c r="F383" s="77">
        <v>90.71</v>
      </c>
      <c r="G383" s="77">
        <v>90.71</v>
      </c>
      <c r="H383" s="77">
        <v>90.71</v>
      </c>
      <c r="I383" s="77">
        <v>90.71</v>
      </c>
      <c r="J383" s="77">
        <v>90.71</v>
      </c>
      <c r="K383" s="77">
        <v>90.71</v>
      </c>
      <c r="L383" s="77">
        <v>90.71</v>
      </c>
      <c r="M383" s="77">
        <v>90.71</v>
      </c>
      <c r="N383" s="77">
        <v>90.71</v>
      </c>
      <c r="O383" s="77">
        <v>90.71</v>
      </c>
      <c r="P383" s="77">
        <v>90.71</v>
      </c>
      <c r="Q383" s="77">
        <v>90.71</v>
      </c>
      <c r="R383" s="77">
        <v>90.71</v>
      </c>
      <c r="S383" s="77">
        <v>90.71</v>
      </c>
      <c r="T383" s="77">
        <v>90.71</v>
      </c>
      <c r="U383" s="77">
        <v>90.71</v>
      </c>
      <c r="V383" s="77">
        <v>90.71</v>
      </c>
      <c r="W383" s="77">
        <v>90.71</v>
      </c>
      <c r="X383" s="77">
        <v>90.71</v>
      </c>
      <c r="Y383" s="84">
        <v>90.71</v>
      </c>
    </row>
    <row r="384" spans="1:25" s="65" customFormat="1" ht="18.75" customHeight="1" outlineLevel="1" x14ac:dyDescent="0.2">
      <c r="A384" s="61" t="s">
        <v>10</v>
      </c>
      <c r="B384" s="79">
        <v>28.92</v>
      </c>
      <c r="C384" s="77">
        <v>28.92</v>
      </c>
      <c r="D384" s="77">
        <v>28.92</v>
      </c>
      <c r="E384" s="77">
        <v>28.92</v>
      </c>
      <c r="F384" s="77">
        <v>28.92</v>
      </c>
      <c r="G384" s="77">
        <v>28.92</v>
      </c>
      <c r="H384" s="77">
        <v>28.92</v>
      </c>
      <c r="I384" s="77">
        <v>28.92</v>
      </c>
      <c r="J384" s="77">
        <v>28.92</v>
      </c>
      <c r="K384" s="77">
        <v>28.92</v>
      </c>
      <c r="L384" s="77">
        <v>28.92</v>
      </c>
      <c r="M384" s="77">
        <v>28.92</v>
      </c>
      <c r="N384" s="77">
        <v>28.92</v>
      </c>
      <c r="O384" s="77">
        <v>28.92</v>
      </c>
      <c r="P384" s="77">
        <v>28.92</v>
      </c>
      <c r="Q384" s="77">
        <v>28.92</v>
      </c>
      <c r="R384" s="77">
        <v>28.92</v>
      </c>
      <c r="S384" s="77">
        <v>28.92</v>
      </c>
      <c r="T384" s="77">
        <v>28.92</v>
      </c>
      <c r="U384" s="77">
        <v>28.92</v>
      </c>
      <c r="V384" s="77">
        <v>28.92</v>
      </c>
      <c r="W384" s="77">
        <v>28.92</v>
      </c>
      <c r="X384" s="77">
        <v>28.92</v>
      </c>
      <c r="Y384" s="84">
        <v>28.92</v>
      </c>
    </row>
    <row r="385" spans="1:25" s="65" customFormat="1" ht="18.75" customHeight="1" outlineLevel="1" thickBot="1" x14ac:dyDescent="0.25">
      <c r="A385" s="152" t="s">
        <v>11</v>
      </c>
      <c r="B385" s="80">
        <v>2.496</v>
      </c>
      <c r="C385" s="78">
        <v>2.496</v>
      </c>
      <c r="D385" s="78">
        <v>2.496</v>
      </c>
      <c r="E385" s="78">
        <v>2.496</v>
      </c>
      <c r="F385" s="78">
        <v>2.496</v>
      </c>
      <c r="G385" s="78">
        <v>2.496</v>
      </c>
      <c r="H385" s="78">
        <v>2.496</v>
      </c>
      <c r="I385" s="78">
        <v>2.496</v>
      </c>
      <c r="J385" s="78">
        <v>2.496</v>
      </c>
      <c r="K385" s="78">
        <v>2.496</v>
      </c>
      <c r="L385" s="78">
        <v>2.496</v>
      </c>
      <c r="M385" s="78">
        <v>2.496</v>
      </c>
      <c r="N385" s="78">
        <v>2.496</v>
      </c>
      <c r="O385" s="78">
        <v>2.496</v>
      </c>
      <c r="P385" s="78">
        <v>2.496</v>
      </c>
      <c r="Q385" s="78">
        <v>2.496</v>
      </c>
      <c r="R385" s="78">
        <v>2.496</v>
      </c>
      <c r="S385" s="78">
        <v>2.496</v>
      </c>
      <c r="T385" s="78">
        <v>2.496</v>
      </c>
      <c r="U385" s="78">
        <v>2.496</v>
      </c>
      <c r="V385" s="78">
        <v>2.496</v>
      </c>
      <c r="W385" s="78">
        <v>2.496</v>
      </c>
      <c r="X385" s="78">
        <v>2.496</v>
      </c>
      <c r="Y385" s="85">
        <v>2.496</v>
      </c>
    </row>
    <row r="386" spans="1:25" s="65" customFormat="1" ht="18.75" customHeight="1" thickBot="1" x14ac:dyDescent="0.25">
      <c r="A386" s="114">
        <v>13</v>
      </c>
      <c r="B386" s="106">
        <f t="shared" ref="B386:Y386" si="117">SUM(B387:B390)</f>
        <v>1085.2060000000001</v>
      </c>
      <c r="C386" s="107">
        <f t="shared" si="117"/>
        <v>1077.4660000000001</v>
      </c>
      <c r="D386" s="107">
        <f t="shared" si="117"/>
        <v>1120.1160000000002</v>
      </c>
      <c r="E386" s="108">
        <f t="shared" si="117"/>
        <v>1084.1260000000002</v>
      </c>
      <c r="F386" s="108">
        <f t="shared" si="117"/>
        <v>1136.8560000000002</v>
      </c>
      <c r="G386" s="108">
        <f t="shared" si="117"/>
        <v>1130.3960000000002</v>
      </c>
      <c r="H386" s="108">
        <f t="shared" si="117"/>
        <v>1124.1160000000002</v>
      </c>
      <c r="I386" s="108">
        <f t="shared" si="117"/>
        <v>1111.4360000000001</v>
      </c>
      <c r="J386" s="108">
        <f t="shared" si="117"/>
        <v>1116.7760000000001</v>
      </c>
      <c r="K386" s="109">
        <f t="shared" si="117"/>
        <v>1113.5860000000002</v>
      </c>
      <c r="L386" s="108">
        <f t="shared" si="117"/>
        <v>1109.5860000000002</v>
      </c>
      <c r="M386" s="110">
        <f t="shared" si="117"/>
        <v>1116.0760000000002</v>
      </c>
      <c r="N386" s="109">
        <f t="shared" si="117"/>
        <v>1114.0060000000001</v>
      </c>
      <c r="O386" s="108">
        <f t="shared" si="117"/>
        <v>1123.0360000000001</v>
      </c>
      <c r="P386" s="110">
        <f t="shared" si="117"/>
        <v>1111.6060000000002</v>
      </c>
      <c r="Q386" s="111">
        <f t="shared" si="117"/>
        <v>1111.9860000000001</v>
      </c>
      <c r="R386" s="108">
        <f t="shared" si="117"/>
        <v>1112.1560000000002</v>
      </c>
      <c r="S386" s="111">
        <f t="shared" si="117"/>
        <v>1090.1660000000002</v>
      </c>
      <c r="T386" s="108">
        <f t="shared" si="117"/>
        <v>1086.9860000000001</v>
      </c>
      <c r="U386" s="107">
        <f t="shared" si="117"/>
        <v>1083.8360000000002</v>
      </c>
      <c r="V386" s="107">
        <f t="shared" si="117"/>
        <v>1060.9660000000001</v>
      </c>
      <c r="W386" s="107">
        <f t="shared" si="117"/>
        <v>1057.2560000000001</v>
      </c>
      <c r="X386" s="107">
        <f t="shared" si="117"/>
        <v>1073.806</v>
      </c>
      <c r="Y386" s="112">
        <f t="shared" si="117"/>
        <v>1065.3260000000002</v>
      </c>
    </row>
    <row r="387" spans="1:25" s="65" customFormat="1" ht="18.75" customHeight="1" outlineLevel="1" x14ac:dyDescent="0.2">
      <c r="A387" s="59" t="s">
        <v>8</v>
      </c>
      <c r="B387" s="79">
        <f>B71</f>
        <v>963.08</v>
      </c>
      <c r="C387" s="74">
        <f t="shared" ref="C387:Y387" si="118">C71</f>
        <v>955.34</v>
      </c>
      <c r="D387" s="74">
        <f t="shared" si="118"/>
        <v>997.99</v>
      </c>
      <c r="E387" s="75">
        <f t="shared" si="118"/>
        <v>962</v>
      </c>
      <c r="F387" s="74">
        <f t="shared" si="118"/>
        <v>1014.73</v>
      </c>
      <c r="G387" s="74">
        <f t="shared" si="118"/>
        <v>1008.27</v>
      </c>
      <c r="H387" s="74">
        <f t="shared" si="118"/>
        <v>1001.99</v>
      </c>
      <c r="I387" s="74">
        <f t="shared" si="118"/>
        <v>989.31</v>
      </c>
      <c r="J387" s="76">
        <f t="shared" si="118"/>
        <v>994.65</v>
      </c>
      <c r="K387" s="74">
        <f t="shared" si="118"/>
        <v>991.46</v>
      </c>
      <c r="L387" s="74">
        <f t="shared" si="118"/>
        <v>987.46</v>
      </c>
      <c r="M387" s="74">
        <f t="shared" si="118"/>
        <v>993.95</v>
      </c>
      <c r="N387" s="74">
        <f t="shared" si="118"/>
        <v>991.88</v>
      </c>
      <c r="O387" s="74">
        <f t="shared" si="118"/>
        <v>1000.91</v>
      </c>
      <c r="P387" s="74">
        <f t="shared" si="118"/>
        <v>989.48</v>
      </c>
      <c r="Q387" s="74">
        <f t="shared" si="118"/>
        <v>989.86</v>
      </c>
      <c r="R387" s="74">
        <f t="shared" si="118"/>
        <v>990.03</v>
      </c>
      <c r="S387" s="74">
        <f t="shared" si="118"/>
        <v>968.04</v>
      </c>
      <c r="T387" s="74">
        <f t="shared" si="118"/>
        <v>964.86</v>
      </c>
      <c r="U387" s="74">
        <f t="shared" si="118"/>
        <v>961.71</v>
      </c>
      <c r="V387" s="74">
        <f t="shared" si="118"/>
        <v>938.84</v>
      </c>
      <c r="W387" s="74">
        <f t="shared" si="118"/>
        <v>935.13</v>
      </c>
      <c r="X387" s="74">
        <f t="shared" si="118"/>
        <v>951.68</v>
      </c>
      <c r="Y387" s="82">
        <f t="shared" si="118"/>
        <v>943.2</v>
      </c>
    </row>
    <row r="388" spans="1:25" s="65" customFormat="1" ht="18.75" customHeight="1" outlineLevel="1" x14ac:dyDescent="0.2">
      <c r="A388" s="60" t="s">
        <v>9</v>
      </c>
      <c r="B388" s="79">
        <v>90.71</v>
      </c>
      <c r="C388" s="77">
        <v>90.71</v>
      </c>
      <c r="D388" s="77">
        <v>90.71</v>
      </c>
      <c r="E388" s="77">
        <v>90.71</v>
      </c>
      <c r="F388" s="77">
        <v>90.71</v>
      </c>
      <c r="G388" s="77">
        <v>90.71</v>
      </c>
      <c r="H388" s="77">
        <v>90.71</v>
      </c>
      <c r="I388" s="77">
        <v>90.71</v>
      </c>
      <c r="J388" s="77">
        <v>90.71</v>
      </c>
      <c r="K388" s="77">
        <v>90.71</v>
      </c>
      <c r="L388" s="77">
        <v>90.71</v>
      </c>
      <c r="M388" s="77">
        <v>90.71</v>
      </c>
      <c r="N388" s="77">
        <v>90.71</v>
      </c>
      <c r="O388" s="77">
        <v>90.71</v>
      </c>
      <c r="P388" s="77">
        <v>90.71</v>
      </c>
      <c r="Q388" s="77">
        <v>90.71</v>
      </c>
      <c r="R388" s="77">
        <v>90.71</v>
      </c>
      <c r="S388" s="77">
        <v>90.71</v>
      </c>
      <c r="T388" s="77">
        <v>90.71</v>
      </c>
      <c r="U388" s="77">
        <v>90.71</v>
      </c>
      <c r="V388" s="77">
        <v>90.71</v>
      </c>
      <c r="W388" s="77">
        <v>90.71</v>
      </c>
      <c r="X388" s="77">
        <v>90.71</v>
      </c>
      <c r="Y388" s="84">
        <v>90.71</v>
      </c>
    </row>
    <row r="389" spans="1:25" s="65" customFormat="1" ht="18.75" customHeight="1" outlineLevel="1" x14ac:dyDescent="0.2">
      <c r="A389" s="61" t="s">
        <v>10</v>
      </c>
      <c r="B389" s="79">
        <v>28.92</v>
      </c>
      <c r="C389" s="77">
        <v>28.92</v>
      </c>
      <c r="D389" s="77">
        <v>28.92</v>
      </c>
      <c r="E389" s="77">
        <v>28.92</v>
      </c>
      <c r="F389" s="77">
        <v>28.92</v>
      </c>
      <c r="G389" s="77">
        <v>28.92</v>
      </c>
      <c r="H389" s="77">
        <v>28.92</v>
      </c>
      <c r="I389" s="77">
        <v>28.92</v>
      </c>
      <c r="J389" s="77">
        <v>28.92</v>
      </c>
      <c r="K389" s="77">
        <v>28.92</v>
      </c>
      <c r="L389" s="77">
        <v>28.92</v>
      </c>
      <c r="M389" s="77">
        <v>28.92</v>
      </c>
      <c r="N389" s="77">
        <v>28.92</v>
      </c>
      <c r="O389" s="77">
        <v>28.92</v>
      </c>
      <c r="P389" s="77">
        <v>28.92</v>
      </c>
      <c r="Q389" s="77">
        <v>28.92</v>
      </c>
      <c r="R389" s="77">
        <v>28.92</v>
      </c>
      <c r="S389" s="77">
        <v>28.92</v>
      </c>
      <c r="T389" s="77">
        <v>28.92</v>
      </c>
      <c r="U389" s="77">
        <v>28.92</v>
      </c>
      <c r="V389" s="77">
        <v>28.92</v>
      </c>
      <c r="W389" s="77">
        <v>28.92</v>
      </c>
      <c r="X389" s="77">
        <v>28.92</v>
      </c>
      <c r="Y389" s="84">
        <v>28.92</v>
      </c>
    </row>
    <row r="390" spans="1:25" s="65" customFormat="1" ht="18.75" customHeight="1" outlineLevel="1" thickBot="1" x14ac:dyDescent="0.25">
      <c r="A390" s="152" t="s">
        <v>11</v>
      </c>
      <c r="B390" s="80">
        <v>2.496</v>
      </c>
      <c r="C390" s="78">
        <v>2.496</v>
      </c>
      <c r="D390" s="78">
        <v>2.496</v>
      </c>
      <c r="E390" s="78">
        <v>2.496</v>
      </c>
      <c r="F390" s="78">
        <v>2.496</v>
      </c>
      <c r="G390" s="78">
        <v>2.496</v>
      </c>
      <c r="H390" s="78">
        <v>2.496</v>
      </c>
      <c r="I390" s="78">
        <v>2.496</v>
      </c>
      <c r="J390" s="78">
        <v>2.496</v>
      </c>
      <c r="K390" s="78">
        <v>2.496</v>
      </c>
      <c r="L390" s="78">
        <v>2.496</v>
      </c>
      <c r="M390" s="78">
        <v>2.496</v>
      </c>
      <c r="N390" s="78">
        <v>2.496</v>
      </c>
      <c r="O390" s="78">
        <v>2.496</v>
      </c>
      <c r="P390" s="78">
        <v>2.496</v>
      </c>
      <c r="Q390" s="78">
        <v>2.496</v>
      </c>
      <c r="R390" s="78">
        <v>2.496</v>
      </c>
      <c r="S390" s="78">
        <v>2.496</v>
      </c>
      <c r="T390" s="78">
        <v>2.496</v>
      </c>
      <c r="U390" s="78">
        <v>2.496</v>
      </c>
      <c r="V390" s="78">
        <v>2.496</v>
      </c>
      <c r="W390" s="78">
        <v>2.496</v>
      </c>
      <c r="X390" s="78">
        <v>2.496</v>
      </c>
      <c r="Y390" s="85">
        <v>2.496</v>
      </c>
    </row>
    <row r="391" spans="1:25" s="65" customFormat="1" ht="18.75" customHeight="1" thickBot="1" x14ac:dyDescent="0.25">
      <c r="A391" s="117">
        <v>14</v>
      </c>
      <c r="B391" s="106">
        <f t="shared" ref="B391:Y391" si="119">SUM(B392:B395)</f>
        <v>1013.766</v>
      </c>
      <c r="C391" s="107">
        <f t="shared" si="119"/>
        <v>999.01599999999996</v>
      </c>
      <c r="D391" s="107">
        <f t="shared" si="119"/>
        <v>989.14599999999996</v>
      </c>
      <c r="E391" s="108">
        <f t="shared" si="119"/>
        <v>996.36599999999999</v>
      </c>
      <c r="F391" s="108">
        <f t="shared" si="119"/>
        <v>1001.9259999999999</v>
      </c>
      <c r="G391" s="108">
        <f t="shared" si="119"/>
        <v>1044.6960000000001</v>
      </c>
      <c r="H391" s="108">
        <f t="shared" si="119"/>
        <v>1041.6760000000002</v>
      </c>
      <c r="I391" s="108">
        <f t="shared" si="119"/>
        <v>1045.5060000000001</v>
      </c>
      <c r="J391" s="108">
        <f t="shared" si="119"/>
        <v>1042.8160000000003</v>
      </c>
      <c r="K391" s="109">
        <f t="shared" si="119"/>
        <v>1037.8960000000002</v>
      </c>
      <c r="L391" s="108">
        <f t="shared" si="119"/>
        <v>1042.2760000000001</v>
      </c>
      <c r="M391" s="110">
        <f t="shared" si="119"/>
        <v>1028.6560000000002</v>
      </c>
      <c r="N391" s="109">
        <f t="shared" si="119"/>
        <v>1035.4260000000002</v>
      </c>
      <c r="O391" s="108">
        <f t="shared" si="119"/>
        <v>1048.9960000000001</v>
      </c>
      <c r="P391" s="110">
        <f t="shared" si="119"/>
        <v>1046.8160000000003</v>
      </c>
      <c r="Q391" s="111">
        <f t="shared" si="119"/>
        <v>1046.7160000000001</v>
      </c>
      <c r="R391" s="108">
        <f t="shared" si="119"/>
        <v>1040.9360000000001</v>
      </c>
      <c r="S391" s="111">
        <f t="shared" si="119"/>
        <v>1033.7560000000001</v>
      </c>
      <c r="T391" s="108">
        <f t="shared" si="119"/>
        <v>1028.806</v>
      </c>
      <c r="U391" s="107">
        <f t="shared" si="119"/>
        <v>1035.1060000000002</v>
      </c>
      <c r="V391" s="107">
        <f t="shared" si="119"/>
        <v>1014.226</v>
      </c>
      <c r="W391" s="107">
        <f t="shared" si="119"/>
        <v>1014.266</v>
      </c>
      <c r="X391" s="107">
        <f t="shared" si="119"/>
        <v>1011.4159999999999</v>
      </c>
      <c r="Y391" s="112">
        <f t="shared" si="119"/>
        <v>1012.266</v>
      </c>
    </row>
    <row r="392" spans="1:25" s="65" customFormat="1" ht="18.75" customHeight="1" outlineLevel="1" x14ac:dyDescent="0.2">
      <c r="A392" s="59" t="s">
        <v>8</v>
      </c>
      <c r="B392" s="79">
        <f>B76</f>
        <v>891.64</v>
      </c>
      <c r="C392" s="74">
        <f t="shared" ref="C392:Y392" si="120">C76</f>
        <v>876.89</v>
      </c>
      <c r="D392" s="74">
        <f t="shared" si="120"/>
        <v>867.02</v>
      </c>
      <c r="E392" s="75">
        <f t="shared" si="120"/>
        <v>874.24</v>
      </c>
      <c r="F392" s="74">
        <f t="shared" si="120"/>
        <v>879.8</v>
      </c>
      <c r="G392" s="74">
        <f t="shared" si="120"/>
        <v>922.57</v>
      </c>
      <c r="H392" s="74">
        <f t="shared" si="120"/>
        <v>919.55</v>
      </c>
      <c r="I392" s="74">
        <f t="shared" si="120"/>
        <v>923.38</v>
      </c>
      <c r="J392" s="76">
        <f t="shared" si="120"/>
        <v>920.69</v>
      </c>
      <c r="K392" s="74">
        <f t="shared" si="120"/>
        <v>915.77</v>
      </c>
      <c r="L392" s="74">
        <f t="shared" si="120"/>
        <v>920.15</v>
      </c>
      <c r="M392" s="74">
        <f t="shared" si="120"/>
        <v>906.53</v>
      </c>
      <c r="N392" s="74">
        <f t="shared" si="120"/>
        <v>913.3</v>
      </c>
      <c r="O392" s="74">
        <f t="shared" si="120"/>
        <v>926.87</v>
      </c>
      <c r="P392" s="74">
        <f t="shared" si="120"/>
        <v>924.69</v>
      </c>
      <c r="Q392" s="74">
        <f t="shared" si="120"/>
        <v>924.59</v>
      </c>
      <c r="R392" s="74">
        <f t="shared" si="120"/>
        <v>918.81</v>
      </c>
      <c r="S392" s="74">
        <f t="shared" si="120"/>
        <v>911.63</v>
      </c>
      <c r="T392" s="74">
        <f t="shared" si="120"/>
        <v>906.68</v>
      </c>
      <c r="U392" s="74">
        <f t="shared" si="120"/>
        <v>912.98</v>
      </c>
      <c r="V392" s="74">
        <f t="shared" si="120"/>
        <v>892.1</v>
      </c>
      <c r="W392" s="74">
        <f t="shared" si="120"/>
        <v>892.14</v>
      </c>
      <c r="X392" s="74">
        <f t="shared" si="120"/>
        <v>889.29</v>
      </c>
      <c r="Y392" s="82">
        <f t="shared" si="120"/>
        <v>890.14</v>
      </c>
    </row>
    <row r="393" spans="1:25" s="65" customFormat="1" ht="18.75" customHeight="1" outlineLevel="1" x14ac:dyDescent="0.2">
      <c r="A393" s="60" t="s">
        <v>9</v>
      </c>
      <c r="B393" s="79">
        <v>90.71</v>
      </c>
      <c r="C393" s="77">
        <v>90.71</v>
      </c>
      <c r="D393" s="77">
        <v>90.71</v>
      </c>
      <c r="E393" s="77">
        <v>90.71</v>
      </c>
      <c r="F393" s="77">
        <v>90.71</v>
      </c>
      <c r="G393" s="77">
        <v>90.71</v>
      </c>
      <c r="H393" s="77">
        <v>90.71</v>
      </c>
      <c r="I393" s="77">
        <v>90.71</v>
      </c>
      <c r="J393" s="77">
        <v>90.71</v>
      </c>
      <c r="K393" s="77">
        <v>90.71</v>
      </c>
      <c r="L393" s="77">
        <v>90.71</v>
      </c>
      <c r="M393" s="77">
        <v>90.71</v>
      </c>
      <c r="N393" s="77">
        <v>90.71</v>
      </c>
      <c r="O393" s="77">
        <v>90.71</v>
      </c>
      <c r="P393" s="77">
        <v>90.71</v>
      </c>
      <c r="Q393" s="77">
        <v>90.71</v>
      </c>
      <c r="R393" s="77">
        <v>90.71</v>
      </c>
      <c r="S393" s="77">
        <v>90.71</v>
      </c>
      <c r="T393" s="77">
        <v>90.71</v>
      </c>
      <c r="U393" s="77">
        <v>90.71</v>
      </c>
      <c r="V393" s="77">
        <v>90.71</v>
      </c>
      <c r="W393" s="77">
        <v>90.71</v>
      </c>
      <c r="X393" s="77">
        <v>90.71</v>
      </c>
      <c r="Y393" s="84">
        <v>90.71</v>
      </c>
    </row>
    <row r="394" spans="1:25" s="65" customFormat="1" ht="18.75" customHeight="1" outlineLevel="1" x14ac:dyDescent="0.2">
      <c r="A394" s="61" t="s">
        <v>10</v>
      </c>
      <c r="B394" s="79">
        <v>28.92</v>
      </c>
      <c r="C394" s="77">
        <v>28.92</v>
      </c>
      <c r="D394" s="77">
        <v>28.92</v>
      </c>
      <c r="E394" s="77">
        <v>28.92</v>
      </c>
      <c r="F394" s="77">
        <v>28.92</v>
      </c>
      <c r="G394" s="77">
        <v>28.92</v>
      </c>
      <c r="H394" s="77">
        <v>28.92</v>
      </c>
      <c r="I394" s="77">
        <v>28.92</v>
      </c>
      <c r="J394" s="77">
        <v>28.92</v>
      </c>
      <c r="K394" s="77">
        <v>28.92</v>
      </c>
      <c r="L394" s="77">
        <v>28.92</v>
      </c>
      <c r="M394" s="77">
        <v>28.92</v>
      </c>
      <c r="N394" s="77">
        <v>28.92</v>
      </c>
      <c r="O394" s="77">
        <v>28.92</v>
      </c>
      <c r="P394" s="77">
        <v>28.92</v>
      </c>
      <c r="Q394" s="77">
        <v>28.92</v>
      </c>
      <c r="R394" s="77">
        <v>28.92</v>
      </c>
      <c r="S394" s="77">
        <v>28.92</v>
      </c>
      <c r="T394" s="77">
        <v>28.92</v>
      </c>
      <c r="U394" s="77">
        <v>28.92</v>
      </c>
      <c r="V394" s="77">
        <v>28.92</v>
      </c>
      <c r="W394" s="77">
        <v>28.92</v>
      </c>
      <c r="X394" s="77">
        <v>28.92</v>
      </c>
      <c r="Y394" s="84">
        <v>28.92</v>
      </c>
    </row>
    <row r="395" spans="1:25" s="65" customFormat="1" ht="18.75" customHeight="1" outlineLevel="1" thickBot="1" x14ac:dyDescent="0.25">
      <c r="A395" s="152" t="s">
        <v>11</v>
      </c>
      <c r="B395" s="80">
        <v>2.496</v>
      </c>
      <c r="C395" s="78">
        <v>2.496</v>
      </c>
      <c r="D395" s="78">
        <v>2.496</v>
      </c>
      <c r="E395" s="78">
        <v>2.496</v>
      </c>
      <c r="F395" s="78">
        <v>2.496</v>
      </c>
      <c r="G395" s="78">
        <v>2.496</v>
      </c>
      <c r="H395" s="78">
        <v>2.496</v>
      </c>
      <c r="I395" s="78">
        <v>2.496</v>
      </c>
      <c r="J395" s="78">
        <v>2.496</v>
      </c>
      <c r="K395" s="78">
        <v>2.496</v>
      </c>
      <c r="L395" s="78">
        <v>2.496</v>
      </c>
      <c r="M395" s="78">
        <v>2.496</v>
      </c>
      <c r="N395" s="78">
        <v>2.496</v>
      </c>
      <c r="O395" s="78">
        <v>2.496</v>
      </c>
      <c r="P395" s="78">
        <v>2.496</v>
      </c>
      <c r="Q395" s="78">
        <v>2.496</v>
      </c>
      <c r="R395" s="78">
        <v>2.496</v>
      </c>
      <c r="S395" s="78">
        <v>2.496</v>
      </c>
      <c r="T395" s="78">
        <v>2.496</v>
      </c>
      <c r="U395" s="78">
        <v>2.496</v>
      </c>
      <c r="V395" s="78">
        <v>2.496</v>
      </c>
      <c r="W395" s="78">
        <v>2.496</v>
      </c>
      <c r="X395" s="78">
        <v>2.496</v>
      </c>
      <c r="Y395" s="85">
        <v>2.496</v>
      </c>
    </row>
    <row r="396" spans="1:25" s="65" customFormat="1" ht="18.75" customHeight="1" thickBot="1" x14ac:dyDescent="0.25">
      <c r="A396" s="114">
        <v>15</v>
      </c>
      <c r="B396" s="106">
        <f t="shared" ref="B396:Y396" si="121">SUM(B397:B400)</f>
        <v>1007.606</v>
      </c>
      <c r="C396" s="107">
        <f t="shared" si="121"/>
        <v>995.30599999999993</v>
      </c>
      <c r="D396" s="107">
        <f t="shared" si="121"/>
        <v>981.50599999999997</v>
      </c>
      <c r="E396" s="108">
        <f t="shared" si="121"/>
        <v>1003.0559999999999</v>
      </c>
      <c r="F396" s="108">
        <f t="shared" si="121"/>
        <v>1010.266</v>
      </c>
      <c r="G396" s="108">
        <f t="shared" si="121"/>
        <v>1049.2760000000001</v>
      </c>
      <c r="H396" s="108">
        <f t="shared" si="121"/>
        <v>1054.6360000000002</v>
      </c>
      <c r="I396" s="108">
        <f t="shared" si="121"/>
        <v>1043.806</v>
      </c>
      <c r="J396" s="108">
        <f t="shared" si="121"/>
        <v>1047.056</v>
      </c>
      <c r="K396" s="109">
        <f t="shared" si="121"/>
        <v>1041.8260000000002</v>
      </c>
      <c r="L396" s="108">
        <f t="shared" si="121"/>
        <v>1037.2860000000001</v>
      </c>
      <c r="M396" s="110">
        <f t="shared" si="121"/>
        <v>1035.2460000000001</v>
      </c>
      <c r="N396" s="109">
        <f t="shared" si="121"/>
        <v>1038.4260000000002</v>
      </c>
      <c r="O396" s="108">
        <f t="shared" si="121"/>
        <v>1041.0360000000001</v>
      </c>
      <c r="P396" s="110">
        <f t="shared" si="121"/>
        <v>1045.5260000000001</v>
      </c>
      <c r="Q396" s="111">
        <f t="shared" si="121"/>
        <v>1046.7660000000001</v>
      </c>
      <c r="R396" s="108">
        <f t="shared" si="121"/>
        <v>1037.9860000000001</v>
      </c>
      <c r="S396" s="111">
        <f t="shared" si="121"/>
        <v>1034.1960000000001</v>
      </c>
      <c r="T396" s="108">
        <f t="shared" si="121"/>
        <v>1030.3460000000002</v>
      </c>
      <c r="U396" s="107">
        <f t="shared" si="121"/>
        <v>1025.2460000000001</v>
      </c>
      <c r="V396" s="107">
        <f t="shared" si="121"/>
        <v>1003.6859999999999</v>
      </c>
      <c r="W396" s="107">
        <f t="shared" si="121"/>
        <v>1007.7859999999999</v>
      </c>
      <c r="X396" s="107">
        <f t="shared" si="121"/>
        <v>974.69600000000003</v>
      </c>
      <c r="Y396" s="112">
        <f t="shared" si="121"/>
        <v>999.91599999999994</v>
      </c>
    </row>
    <row r="397" spans="1:25" s="65" customFormat="1" ht="18.75" customHeight="1" outlineLevel="1" x14ac:dyDescent="0.2">
      <c r="A397" s="59" t="s">
        <v>8</v>
      </c>
      <c r="B397" s="79">
        <f>B81</f>
        <v>885.48</v>
      </c>
      <c r="C397" s="74">
        <f t="shared" ref="C397:Y397" si="122">C81</f>
        <v>873.18</v>
      </c>
      <c r="D397" s="74">
        <f t="shared" si="122"/>
        <v>859.38</v>
      </c>
      <c r="E397" s="75">
        <f t="shared" si="122"/>
        <v>880.93</v>
      </c>
      <c r="F397" s="74">
        <f t="shared" si="122"/>
        <v>888.14</v>
      </c>
      <c r="G397" s="74">
        <f t="shared" si="122"/>
        <v>927.15</v>
      </c>
      <c r="H397" s="74">
        <f t="shared" si="122"/>
        <v>932.51</v>
      </c>
      <c r="I397" s="74">
        <f t="shared" si="122"/>
        <v>921.68</v>
      </c>
      <c r="J397" s="76">
        <f t="shared" si="122"/>
        <v>924.93</v>
      </c>
      <c r="K397" s="74">
        <f t="shared" si="122"/>
        <v>919.7</v>
      </c>
      <c r="L397" s="74">
        <f t="shared" si="122"/>
        <v>915.16</v>
      </c>
      <c r="M397" s="74">
        <f t="shared" si="122"/>
        <v>913.12</v>
      </c>
      <c r="N397" s="74">
        <f t="shared" si="122"/>
        <v>916.3</v>
      </c>
      <c r="O397" s="74">
        <f t="shared" si="122"/>
        <v>918.91</v>
      </c>
      <c r="P397" s="74">
        <f t="shared" si="122"/>
        <v>923.4</v>
      </c>
      <c r="Q397" s="74">
        <f t="shared" si="122"/>
        <v>924.64</v>
      </c>
      <c r="R397" s="74">
        <f t="shared" si="122"/>
        <v>915.86</v>
      </c>
      <c r="S397" s="74">
        <f t="shared" si="122"/>
        <v>912.07</v>
      </c>
      <c r="T397" s="74">
        <f t="shared" si="122"/>
        <v>908.22</v>
      </c>
      <c r="U397" s="74">
        <f t="shared" si="122"/>
        <v>903.12</v>
      </c>
      <c r="V397" s="74">
        <f t="shared" si="122"/>
        <v>881.56</v>
      </c>
      <c r="W397" s="74">
        <f t="shared" si="122"/>
        <v>885.66</v>
      </c>
      <c r="X397" s="74">
        <f t="shared" si="122"/>
        <v>852.57</v>
      </c>
      <c r="Y397" s="82">
        <f t="shared" si="122"/>
        <v>877.79</v>
      </c>
    </row>
    <row r="398" spans="1:25" s="65" customFormat="1" ht="18.75" customHeight="1" outlineLevel="1" x14ac:dyDescent="0.2">
      <c r="A398" s="60" t="s">
        <v>9</v>
      </c>
      <c r="B398" s="79">
        <v>90.71</v>
      </c>
      <c r="C398" s="77">
        <v>90.71</v>
      </c>
      <c r="D398" s="77">
        <v>90.71</v>
      </c>
      <c r="E398" s="77">
        <v>90.71</v>
      </c>
      <c r="F398" s="77">
        <v>90.71</v>
      </c>
      <c r="G398" s="77">
        <v>90.71</v>
      </c>
      <c r="H398" s="77">
        <v>90.71</v>
      </c>
      <c r="I398" s="77">
        <v>90.71</v>
      </c>
      <c r="J398" s="77">
        <v>90.71</v>
      </c>
      <c r="K398" s="77">
        <v>90.71</v>
      </c>
      <c r="L398" s="77">
        <v>90.71</v>
      </c>
      <c r="M398" s="77">
        <v>90.71</v>
      </c>
      <c r="N398" s="77">
        <v>90.71</v>
      </c>
      <c r="O398" s="77">
        <v>90.71</v>
      </c>
      <c r="P398" s="77">
        <v>90.71</v>
      </c>
      <c r="Q398" s="77">
        <v>90.71</v>
      </c>
      <c r="R398" s="77">
        <v>90.71</v>
      </c>
      <c r="S398" s="77">
        <v>90.71</v>
      </c>
      <c r="T398" s="77">
        <v>90.71</v>
      </c>
      <c r="U398" s="77">
        <v>90.71</v>
      </c>
      <c r="V398" s="77">
        <v>90.71</v>
      </c>
      <c r="W398" s="77">
        <v>90.71</v>
      </c>
      <c r="X398" s="77">
        <v>90.71</v>
      </c>
      <c r="Y398" s="84">
        <v>90.71</v>
      </c>
    </row>
    <row r="399" spans="1:25" s="65" customFormat="1" ht="18.75" customHeight="1" outlineLevel="1" x14ac:dyDescent="0.2">
      <c r="A399" s="61" t="s">
        <v>10</v>
      </c>
      <c r="B399" s="79">
        <v>28.92</v>
      </c>
      <c r="C399" s="77">
        <v>28.92</v>
      </c>
      <c r="D399" s="77">
        <v>28.92</v>
      </c>
      <c r="E399" s="77">
        <v>28.92</v>
      </c>
      <c r="F399" s="77">
        <v>28.92</v>
      </c>
      <c r="G399" s="77">
        <v>28.92</v>
      </c>
      <c r="H399" s="77">
        <v>28.92</v>
      </c>
      <c r="I399" s="77">
        <v>28.92</v>
      </c>
      <c r="J399" s="77">
        <v>28.92</v>
      </c>
      <c r="K399" s="77">
        <v>28.92</v>
      </c>
      <c r="L399" s="77">
        <v>28.92</v>
      </c>
      <c r="M399" s="77">
        <v>28.92</v>
      </c>
      <c r="N399" s="77">
        <v>28.92</v>
      </c>
      <c r="O399" s="77">
        <v>28.92</v>
      </c>
      <c r="P399" s="77">
        <v>28.92</v>
      </c>
      <c r="Q399" s="77">
        <v>28.92</v>
      </c>
      <c r="R399" s="77">
        <v>28.92</v>
      </c>
      <c r="S399" s="77">
        <v>28.92</v>
      </c>
      <c r="T399" s="77">
        <v>28.92</v>
      </c>
      <c r="U399" s="77">
        <v>28.92</v>
      </c>
      <c r="V399" s="77">
        <v>28.92</v>
      </c>
      <c r="W399" s="77">
        <v>28.92</v>
      </c>
      <c r="X399" s="77">
        <v>28.92</v>
      </c>
      <c r="Y399" s="84">
        <v>28.92</v>
      </c>
    </row>
    <row r="400" spans="1:25" s="65" customFormat="1" ht="18.75" customHeight="1" outlineLevel="1" thickBot="1" x14ac:dyDescent="0.25">
      <c r="A400" s="152" t="s">
        <v>11</v>
      </c>
      <c r="B400" s="80">
        <v>2.496</v>
      </c>
      <c r="C400" s="78">
        <v>2.496</v>
      </c>
      <c r="D400" s="78">
        <v>2.496</v>
      </c>
      <c r="E400" s="78">
        <v>2.496</v>
      </c>
      <c r="F400" s="78">
        <v>2.496</v>
      </c>
      <c r="G400" s="78">
        <v>2.496</v>
      </c>
      <c r="H400" s="78">
        <v>2.496</v>
      </c>
      <c r="I400" s="78">
        <v>2.496</v>
      </c>
      <c r="J400" s="78">
        <v>2.496</v>
      </c>
      <c r="K400" s="78">
        <v>2.496</v>
      </c>
      <c r="L400" s="78">
        <v>2.496</v>
      </c>
      <c r="M400" s="78">
        <v>2.496</v>
      </c>
      <c r="N400" s="78">
        <v>2.496</v>
      </c>
      <c r="O400" s="78">
        <v>2.496</v>
      </c>
      <c r="P400" s="78">
        <v>2.496</v>
      </c>
      <c r="Q400" s="78">
        <v>2.496</v>
      </c>
      <c r="R400" s="78">
        <v>2.496</v>
      </c>
      <c r="S400" s="78">
        <v>2.496</v>
      </c>
      <c r="T400" s="78">
        <v>2.496</v>
      </c>
      <c r="U400" s="78">
        <v>2.496</v>
      </c>
      <c r="V400" s="78">
        <v>2.496</v>
      </c>
      <c r="W400" s="78">
        <v>2.496</v>
      </c>
      <c r="X400" s="78">
        <v>2.496</v>
      </c>
      <c r="Y400" s="85">
        <v>2.496</v>
      </c>
    </row>
    <row r="401" spans="1:25" s="65" customFormat="1" ht="18.75" customHeight="1" thickBot="1" x14ac:dyDescent="0.25">
      <c r="A401" s="117">
        <v>16</v>
      </c>
      <c r="B401" s="106">
        <f t="shared" ref="B401:Y401" si="123">SUM(B402:B405)</f>
        <v>981.45600000000002</v>
      </c>
      <c r="C401" s="107">
        <f t="shared" si="123"/>
        <v>967.10599999999999</v>
      </c>
      <c r="D401" s="107">
        <f t="shared" si="123"/>
        <v>976.80599999999993</v>
      </c>
      <c r="E401" s="108">
        <f t="shared" si="123"/>
        <v>988.04599999999994</v>
      </c>
      <c r="F401" s="108">
        <f t="shared" si="123"/>
        <v>998.226</v>
      </c>
      <c r="G401" s="108">
        <f t="shared" si="123"/>
        <v>1003.846</v>
      </c>
      <c r="H401" s="108">
        <f t="shared" si="123"/>
        <v>1029.5060000000001</v>
      </c>
      <c r="I401" s="108">
        <f t="shared" si="123"/>
        <v>1015.9259999999999</v>
      </c>
      <c r="J401" s="108">
        <f t="shared" si="123"/>
        <v>1017.456</v>
      </c>
      <c r="K401" s="109">
        <f t="shared" si="123"/>
        <v>1012.026</v>
      </c>
      <c r="L401" s="108">
        <f t="shared" si="123"/>
        <v>1011.096</v>
      </c>
      <c r="M401" s="110">
        <f t="shared" si="123"/>
        <v>1009.356</v>
      </c>
      <c r="N401" s="109">
        <f t="shared" si="123"/>
        <v>1013.526</v>
      </c>
      <c r="O401" s="108">
        <f t="shared" si="123"/>
        <v>1015.606</v>
      </c>
      <c r="P401" s="110">
        <f t="shared" si="123"/>
        <v>1017.206</v>
      </c>
      <c r="Q401" s="111">
        <f t="shared" si="123"/>
        <v>1016.1759999999999</v>
      </c>
      <c r="R401" s="108">
        <f t="shared" si="123"/>
        <v>1010.996</v>
      </c>
      <c r="S401" s="111">
        <f t="shared" si="123"/>
        <v>1001.626</v>
      </c>
      <c r="T401" s="108">
        <f t="shared" si="123"/>
        <v>1005.016</v>
      </c>
      <c r="U401" s="107">
        <f t="shared" si="123"/>
        <v>1002.7959999999999</v>
      </c>
      <c r="V401" s="107">
        <f t="shared" si="123"/>
        <v>982.04599999999994</v>
      </c>
      <c r="W401" s="107">
        <f t="shared" si="123"/>
        <v>981.69600000000003</v>
      </c>
      <c r="X401" s="107">
        <f t="shared" si="123"/>
        <v>982.38599999999997</v>
      </c>
      <c r="Y401" s="112">
        <f t="shared" si="123"/>
        <v>983.29599999999994</v>
      </c>
    </row>
    <row r="402" spans="1:25" s="65" customFormat="1" ht="18.75" customHeight="1" outlineLevel="1" x14ac:dyDescent="0.2">
      <c r="A402" s="166" t="s">
        <v>8</v>
      </c>
      <c r="B402" s="79">
        <f>B86</f>
        <v>859.33</v>
      </c>
      <c r="C402" s="74">
        <f t="shared" ref="C402:Y402" si="124">C86</f>
        <v>844.98</v>
      </c>
      <c r="D402" s="74">
        <f t="shared" si="124"/>
        <v>854.68</v>
      </c>
      <c r="E402" s="75">
        <f t="shared" si="124"/>
        <v>865.92</v>
      </c>
      <c r="F402" s="74">
        <f t="shared" si="124"/>
        <v>876.1</v>
      </c>
      <c r="G402" s="74">
        <f t="shared" si="124"/>
        <v>881.72</v>
      </c>
      <c r="H402" s="74">
        <f t="shared" si="124"/>
        <v>907.38</v>
      </c>
      <c r="I402" s="74">
        <f t="shared" si="124"/>
        <v>893.8</v>
      </c>
      <c r="J402" s="76">
        <f t="shared" si="124"/>
        <v>895.33</v>
      </c>
      <c r="K402" s="74">
        <f t="shared" si="124"/>
        <v>889.9</v>
      </c>
      <c r="L402" s="74">
        <f t="shared" si="124"/>
        <v>888.97</v>
      </c>
      <c r="M402" s="74">
        <f t="shared" si="124"/>
        <v>887.23</v>
      </c>
      <c r="N402" s="74">
        <f t="shared" si="124"/>
        <v>891.4</v>
      </c>
      <c r="O402" s="74">
        <f t="shared" si="124"/>
        <v>893.48</v>
      </c>
      <c r="P402" s="74">
        <f t="shared" si="124"/>
        <v>895.08</v>
      </c>
      <c r="Q402" s="74">
        <f t="shared" si="124"/>
        <v>894.05</v>
      </c>
      <c r="R402" s="74">
        <f t="shared" si="124"/>
        <v>888.87</v>
      </c>
      <c r="S402" s="74">
        <f t="shared" si="124"/>
        <v>879.5</v>
      </c>
      <c r="T402" s="74">
        <f t="shared" si="124"/>
        <v>882.89</v>
      </c>
      <c r="U402" s="74">
        <f t="shared" si="124"/>
        <v>880.67</v>
      </c>
      <c r="V402" s="74">
        <f t="shared" si="124"/>
        <v>859.92</v>
      </c>
      <c r="W402" s="74">
        <f t="shared" si="124"/>
        <v>859.57</v>
      </c>
      <c r="X402" s="74">
        <f t="shared" si="124"/>
        <v>860.26</v>
      </c>
      <c r="Y402" s="82">
        <f t="shared" si="124"/>
        <v>861.17</v>
      </c>
    </row>
    <row r="403" spans="1:25" s="65" customFormat="1" ht="18.75" customHeight="1" outlineLevel="1" x14ac:dyDescent="0.2">
      <c r="A403" s="56" t="s">
        <v>9</v>
      </c>
      <c r="B403" s="79">
        <v>90.71</v>
      </c>
      <c r="C403" s="77">
        <v>90.71</v>
      </c>
      <c r="D403" s="77">
        <v>90.71</v>
      </c>
      <c r="E403" s="77">
        <v>90.71</v>
      </c>
      <c r="F403" s="77">
        <v>90.71</v>
      </c>
      <c r="G403" s="77">
        <v>90.71</v>
      </c>
      <c r="H403" s="77">
        <v>90.71</v>
      </c>
      <c r="I403" s="77">
        <v>90.71</v>
      </c>
      <c r="J403" s="77">
        <v>90.71</v>
      </c>
      <c r="K403" s="77">
        <v>90.71</v>
      </c>
      <c r="L403" s="77">
        <v>90.71</v>
      </c>
      <c r="M403" s="77">
        <v>90.71</v>
      </c>
      <c r="N403" s="77">
        <v>90.71</v>
      </c>
      <c r="O403" s="77">
        <v>90.71</v>
      </c>
      <c r="P403" s="77">
        <v>90.71</v>
      </c>
      <c r="Q403" s="77">
        <v>90.71</v>
      </c>
      <c r="R403" s="77">
        <v>90.71</v>
      </c>
      <c r="S403" s="77">
        <v>90.71</v>
      </c>
      <c r="T403" s="77">
        <v>90.71</v>
      </c>
      <c r="U403" s="77">
        <v>90.71</v>
      </c>
      <c r="V403" s="77">
        <v>90.71</v>
      </c>
      <c r="W403" s="77">
        <v>90.71</v>
      </c>
      <c r="X403" s="77">
        <v>90.71</v>
      </c>
      <c r="Y403" s="84">
        <v>90.71</v>
      </c>
    </row>
    <row r="404" spans="1:25" s="65" customFormat="1" ht="18.75" customHeight="1" outlineLevel="1" x14ac:dyDescent="0.2">
      <c r="A404" s="57" t="s">
        <v>10</v>
      </c>
      <c r="B404" s="79">
        <v>28.92</v>
      </c>
      <c r="C404" s="77">
        <v>28.92</v>
      </c>
      <c r="D404" s="77">
        <v>28.92</v>
      </c>
      <c r="E404" s="77">
        <v>28.92</v>
      </c>
      <c r="F404" s="77">
        <v>28.92</v>
      </c>
      <c r="G404" s="77">
        <v>28.92</v>
      </c>
      <c r="H404" s="77">
        <v>28.92</v>
      </c>
      <c r="I404" s="77">
        <v>28.92</v>
      </c>
      <c r="J404" s="77">
        <v>28.92</v>
      </c>
      <c r="K404" s="77">
        <v>28.92</v>
      </c>
      <c r="L404" s="77">
        <v>28.92</v>
      </c>
      <c r="M404" s="77">
        <v>28.92</v>
      </c>
      <c r="N404" s="77">
        <v>28.92</v>
      </c>
      <c r="O404" s="77">
        <v>28.92</v>
      </c>
      <c r="P404" s="77">
        <v>28.92</v>
      </c>
      <c r="Q404" s="77">
        <v>28.92</v>
      </c>
      <c r="R404" s="77">
        <v>28.92</v>
      </c>
      <c r="S404" s="77">
        <v>28.92</v>
      </c>
      <c r="T404" s="77">
        <v>28.92</v>
      </c>
      <c r="U404" s="77">
        <v>28.92</v>
      </c>
      <c r="V404" s="77">
        <v>28.92</v>
      </c>
      <c r="W404" s="77">
        <v>28.92</v>
      </c>
      <c r="X404" s="77">
        <v>28.92</v>
      </c>
      <c r="Y404" s="84">
        <v>28.92</v>
      </c>
    </row>
    <row r="405" spans="1:25" s="65" customFormat="1" ht="18.75" customHeight="1" outlineLevel="1" thickBot="1" x14ac:dyDescent="0.25">
      <c r="A405" s="167" t="s">
        <v>11</v>
      </c>
      <c r="B405" s="80">
        <v>2.496</v>
      </c>
      <c r="C405" s="78">
        <v>2.496</v>
      </c>
      <c r="D405" s="78">
        <v>2.496</v>
      </c>
      <c r="E405" s="78">
        <v>2.496</v>
      </c>
      <c r="F405" s="78">
        <v>2.496</v>
      </c>
      <c r="G405" s="78">
        <v>2.496</v>
      </c>
      <c r="H405" s="78">
        <v>2.496</v>
      </c>
      <c r="I405" s="78">
        <v>2.496</v>
      </c>
      <c r="J405" s="78">
        <v>2.496</v>
      </c>
      <c r="K405" s="78">
        <v>2.496</v>
      </c>
      <c r="L405" s="78">
        <v>2.496</v>
      </c>
      <c r="M405" s="78">
        <v>2.496</v>
      </c>
      <c r="N405" s="78">
        <v>2.496</v>
      </c>
      <c r="O405" s="78">
        <v>2.496</v>
      </c>
      <c r="P405" s="78">
        <v>2.496</v>
      </c>
      <c r="Q405" s="78">
        <v>2.496</v>
      </c>
      <c r="R405" s="78">
        <v>2.496</v>
      </c>
      <c r="S405" s="78">
        <v>2.496</v>
      </c>
      <c r="T405" s="78">
        <v>2.496</v>
      </c>
      <c r="U405" s="78">
        <v>2.496</v>
      </c>
      <c r="V405" s="78">
        <v>2.496</v>
      </c>
      <c r="W405" s="78">
        <v>2.496</v>
      </c>
      <c r="X405" s="78">
        <v>2.496</v>
      </c>
      <c r="Y405" s="85">
        <v>2.496</v>
      </c>
    </row>
    <row r="406" spans="1:25" s="65" customFormat="1" ht="18.75" customHeight="1" thickBot="1" x14ac:dyDescent="0.25">
      <c r="A406" s="114">
        <v>17</v>
      </c>
      <c r="B406" s="106">
        <f t="shared" ref="B406:Y406" si="125">SUM(B407:B410)</f>
        <v>972.56600000000003</v>
      </c>
      <c r="C406" s="107">
        <f t="shared" si="125"/>
        <v>964.14599999999996</v>
      </c>
      <c r="D406" s="107">
        <f t="shared" si="125"/>
        <v>1006.516</v>
      </c>
      <c r="E406" s="108">
        <f t="shared" si="125"/>
        <v>1029.5260000000001</v>
      </c>
      <c r="F406" s="108">
        <f t="shared" si="125"/>
        <v>1057.1860000000001</v>
      </c>
      <c r="G406" s="108">
        <f t="shared" si="125"/>
        <v>1057.7260000000001</v>
      </c>
      <c r="H406" s="108">
        <f t="shared" si="125"/>
        <v>1054.8460000000002</v>
      </c>
      <c r="I406" s="108">
        <f t="shared" si="125"/>
        <v>1039.7260000000001</v>
      </c>
      <c r="J406" s="108">
        <f t="shared" si="125"/>
        <v>1043.0960000000002</v>
      </c>
      <c r="K406" s="109">
        <f t="shared" si="125"/>
        <v>1040.3660000000002</v>
      </c>
      <c r="L406" s="108">
        <f t="shared" si="125"/>
        <v>1040.9760000000001</v>
      </c>
      <c r="M406" s="110">
        <f t="shared" si="125"/>
        <v>1040.5660000000003</v>
      </c>
      <c r="N406" s="109">
        <f t="shared" si="125"/>
        <v>1045.0760000000002</v>
      </c>
      <c r="O406" s="108">
        <f t="shared" si="125"/>
        <v>1050.3260000000002</v>
      </c>
      <c r="P406" s="110">
        <f t="shared" si="125"/>
        <v>1040.3760000000002</v>
      </c>
      <c r="Q406" s="111">
        <f t="shared" si="125"/>
        <v>1038.3260000000002</v>
      </c>
      <c r="R406" s="108">
        <f t="shared" si="125"/>
        <v>1043.2160000000001</v>
      </c>
      <c r="S406" s="111">
        <f t="shared" si="125"/>
        <v>1034.9060000000002</v>
      </c>
      <c r="T406" s="108">
        <f t="shared" si="125"/>
        <v>1035.5860000000002</v>
      </c>
      <c r="U406" s="107">
        <f t="shared" si="125"/>
        <v>1027.2160000000001</v>
      </c>
      <c r="V406" s="107">
        <f t="shared" si="125"/>
        <v>1008.856</v>
      </c>
      <c r="W406" s="107">
        <f t="shared" si="125"/>
        <v>1015.7859999999999</v>
      </c>
      <c r="X406" s="107">
        <f t="shared" si="125"/>
        <v>1009.2859999999999</v>
      </c>
      <c r="Y406" s="112">
        <f t="shared" si="125"/>
        <v>966.596</v>
      </c>
    </row>
    <row r="407" spans="1:25" s="65" customFormat="1" ht="18.75" customHeight="1" outlineLevel="1" x14ac:dyDescent="0.2">
      <c r="A407" s="166" t="s">
        <v>8</v>
      </c>
      <c r="B407" s="79">
        <f>B91</f>
        <v>850.44</v>
      </c>
      <c r="C407" s="74">
        <f t="shared" ref="C407:Y407" si="126">C91</f>
        <v>842.02</v>
      </c>
      <c r="D407" s="74">
        <f t="shared" si="126"/>
        <v>884.39</v>
      </c>
      <c r="E407" s="75">
        <f t="shared" si="126"/>
        <v>907.4</v>
      </c>
      <c r="F407" s="74">
        <f t="shared" si="126"/>
        <v>935.06</v>
      </c>
      <c r="G407" s="74">
        <f t="shared" si="126"/>
        <v>935.6</v>
      </c>
      <c r="H407" s="74">
        <f t="shared" si="126"/>
        <v>932.72</v>
      </c>
      <c r="I407" s="74">
        <f t="shared" si="126"/>
        <v>917.6</v>
      </c>
      <c r="J407" s="76">
        <f t="shared" si="126"/>
        <v>920.97</v>
      </c>
      <c r="K407" s="74">
        <f t="shared" si="126"/>
        <v>918.24</v>
      </c>
      <c r="L407" s="74">
        <f t="shared" si="126"/>
        <v>918.85</v>
      </c>
      <c r="M407" s="74">
        <f t="shared" si="126"/>
        <v>918.44</v>
      </c>
      <c r="N407" s="74">
        <f t="shared" si="126"/>
        <v>922.95</v>
      </c>
      <c r="O407" s="74">
        <f t="shared" si="126"/>
        <v>928.2</v>
      </c>
      <c r="P407" s="74">
        <f t="shared" si="126"/>
        <v>918.25</v>
      </c>
      <c r="Q407" s="74">
        <f t="shared" si="126"/>
        <v>916.2</v>
      </c>
      <c r="R407" s="74">
        <f t="shared" si="126"/>
        <v>921.09</v>
      </c>
      <c r="S407" s="74">
        <f t="shared" si="126"/>
        <v>912.78</v>
      </c>
      <c r="T407" s="74">
        <f t="shared" si="126"/>
        <v>913.46</v>
      </c>
      <c r="U407" s="74">
        <f t="shared" si="126"/>
        <v>905.09</v>
      </c>
      <c r="V407" s="74">
        <f t="shared" si="126"/>
        <v>886.73</v>
      </c>
      <c r="W407" s="74">
        <f t="shared" si="126"/>
        <v>893.66</v>
      </c>
      <c r="X407" s="74">
        <f t="shared" si="126"/>
        <v>887.16</v>
      </c>
      <c r="Y407" s="82">
        <f t="shared" si="126"/>
        <v>844.47</v>
      </c>
    </row>
    <row r="408" spans="1:25" s="65" customFormat="1" ht="18.75" customHeight="1" outlineLevel="1" x14ac:dyDescent="0.2">
      <c r="A408" s="56" t="s">
        <v>9</v>
      </c>
      <c r="B408" s="79">
        <v>90.71</v>
      </c>
      <c r="C408" s="77">
        <v>90.71</v>
      </c>
      <c r="D408" s="77">
        <v>90.71</v>
      </c>
      <c r="E408" s="77">
        <v>90.71</v>
      </c>
      <c r="F408" s="77">
        <v>90.71</v>
      </c>
      <c r="G408" s="77">
        <v>90.71</v>
      </c>
      <c r="H408" s="77">
        <v>90.71</v>
      </c>
      <c r="I408" s="77">
        <v>90.71</v>
      </c>
      <c r="J408" s="77">
        <v>90.71</v>
      </c>
      <c r="K408" s="77">
        <v>90.71</v>
      </c>
      <c r="L408" s="77">
        <v>90.71</v>
      </c>
      <c r="M408" s="77">
        <v>90.71</v>
      </c>
      <c r="N408" s="77">
        <v>90.71</v>
      </c>
      <c r="O408" s="77">
        <v>90.71</v>
      </c>
      <c r="P408" s="77">
        <v>90.71</v>
      </c>
      <c r="Q408" s="77">
        <v>90.71</v>
      </c>
      <c r="R408" s="77">
        <v>90.71</v>
      </c>
      <c r="S408" s="77">
        <v>90.71</v>
      </c>
      <c r="T408" s="77">
        <v>90.71</v>
      </c>
      <c r="U408" s="77">
        <v>90.71</v>
      </c>
      <c r="V408" s="77">
        <v>90.71</v>
      </c>
      <c r="W408" s="77">
        <v>90.71</v>
      </c>
      <c r="X408" s="77">
        <v>90.71</v>
      </c>
      <c r="Y408" s="84">
        <v>90.71</v>
      </c>
    </row>
    <row r="409" spans="1:25" s="65" customFormat="1" ht="18.75" customHeight="1" outlineLevel="1" x14ac:dyDescent="0.2">
      <c r="A409" s="57" t="s">
        <v>10</v>
      </c>
      <c r="B409" s="79">
        <v>28.92</v>
      </c>
      <c r="C409" s="77">
        <v>28.92</v>
      </c>
      <c r="D409" s="77">
        <v>28.92</v>
      </c>
      <c r="E409" s="77">
        <v>28.92</v>
      </c>
      <c r="F409" s="77">
        <v>28.92</v>
      </c>
      <c r="G409" s="77">
        <v>28.92</v>
      </c>
      <c r="H409" s="77">
        <v>28.92</v>
      </c>
      <c r="I409" s="77">
        <v>28.92</v>
      </c>
      <c r="J409" s="77">
        <v>28.92</v>
      </c>
      <c r="K409" s="77">
        <v>28.92</v>
      </c>
      <c r="L409" s="77">
        <v>28.92</v>
      </c>
      <c r="M409" s="77">
        <v>28.92</v>
      </c>
      <c r="N409" s="77">
        <v>28.92</v>
      </c>
      <c r="O409" s="77">
        <v>28.92</v>
      </c>
      <c r="P409" s="77">
        <v>28.92</v>
      </c>
      <c r="Q409" s="77">
        <v>28.92</v>
      </c>
      <c r="R409" s="77">
        <v>28.92</v>
      </c>
      <c r="S409" s="77">
        <v>28.92</v>
      </c>
      <c r="T409" s="77">
        <v>28.92</v>
      </c>
      <c r="U409" s="77">
        <v>28.92</v>
      </c>
      <c r="V409" s="77">
        <v>28.92</v>
      </c>
      <c r="W409" s="77">
        <v>28.92</v>
      </c>
      <c r="X409" s="77">
        <v>28.92</v>
      </c>
      <c r="Y409" s="84">
        <v>28.92</v>
      </c>
    </row>
    <row r="410" spans="1:25" s="65" customFormat="1" ht="18.75" customHeight="1" outlineLevel="1" thickBot="1" x14ac:dyDescent="0.25">
      <c r="A410" s="167" t="s">
        <v>11</v>
      </c>
      <c r="B410" s="80">
        <v>2.496</v>
      </c>
      <c r="C410" s="78">
        <v>2.496</v>
      </c>
      <c r="D410" s="78">
        <v>2.496</v>
      </c>
      <c r="E410" s="78">
        <v>2.496</v>
      </c>
      <c r="F410" s="78">
        <v>2.496</v>
      </c>
      <c r="G410" s="78">
        <v>2.496</v>
      </c>
      <c r="H410" s="78">
        <v>2.496</v>
      </c>
      <c r="I410" s="78">
        <v>2.496</v>
      </c>
      <c r="J410" s="78">
        <v>2.496</v>
      </c>
      <c r="K410" s="78">
        <v>2.496</v>
      </c>
      <c r="L410" s="78">
        <v>2.496</v>
      </c>
      <c r="M410" s="78">
        <v>2.496</v>
      </c>
      <c r="N410" s="78">
        <v>2.496</v>
      </c>
      <c r="O410" s="78">
        <v>2.496</v>
      </c>
      <c r="P410" s="78">
        <v>2.496</v>
      </c>
      <c r="Q410" s="78">
        <v>2.496</v>
      </c>
      <c r="R410" s="78">
        <v>2.496</v>
      </c>
      <c r="S410" s="78">
        <v>2.496</v>
      </c>
      <c r="T410" s="78">
        <v>2.496</v>
      </c>
      <c r="U410" s="78">
        <v>2.496</v>
      </c>
      <c r="V410" s="78">
        <v>2.496</v>
      </c>
      <c r="W410" s="78">
        <v>2.496</v>
      </c>
      <c r="X410" s="78">
        <v>2.496</v>
      </c>
      <c r="Y410" s="85">
        <v>2.496</v>
      </c>
    </row>
    <row r="411" spans="1:25" s="65" customFormat="1" ht="18.75" customHeight="1" thickBot="1" x14ac:dyDescent="0.25">
      <c r="A411" s="115">
        <v>18</v>
      </c>
      <c r="B411" s="106">
        <f t="shared" ref="B411:Y411" si="127">SUM(B412:B415)</f>
        <v>958.40599999999995</v>
      </c>
      <c r="C411" s="107">
        <f t="shared" si="127"/>
        <v>992.86599999999999</v>
      </c>
      <c r="D411" s="107">
        <f t="shared" si="127"/>
        <v>1001.386</v>
      </c>
      <c r="E411" s="108">
        <f t="shared" si="127"/>
        <v>1020.196</v>
      </c>
      <c r="F411" s="108">
        <f t="shared" si="127"/>
        <v>1031.8460000000002</v>
      </c>
      <c r="G411" s="108">
        <f t="shared" si="127"/>
        <v>1006.016</v>
      </c>
      <c r="H411" s="108">
        <f t="shared" si="127"/>
        <v>1003.336</v>
      </c>
      <c r="I411" s="108">
        <f t="shared" si="127"/>
        <v>1021.646</v>
      </c>
      <c r="J411" s="108">
        <f t="shared" si="127"/>
        <v>1008.356</v>
      </c>
      <c r="K411" s="109">
        <f t="shared" si="127"/>
        <v>988.00599999999997</v>
      </c>
      <c r="L411" s="108">
        <f t="shared" si="127"/>
        <v>984.20600000000002</v>
      </c>
      <c r="M411" s="110">
        <f t="shared" si="127"/>
        <v>988.45600000000002</v>
      </c>
      <c r="N411" s="109">
        <f t="shared" si="127"/>
        <v>992.18599999999992</v>
      </c>
      <c r="O411" s="108">
        <f t="shared" si="127"/>
        <v>122.12599999999999</v>
      </c>
      <c r="P411" s="110">
        <f t="shared" si="127"/>
        <v>978.346</v>
      </c>
      <c r="Q411" s="111">
        <f t="shared" si="127"/>
        <v>1019.4359999999999</v>
      </c>
      <c r="R411" s="108">
        <f t="shared" si="127"/>
        <v>1018.646</v>
      </c>
      <c r="S411" s="111">
        <f t="shared" si="127"/>
        <v>1004.696</v>
      </c>
      <c r="T411" s="108">
        <f t="shared" si="127"/>
        <v>997.39599999999996</v>
      </c>
      <c r="U411" s="107">
        <f t="shared" si="127"/>
        <v>991.05599999999993</v>
      </c>
      <c r="V411" s="107">
        <f t="shared" si="127"/>
        <v>961.76599999999996</v>
      </c>
      <c r="W411" s="107">
        <f t="shared" si="127"/>
        <v>958.27599999999995</v>
      </c>
      <c r="X411" s="107">
        <f t="shared" si="127"/>
        <v>960.45600000000002</v>
      </c>
      <c r="Y411" s="112">
        <f t="shared" si="127"/>
        <v>959.56600000000003</v>
      </c>
    </row>
    <row r="412" spans="1:25" s="65" customFormat="1" ht="18.75" customHeight="1" outlineLevel="1" x14ac:dyDescent="0.2">
      <c r="A412" s="59" t="s">
        <v>8</v>
      </c>
      <c r="B412" s="79">
        <f>B96</f>
        <v>836.28</v>
      </c>
      <c r="C412" s="74">
        <f t="shared" ref="C412:Y412" si="128">C96</f>
        <v>870.74</v>
      </c>
      <c r="D412" s="74">
        <f t="shared" si="128"/>
        <v>879.26</v>
      </c>
      <c r="E412" s="75">
        <f t="shared" si="128"/>
        <v>898.07</v>
      </c>
      <c r="F412" s="74">
        <f t="shared" si="128"/>
        <v>909.72</v>
      </c>
      <c r="G412" s="74">
        <f t="shared" si="128"/>
        <v>883.89</v>
      </c>
      <c r="H412" s="74">
        <f t="shared" si="128"/>
        <v>881.21</v>
      </c>
      <c r="I412" s="74">
        <f t="shared" si="128"/>
        <v>899.52</v>
      </c>
      <c r="J412" s="76">
        <f t="shared" si="128"/>
        <v>886.23</v>
      </c>
      <c r="K412" s="74">
        <f t="shared" si="128"/>
        <v>865.88</v>
      </c>
      <c r="L412" s="74">
        <f t="shared" si="128"/>
        <v>862.08</v>
      </c>
      <c r="M412" s="74">
        <f t="shared" si="128"/>
        <v>866.33</v>
      </c>
      <c r="N412" s="74">
        <f t="shared" si="128"/>
        <v>870.06</v>
      </c>
      <c r="O412" s="74" t="str">
        <f t="shared" si="128"/>
        <v>864</v>
      </c>
      <c r="P412" s="74">
        <f t="shared" si="128"/>
        <v>856.22</v>
      </c>
      <c r="Q412" s="74">
        <f t="shared" si="128"/>
        <v>897.31</v>
      </c>
      <c r="R412" s="74">
        <f t="shared" si="128"/>
        <v>896.52</v>
      </c>
      <c r="S412" s="74">
        <f t="shared" si="128"/>
        <v>882.57</v>
      </c>
      <c r="T412" s="74">
        <f t="shared" si="128"/>
        <v>875.27</v>
      </c>
      <c r="U412" s="74">
        <f t="shared" si="128"/>
        <v>868.93</v>
      </c>
      <c r="V412" s="74">
        <f t="shared" si="128"/>
        <v>839.64</v>
      </c>
      <c r="W412" s="74">
        <f t="shared" si="128"/>
        <v>836.15</v>
      </c>
      <c r="X412" s="74">
        <f t="shared" si="128"/>
        <v>838.33</v>
      </c>
      <c r="Y412" s="82">
        <f t="shared" si="128"/>
        <v>837.44</v>
      </c>
    </row>
    <row r="413" spans="1:25" s="65" customFormat="1" ht="18.75" customHeight="1" outlineLevel="1" x14ac:dyDescent="0.2">
      <c r="A413" s="60" t="s">
        <v>9</v>
      </c>
      <c r="B413" s="79">
        <v>90.71</v>
      </c>
      <c r="C413" s="77">
        <v>90.71</v>
      </c>
      <c r="D413" s="77">
        <v>90.71</v>
      </c>
      <c r="E413" s="77">
        <v>90.71</v>
      </c>
      <c r="F413" s="77">
        <v>90.71</v>
      </c>
      <c r="G413" s="77">
        <v>90.71</v>
      </c>
      <c r="H413" s="77">
        <v>90.71</v>
      </c>
      <c r="I413" s="77">
        <v>90.71</v>
      </c>
      <c r="J413" s="77">
        <v>90.71</v>
      </c>
      <c r="K413" s="77">
        <v>90.71</v>
      </c>
      <c r="L413" s="77">
        <v>90.71</v>
      </c>
      <c r="M413" s="77">
        <v>90.71</v>
      </c>
      <c r="N413" s="77">
        <v>90.71</v>
      </c>
      <c r="O413" s="77">
        <v>90.71</v>
      </c>
      <c r="P413" s="77">
        <v>90.71</v>
      </c>
      <c r="Q413" s="77">
        <v>90.71</v>
      </c>
      <c r="R413" s="77">
        <v>90.71</v>
      </c>
      <c r="S413" s="77">
        <v>90.71</v>
      </c>
      <c r="T413" s="77">
        <v>90.71</v>
      </c>
      <c r="U413" s="77">
        <v>90.71</v>
      </c>
      <c r="V413" s="77">
        <v>90.71</v>
      </c>
      <c r="W413" s="77">
        <v>90.71</v>
      </c>
      <c r="X413" s="77">
        <v>90.71</v>
      </c>
      <c r="Y413" s="84">
        <v>90.71</v>
      </c>
    </row>
    <row r="414" spans="1:25" s="65" customFormat="1" ht="18.75" customHeight="1" outlineLevel="1" x14ac:dyDescent="0.2">
      <c r="A414" s="61" t="s">
        <v>10</v>
      </c>
      <c r="B414" s="79">
        <v>28.92</v>
      </c>
      <c r="C414" s="77">
        <v>28.92</v>
      </c>
      <c r="D414" s="77">
        <v>28.92</v>
      </c>
      <c r="E414" s="77">
        <v>28.92</v>
      </c>
      <c r="F414" s="77">
        <v>28.92</v>
      </c>
      <c r="G414" s="77">
        <v>28.92</v>
      </c>
      <c r="H414" s="77">
        <v>28.92</v>
      </c>
      <c r="I414" s="77">
        <v>28.92</v>
      </c>
      <c r="J414" s="77">
        <v>28.92</v>
      </c>
      <c r="K414" s="77">
        <v>28.92</v>
      </c>
      <c r="L414" s="77">
        <v>28.92</v>
      </c>
      <c r="M414" s="77">
        <v>28.92</v>
      </c>
      <c r="N414" s="77">
        <v>28.92</v>
      </c>
      <c r="O414" s="77">
        <v>28.92</v>
      </c>
      <c r="P414" s="77">
        <v>28.92</v>
      </c>
      <c r="Q414" s="77">
        <v>28.92</v>
      </c>
      <c r="R414" s="77">
        <v>28.92</v>
      </c>
      <c r="S414" s="77">
        <v>28.92</v>
      </c>
      <c r="T414" s="77">
        <v>28.92</v>
      </c>
      <c r="U414" s="77">
        <v>28.92</v>
      </c>
      <c r="V414" s="77">
        <v>28.92</v>
      </c>
      <c r="W414" s="77">
        <v>28.92</v>
      </c>
      <c r="X414" s="77">
        <v>28.92</v>
      </c>
      <c r="Y414" s="84">
        <v>28.92</v>
      </c>
    </row>
    <row r="415" spans="1:25" s="65" customFormat="1" ht="18.75" customHeight="1" outlineLevel="1" thickBot="1" x14ac:dyDescent="0.25">
      <c r="A415" s="152" t="s">
        <v>11</v>
      </c>
      <c r="B415" s="80">
        <v>2.496</v>
      </c>
      <c r="C415" s="78">
        <v>2.496</v>
      </c>
      <c r="D415" s="78">
        <v>2.496</v>
      </c>
      <c r="E415" s="78">
        <v>2.496</v>
      </c>
      <c r="F415" s="78">
        <v>2.496</v>
      </c>
      <c r="G415" s="78">
        <v>2.496</v>
      </c>
      <c r="H415" s="78">
        <v>2.496</v>
      </c>
      <c r="I415" s="78">
        <v>2.496</v>
      </c>
      <c r="J415" s="78">
        <v>2.496</v>
      </c>
      <c r="K415" s="78">
        <v>2.496</v>
      </c>
      <c r="L415" s="78">
        <v>2.496</v>
      </c>
      <c r="M415" s="78">
        <v>2.496</v>
      </c>
      <c r="N415" s="78">
        <v>2.496</v>
      </c>
      <c r="O415" s="78">
        <v>2.496</v>
      </c>
      <c r="P415" s="78">
        <v>2.496</v>
      </c>
      <c r="Q415" s="78">
        <v>2.496</v>
      </c>
      <c r="R415" s="78">
        <v>2.496</v>
      </c>
      <c r="S415" s="78">
        <v>2.496</v>
      </c>
      <c r="T415" s="78">
        <v>2.496</v>
      </c>
      <c r="U415" s="78">
        <v>2.496</v>
      </c>
      <c r="V415" s="78">
        <v>2.496</v>
      </c>
      <c r="W415" s="78">
        <v>2.496</v>
      </c>
      <c r="X415" s="78">
        <v>2.496</v>
      </c>
      <c r="Y415" s="85">
        <v>2.496</v>
      </c>
    </row>
    <row r="416" spans="1:25" s="65" customFormat="1" ht="18.75" customHeight="1" thickBot="1" x14ac:dyDescent="0.25">
      <c r="A416" s="117">
        <v>19</v>
      </c>
      <c r="B416" s="106">
        <f t="shared" ref="B416:Y416" si="129">SUM(B417:B420)</f>
        <v>950.81600000000003</v>
      </c>
      <c r="C416" s="107">
        <f t="shared" si="129"/>
        <v>983.52599999999995</v>
      </c>
      <c r="D416" s="107">
        <f t="shared" si="129"/>
        <v>1002.9059999999999</v>
      </c>
      <c r="E416" s="108">
        <f t="shared" si="129"/>
        <v>1014.5559999999999</v>
      </c>
      <c r="F416" s="108">
        <f t="shared" si="129"/>
        <v>1030.8860000000002</v>
      </c>
      <c r="G416" s="108">
        <f t="shared" si="129"/>
        <v>1031.8760000000002</v>
      </c>
      <c r="H416" s="108">
        <f t="shared" si="129"/>
        <v>1033.3460000000002</v>
      </c>
      <c r="I416" s="108">
        <f t="shared" si="129"/>
        <v>1017.356</v>
      </c>
      <c r="J416" s="108">
        <f t="shared" si="129"/>
        <v>1019.7959999999999</v>
      </c>
      <c r="K416" s="109">
        <f t="shared" si="129"/>
        <v>1015.7959999999999</v>
      </c>
      <c r="L416" s="108">
        <f t="shared" si="129"/>
        <v>1015.5459999999999</v>
      </c>
      <c r="M416" s="110">
        <f t="shared" si="129"/>
        <v>1016.9059999999999</v>
      </c>
      <c r="N416" s="109">
        <f t="shared" si="129"/>
        <v>1019.2859999999999</v>
      </c>
      <c r="O416" s="108">
        <f t="shared" si="129"/>
        <v>1016.876</v>
      </c>
      <c r="P416" s="110">
        <f t="shared" si="129"/>
        <v>1021.4059999999999</v>
      </c>
      <c r="Q416" s="111">
        <f t="shared" si="129"/>
        <v>1020.9159999999999</v>
      </c>
      <c r="R416" s="108">
        <f t="shared" si="129"/>
        <v>1018.0459999999999</v>
      </c>
      <c r="S416" s="111">
        <f t="shared" si="129"/>
        <v>999.65599999999995</v>
      </c>
      <c r="T416" s="108">
        <f t="shared" si="129"/>
        <v>989.66599999999994</v>
      </c>
      <c r="U416" s="107">
        <f t="shared" si="129"/>
        <v>986.70600000000002</v>
      </c>
      <c r="V416" s="107">
        <f t="shared" si="129"/>
        <v>985.61599999999999</v>
      </c>
      <c r="W416" s="107">
        <f t="shared" si="129"/>
        <v>954.37599999999998</v>
      </c>
      <c r="X416" s="107">
        <f t="shared" si="129"/>
        <v>953.57600000000002</v>
      </c>
      <c r="Y416" s="112">
        <f t="shared" si="129"/>
        <v>952.48599999999999</v>
      </c>
    </row>
    <row r="417" spans="1:25" s="65" customFormat="1" ht="18.75" customHeight="1" outlineLevel="1" x14ac:dyDescent="0.2">
      <c r="A417" s="166" t="s">
        <v>8</v>
      </c>
      <c r="B417" s="79">
        <f>B101</f>
        <v>828.69</v>
      </c>
      <c r="C417" s="74">
        <f t="shared" ref="C417:Y417" si="130">C101</f>
        <v>861.4</v>
      </c>
      <c r="D417" s="74">
        <f t="shared" si="130"/>
        <v>880.78</v>
      </c>
      <c r="E417" s="75">
        <f t="shared" si="130"/>
        <v>892.43</v>
      </c>
      <c r="F417" s="74">
        <f t="shared" si="130"/>
        <v>908.76</v>
      </c>
      <c r="G417" s="74">
        <f t="shared" si="130"/>
        <v>909.75</v>
      </c>
      <c r="H417" s="74">
        <f t="shared" si="130"/>
        <v>911.22</v>
      </c>
      <c r="I417" s="74">
        <f t="shared" si="130"/>
        <v>895.23</v>
      </c>
      <c r="J417" s="76">
        <f t="shared" si="130"/>
        <v>897.67</v>
      </c>
      <c r="K417" s="74">
        <f t="shared" si="130"/>
        <v>893.67</v>
      </c>
      <c r="L417" s="74">
        <f t="shared" si="130"/>
        <v>893.42</v>
      </c>
      <c r="M417" s="74">
        <f t="shared" si="130"/>
        <v>894.78</v>
      </c>
      <c r="N417" s="74">
        <f t="shared" si="130"/>
        <v>897.16</v>
      </c>
      <c r="O417" s="74">
        <f t="shared" si="130"/>
        <v>894.75</v>
      </c>
      <c r="P417" s="74">
        <f t="shared" si="130"/>
        <v>899.28</v>
      </c>
      <c r="Q417" s="74">
        <f t="shared" si="130"/>
        <v>898.79</v>
      </c>
      <c r="R417" s="74">
        <f t="shared" si="130"/>
        <v>895.92</v>
      </c>
      <c r="S417" s="74">
        <f t="shared" si="130"/>
        <v>877.53</v>
      </c>
      <c r="T417" s="74">
        <f t="shared" si="130"/>
        <v>867.54</v>
      </c>
      <c r="U417" s="74">
        <f t="shared" si="130"/>
        <v>864.58</v>
      </c>
      <c r="V417" s="74">
        <f t="shared" si="130"/>
        <v>863.49</v>
      </c>
      <c r="W417" s="74">
        <f t="shared" si="130"/>
        <v>832.25</v>
      </c>
      <c r="X417" s="74">
        <f t="shared" si="130"/>
        <v>831.45</v>
      </c>
      <c r="Y417" s="82">
        <f t="shared" si="130"/>
        <v>830.36</v>
      </c>
    </row>
    <row r="418" spans="1:25" s="65" customFormat="1" ht="18.75" customHeight="1" outlineLevel="1" x14ac:dyDescent="0.2">
      <c r="A418" s="56" t="s">
        <v>9</v>
      </c>
      <c r="B418" s="79">
        <v>90.71</v>
      </c>
      <c r="C418" s="77">
        <v>90.71</v>
      </c>
      <c r="D418" s="77">
        <v>90.71</v>
      </c>
      <c r="E418" s="77">
        <v>90.71</v>
      </c>
      <c r="F418" s="77">
        <v>90.71</v>
      </c>
      <c r="G418" s="77">
        <v>90.71</v>
      </c>
      <c r="H418" s="77">
        <v>90.71</v>
      </c>
      <c r="I418" s="77">
        <v>90.71</v>
      </c>
      <c r="J418" s="77">
        <v>90.71</v>
      </c>
      <c r="K418" s="77">
        <v>90.71</v>
      </c>
      <c r="L418" s="77">
        <v>90.71</v>
      </c>
      <c r="M418" s="77">
        <v>90.71</v>
      </c>
      <c r="N418" s="77">
        <v>90.71</v>
      </c>
      <c r="O418" s="77">
        <v>90.71</v>
      </c>
      <c r="P418" s="77">
        <v>90.71</v>
      </c>
      <c r="Q418" s="77">
        <v>90.71</v>
      </c>
      <c r="R418" s="77">
        <v>90.71</v>
      </c>
      <c r="S418" s="77">
        <v>90.71</v>
      </c>
      <c r="T418" s="77">
        <v>90.71</v>
      </c>
      <c r="U418" s="77">
        <v>90.71</v>
      </c>
      <c r="V418" s="77">
        <v>90.71</v>
      </c>
      <c r="W418" s="77">
        <v>90.71</v>
      </c>
      <c r="X418" s="77">
        <v>90.71</v>
      </c>
      <c r="Y418" s="84">
        <v>90.71</v>
      </c>
    </row>
    <row r="419" spans="1:25" s="65" customFormat="1" ht="18.75" customHeight="1" outlineLevel="1" x14ac:dyDescent="0.2">
      <c r="A419" s="57" t="s">
        <v>10</v>
      </c>
      <c r="B419" s="79">
        <v>28.92</v>
      </c>
      <c r="C419" s="77">
        <v>28.92</v>
      </c>
      <c r="D419" s="77">
        <v>28.92</v>
      </c>
      <c r="E419" s="77">
        <v>28.92</v>
      </c>
      <c r="F419" s="77">
        <v>28.92</v>
      </c>
      <c r="G419" s="77">
        <v>28.92</v>
      </c>
      <c r="H419" s="77">
        <v>28.92</v>
      </c>
      <c r="I419" s="77">
        <v>28.92</v>
      </c>
      <c r="J419" s="77">
        <v>28.92</v>
      </c>
      <c r="K419" s="77">
        <v>28.92</v>
      </c>
      <c r="L419" s="77">
        <v>28.92</v>
      </c>
      <c r="M419" s="77">
        <v>28.92</v>
      </c>
      <c r="N419" s="77">
        <v>28.92</v>
      </c>
      <c r="O419" s="77">
        <v>28.92</v>
      </c>
      <c r="P419" s="77">
        <v>28.92</v>
      </c>
      <c r="Q419" s="77">
        <v>28.92</v>
      </c>
      <c r="R419" s="77">
        <v>28.92</v>
      </c>
      <c r="S419" s="77">
        <v>28.92</v>
      </c>
      <c r="T419" s="77">
        <v>28.92</v>
      </c>
      <c r="U419" s="77">
        <v>28.92</v>
      </c>
      <c r="V419" s="77">
        <v>28.92</v>
      </c>
      <c r="W419" s="77">
        <v>28.92</v>
      </c>
      <c r="X419" s="77">
        <v>28.92</v>
      </c>
      <c r="Y419" s="84">
        <v>28.92</v>
      </c>
    </row>
    <row r="420" spans="1:25" s="65" customFormat="1" ht="18.75" customHeight="1" outlineLevel="1" thickBot="1" x14ac:dyDescent="0.25">
      <c r="A420" s="167" t="s">
        <v>11</v>
      </c>
      <c r="B420" s="80">
        <v>2.496</v>
      </c>
      <c r="C420" s="78">
        <v>2.496</v>
      </c>
      <c r="D420" s="78">
        <v>2.496</v>
      </c>
      <c r="E420" s="78">
        <v>2.496</v>
      </c>
      <c r="F420" s="78">
        <v>2.496</v>
      </c>
      <c r="G420" s="78">
        <v>2.496</v>
      </c>
      <c r="H420" s="78">
        <v>2.496</v>
      </c>
      <c r="I420" s="78">
        <v>2.496</v>
      </c>
      <c r="J420" s="78">
        <v>2.496</v>
      </c>
      <c r="K420" s="78">
        <v>2.496</v>
      </c>
      <c r="L420" s="78">
        <v>2.496</v>
      </c>
      <c r="M420" s="78">
        <v>2.496</v>
      </c>
      <c r="N420" s="78">
        <v>2.496</v>
      </c>
      <c r="O420" s="78">
        <v>2.496</v>
      </c>
      <c r="P420" s="78">
        <v>2.496</v>
      </c>
      <c r="Q420" s="78">
        <v>2.496</v>
      </c>
      <c r="R420" s="78">
        <v>2.496</v>
      </c>
      <c r="S420" s="78">
        <v>2.496</v>
      </c>
      <c r="T420" s="78">
        <v>2.496</v>
      </c>
      <c r="U420" s="78">
        <v>2.496</v>
      </c>
      <c r="V420" s="78">
        <v>2.496</v>
      </c>
      <c r="W420" s="78">
        <v>2.496</v>
      </c>
      <c r="X420" s="78">
        <v>2.496</v>
      </c>
      <c r="Y420" s="85">
        <v>2.496</v>
      </c>
    </row>
    <row r="421" spans="1:25" s="65" customFormat="1" ht="18.75" customHeight="1" thickBot="1" x14ac:dyDescent="0.25">
      <c r="A421" s="114">
        <v>20</v>
      </c>
      <c r="B421" s="106">
        <f t="shared" ref="B421:Y421" si="131">SUM(B422:B425)</f>
        <v>948.21600000000001</v>
      </c>
      <c r="C421" s="107">
        <f t="shared" si="131"/>
        <v>953.31600000000003</v>
      </c>
      <c r="D421" s="107">
        <f t="shared" si="131"/>
        <v>997.02599999999995</v>
      </c>
      <c r="E421" s="108">
        <f t="shared" si="131"/>
        <v>996.76599999999996</v>
      </c>
      <c r="F421" s="108">
        <f t="shared" si="131"/>
        <v>1014.626</v>
      </c>
      <c r="G421" s="108">
        <f t="shared" si="131"/>
        <v>1017.356</v>
      </c>
      <c r="H421" s="108">
        <f t="shared" si="131"/>
        <v>1016.326</v>
      </c>
      <c r="I421" s="108">
        <f t="shared" si="131"/>
        <v>935.57600000000002</v>
      </c>
      <c r="J421" s="108">
        <f t="shared" si="131"/>
        <v>965.88599999999997</v>
      </c>
      <c r="K421" s="109">
        <f t="shared" si="131"/>
        <v>964.50599999999997</v>
      </c>
      <c r="L421" s="108">
        <f t="shared" si="131"/>
        <v>964.596</v>
      </c>
      <c r="M421" s="110">
        <f t="shared" si="131"/>
        <v>122.12599999999999</v>
      </c>
      <c r="N421" s="109">
        <f t="shared" si="131"/>
        <v>994.67599999999993</v>
      </c>
      <c r="O421" s="108">
        <f t="shared" si="131"/>
        <v>998.88599999999997</v>
      </c>
      <c r="P421" s="110">
        <f t="shared" si="131"/>
        <v>1000.646</v>
      </c>
      <c r="Q421" s="111">
        <f t="shared" si="131"/>
        <v>998.51599999999996</v>
      </c>
      <c r="R421" s="108">
        <f t="shared" si="131"/>
        <v>998.23599999999999</v>
      </c>
      <c r="S421" s="111">
        <f t="shared" si="131"/>
        <v>984.096</v>
      </c>
      <c r="T421" s="108">
        <f t="shared" si="131"/>
        <v>975.49599999999998</v>
      </c>
      <c r="U421" s="107">
        <f t="shared" si="131"/>
        <v>974.98599999999999</v>
      </c>
      <c r="V421" s="107">
        <f t="shared" si="131"/>
        <v>974.28599999999994</v>
      </c>
      <c r="W421" s="107">
        <f t="shared" si="131"/>
        <v>943.42599999999993</v>
      </c>
      <c r="X421" s="107">
        <f t="shared" si="131"/>
        <v>947.26599999999996</v>
      </c>
      <c r="Y421" s="112">
        <f t="shared" si="131"/>
        <v>942.96600000000001</v>
      </c>
    </row>
    <row r="422" spans="1:25" s="65" customFormat="1" ht="18.75" customHeight="1" outlineLevel="1" x14ac:dyDescent="0.2">
      <c r="A422" s="166" t="s">
        <v>8</v>
      </c>
      <c r="B422" s="79">
        <f>B106</f>
        <v>826.09</v>
      </c>
      <c r="C422" s="74">
        <f t="shared" ref="C422:Y422" si="132">C106</f>
        <v>831.19</v>
      </c>
      <c r="D422" s="74">
        <f t="shared" si="132"/>
        <v>874.9</v>
      </c>
      <c r="E422" s="75">
        <f t="shared" si="132"/>
        <v>874.64</v>
      </c>
      <c r="F422" s="74">
        <f t="shared" si="132"/>
        <v>892.5</v>
      </c>
      <c r="G422" s="74">
        <f t="shared" si="132"/>
        <v>895.23</v>
      </c>
      <c r="H422" s="74">
        <f t="shared" si="132"/>
        <v>894.2</v>
      </c>
      <c r="I422" s="74">
        <f t="shared" si="132"/>
        <v>813.45</v>
      </c>
      <c r="J422" s="76">
        <f t="shared" si="132"/>
        <v>843.76</v>
      </c>
      <c r="K422" s="74">
        <f t="shared" si="132"/>
        <v>842.38</v>
      </c>
      <c r="L422" s="74">
        <f t="shared" si="132"/>
        <v>842.47</v>
      </c>
      <c r="M422" s="74" t="str">
        <f t="shared" si="132"/>
        <v>843</v>
      </c>
      <c r="N422" s="74">
        <f t="shared" si="132"/>
        <v>872.55</v>
      </c>
      <c r="O422" s="74">
        <f t="shared" si="132"/>
        <v>876.76</v>
      </c>
      <c r="P422" s="74">
        <f t="shared" si="132"/>
        <v>878.52</v>
      </c>
      <c r="Q422" s="74">
        <f t="shared" si="132"/>
        <v>876.39</v>
      </c>
      <c r="R422" s="74">
        <f t="shared" si="132"/>
        <v>876.11</v>
      </c>
      <c r="S422" s="74">
        <f t="shared" si="132"/>
        <v>861.97</v>
      </c>
      <c r="T422" s="74">
        <f t="shared" si="132"/>
        <v>853.37</v>
      </c>
      <c r="U422" s="74">
        <f t="shared" si="132"/>
        <v>852.86</v>
      </c>
      <c r="V422" s="74">
        <f t="shared" si="132"/>
        <v>852.16</v>
      </c>
      <c r="W422" s="74">
        <f t="shared" si="132"/>
        <v>821.3</v>
      </c>
      <c r="X422" s="74">
        <f t="shared" si="132"/>
        <v>825.14</v>
      </c>
      <c r="Y422" s="82">
        <f t="shared" si="132"/>
        <v>820.84</v>
      </c>
    </row>
    <row r="423" spans="1:25" s="65" customFormat="1" ht="18.75" customHeight="1" outlineLevel="1" x14ac:dyDescent="0.2">
      <c r="A423" s="56" t="s">
        <v>9</v>
      </c>
      <c r="B423" s="79">
        <v>90.71</v>
      </c>
      <c r="C423" s="77">
        <v>90.71</v>
      </c>
      <c r="D423" s="77">
        <v>90.71</v>
      </c>
      <c r="E423" s="77">
        <v>90.71</v>
      </c>
      <c r="F423" s="77">
        <v>90.71</v>
      </c>
      <c r="G423" s="77">
        <v>90.71</v>
      </c>
      <c r="H423" s="77">
        <v>90.71</v>
      </c>
      <c r="I423" s="77">
        <v>90.71</v>
      </c>
      <c r="J423" s="77">
        <v>90.71</v>
      </c>
      <c r="K423" s="77">
        <v>90.71</v>
      </c>
      <c r="L423" s="77">
        <v>90.71</v>
      </c>
      <c r="M423" s="77">
        <v>90.71</v>
      </c>
      <c r="N423" s="77">
        <v>90.71</v>
      </c>
      <c r="O423" s="77">
        <v>90.71</v>
      </c>
      <c r="P423" s="77">
        <v>90.71</v>
      </c>
      <c r="Q423" s="77">
        <v>90.71</v>
      </c>
      <c r="R423" s="77">
        <v>90.71</v>
      </c>
      <c r="S423" s="77">
        <v>90.71</v>
      </c>
      <c r="T423" s="77">
        <v>90.71</v>
      </c>
      <c r="U423" s="77">
        <v>90.71</v>
      </c>
      <c r="V423" s="77">
        <v>90.71</v>
      </c>
      <c r="W423" s="77">
        <v>90.71</v>
      </c>
      <c r="X423" s="77">
        <v>90.71</v>
      </c>
      <c r="Y423" s="84">
        <v>90.71</v>
      </c>
    </row>
    <row r="424" spans="1:25" s="65" customFormat="1" ht="18.75" customHeight="1" outlineLevel="1" x14ac:dyDescent="0.2">
      <c r="A424" s="57" t="s">
        <v>10</v>
      </c>
      <c r="B424" s="79">
        <v>28.92</v>
      </c>
      <c r="C424" s="77">
        <v>28.92</v>
      </c>
      <c r="D424" s="77">
        <v>28.92</v>
      </c>
      <c r="E424" s="77">
        <v>28.92</v>
      </c>
      <c r="F424" s="77">
        <v>28.92</v>
      </c>
      <c r="G424" s="77">
        <v>28.92</v>
      </c>
      <c r="H424" s="77">
        <v>28.92</v>
      </c>
      <c r="I424" s="77">
        <v>28.92</v>
      </c>
      <c r="J424" s="77">
        <v>28.92</v>
      </c>
      <c r="K424" s="77">
        <v>28.92</v>
      </c>
      <c r="L424" s="77">
        <v>28.92</v>
      </c>
      <c r="M424" s="77">
        <v>28.92</v>
      </c>
      <c r="N424" s="77">
        <v>28.92</v>
      </c>
      <c r="O424" s="77">
        <v>28.92</v>
      </c>
      <c r="P424" s="77">
        <v>28.92</v>
      </c>
      <c r="Q424" s="77">
        <v>28.92</v>
      </c>
      <c r="R424" s="77">
        <v>28.92</v>
      </c>
      <c r="S424" s="77">
        <v>28.92</v>
      </c>
      <c r="T424" s="77">
        <v>28.92</v>
      </c>
      <c r="U424" s="77">
        <v>28.92</v>
      </c>
      <c r="V424" s="77">
        <v>28.92</v>
      </c>
      <c r="W424" s="77">
        <v>28.92</v>
      </c>
      <c r="X424" s="77">
        <v>28.92</v>
      </c>
      <c r="Y424" s="84">
        <v>28.92</v>
      </c>
    </row>
    <row r="425" spans="1:25" s="65" customFormat="1" ht="18.75" customHeight="1" outlineLevel="1" thickBot="1" x14ac:dyDescent="0.25">
      <c r="A425" s="167" t="s">
        <v>11</v>
      </c>
      <c r="B425" s="80">
        <v>2.496</v>
      </c>
      <c r="C425" s="78">
        <v>2.496</v>
      </c>
      <c r="D425" s="78">
        <v>2.496</v>
      </c>
      <c r="E425" s="78">
        <v>2.496</v>
      </c>
      <c r="F425" s="78">
        <v>2.496</v>
      </c>
      <c r="G425" s="78">
        <v>2.496</v>
      </c>
      <c r="H425" s="78">
        <v>2.496</v>
      </c>
      <c r="I425" s="78">
        <v>2.496</v>
      </c>
      <c r="J425" s="78">
        <v>2.496</v>
      </c>
      <c r="K425" s="78">
        <v>2.496</v>
      </c>
      <c r="L425" s="78">
        <v>2.496</v>
      </c>
      <c r="M425" s="78">
        <v>2.496</v>
      </c>
      <c r="N425" s="78">
        <v>2.496</v>
      </c>
      <c r="O425" s="78">
        <v>2.496</v>
      </c>
      <c r="P425" s="78">
        <v>2.496</v>
      </c>
      <c r="Q425" s="78">
        <v>2.496</v>
      </c>
      <c r="R425" s="78">
        <v>2.496</v>
      </c>
      <c r="S425" s="78">
        <v>2.496</v>
      </c>
      <c r="T425" s="78">
        <v>2.496</v>
      </c>
      <c r="U425" s="78">
        <v>2.496</v>
      </c>
      <c r="V425" s="78">
        <v>2.496</v>
      </c>
      <c r="W425" s="78">
        <v>2.496</v>
      </c>
      <c r="X425" s="78">
        <v>2.496</v>
      </c>
      <c r="Y425" s="85">
        <v>2.496</v>
      </c>
    </row>
    <row r="426" spans="1:25" s="65" customFormat="1" ht="18.75" customHeight="1" thickBot="1" x14ac:dyDescent="0.25">
      <c r="A426" s="105">
        <v>21</v>
      </c>
      <c r="B426" s="106">
        <f t="shared" ref="B426:Y426" si="133">SUM(B427:B430)</f>
        <v>969.56600000000003</v>
      </c>
      <c r="C426" s="107">
        <f t="shared" si="133"/>
        <v>1006.096</v>
      </c>
      <c r="D426" s="107">
        <f t="shared" si="133"/>
        <v>1018.276</v>
      </c>
      <c r="E426" s="108">
        <f t="shared" si="133"/>
        <v>1023.946</v>
      </c>
      <c r="F426" s="108">
        <f t="shared" si="133"/>
        <v>1031.7860000000001</v>
      </c>
      <c r="G426" s="108">
        <f t="shared" si="133"/>
        <v>1031.8760000000002</v>
      </c>
      <c r="H426" s="108">
        <f t="shared" si="133"/>
        <v>1020.606</v>
      </c>
      <c r="I426" s="108">
        <f t="shared" si="133"/>
        <v>1014.646</v>
      </c>
      <c r="J426" s="108">
        <f t="shared" si="133"/>
        <v>1012.076</v>
      </c>
      <c r="K426" s="109">
        <f t="shared" si="133"/>
        <v>1009.1759999999999</v>
      </c>
      <c r="L426" s="108">
        <f t="shared" si="133"/>
        <v>1004.456</v>
      </c>
      <c r="M426" s="110">
        <f t="shared" si="133"/>
        <v>1005.836</v>
      </c>
      <c r="N426" s="109">
        <f t="shared" si="133"/>
        <v>1015.5559999999999</v>
      </c>
      <c r="O426" s="108">
        <f t="shared" si="133"/>
        <v>1019.626</v>
      </c>
      <c r="P426" s="110">
        <f t="shared" si="133"/>
        <v>1010.0559999999999</v>
      </c>
      <c r="Q426" s="111">
        <f t="shared" si="133"/>
        <v>1022.336</v>
      </c>
      <c r="R426" s="108">
        <f t="shared" si="133"/>
        <v>1022.5459999999999</v>
      </c>
      <c r="S426" s="111">
        <f t="shared" si="133"/>
        <v>1006.616</v>
      </c>
      <c r="T426" s="108">
        <f t="shared" si="133"/>
        <v>999.79599999999994</v>
      </c>
      <c r="U426" s="107">
        <f t="shared" si="133"/>
        <v>995.77599999999995</v>
      </c>
      <c r="V426" s="107">
        <f t="shared" si="133"/>
        <v>992.37599999999998</v>
      </c>
      <c r="W426" s="107">
        <f t="shared" si="133"/>
        <v>964.90599999999995</v>
      </c>
      <c r="X426" s="107">
        <f t="shared" si="133"/>
        <v>967.25599999999997</v>
      </c>
      <c r="Y426" s="112">
        <f t="shared" si="133"/>
        <v>964.00599999999997</v>
      </c>
    </row>
    <row r="427" spans="1:25" s="65" customFormat="1" ht="18.75" customHeight="1" outlineLevel="1" x14ac:dyDescent="0.2">
      <c r="A427" s="166" t="s">
        <v>8</v>
      </c>
      <c r="B427" s="79">
        <f>B111</f>
        <v>847.44</v>
      </c>
      <c r="C427" s="74">
        <f t="shared" ref="C427:Y427" si="134">C111</f>
        <v>883.97</v>
      </c>
      <c r="D427" s="74">
        <f t="shared" si="134"/>
        <v>896.15</v>
      </c>
      <c r="E427" s="75">
        <f t="shared" si="134"/>
        <v>901.82</v>
      </c>
      <c r="F427" s="74">
        <f t="shared" si="134"/>
        <v>909.66</v>
      </c>
      <c r="G427" s="74">
        <f t="shared" si="134"/>
        <v>909.75</v>
      </c>
      <c r="H427" s="74">
        <f t="shared" si="134"/>
        <v>898.48</v>
      </c>
      <c r="I427" s="74">
        <f t="shared" si="134"/>
        <v>892.52</v>
      </c>
      <c r="J427" s="76">
        <f t="shared" si="134"/>
        <v>889.95</v>
      </c>
      <c r="K427" s="74">
        <f t="shared" si="134"/>
        <v>887.05</v>
      </c>
      <c r="L427" s="74">
        <f t="shared" si="134"/>
        <v>882.33</v>
      </c>
      <c r="M427" s="74">
        <f t="shared" si="134"/>
        <v>883.71</v>
      </c>
      <c r="N427" s="74">
        <f t="shared" si="134"/>
        <v>893.43</v>
      </c>
      <c r="O427" s="74">
        <f t="shared" si="134"/>
        <v>897.5</v>
      </c>
      <c r="P427" s="74">
        <f t="shared" si="134"/>
        <v>887.93</v>
      </c>
      <c r="Q427" s="74">
        <f t="shared" si="134"/>
        <v>900.21</v>
      </c>
      <c r="R427" s="74">
        <f t="shared" si="134"/>
        <v>900.42</v>
      </c>
      <c r="S427" s="74">
        <f t="shared" si="134"/>
        <v>884.49</v>
      </c>
      <c r="T427" s="74">
        <f t="shared" si="134"/>
        <v>877.67</v>
      </c>
      <c r="U427" s="74">
        <f t="shared" si="134"/>
        <v>873.65</v>
      </c>
      <c r="V427" s="74">
        <f t="shared" si="134"/>
        <v>870.25</v>
      </c>
      <c r="W427" s="74">
        <f t="shared" si="134"/>
        <v>842.78</v>
      </c>
      <c r="X427" s="74">
        <f t="shared" si="134"/>
        <v>845.13</v>
      </c>
      <c r="Y427" s="82">
        <f t="shared" si="134"/>
        <v>841.88</v>
      </c>
    </row>
    <row r="428" spans="1:25" s="65" customFormat="1" ht="18.75" customHeight="1" outlineLevel="1" x14ac:dyDescent="0.2">
      <c r="A428" s="56" t="s">
        <v>9</v>
      </c>
      <c r="B428" s="79">
        <v>90.71</v>
      </c>
      <c r="C428" s="77">
        <v>90.71</v>
      </c>
      <c r="D428" s="77">
        <v>90.71</v>
      </c>
      <c r="E428" s="77">
        <v>90.71</v>
      </c>
      <c r="F428" s="77">
        <v>90.71</v>
      </c>
      <c r="G428" s="77">
        <v>90.71</v>
      </c>
      <c r="H428" s="77">
        <v>90.71</v>
      </c>
      <c r="I428" s="77">
        <v>90.71</v>
      </c>
      <c r="J428" s="77">
        <v>90.71</v>
      </c>
      <c r="K428" s="77">
        <v>90.71</v>
      </c>
      <c r="L428" s="77">
        <v>90.71</v>
      </c>
      <c r="M428" s="77">
        <v>90.71</v>
      </c>
      <c r="N428" s="77">
        <v>90.71</v>
      </c>
      <c r="O428" s="77">
        <v>90.71</v>
      </c>
      <c r="P428" s="77">
        <v>90.71</v>
      </c>
      <c r="Q428" s="77">
        <v>90.71</v>
      </c>
      <c r="R428" s="77">
        <v>90.71</v>
      </c>
      <c r="S428" s="77">
        <v>90.71</v>
      </c>
      <c r="T428" s="77">
        <v>90.71</v>
      </c>
      <c r="U428" s="77">
        <v>90.71</v>
      </c>
      <c r="V428" s="77">
        <v>90.71</v>
      </c>
      <c r="W428" s="77">
        <v>90.71</v>
      </c>
      <c r="X428" s="77">
        <v>90.71</v>
      </c>
      <c r="Y428" s="84">
        <v>90.71</v>
      </c>
    </row>
    <row r="429" spans="1:25" s="65" customFormat="1" ht="18.75" customHeight="1" outlineLevel="1" x14ac:dyDescent="0.2">
      <c r="A429" s="57" t="s">
        <v>10</v>
      </c>
      <c r="B429" s="79">
        <v>28.92</v>
      </c>
      <c r="C429" s="77">
        <v>28.92</v>
      </c>
      <c r="D429" s="77">
        <v>28.92</v>
      </c>
      <c r="E429" s="77">
        <v>28.92</v>
      </c>
      <c r="F429" s="77">
        <v>28.92</v>
      </c>
      <c r="G429" s="77">
        <v>28.92</v>
      </c>
      <c r="H429" s="77">
        <v>28.92</v>
      </c>
      <c r="I429" s="77">
        <v>28.92</v>
      </c>
      <c r="J429" s="77">
        <v>28.92</v>
      </c>
      <c r="K429" s="77">
        <v>28.92</v>
      </c>
      <c r="L429" s="77">
        <v>28.92</v>
      </c>
      <c r="M429" s="77">
        <v>28.92</v>
      </c>
      <c r="N429" s="77">
        <v>28.92</v>
      </c>
      <c r="O429" s="77">
        <v>28.92</v>
      </c>
      <c r="P429" s="77">
        <v>28.92</v>
      </c>
      <c r="Q429" s="77">
        <v>28.92</v>
      </c>
      <c r="R429" s="77">
        <v>28.92</v>
      </c>
      <c r="S429" s="77">
        <v>28.92</v>
      </c>
      <c r="T429" s="77">
        <v>28.92</v>
      </c>
      <c r="U429" s="77">
        <v>28.92</v>
      </c>
      <c r="V429" s="77">
        <v>28.92</v>
      </c>
      <c r="W429" s="77">
        <v>28.92</v>
      </c>
      <c r="X429" s="77">
        <v>28.92</v>
      </c>
      <c r="Y429" s="84">
        <v>28.92</v>
      </c>
    </row>
    <row r="430" spans="1:25" s="65" customFormat="1" ht="18.75" customHeight="1" outlineLevel="1" thickBot="1" x14ac:dyDescent="0.25">
      <c r="A430" s="167" t="s">
        <v>11</v>
      </c>
      <c r="B430" s="80">
        <v>2.496</v>
      </c>
      <c r="C430" s="78">
        <v>2.496</v>
      </c>
      <c r="D430" s="78">
        <v>2.496</v>
      </c>
      <c r="E430" s="78">
        <v>2.496</v>
      </c>
      <c r="F430" s="78">
        <v>2.496</v>
      </c>
      <c r="G430" s="78">
        <v>2.496</v>
      </c>
      <c r="H430" s="78">
        <v>2.496</v>
      </c>
      <c r="I430" s="78">
        <v>2.496</v>
      </c>
      <c r="J430" s="78">
        <v>2.496</v>
      </c>
      <c r="K430" s="78">
        <v>2.496</v>
      </c>
      <c r="L430" s="78">
        <v>2.496</v>
      </c>
      <c r="M430" s="78">
        <v>2.496</v>
      </c>
      <c r="N430" s="78">
        <v>2.496</v>
      </c>
      <c r="O430" s="78">
        <v>2.496</v>
      </c>
      <c r="P430" s="78">
        <v>2.496</v>
      </c>
      <c r="Q430" s="78">
        <v>2.496</v>
      </c>
      <c r="R430" s="78">
        <v>2.496</v>
      </c>
      <c r="S430" s="78">
        <v>2.496</v>
      </c>
      <c r="T430" s="78">
        <v>2.496</v>
      </c>
      <c r="U430" s="78">
        <v>2.496</v>
      </c>
      <c r="V430" s="78">
        <v>2.496</v>
      </c>
      <c r="W430" s="78">
        <v>2.496</v>
      </c>
      <c r="X430" s="78">
        <v>2.496</v>
      </c>
      <c r="Y430" s="85">
        <v>2.496</v>
      </c>
    </row>
    <row r="431" spans="1:25" s="65" customFormat="1" ht="18.75" customHeight="1" thickBot="1" x14ac:dyDescent="0.25">
      <c r="A431" s="114">
        <v>22</v>
      </c>
      <c r="B431" s="106">
        <f t="shared" ref="B431:Y431" si="135">SUM(B432:B435)</f>
        <v>956.21600000000001</v>
      </c>
      <c r="C431" s="107">
        <f t="shared" si="135"/>
        <v>956.81600000000003</v>
      </c>
      <c r="D431" s="107">
        <f t="shared" si="135"/>
        <v>966.226</v>
      </c>
      <c r="E431" s="108">
        <f t="shared" si="135"/>
        <v>998.476</v>
      </c>
      <c r="F431" s="108">
        <f t="shared" si="135"/>
        <v>1013.256</v>
      </c>
      <c r="G431" s="108">
        <f t="shared" si="135"/>
        <v>1012.266</v>
      </c>
      <c r="H431" s="108">
        <f t="shared" si="135"/>
        <v>1011.366</v>
      </c>
      <c r="I431" s="108">
        <f t="shared" si="135"/>
        <v>1000.1859999999999</v>
      </c>
      <c r="J431" s="108">
        <f t="shared" si="135"/>
        <v>998.11599999999999</v>
      </c>
      <c r="K431" s="109">
        <f t="shared" si="135"/>
        <v>998.05599999999993</v>
      </c>
      <c r="L431" s="108">
        <f t="shared" si="135"/>
        <v>996.75599999999997</v>
      </c>
      <c r="M431" s="110">
        <f t="shared" si="135"/>
        <v>995.27599999999995</v>
      </c>
      <c r="N431" s="109">
        <f t="shared" si="135"/>
        <v>1001.6759999999999</v>
      </c>
      <c r="O431" s="108">
        <f t="shared" si="135"/>
        <v>1006.986</v>
      </c>
      <c r="P431" s="110">
        <f t="shared" si="135"/>
        <v>1003.3059999999999</v>
      </c>
      <c r="Q431" s="111">
        <f t="shared" si="135"/>
        <v>1014.476</v>
      </c>
      <c r="R431" s="108">
        <f t="shared" si="135"/>
        <v>1003.5559999999999</v>
      </c>
      <c r="S431" s="111">
        <f t="shared" si="135"/>
        <v>994.71600000000001</v>
      </c>
      <c r="T431" s="108">
        <f t="shared" si="135"/>
        <v>989.05599999999993</v>
      </c>
      <c r="U431" s="107">
        <f t="shared" si="135"/>
        <v>984.21600000000001</v>
      </c>
      <c r="V431" s="107">
        <f t="shared" si="135"/>
        <v>973.06600000000003</v>
      </c>
      <c r="W431" s="107">
        <f t="shared" si="135"/>
        <v>945.74599999999998</v>
      </c>
      <c r="X431" s="107">
        <f t="shared" si="135"/>
        <v>948.846</v>
      </c>
      <c r="Y431" s="112">
        <f t="shared" si="135"/>
        <v>950.82600000000002</v>
      </c>
    </row>
    <row r="432" spans="1:25" s="65" customFormat="1" ht="18.75" customHeight="1" outlineLevel="1" x14ac:dyDescent="0.2">
      <c r="A432" s="166" t="s">
        <v>8</v>
      </c>
      <c r="B432" s="79">
        <f>B116</f>
        <v>834.09</v>
      </c>
      <c r="C432" s="74">
        <f t="shared" ref="C432:Y432" si="136">C116</f>
        <v>834.69</v>
      </c>
      <c r="D432" s="74">
        <f t="shared" si="136"/>
        <v>844.1</v>
      </c>
      <c r="E432" s="75">
        <f t="shared" si="136"/>
        <v>876.35</v>
      </c>
      <c r="F432" s="74">
        <f t="shared" si="136"/>
        <v>891.13</v>
      </c>
      <c r="G432" s="74">
        <f t="shared" si="136"/>
        <v>890.14</v>
      </c>
      <c r="H432" s="74">
        <f t="shared" si="136"/>
        <v>889.24</v>
      </c>
      <c r="I432" s="74">
        <f t="shared" si="136"/>
        <v>878.06</v>
      </c>
      <c r="J432" s="76">
        <f t="shared" si="136"/>
        <v>875.99</v>
      </c>
      <c r="K432" s="74">
        <f t="shared" si="136"/>
        <v>875.93</v>
      </c>
      <c r="L432" s="74">
        <f t="shared" si="136"/>
        <v>874.63</v>
      </c>
      <c r="M432" s="74">
        <f t="shared" si="136"/>
        <v>873.15</v>
      </c>
      <c r="N432" s="74">
        <f t="shared" si="136"/>
        <v>879.55</v>
      </c>
      <c r="O432" s="74">
        <f t="shared" si="136"/>
        <v>884.86</v>
      </c>
      <c r="P432" s="74">
        <f t="shared" si="136"/>
        <v>881.18</v>
      </c>
      <c r="Q432" s="74">
        <f t="shared" si="136"/>
        <v>892.35</v>
      </c>
      <c r="R432" s="74">
        <f t="shared" si="136"/>
        <v>881.43</v>
      </c>
      <c r="S432" s="74">
        <f t="shared" si="136"/>
        <v>872.59</v>
      </c>
      <c r="T432" s="74">
        <f t="shared" si="136"/>
        <v>866.93</v>
      </c>
      <c r="U432" s="74">
        <f t="shared" si="136"/>
        <v>862.09</v>
      </c>
      <c r="V432" s="74">
        <f t="shared" si="136"/>
        <v>850.94</v>
      </c>
      <c r="W432" s="74">
        <f t="shared" si="136"/>
        <v>823.62</v>
      </c>
      <c r="X432" s="74">
        <f t="shared" si="136"/>
        <v>826.72</v>
      </c>
      <c r="Y432" s="82">
        <f t="shared" si="136"/>
        <v>828.7</v>
      </c>
    </row>
    <row r="433" spans="1:25" s="65" customFormat="1" ht="18.75" customHeight="1" outlineLevel="1" x14ac:dyDescent="0.2">
      <c r="A433" s="56" t="s">
        <v>9</v>
      </c>
      <c r="B433" s="79">
        <v>90.71</v>
      </c>
      <c r="C433" s="77">
        <v>90.71</v>
      </c>
      <c r="D433" s="77">
        <v>90.71</v>
      </c>
      <c r="E433" s="77">
        <v>90.71</v>
      </c>
      <c r="F433" s="77">
        <v>90.71</v>
      </c>
      <c r="G433" s="77">
        <v>90.71</v>
      </c>
      <c r="H433" s="77">
        <v>90.71</v>
      </c>
      <c r="I433" s="77">
        <v>90.71</v>
      </c>
      <c r="J433" s="77">
        <v>90.71</v>
      </c>
      <c r="K433" s="77">
        <v>90.71</v>
      </c>
      <c r="L433" s="77">
        <v>90.71</v>
      </c>
      <c r="M433" s="77">
        <v>90.71</v>
      </c>
      <c r="N433" s="77">
        <v>90.71</v>
      </c>
      <c r="O433" s="77">
        <v>90.71</v>
      </c>
      <c r="P433" s="77">
        <v>90.71</v>
      </c>
      <c r="Q433" s="77">
        <v>90.71</v>
      </c>
      <c r="R433" s="77">
        <v>90.71</v>
      </c>
      <c r="S433" s="77">
        <v>90.71</v>
      </c>
      <c r="T433" s="77">
        <v>90.71</v>
      </c>
      <c r="U433" s="77">
        <v>90.71</v>
      </c>
      <c r="V433" s="77">
        <v>90.71</v>
      </c>
      <c r="W433" s="77">
        <v>90.71</v>
      </c>
      <c r="X433" s="77">
        <v>90.71</v>
      </c>
      <c r="Y433" s="84">
        <v>90.71</v>
      </c>
    </row>
    <row r="434" spans="1:25" s="65" customFormat="1" ht="18.75" customHeight="1" outlineLevel="1" x14ac:dyDescent="0.2">
      <c r="A434" s="57" t="s">
        <v>10</v>
      </c>
      <c r="B434" s="79">
        <v>28.92</v>
      </c>
      <c r="C434" s="77">
        <v>28.92</v>
      </c>
      <c r="D434" s="77">
        <v>28.92</v>
      </c>
      <c r="E434" s="77">
        <v>28.92</v>
      </c>
      <c r="F434" s="77">
        <v>28.92</v>
      </c>
      <c r="G434" s="77">
        <v>28.92</v>
      </c>
      <c r="H434" s="77">
        <v>28.92</v>
      </c>
      <c r="I434" s="77">
        <v>28.92</v>
      </c>
      <c r="J434" s="77">
        <v>28.92</v>
      </c>
      <c r="K434" s="77">
        <v>28.92</v>
      </c>
      <c r="L434" s="77">
        <v>28.92</v>
      </c>
      <c r="M434" s="77">
        <v>28.92</v>
      </c>
      <c r="N434" s="77">
        <v>28.92</v>
      </c>
      <c r="O434" s="77">
        <v>28.92</v>
      </c>
      <c r="P434" s="77">
        <v>28.92</v>
      </c>
      <c r="Q434" s="77">
        <v>28.92</v>
      </c>
      <c r="R434" s="77">
        <v>28.92</v>
      </c>
      <c r="S434" s="77">
        <v>28.92</v>
      </c>
      <c r="T434" s="77">
        <v>28.92</v>
      </c>
      <c r="U434" s="77">
        <v>28.92</v>
      </c>
      <c r="V434" s="77">
        <v>28.92</v>
      </c>
      <c r="W434" s="77">
        <v>28.92</v>
      </c>
      <c r="X434" s="77">
        <v>28.92</v>
      </c>
      <c r="Y434" s="84">
        <v>28.92</v>
      </c>
    </row>
    <row r="435" spans="1:25" s="65" customFormat="1" ht="18.75" customHeight="1" outlineLevel="1" thickBot="1" x14ac:dyDescent="0.25">
      <c r="A435" s="167" t="s">
        <v>11</v>
      </c>
      <c r="B435" s="80">
        <v>2.496</v>
      </c>
      <c r="C435" s="78">
        <v>2.496</v>
      </c>
      <c r="D435" s="78">
        <v>2.496</v>
      </c>
      <c r="E435" s="78">
        <v>2.496</v>
      </c>
      <c r="F435" s="78">
        <v>2.496</v>
      </c>
      <c r="G435" s="78">
        <v>2.496</v>
      </c>
      <c r="H435" s="78">
        <v>2.496</v>
      </c>
      <c r="I435" s="78">
        <v>2.496</v>
      </c>
      <c r="J435" s="78">
        <v>2.496</v>
      </c>
      <c r="K435" s="78">
        <v>2.496</v>
      </c>
      <c r="L435" s="78">
        <v>2.496</v>
      </c>
      <c r="M435" s="78">
        <v>2.496</v>
      </c>
      <c r="N435" s="78">
        <v>2.496</v>
      </c>
      <c r="O435" s="78">
        <v>2.496</v>
      </c>
      <c r="P435" s="78">
        <v>2.496</v>
      </c>
      <c r="Q435" s="78">
        <v>2.496</v>
      </c>
      <c r="R435" s="78">
        <v>2.496</v>
      </c>
      <c r="S435" s="78">
        <v>2.496</v>
      </c>
      <c r="T435" s="78">
        <v>2.496</v>
      </c>
      <c r="U435" s="78">
        <v>2.496</v>
      </c>
      <c r="V435" s="78">
        <v>2.496</v>
      </c>
      <c r="W435" s="78">
        <v>2.496</v>
      </c>
      <c r="X435" s="78">
        <v>2.496</v>
      </c>
      <c r="Y435" s="85">
        <v>2.496</v>
      </c>
    </row>
    <row r="436" spans="1:25" s="65" customFormat="1" ht="18.75" customHeight="1" thickBot="1" x14ac:dyDescent="0.25">
      <c r="A436" s="105">
        <v>23</v>
      </c>
      <c r="B436" s="106">
        <f t="shared" ref="B436:Y436" si="137">SUM(B437:B440)</f>
        <v>923.39599999999996</v>
      </c>
      <c r="C436" s="107">
        <f t="shared" si="137"/>
        <v>923.76599999999996</v>
      </c>
      <c r="D436" s="107">
        <f t="shared" si="137"/>
        <v>920.04599999999994</v>
      </c>
      <c r="E436" s="108">
        <f t="shared" si="137"/>
        <v>932.98599999999999</v>
      </c>
      <c r="F436" s="108">
        <f t="shared" si="137"/>
        <v>965.16599999999994</v>
      </c>
      <c r="G436" s="108">
        <f t="shared" si="137"/>
        <v>949.55599999999993</v>
      </c>
      <c r="H436" s="108">
        <f t="shared" si="137"/>
        <v>969.86599999999999</v>
      </c>
      <c r="I436" s="108">
        <f t="shared" si="137"/>
        <v>958.50599999999997</v>
      </c>
      <c r="J436" s="108">
        <f t="shared" si="137"/>
        <v>942.77599999999995</v>
      </c>
      <c r="K436" s="109">
        <f t="shared" si="137"/>
        <v>950.79599999999994</v>
      </c>
      <c r="L436" s="108">
        <f t="shared" si="137"/>
        <v>960.44600000000003</v>
      </c>
      <c r="M436" s="110">
        <f t="shared" si="137"/>
        <v>961.06600000000003</v>
      </c>
      <c r="N436" s="109">
        <f t="shared" si="137"/>
        <v>971.42599999999993</v>
      </c>
      <c r="O436" s="108">
        <f t="shared" si="137"/>
        <v>977.39599999999996</v>
      </c>
      <c r="P436" s="110">
        <f t="shared" si="137"/>
        <v>978.60599999999999</v>
      </c>
      <c r="Q436" s="111">
        <f t="shared" si="137"/>
        <v>984.60599999999999</v>
      </c>
      <c r="R436" s="108">
        <f t="shared" si="137"/>
        <v>973.98599999999999</v>
      </c>
      <c r="S436" s="111">
        <f t="shared" si="137"/>
        <v>962.69600000000003</v>
      </c>
      <c r="T436" s="108">
        <f t="shared" si="137"/>
        <v>949.16599999999994</v>
      </c>
      <c r="U436" s="107">
        <f t="shared" si="137"/>
        <v>909.64599999999996</v>
      </c>
      <c r="V436" s="107">
        <f t="shared" si="137"/>
        <v>909.18599999999992</v>
      </c>
      <c r="W436" s="107">
        <f t="shared" si="137"/>
        <v>913.75599999999997</v>
      </c>
      <c r="X436" s="107">
        <f t="shared" si="137"/>
        <v>915.43599999999992</v>
      </c>
      <c r="Y436" s="112">
        <f t="shared" si="137"/>
        <v>927.24599999999998</v>
      </c>
    </row>
    <row r="437" spans="1:25" s="65" customFormat="1" ht="18.75" customHeight="1" outlineLevel="1" x14ac:dyDescent="0.2">
      <c r="A437" s="166" t="s">
        <v>8</v>
      </c>
      <c r="B437" s="79">
        <f>B121</f>
        <v>801.27</v>
      </c>
      <c r="C437" s="74">
        <f t="shared" ref="C437:Y437" si="138">C121</f>
        <v>801.64</v>
      </c>
      <c r="D437" s="74">
        <f t="shared" si="138"/>
        <v>797.92</v>
      </c>
      <c r="E437" s="75">
        <f t="shared" si="138"/>
        <v>810.86</v>
      </c>
      <c r="F437" s="74">
        <f t="shared" si="138"/>
        <v>843.04</v>
      </c>
      <c r="G437" s="74">
        <f t="shared" si="138"/>
        <v>827.43</v>
      </c>
      <c r="H437" s="74">
        <f t="shared" si="138"/>
        <v>847.74</v>
      </c>
      <c r="I437" s="74">
        <f t="shared" si="138"/>
        <v>836.38</v>
      </c>
      <c r="J437" s="76">
        <f t="shared" si="138"/>
        <v>820.65</v>
      </c>
      <c r="K437" s="74">
        <f t="shared" si="138"/>
        <v>828.67</v>
      </c>
      <c r="L437" s="74">
        <f t="shared" si="138"/>
        <v>838.32</v>
      </c>
      <c r="M437" s="74">
        <f t="shared" si="138"/>
        <v>838.94</v>
      </c>
      <c r="N437" s="74">
        <f t="shared" si="138"/>
        <v>849.3</v>
      </c>
      <c r="O437" s="74">
        <f t="shared" si="138"/>
        <v>855.27</v>
      </c>
      <c r="P437" s="74">
        <f t="shared" si="138"/>
        <v>856.48</v>
      </c>
      <c r="Q437" s="74">
        <f t="shared" si="138"/>
        <v>862.48</v>
      </c>
      <c r="R437" s="74">
        <f t="shared" si="138"/>
        <v>851.86</v>
      </c>
      <c r="S437" s="74">
        <f t="shared" si="138"/>
        <v>840.57</v>
      </c>
      <c r="T437" s="74">
        <f t="shared" si="138"/>
        <v>827.04</v>
      </c>
      <c r="U437" s="74">
        <f t="shared" si="138"/>
        <v>787.52</v>
      </c>
      <c r="V437" s="74">
        <f t="shared" si="138"/>
        <v>787.06</v>
      </c>
      <c r="W437" s="74">
        <f t="shared" si="138"/>
        <v>791.63</v>
      </c>
      <c r="X437" s="74">
        <f t="shared" si="138"/>
        <v>793.31</v>
      </c>
      <c r="Y437" s="82">
        <f t="shared" si="138"/>
        <v>805.12</v>
      </c>
    </row>
    <row r="438" spans="1:25" s="65" customFormat="1" ht="18.75" customHeight="1" outlineLevel="1" x14ac:dyDescent="0.2">
      <c r="A438" s="56" t="s">
        <v>9</v>
      </c>
      <c r="B438" s="79">
        <v>90.71</v>
      </c>
      <c r="C438" s="77">
        <v>90.71</v>
      </c>
      <c r="D438" s="77">
        <v>90.71</v>
      </c>
      <c r="E438" s="77">
        <v>90.71</v>
      </c>
      <c r="F438" s="77">
        <v>90.71</v>
      </c>
      <c r="G438" s="77">
        <v>90.71</v>
      </c>
      <c r="H438" s="77">
        <v>90.71</v>
      </c>
      <c r="I438" s="77">
        <v>90.71</v>
      </c>
      <c r="J438" s="77">
        <v>90.71</v>
      </c>
      <c r="K438" s="77">
        <v>90.71</v>
      </c>
      <c r="L438" s="77">
        <v>90.71</v>
      </c>
      <c r="M438" s="77">
        <v>90.71</v>
      </c>
      <c r="N438" s="77">
        <v>90.71</v>
      </c>
      <c r="O438" s="77">
        <v>90.71</v>
      </c>
      <c r="P438" s="77">
        <v>90.71</v>
      </c>
      <c r="Q438" s="77">
        <v>90.71</v>
      </c>
      <c r="R438" s="77">
        <v>90.71</v>
      </c>
      <c r="S438" s="77">
        <v>90.71</v>
      </c>
      <c r="T438" s="77">
        <v>90.71</v>
      </c>
      <c r="U438" s="77">
        <v>90.71</v>
      </c>
      <c r="V438" s="77">
        <v>90.71</v>
      </c>
      <c r="W438" s="77">
        <v>90.71</v>
      </c>
      <c r="X438" s="77">
        <v>90.71</v>
      </c>
      <c r="Y438" s="84">
        <v>90.71</v>
      </c>
    </row>
    <row r="439" spans="1:25" s="65" customFormat="1" ht="18.75" customHeight="1" outlineLevel="1" x14ac:dyDescent="0.2">
      <c r="A439" s="57" t="s">
        <v>10</v>
      </c>
      <c r="B439" s="79">
        <v>28.92</v>
      </c>
      <c r="C439" s="77">
        <v>28.92</v>
      </c>
      <c r="D439" s="77">
        <v>28.92</v>
      </c>
      <c r="E439" s="77">
        <v>28.92</v>
      </c>
      <c r="F439" s="77">
        <v>28.92</v>
      </c>
      <c r="G439" s="77">
        <v>28.92</v>
      </c>
      <c r="H439" s="77">
        <v>28.92</v>
      </c>
      <c r="I439" s="77">
        <v>28.92</v>
      </c>
      <c r="J439" s="77">
        <v>28.92</v>
      </c>
      <c r="K439" s="77">
        <v>28.92</v>
      </c>
      <c r="L439" s="77">
        <v>28.92</v>
      </c>
      <c r="M439" s="77">
        <v>28.92</v>
      </c>
      <c r="N439" s="77">
        <v>28.92</v>
      </c>
      <c r="O439" s="77">
        <v>28.92</v>
      </c>
      <c r="P439" s="77">
        <v>28.92</v>
      </c>
      <c r="Q439" s="77">
        <v>28.92</v>
      </c>
      <c r="R439" s="77">
        <v>28.92</v>
      </c>
      <c r="S439" s="77">
        <v>28.92</v>
      </c>
      <c r="T439" s="77">
        <v>28.92</v>
      </c>
      <c r="U439" s="77">
        <v>28.92</v>
      </c>
      <c r="V439" s="77">
        <v>28.92</v>
      </c>
      <c r="W439" s="77">
        <v>28.92</v>
      </c>
      <c r="X439" s="77">
        <v>28.92</v>
      </c>
      <c r="Y439" s="84">
        <v>28.92</v>
      </c>
    </row>
    <row r="440" spans="1:25" s="65" customFormat="1" ht="18.75" customHeight="1" outlineLevel="1" thickBot="1" x14ac:dyDescent="0.25">
      <c r="A440" s="167" t="s">
        <v>11</v>
      </c>
      <c r="B440" s="80">
        <v>2.496</v>
      </c>
      <c r="C440" s="78">
        <v>2.496</v>
      </c>
      <c r="D440" s="78">
        <v>2.496</v>
      </c>
      <c r="E440" s="78">
        <v>2.496</v>
      </c>
      <c r="F440" s="78">
        <v>2.496</v>
      </c>
      <c r="G440" s="78">
        <v>2.496</v>
      </c>
      <c r="H440" s="78">
        <v>2.496</v>
      </c>
      <c r="I440" s="78">
        <v>2.496</v>
      </c>
      <c r="J440" s="78">
        <v>2.496</v>
      </c>
      <c r="K440" s="78">
        <v>2.496</v>
      </c>
      <c r="L440" s="78">
        <v>2.496</v>
      </c>
      <c r="M440" s="78">
        <v>2.496</v>
      </c>
      <c r="N440" s="78">
        <v>2.496</v>
      </c>
      <c r="O440" s="78">
        <v>2.496</v>
      </c>
      <c r="P440" s="78">
        <v>2.496</v>
      </c>
      <c r="Q440" s="78">
        <v>2.496</v>
      </c>
      <c r="R440" s="78">
        <v>2.496</v>
      </c>
      <c r="S440" s="78">
        <v>2.496</v>
      </c>
      <c r="T440" s="78">
        <v>2.496</v>
      </c>
      <c r="U440" s="78">
        <v>2.496</v>
      </c>
      <c r="V440" s="78">
        <v>2.496</v>
      </c>
      <c r="W440" s="78">
        <v>2.496</v>
      </c>
      <c r="X440" s="78">
        <v>2.496</v>
      </c>
      <c r="Y440" s="85">
        <v>2.496</v>
      </c>
    </row>
    <row r="441" spans="1:25" s="65" customFormat="1" ht="18.75" customHeight="1" thickBot="1" x14ac:dyDescent="0.25">
      <c r="A441" s="116">
        <v>24</v>
      </c>
      <c r="B441" s="106">
        <f t="shared" ref="B441:Y441" si="139">SUM(B442:B445)</f>
        <v>996.20600000000002</v>
      </c>
      <c r="C441" s="107">
        <f t="shared" si="139"/>
        <v>1013.9359999999999</v>
      </c>
      <c r="D441" s="107">
        <f t="shared" si="139"/>
        <v>1052.7860000000001</v>
      </c>
      <c r="E441" s="108">
        <f t="shared" si="139"/>
        <v>1084.5760000000002</v>
      </c>
      <c r="F441" s="108">
        <f t="shared" si="139"/>
        <v>1089.9160000000002</v>
      </c>
      <c r="G441" s="108">
        <f t="shared" si="139"/>
        <v>1091.5760000000002</v>
      </c>
      <c r="H441" s="108">
        <f t="shared" si="139"/>
        <v>1092.0360000000001</v>
      </c>
      <c r="I441" s="108">
        <f t="shared" si="139"/>
        <v>1072.6660000000002</v>
      </c>
      <c r="J441" s="108">
        <f t="shared" si="139"/>
        <v>1071.9560000000001</v>
      </c>
      <c r="K441" s="109">
        <f t="shared" si="139"/>
        <v>1069.4760000000001</v>
      </c>
      <c r="L441" s="108">
        <f t="shared" si="139"/>
        <v>1064.1460000000002</v>
      </c>
      <c r="M441" s="110">
        <f t="shared" si="139"/>
        <v>1068.8760000000002</v>
      </c>
      <c r="N441" s="109">
        <f t="shared" si="139"/>
        <v>1077.796</v>
      </c>
      <c r="O441" s="108">
        <f t="shared" si="139"/>
        <v>1080.8860000000002</v>
      </c>
      <c r="P441" s="110">
        <f t="shared" si="139"/>
        <v>1078.5760000000002</v>
      </c>
      <c r="Q441" s="111">
        <f t="shared" si="139"/>
        <v>1079.556</v>
      </c>
      <c r="R441" s="108">
        <f t="shared" si="139"/>
        <v>1075.4660000000001</v>
      </c>
      <c r="S441" s="111">
        <f t="shared" si="139"/>
        <v>1064.4260000000002</v>
      </c>
      <c r="T441" s="108">
        <f t="shared" si="139"/>
        <v>1049.7360000000001</v>
      </c>
      <c r="U441" s="107">
        <f t="shared" si="139"/>
        <v>1039.5060000000001</v>
      </c>
      <c r="V441" s="107">
        <f t="shared" si="139"/>
        <v>1006.776</v>
      </c>
      <c r="W441" s="107">
        <f t="shared" si="139"/>
        <v>1013.776</v>
      </c>
      <c r="X441" s="107">
        <f t="shared" si="139"/>
        <v>1009.846</v>
      </c>
      <c r="Y441" s="112">
        <f t="shared" si="139"/>
        <v>1002.096</v>
      </c>
    </row>
    <row r="442" spans="1:25" s="65" customFormat="1" ht="18.75" customHeight="1" outlineLevel="1" x14ac:dyDescent="0.2">
      <c r="A442" s="166" t="s">
        <v>8</v>
      </c>
      <c r="B442" s="79">
        <f>B126</f>
        <v>874.08</v>
      </c>
      <c r="C442" s="74">
        <f t="shared" ref="C442:Y442" si="140">C126</f>
        <v>891.81</v>
      </c>
      <c r="D442" s="74">
        <f t="shared" si="140"/>
        <v>930.66</v>
      </c>
      <c r="E442" s="75">
        <f t="shared" si="140"/>
        <v>962.45</v>
      </c>
      <c r="F442" s="74">
        <f t="shared" si="140"/>
        <v>967.79</v>
      </c>
      <c r="G442" s="74">
        <f t="shared" si="140"/>
        <v>969.45</v>
      </c>
      <c r="H442" s="74">
        <f t="shared" si="140"/>
        <v>969.91</v>
      </c>
      <c r="I442" s="74">
        <f t="shared" si="140"/>
        <v>950.54</v>
      </c>
      <c r="J442" s="76">
        <f t="shared" si="140"/>
        <v>949.83</v>
      </c>
      <c r="K442" s="74">
        <f t="shared" si="140"/>
        <v>947.35</v>
      </c>
      <c r="L442" s="74">
        <f t="shared" si="140"/>
        <v>942.02</v>
      </c>
      <c r="M442" s="74">
        <f t="shared" si="140"/>
        <v>946.75</v>
      </c>
      <c r="N442" s="74">
        <f t="shared" si="140"/>
        <v>955.67</v>
      </c>
      <c r="O442" s="74">
        <f t="shared" si="140"/>
        <v>958.76</v>
      </c>
      <c r="P442" s="74">
        <f t="shared" si="140"/>
        <v>956.45</v>
      </c>
      <c r="Q442" s="74">
        <f t="shared" si="140"/>
        <v>957.43</v>
      </c>
      <c r="R442" s="74">
        <f t="shared" si="140"/>
        <v>953.34</v>
      </c>
      <c r="S442" s="74">
        <f t="shared" si="140"/>
        <v>942.3</v>
      </c>
      <c r="T442" s="74">
        <f t="shared" si="140"/>
        <v>927.61</v>
      </c>
      <c r="U442" s="74">
        <f t="shared" si="140"/>
        <v>917.38</v>
      </c>
      <c r="V442" s="74">
        <f t="shared" si="140"/>
        <v>884.65</v>
      </c>
      <c r="W442" s="74">
        <f t="shared" si="140"/>
        <v>891.65</v>
      </c>
      <c r="X442" s="74">
        <f t="shared" si="140"/>
        <v>887.72</v>
      </c>
      <c r="Y442" s="82">
        <f t="shared" si="140"/>
        <v>879.97</v>
      </c>
    </row>
    <row r="443" spans="1:25" s="65" customFormat="1" ht="18.75" customHeight="1" outlineLevel="1" x14ac:dyDescent="0.2">
      <c r="A443" s="56" t="s">
        <v>9</v>
      </c>
      <c r="B443" s="79">
        <v>90.71</v>
      </c>
      <c r="C443" s="77">
        <v>90.71</v>
      </c>
      <c r="D443" s="77">
        <v>90.71</v>
      </c>
      <c r="E443" s="77">
        <v>90.71</v>
      </c>
      <c r="F443" s="77">
        <v>90.71</v>
      </c>
      <c r="G443" s="77">
        <v>90.71</v>
      </c>
      <c r="H443" s="77">
        <v>90.71</v>
      </c>
      <c r="I443" s="77">
        <v>90.71</v>
      </c>
      <c r="J443" s="77">
        <v>90.71</v>
      </c>
      <c r="K443" s="77">
        <v>90.71</v>
      </c>
      <c r="L443" s="77">
        <v>90.71</v>
      </c>
      <c r="M443" s="77">
        <v>90.71</v>
      </c>
      <c r="N443" s="77">
        <v>90.71</v>
      </c>
      <c r="O443" s="77">
        <v>90.71</v>
      </c>
      <c r="P443" s="77">
        <v>90.71</v>
      </c>
      <c r="Q443" s="77">
        <v>90.71</v>
      </c>
      <c r="R443" s="77">
        <v>90.71</v>
      </c>
      <c r="S443" s="77">
        <v>90.71</v>
      </c>
      <c r="T443" s="77">
        <v>90.71</v>
      </c>
      <c r="U443" s="77">
        <v>90.71</v>
      </c>
      <c r="V443" s="77">
        <v>90.71</v>
      </c>
      <c r="W443" s="77">
        <v>90.71</v>
      </c>
      <c r="X443" s="77">
        <v>90.71</v>
      </c>
      <c r="Y443" s="84">
        <v>90.71</v>
      </c>
    </row>
    <row r="444" spans="1:25" s="65" customFormat="1" ht="18.75" customHeight="1" outlineLevel="1" x14ac:dyDescent="0.2">
      <c r="A444" s="57" t="s">
        <v>10</v>
      </c>
      <c r="B444" s="79">
        <v>28.92</v>
      </c>
      <c r="C444" s="77">
        <v>28.92</v>
      </c>
      <c r="D444" s="77">
        <v>28.92</v>
      </c>
      <c r="E444" s="77">
        <v>28.92</v>
      </c>
      <c r="F444" s="77">
        <v>28.92</v>
      </c>
      <c r="G444" s="77">
        <v>28.92</v>
      </c>
      <c r="H444" s="77">
        <v>28.92</v>
      </c>
      <c r="I444" s="77">
        <v>28.92</v>
      </c>
      <c r="J444" s="77">
        <v>28.92</v>
      </c>
      <c r="K444" s="77">
        <v>28.92</v>
      </c>
      <c r="L444" s="77">
        <v>28.92</v>
      </c>
      <c r="M444" s="77">
        <v>28.92</v>
      </c>
      <c r="N444" s="77">
        <v>28.92</v>
      </c>
      <c r="O444" s="77">
        <v>28.92</v>
      </c>
      <c r="P444" s="77">
        <v>28.92</v>
      </c>
      <c r="Q444" s="77">
        <v>28.92</v>
      </c>
      <c r="R444" s="77">
        <v>28.92</v>
      </c>
      <c r="S444" s="77">
        <v>28.92</v>
      </c>
      <c r="T444" s="77">
        <v>28.92</v>
      </c>
      <c r="U444" s="77">
        <v>28.92</v>
      </c>
      <c r="V444" s="77">
        <v>28.92</v>
      </c>
      <c r="W444" s="77">
        <v>28.92</v>
      </c>
      <c r="X444" s="77">
        <v>28.92</v>
      </c>
      <c r="Y444" s="84">
        <v>28.92</v>
      </c>
    </row>
    <row r="445" spans="1:25" s="65" customFormat="1" ht="18.75" customHeight="1" outlineLevel="1" thickBot="1" x14ac:dyDescent="0.25">
      <c r="A445" s="167" t="s">
        <v>11</v>
      </c>
      <c r="B445" s="80">
        <v>2.496</v>
      </c>
      <c r="C445" s="78">
        <v>2.496</v>
      </c>
      <c r="D445" s="78">
        <v>2.496</v>
      </c>
      <c r="E445" s="78">
        <v>2.496</v>
      </c>
      <c r="F445" s="78">
        <v>2.496</v>
      </c>
      <c r="G445" s="78">
        <v>2.496</v>
      </c>
      <c r="H445" s="78">
        <v>2.496</v>
      </c>
      <c r="I445" s="78">
        <v>2.496</v>
      </c>
      <c r="J445" s="78">
        <v>2.496</v>
      </c>
      <c r="K445" s="78">
        <v>2.496</v>
      </c>
      <c r="L445" s="78">
        <v>2.496</v>
      </c>
      <c r="M445" s="78">
        <v>2.496</v>
      </c>
      <c r="N445" s="78">
        <v>2.496</v>
      </c>
      <c r="O445" s="78">
        <v>2.496</v>
      </c>
      <c r="P445" s="78">
        <v>2.496</v>
      </c>
      <c r="Q445" s="78">
        <v>2.496</v>
      </c>
      <c r="R445" s="78">
        <v>2.496</v>
      </c>
      <c r="S445" s="78">
        <v>2.496</v>
      </c>
      <c r="T445" s="78">
        <v>2.496</v>
      </c>
      <c r="U445" s="78">
        <v>2.496</v>
      </c>
      <c r="V445" s="78">
        <v>2.496</v>
      </c>
      <c r="W445" s="78">
        <v>2.496</v>
      </c>
      <c r="X445" s="78">
        <v>2.496</v>
      </c>
      <c r="Y445" s="85">
        <v>2.496</v>
      </c>
    </row>
    <row r="446" spans="1:25" s="65" customFormat="1" ht="18.75" customHeight="1" thickBot="1" x14ac:dyDescent="0.25">
      <c r="A446" s="114">
        <v>25</v>
      </c>
      <c r="B446" s="106">
        <f t="shared" ref="B446:Y446" si="141">SUM(B447:B450)</f>
        <v>964.27599999999995</v>
      </c>
      <c r="C446" s="107">
        <f t="shared" si="141"/>
        <v>968.89599999999996</v>
      </c>
      <c r="D446" s="107">
        <f t="shared" si="141"/>
        <v>981.87599999999998</v>
      </c>
      <c r="E446" s="108">
        <f t="shared" si="141"/>
        <v>998.44600000000003</v>
      </c>
      <c r="F446" s="108">
        <f t="shared" si="141"/>
        <v>1012.446</v>
      </c>
      <c r="G446" s="108">
        <f t="shared" si="141"/>
        <v>1014.516</v>
      </c>
      <c r="H446" s="108">
        <f t="shared" si="141"/>
        <v>1011.716</v>
      </c>
      <c r="I446" s="108">
        <f t="shared" si="141"/>
        <v>997.58600000000001</v>
      </c>
      <c r="J446" s="108">
        <f t="shared" si="141"/>
        <v>994.63599999999997</v>
      </c>
      <c r="K446" s="109">
        <f t="shared" si="141"/>
        <v>993.49599999999998</v>
      </c>
      <c r="L446" s="108">
        <f t="shared" si="141"/>
        <v>985.976</v>
      </c>
      <c r="M446" s="110">
        <f t="shared" si="141"/>
        <v>997.87599999999998</v>
      </c>
      <c r="N446" s="109">
        <f t="shared" si="141"/>
        <v>1001.616</v>
      </c>
      <c r="O446" s="108">
        <f t="shared" si="141"/>
        <v>1007.696</v>
      </c>
      <c r="P446" s="110">
        <f t="shared" si="141"/>
        <v>1009.5559999999999</v>
      </c>
      <c r="Q446" s="111">
        <f t="shared" si="141"/>
        <v>1014.506</v>
      </c>
      <c r="R446" s="108">
        <f t="shared" si="141"/>
        <v>1007.226</v>
      </c>
      <c r="S446" s="111">
        <f t="shared" si="141"/>
        <v>991.79599999999994</v>
      </c>
      <c r="T446" s="108">
        <f t="shared" si="141"/>
        <v>978.10599999999999</v>
      </c>
      <c r="U446" s="107">
        <f t="shared" si="141"/>
        <v>973.88599999999997</v>
      </c>
      <c r="V446" s="107">
        <f t="shared" si="141"/>
        <v>968.73599999999999</v>
      </c>
      <c r="W446" s="107">
        <f t="shared" si="141"/>
        <v>972.31600000000003</v>
      </c>
      <c r="X446" s="107">
        <f t="shared" si="141"/>
        <v>970.45600000000002</v>
      </c>
      <c r="Y446" s="112">
        <f t="shared" si="141"/>
        <v>970.78599999999994</v>
      </c>
    </row>
    <row r="447" spans="1:25" s="65" customFormat="1" ht="18.75" customHeight="1" outlineLevel="1" x14ac:dyDescent="0.2">
      <c r="A447" s="166" t="s">
        <v>8</v>
      </c>
      <c r="B447" s="79">
        <f>B131</f>
        <v>842.15</v>
      </c>
      <c r="C447" s="74">
        <f t="shared" ref="C447:Y447" si="142">C131</f>
        <v>846.77</v>
      </c>
      <c r="D447" s="74">
        <f t="shared" si="142"/>
        <v>859.75</v>
      </c>
      <c r="E447" s="75">
        <f t="shared" si="142"/>
        <v>876.32</v>
      </c>
      <c r="F447" s="74">
        <f t="shared" si="142"/>
        <v>890.32</v>
      </c>
      <c r="G447" s="74">
        <f t="shared" si="142"/>
        <v>892.39</v>
      </c>
      <c r="H447" s="74">
        <f t="shared" si="142"/>
        <v>889.59</v>
      </c>
      <c r="I447" s="74">
        <f t="shared" si="142"/>
        <v>875.46</v>
      </c>
      <c r="J447" s="76">
        <f t="shared" si="142"/>
        <v>872.51</v>
      </c>
      <c r="K447" s="74">
        <f t="shared" si="142"/>
        <v>871.37</v>
      </c>
      <c r="L447" s="74">
        <f t="shared" si="142"/>
        <v>863.85</v>
      </c>
      <c r="M447" s="74">
        <f t="shared" si="142"/>
        <v>875.75</v>
      </c>
      <c r="N447" s="74">
        <f t="shared" si="142"/>
        <v>879.49</v>
      </c>
      <c r="O447" s="74">
        <f t="shared" si="142"/>
        <v>885.57</v>
      </c>
      <c r="P447" s="74">
        <f t="shared" si="142"/>
        <v>887.43</v>
      </c>
      <c r="Q447" s="74">
        <f t="shared" si="142"/>
        <v>892.38</v>
      </c>
      <c r="R447" s="74">
        <f t="shared" si="142"/>
        <v>885.1</v>
      </c>
      <c r="S447" s="74">
        <f t="shared" si="142"/>
        <v>869.67</v>
      </c>
      <c r="T447" s="74">
        <f t="shared" si="142"/>
        <v>855.98</v>
      </c>
      <c r="U447" s="74">
        <f t="shared" si="142"/>
        <v>851.76</v>
      </c>
      <c r="V447" s="74">
        <f t="shared" si="142"/>
        <v>846.61</v>
      </c>
      <c r="W447" s="74">
        <f t="shared" si="142"/>
        <v>850.19</v>
      </c>
      <c r="X447" s="74">
        <f t="shared" si="142"/>
        <v>848.33</v>
      </c>
      <c r="Y447" s="82">
        <f t="shared" si="142"/>
        <v>848.66</v>
      </c>
    </row>
    <row r="448" spans="1:25" s="65" customFormat="1" ht="18.75" customHeight="1" outlineLevel="1" x14ac:dyDescent="0.2">
      <c r="A448" s="56" t="s">
        <v>9</v>
      </c>
      <c r="B448" s="79">
        <v>90.71</v>
      </c>
      <c r="C448" s="77">
        <v>90.71</v>
      </c>
      <c r="D448" s="77">
        <v>90.71</v>
      </c>
      <c r="E448" s="77">
        <v>90.71</v>
      </c>
      <c r="F448" s="77">
        <v>90.71</v>
      </c>
      <c r="G448" s="77">
        <v>90.71</v>
      </c>
      <c r="H448" s="77">
        <v>90.71</v>
      </c>
      <c r="I448" s="77">
        <v>90.71</v>
      </c>
      <c r="J448" s="77">
        <v>90.71</v>
      </c>
      <c r="K448" s="77">
        <v>90.71</v>
      </c>
      <c r="L448" s="77">
        <v>90.71</v>
      </c>
      <c r="M448" s="77">
        <v>90.71</v>
      </c>
      <c r="N448" s="77">
        <v>90.71</v>
      </c>
      <c r="O448" s="77">
        <v>90.71</v>
      </c>
      <c r="P448" s="77">
        <v>90.71</v>
      </c>
      <c r="Q448" s="77">
        <v>90.71</v>
      </c>
      <c r="R448" s="77">
        <v>90.71</v>
      </c>
      <c r="S448" s="77">
        <v>90.71</v>
      </c>
      <c r="T448" s="77">
        <v>90.71</v>
      </c>
      <c r="U448" s="77">
        <v>90.71</v>
      </c>
      <c r="V448" s="77">
        <v>90.71</v>
      </c>
      <c r="W448" s="77">
        <v>90.71</v>
      </c>
      <c r="X448" s="77">
        <v>90.71</v>
      </c>
      <c r="Y448" s="84">
        <v>90.71</v>
      </c>
    </row>
    <row r="449" spans="1:25" s="65" customFormat="1" ht="18.75" customHeight="1" outlineLevel="1" x14ac:dyDescent="0.2">
      <c r="A449" s="57" t="s">
        <v>10</v>
      </c>
      <c r="B449" s="79">
        <v>28.92</v>
      </c>
      <c r="C449" s="77">
        <v>28.92</v>
      </c>
      <c r="D449" s="77">
        <v>28.92</v>
      </c>
      <c r="E449" s="77">
        <v>28.92</v>
      </c>
      <c r="F449" s="77">
        <v>28.92</v>
      </c>
      <c r="G449" s="77">
        <v>28.92</v>
      </c>
      <c r="H449" s="77">
        <v>28.92</v>
      </c>
      <c r="I449" s="77">
        <v>28.92</v>
      </c>
      <c r="J449" s="77">
        <v>28.92</v>
      </c>
      <c r="K449" s="77">
        <v>28.92</v>
      </c>
      <c r="L449" s="77">
        <v>28.92</v>
      </c>
      <c r="M449" s="77">
        <v>28.92</v>
      </c>
      <c r="N449" s="77">
        <v>28.92</v>
      </c>
      <c r="O449" s="77">
        <v>28.92</v>
      </c>
      <c r="P449" s="77">
        <v>28.92</v>
      </c>
      <c r="Q449" s="77">
        <v>28.92</v>
      </c>
      <c r="R449" s="77">
        <v>28.92</v>
      </c>
      <c r="S449" s="77">
        <v>28.92</v>
      </c>
      <c r="T449" s="77">
        <v>28.92</v>
      </c>
      <c r="U449" s="77">
        <v>28.92</v>
      </c>
      <c r="V449" s="77">
        <v>28.92</v>
      </c>
      <c r="W449" s="77">
        <v>28.92</v>
      </c>
      <c r="X449" s="77">
        <v>28.92</v>
      </c>
      <c r="Y449" s="84">
        <v>28.92</v>
      </c>
    </row>
    <row r="450" spans="1:25" s="65" customFormat="1" ht="18.75" customHeight="1" outlineLevel="1" thickBot="1" x14ac:dyDescent="0.25">
      <c r="A450" s="167" t="s">
        <v>11</v>
      </c>
      <c r="B450" s="80">
        <v>2.496</v>
      </c>
      <c r="C450" s="78">
        <v>2.496</v>
      </c>
      <c r="D450" s="78">
        <v>2.496</v>
      </c>
      <c r="E450" s="78">
        <v>2.496</v>
      </c>
      <c r="F450" s="78">
        <v>2.496</v>
      </c>
      <c r="G450" s="78">
        <v>2.496</v>
      </c>
      <c r="H450" s="78">
        <v>2.496</v>
      </c>
      <c r="I450" s="78">
        <v>2.496</v>
      </c>
      <c r="J450" s="78">
        <v>2.496</v>
      </c>
      <c r="K450" s="78">
        <v>2.496</v>
      </c>
      <c r="L450" s="78">
        <v>2.496</v>
      </c>
      <c r="M450" s="78">
        <v>2.496</v>
      </c>
      <c r="N450" s="78">
        <v>2.496</v>
      </c>
      <c r="O450" s="78">
        <v>2.496</v>
      </c>
      <c r="P450" s="78">
        <v>2.496</v>
      </c>
      <c r="Q450" s="78">
        <v>2.496</v>
      </c>
      <c r="R450" s="78">
        <v>2.496</v>
      </c>
      <c r="S450" s="78">
        <v>2.496</v>
      </c>
      <c r="T450" s="78">
        <v>2.496</v>
      </c>
      <c r="U450" s="78">
        <v>2.496</v>
      </c>
      <c r="V450" s="78">
        <v>2.496</v>
      </c>
      <c r="W450" s="78">
        <v>2.496</v>
      </c>
      <c r="X450" s="78">
        <v>2.496</v>
      </c>
      <c r="Y450" s="85">
        <v>2.496</v>
      </c>
    </row>
    <row r="451" spans="1:25" s="65" customFormat="1" ht="18.75" customHeight="1" thickBot="1" x14ac:dyDescent="0.25">
      <c r="A451" s="115">
        <v>26</v>
      </c>
      <c r="B451" s="106">
        <f t="shared" ref="B451:Y451" si="143">SUM(B452:B455)</f>
        <v>1054.1360000000002</v>
      </c>
      <c r="C451" s="107">
        <f t="shared" si="143"/>
        <v>1084.546</v>
      </c>
      <c r="D451" s="107">
        <f t="shared" si="143"/>
        <v>1099.6460000000002</v>
      </c>
      <c r="E451" s="108">
        <f t="shared" si="143"/>
        <v>1110.046</v>
      </c>
      <c r="F451" s="108">
        <f t="shared" si="143"/>
        <v>1143.2560000000001</v>
      </c>
      <c r="G451" s="108">
        <f t="shared" si="143"/>
        <v>1134.5260000000001</v>
      </c>
      <c r="H451" s="108">
        <f t="shared" si="143"/>
        <v>1135.6260000000002</v>
      </c>
      <c r="I451" s="108">
        <f t="shared" si="143"/>
        <v>1124.046</v>
      </c>
      <c r="J451" s="108">
        <f t="shared" si="143"/>
        <v>1125.1160000000002</v>
      </c>
      <c r="K451" s="109">
        <f t="shared" si="143"/>
        <v>1115.7260000000001</v>
      </c>
      <c r="L451" s="108">
        <f t="shared" si="143"/>
        <v>1115.0860000000002</v>
      </c>
      <c r="M451" s="110">
        <f t="shared" si="143"/>
        <v>1116.1460000000002</v>
      </c>
      <c r="N451" s="109">
        <f t="shared" si="143"/>
        <v>1133.9560000000001</v>
      </c>
      <c r="O451" s="108">
        <f t="shared" si="143"/>
        <v>1138.1860000000001</v>
      </c>
      <c r="P451" s="110">
        <f t="shared" si="143"/>
        <v>1132.7860000000001</v>
      </c>
      <c r="Q451" s="111">
        <f t="shared" si="143"/>
        <v>1140.7660000000001</v>
      </c>
      <c r="R451" s="108">
        <f t="shared" si="143"/>
        <v>1134.8760000000002</v>
      </c>
      <c r="S451" s="111">
        <f t="shared" si="143"/>
        <v>1115.1960000000001</v>
      </c>
      <c r="T451" s="108">
        <f t="shared" si="143"/>
        <v>1098.3360000000002</v>
      </c>
      <c r="U451" s="107">
        <f t="shared" si="143"/>
        <v>1083.0660000000003</v>
      </c>
      <c r="V451" s="107">
        <f t="shared" si="143"/>
        <v>1060.9360000000001</v>
      </c>
      <c r="W451" s="107">
        <f t="shared" si="143"/>
        <v>1070.2760000000001</v>
      </c>
      <c r="X451" s="107">
        <f t="shared" si="143"/>
        <v>1072.3660000000002</v>
      </c>
      <c r="Y451" s="112">
        <f t="shared" si="143"/>
        <v>1080.0360000000001</v>
      </c>
    </row>
    <row r="452" spans="1:25" s="65" customFormat="1" ht="18.75" customHeight="1" outlineLevel="1" x14ac:dyDescent="0.2">
      <c r="A452" s="59" t="s">
        <v>8</v>
      </c>
      <c r="B452" s="79">
        <f>B136</f>
        <v>932.01</v>
      </c>
      <c r="C452" s="74">
        <f t="shared" ref="C452:Y452" si="144">C136</f>
        <v>962.42</v>
      </c>
      <c r="D452" s="74">
        <f t="shared" si="144"/>
        <v>977.52</v>
      </c>
      <c r="E452" s="75">
        <f t="shared" si="144"/>
        <v>987.92</v>
      </c>
      <c r="F452" s="74">
        <f t="shared" si="144"/>
        <v>1021.13</v>
      </c>
      <c r="G452" s="74">
        <f t="shared" si="144"/>
        <v>1012.4</v>
      </c>
      <c r="H452" s="74">
        <f t="shared" si="144"/>
        <v>1013.5</v>
      </c>
      <c r="I452" s="74">
        <f t="shared" si="144"/>
        <v>1001.92</v>
      </c>
      <c r="J452" s="76">
        <f t="shared" si="144"/>
        <v>1002.99</v>
      </c>
      <c r="K452" s="74">
        <f t="shared" si="144"/>
        <v>993.6</v>
      </c>
      <c r="L452" s="74">
        <f t="shared" si="144"/>
        <v>992.96</v>
      </c>
      <c r="M452" s="74">
        <f t="shared" si="144"/>
        <v>994.02</v>
      </c>
      <c r="N452" s="74">
        <f t="shared" si="144"/>
        <v>1011.83</v>
      </c>
      <c r="O452" s="74">
        <f t="shared" si="144"/>
        <v>1016.06</v>
      </c>
      <c r="P452" s="74">
        <f t="shared" si="144"/>
        <v>1010.66</v>
      </c>
      <c r="Q452" s="74">
        <f t="shared" si="144"/>
        <v>1018.64</v>
      </c>
      <c r="R452" s="74">
        <f t="shared" si="144"/>
        <v>1012.75</v>
      </c>
      <c r="S452" s="74">
        <f t="shared" si="144"/>
        <v>993.07</v>
      </c>
      <c r="T452" s="74">
        <f t="shared" si="144"/>
        <v>976.21</v>
      </c>
      <c r="U452" s="74">
        <f t="shared" si="144"/>
        <v>960.94</v>
      </c>
      <c r="V452" s="74">
        <f t="shared" si="144"/>
        <v>938.81</v>
      </c>
      <c r="W452" s="74">
        <f t="shared" si="144"/>
        <v>948.15</v>
      </c>
      <c r="X452" s="74">
        <f t="shared" si="144"/>
        <v>950.24</v>
      </c>
      <c r="Y452" s="82">
        <f t="shared" si="144"/>
        <v>957.91</v>
      </c>
    </row>
    <row r="453" spans="1:25" s="65" customFormat="1" ht="18.75" customHeight="1" outlineLevel="1" x14ac:dyDescent="0.2">
      <c r="A453" s="60" t="s">
        <v>9</v>
      </c>
      <c r="B453" s="79">
        <v>90.71</v>
      </c>
      <c r="C453" s="77">
        <v>90.71</v>
      </c>
      <c r="D453" s="77">
        <v>90.71</v>
      </c>
      <c r="E453" s="77">
        <v>90.71</v>
      </c>
      <c r="F453" s="77">
        <v>90.71</v>
      </c>
      <c r="G453" s="77">
        <v>90.71</v>
      </c>
      <c r="H453" s="77">
        <v>90.71</v>
      </c>
      <c r="I453" s="77">
        <v>90.71</v>
      </c>
      <c r="J453" s="77">
        <v>90.71</v>
      </c>
      <c r="K453" s="77">
        <v>90.71</v>
      </c>
      <c r="L453" s="77">
        <v>90.71</v>
      </c>
      <c r="M453" s="77">
        <v>90.71</v>
      </c>
      <c r="N453" s="77">
        <v>90.71</v>
      </c>
      <c r="O453" s="77">
        <v>90.71</v>
      </c>
      <c r="P453" s="77">
        <v>90.71</v>
      </c>
      <c r="Q453" s="77">
        <v>90.71</v>
      </c>
      <c r="R453" s="77">
        <v>90.71</v>
      </c>
      <c r="S453" s="77">
        <v>90.71</v>
      </c>
      <c r="T453" s="77">
        <v>90.71</v>
      </c>
      <c r="U453" s="77">
        <v>90.71</v>
      </c>
      <c r="V453" s="77">
        <v>90.71</v>
      </c>
      <c r="W453" s="77">
        <v>90.71</v>
      </c>
      <c r="X453" s="77">
        <v>90.71</v>
      </c>
      <c r="Y453" s="84">
        <v>90.71</v>
      </c>
    </row>
    <row r="454" spans="1:25" s="65" customFormat="1" ht="18.75" customHeight="1" outlineLevel="1" x14ac:dyDescent="0.2">
      <c r="A454" s="61" t="s">
        <v>10</v>
      </c>
      <c r="B454" s="79">
        <v>28.92</v>
      </c>
      <c r="C454" s="77">
        <v>28.92</v>
      </c>
      <c r="D454" s="77">
        <v>28.92</v>
      </c>
      <c r="E454" s="77">
        <v>28.92</v>
      </c>
      <c r="F454" s="77">
        <v>28.92</v>
      </c>
      <c r="G454" s="77">
        <v>28.92</v>
      </c>
      <c r="H454" s="77">
        <v>28.92</v>
      </c>
      <c r="I454" s="77">
        <v>28.92</v>
      </c>
      <c r="J454" s="77">
        <v>28.92</v>
      </c>
      <c r="K454" s="77">
        <v>28.92</v>
      </c>
      <c r="L454" s="77">
        <v>28.92</v>
      </c>
      <c r="M454" s="77">
        <v>28.92</v>
      </c>
      <c r="N454" s="77">
        <v>28.92</v>
      </c>
      <c r="O454" s="77">
        <v>28.92</v>
      </c>
      <c r="P454" s="77">
        <v>28.92</v>
      </c>
      <c r="Q454" s="77">
        <v>28.92</v>
      </c>
      <c r="R454" s="77">
        <v>28.92</v>
      </c>
      <c r="S454" s="77">
        <v>28.92</v>
      </c>
      <c r="T454" s="77">
        <v>28.92</v>
      </c>
      <c r="U454" s="77">
        <v>28.92</v>
      </c>
      <c r="V454" s="77">
        <v>28.92</v>
      </c>
      <c r="W454" s="77">
        <v>28.92</v>
      </c>
      <c r="X454" s="77">
        <v>28.92</v>
      </c>
      <c r="Y454" s="84">
        <v>28.92</v>
      </c>
    </row>
    <row r="455" spans="1:25" s="65" customFormat="1" ht="18.75" customHeight="1" outlineLevel="1" thickBot="1" x14ac:dyDescent="0.25">
      <c r="A455" s="152" t="s">
        <v>11</v>
      </c>
      <c r="B455" s="80">
        <v>2.496</v>
      </c>
      <c r="C455" s="78">
        <v>2.496</v>
      </c>
      <c r="D455" s="78">
        <v>2.496</v>
      </c>
      <c r="E455" s="78">
        <v>2.496</v>
      </c>
      <c r="F455" s="78">
        <v>2.496</v>
      </c>
      <c r="G455" s="78">
        <v>2.496</v>
      </c>
      <c r="H455" s="78">
        <v>2.496</v>
      </c>
      <c r="I455" s="78">
        <v>2.496</v>
      </c>
      <c r="J455" s="78">
        <v>2.496</v>
      </c>
      <c r="K455" s="78">
        <v>2.496</v>
      </c>
      <c r="L455" s="78">
        <v>2.496</v>
      </c>
      <c r="M455" s="78">
        <v>2.496</v>
      </c>
      <c r="N455" s="78">
        <v>2.496</v>
      </c>
      <c r="O455" s="78">
        <v>2.496</v>
      </c>
      <c r="P455" s="78">
        <v>2.496</v>
      </c>
      <c r="Q455" s="78">
        <v>2.496</v>
      </c>
      <c r="R455" s="78">
        <v>2.496</v>
      </c>
      <c r="S455" s="78">
        <v>2.496</v>
      </c>
      <c r="T455" s="78">
        <v>2.496</v>
      </c>
      <c r="U455" s="78">
        <v>2.496</v>
      </c>
      <c r="V455" s="78">
        <v>2.496</v>
      </c>
      <c r="W455" s="78">
        <v>2.496</v>
      </c>
      <c r="X455" s="78">
        <v>2.496</v>
      </c>
      <c r="Y455" s="85">
        <v>2.496</v>
      </c>
    </row>
    <row r="456" spans="1:25" s="65" customFormat="1" ht="18.75" customHeight="1" thickBot="1" x14ac:dyDescent="0.25">
      <c r="A456" s="117">
        <v>27</v>
      </c>
      <c r="B456" s="106">
        <f t="shared" ref="B456:Y456" si="145">SUM(B457:B460)</f>
        <v>1023.756</v>
      </c>
      <c r="C456" s="107">
        <f t="shared" si="145"/>
        <v>1029.2360000000001</v>
      </c>
      <c r="D456" s="107">
        <f t="shared" si="145"/>
        <v>1079.9660000000001</v>
      </c>
      <c r="E456" s="108">
        <f t="shared" si="145"/>
        <v>1075.7160000000001</v>
      </c>
      <c r="F456" s="108">
        <f t="shared" si="145"/>
        <v>1124.2860000000001</v>
      </c>
      <c r="G456" s="108">
        <f t="shared" si="145"/>
        <v>1120.7060000000001</v>
      </c>
      <c r="H456" s="108">
        <f t="shared" si="145"/>
        <v>1111.1660000000002</v>
      </c>
      <c r="I456" s="108">
        <f t="shared" si="145"/>
        <v>1101.1760000000002</v>
      </c>
      <c r="J456" s="108">
        <f t="shared" si="145"/>
        <v>1093.5360000000001</v>
      </c>
      <c r="K456" s="109">
        <f t="shared" si="145"/>
        <v>1093.546</v>
      </c>
      <c r="L456" s="108">
        <f t="shared" si="145"/>
        <v>1093.9860000000001</v>
      </c>
      <c r="M456" s="110">
        <f t="shared" si="145"/>
        <v>1096.556</v>
      </c>
      <c r="N456" s="109">
        <f t="shared" si="145"/>
        <v>1098.9960000000001</v>
      </c>
      <c r="O456" s="108">
        <f t="shared" si="145"/>
        <v>1114.2460000000001</v>
      </c>
      <c r="P456" s="110">
        <f t="shared" si="145"/>
        <v>1108.6660000000002</v>
      </c>
      <c r="Q456" s="111">
        <f t="shared" si="145"/>
        <v>1115.5160000000001</v>
      </c>
      <c r="R456" s="108">
        <f t="shared" si="145"/>
        <v>1110.5360000000001</v>
      </c>
      <c r="S456" s="111">
        <f t="shared" si="145"/>
        <v>1090.2860000000001</v>
      </c>
      <c r="T456" s="108">
        <f t="shared" si="145"/>
        <v>1070.6360000000002</v>
      </c>
      <c r="U456" s="107">
        <f t="shared" si="145"/>
        <v>1058.2760000000001</v>
      </c>
      <c r="V456" s="107">
        <f t="shared" si="145"/>
        <v>1020.606</v>
      </c>
      <c r="W456" s="107">
        <f t="shared" si="145"/>
        <v>1024.4660000000001</v>
      </c>
      <c r="X456" s="107">
        <f t="shared" si="145"/>
        <v>1026.9560000000001</v>
      </c>
      <c r="Y456" s="112">
        <f t="shared" si="145"/>
        <v>1031.2560000000001</v>
      </c>
    </row>
    <row r="457" spans="1:25" s="65" customFormat="1" ht="18.75" customHeight="1" outlineLevel="1" x14ac:dyDescent="0.2">
      <c r="A457" s="59" t="s">
        <v>8</v>
      </c>
      <c r="B457" s="79">
        <f>B141</f>
        <v>901.63</v>
      </c>
      <c r="C457" s="74">
        <f t="shared" ref="C457:Y457" si="146">C141</f>
        <v>907.11</v>
      </c>
      <c r="D457" s="74">
        <f t="shared" si="146"/>
        <v>957.84</v>
      </c>
      <c r="E457" s="75">
        <f t="shared" si="146"/>
        <v>953.59</v>
      </c>
      <c r="F457" s="74">
        <f t="shared" si="146"/>
        <v>1002.16</v>
      </c>
      <c r="G457" s="74">
        <f t="shared" si="146"/>
        <v>998.58</v>
      </c>
      <c r="H457" s="74">
        <f t="shared" si="146"/>
        <v>989.04</v>
      </c>
      <c r="I457" s="74">
        <f t="shared" si="146"/>
        <v>979.05</v>
      </c>
      <c r="J457" s="76">
        <f t="shared" si="146"/>
        <v>971.41</v>
      </c>
      <c r="K457" s="74">
        <f t="shared" si="146"/>
        <v>971.42</v>
      </c>
      <c r="L457" s="74">
        <f t="shared" si="146"/>
        <v>971.86</v>
      </c>
      <c r="M457" s="74">
        <f t="shared" si="146"/>
        <v>974.43</v>
      </c>
      <c r="N457" s="74">
        <f t="shared" si="146"/>
        <v>976.87</v>
      </c>
      <c r="O457" s="74">
        <f t="shared" si="146"/>
        <v>992.12</v>
      </c>
      <c r="P457" s="74">
        <f t="shared" si="146"/>
        <v>986.54</v>
      </c>
      <c r="Q457" s="74">
        <f t="shared" si="146"/>
        <v>993.39</v>
      </c>
      <c r="R457" s="74">
        <f t="shared" si="146"/>
        <v>988.41</v>
      </c>
      <c r="S457" s="74">
        <f t="shared" si="146"/>
        <v>968.16</v>
      </c>
      <c r="T457" s="74">
        <f t="shared" si="146"/>
        <v>948.51</v>
      </c>
      <c r="U457" s="74">
        <f t="shared" si="146"/>
        <v>936.15</v>
      </c>
      <c r="V457" s="74">
        <f t="shared" si="146"/>
        <v>898.48</v>
      </c>
      <c r="W457" s="74">
        <f t="shared" si="146"/>
        <v>902.34</v>
      </c>
      <c r="X457" s="74">
        <f t="shared" si="146"/>
        <v>904.83</v>
      </c>
      <c r="Y457" s="82">
        <f t="shared" si="146"/>
        <v>909.13</v>
      </c>
    </row>
    <row r="458" spans="1:25" s="65" customFormat="1" ht="18.75" customHeight="1" outlineLevel="1" x14ac:dyDescent="0.2">
      <c r="A458" s="60" t="s">
        <v>9</v>
      </c>
      <c r="B458" s="79">
        <v>90.71</v>
      </c>
      <c r="C458" s="77">
        <v>90.71</v>
      </c>
      <c r="D458" s="77">
        <v>90.71</v>
      </c>
      <c r="E458" s="77">
        <v>90.71</v>
      </c>
      <c r="F458" s="77">
        <v>90.71</v>
      </c>
      <c r="G458" s="77">
        <v>90.71</v>
      </c>
      <c r="H458" s="77">
        <v>90.71</v>
      </c>
      <c r="I458" s="77">
        <v>90.71</v>
      </c>
      <c r="J458" s="77">
        <v>90.71</v>
      </c>
      <c r="K458" s="77">
        <v>90.71</v>
      </c>
      <c r="L458" s="77">
        <v>90.71</v>
      </c>
      <c r="M458" s="77">
        <v>90.71</v>
      </c>
      <c r="N458" s="77">
        <v>90.71</v>
      </c>
      <c r="O458" s="77">
        <v>90.71</v>
      </c>
      <c r="P458" s="77">
        <v>90.71</v>
      </c>
      <c r="Q458" s="77">
        <v>90.71</v>
      </c>
      <c r="R458" s="77">
        <v>90.71</v>
      </c>
      <c r="S458" s="77">
        <v>90.71</v>
      </c>
      <c r="T458" s="77">
        <v>90.71</v>
      </c>
      <c r="U458" s="77">
        <v>90.71</v>
      </c>
      <c r="V458" s="77">
        <v>90.71</v>
      </c>
      <c r="W458" s="77">
        <v>90.71</v>
      </c>
      <c r="X458" s="77">
        <v>90.71</v>
      </c>
      <c r="Y458" s="84">
        <v>90.71</v>
      </c>
    </row>
    <row r="459" spans="1:25" s="65" customFormat="1" ht="18.75" customHeight="1" outlineLevel="1" x14ac:dyDescent="0.2">
      <c r="A459" s="61" t="s">
        <v>10</v>
      </c>
      <c r="B459" s="79">
        <v>28.92</v>
      </c>
      <c r="C459" s="77">
        <v>28.92</v>
      </c>
      <c r="D459" s="77">
        <v>28.92</v>
      </c>
      <c r="E459" s="77">
        <v>28.92</v>
      </c>
      <c r="F459" s="77">
        <v>28.92</v>
      </c>
      <c r="G459" s="77">
        <v>28.92</v>
      </c>
      <c r="H459" s="77">
        <v>28.92</v>
      </c>
      <c r="I459" s="77">
        <v>28.92</v>
      </c>
      <c r="J459" s="77">
        <v>28.92</v>
      </c>
      <c r="K459" s="77">
        <v>28.92</v>
      </c>
      <c r="L459" s="77">
        <v>28.92</v>
      </c>
      <c r="M459" s="77">
        <v>28.92</v>
      </c>
      <c r="N459" s="77">
        <v>28.92</v>
      </c>
      <c r="O459" s="77">
        <v>28.92</v>
      </c>
      <c r="P459" s="77">
        <v>28.92</v>
      </c>
      <c r="Q459" s="77">
        <v>28.92</v>
      </c>
      <c r="R459" s="77">
        <v>28.92</v>
      </c>
      <c r="S459" s="77">
        <v>28.92</v>
      </c>
      <c r="T459" s="77">
        <v>28.92</v>
      </c>
      <c r="U459" s="77">
        <v>28.92</v>
      </c>
      <c r="V459" s="77">
        <v>28.92</v>
      </c>
      <c r="W459" s="77">
        <v>28.92</v>
      </c>
      <c r="X459" s="77">
        <v>28.92</v>
      </c>
      <c r="Y459" s="84">
        <v>28.92</v>
      </c>
    </row>
    <row r="460" spans="1:25" s="65" customFormat="1" ht="18.75" customHeight="1" outlineLevel="1" thickBot="1" x14ac:dyDescent="0.25">
      <c r="A460" s="152" t="s">
        <v>11</v>
      </c>
      <c r="B460" s="80">
        <v>2.496</v>
      </c>
      <c r="C460" s="78">
        <v>2.496</v>
      </c>
      <c r="D460" s="78">
        <v>2.496</v>
      </c>
      <c r="E460" s="78">
        <v>2.496</v>
      </c>
      <c r="F460" s="78">
        <v>2.496</v>
      </c>
      <c r="G460" s="78">
        <v>2.496</v>
      </c>
      <c r="H460" s="78">
        <v>2.496</v>
      </c>
      <c r="I460" s="78">
        <v>2.496</v>
      </c>
      <c r="J460" s="78">
        <v>2.496</v>
      </c>
      <c r="K460" s="78">
        <v>2.496</v>
      </c>
      <c r="L460" s="78">
        <v>2.496</v>
      </c>
      <c r="M460" s="78">
        <v>2.496</v>
      </c>
      <c r="N460" s="78">
        <v>2.496</v>
      </c>
      <c r="O460" s="78">
        <v>2.496</v>
      </c>
      <c r="P460" s="78">
        <v>2.496</v>
      </c>
      <c r="Q460" s="78">
        <v>2.496</v>
      </c>
      <c r="R460" s="78">
        <v>2.496</v>
      </c>
      <c r="S460" s="78">
        <v>2.496</v>
      </c>
      <c r="T460" s="78">
        <v>2.496</v>
      </c>
      <c r="U460" s="78">
        <v>2.496</v>
      </c>
      <c r="V460" s="78">
        <v>2.496</v>
      </c>
      <c r="W460" s="78">
        <v>2.496</v>
      </c>
      <c r="X460" s="78">
        <v>2.496</v>
      </c>
      <c r="Y460" s="85">
        <v>2.496</v>
      </c>
    </row>
    <row r="461" spans="1:25" s="65" customFormat="1" ht="18.75" customHeight="1" thickBot="1" x14ac:dyDescent="0.25">
      <c r="A461" s="116">
        <v>28</v>
      </c>
      <c r="B461" s="106">
        <f t="shared" ref="B461:Y461" si="147">SUM(B462:B465)</f>
        <v>1017.026</v>
      </c>
      <c r="C461" s="107">
        <f t="shared" si="147"/>
        <v>1051.7660000000001</v>
      </c>
      <c r="D461" s="107">
        <f t="shared" si="147"/>
        <v>1064.1260000000002</v>
      </c>
      <c r="E461" s="108">
        <f t="shared" si="147"/>
        <v>1087.9060000000002</v>
      </c>
      <c r="F461" s="108">
        <f t="shared" si="147"/>
        <v>1315.4560000000001</v>
      </c>
      <c r="G461" s="108">
        <f t="shared" si="147"/>
        <v>1311.8860000000002</v>
      </c>
      <c r="H461" s="108">
        <f t="shared" si="147"/>
        <v>1092.5360000000001</v>
      </c>
      <c r="I461" s="108">
        <f t="shared" si="147"/>
        <v>1071.1660000000002</v>
      </c>
      <c r="J461" s="108">
        <f t="shared" si="147"/>
        <v>1078.0960000000002</v>
      </c>
      <c r="K461" s="109">
        <f t="shared" si="147"/>
        <v>1074.6860000000001</v>
      </c>
      <c r="L461" s="108">
        <f t="shared" si="147"/>
        <v>1076.3560000000002</v>
      </c>
      <c r="M461" s="110">
        <f t="shared" si="147"/>
        <v>1078.6860000000001</v>
      </c>
      <c r="N461" s="109">
        <f t="shared" si="147"/>
        <v>1082.9260000000002</v>
      </c>
      <c r="O461" s="108">
        <f t="shared" si="147"/>
        <v>1098.9560000000001</v>
      </c>
      <c r="P461" s="110">
        <f t="shared" si="147"/>
        <v>1094.6760000000002</v>
      </c>
      <c r="Q461" s="111">
        <f t="shared" si="147"/>
        <v>1099.7660000000001</v>
      </c>
      <c r="R461" s="108">
        <f t="shared" si="147"/>
        <v>1091.296</v>
      </c>
      <c r="S461" s="111">
        <f t="shared" si="147"/>
        <v>1073.5860000000002</v>
      </c>
      <c r="T461" s="108">
        <f t="shared" si="147"/>
        <v>1055.8460000000002</v>
      </c>
      <c r="U461" s="107">
        <f t="shared" si="147"/>
        <v>1043.6860000000001</v>
      </c>
      <c r="V461" s="107">
        <f t="shared" si="147"/>
        <v>1006.996</v>
      </c>
      <c r="W461" s="107">
        <f t="shared" si="147"/>
        <v>1010.1859999999999</v>
      </c>
      <c r="X461" s="107">
        <f t="shared" si="147"/>
        <v>1014.206</v>
      </c>
      <c r="Y461" s="112">
        <f t="shared" si="147"/>
        <v>1016.866</v>
      </c>
    </row>
    <row r="462" spans="1:25" s="65" customFormat="1" ht="18.75" customHeight="1" outlineLevel="1" x14ac:dyDescent="0.2">
      <c r="A462" s="166" t="s">
        <v>8</v>
      </c>
      <c r="B462" s="79">
        <f>B146</f>
        <v>894.9</v>
      </c>
      <c r="C462" s="74">
        <f t="shared" ref="C462:Y462" si="148">C146</f>
        <v>929.64</v>
      </c>
      <c r="D462" s="74">
        <f t="shared" si="148"/>
        <v>942</v>
      </c>
      <c r="E462" s="75">
        <f t="shared" si="148"/>
        <v>965.78</v>
      </c>
      <c r="F462" s="74">
        <f t="shared" si="148"/>
        <v>1193.33</v>
      </c>
      <c r="G462" s="74">
        <f t="shared" si="148"/>
        <v>1189.76</v>
      </c>
      <c r="H462" s="74">
        <f t="shared" si="148"/>
        <v>970.41</v>
      </c>
      <c r="I462" s="74">
        <f t="shared" si="148"/>
        <v>949.04</v>
      </c>
      <c r="J462" s="76">
        <f t="shared" si="148"/>
        <v>955.97</v>
      </c>
      <c r="K462" s="74">
        <f t="shared" si="148"/>
        <v>952.56</v>
      </c>
      <c r="L462" s="74">
        <f t="shared" si="148"/>
        <v>954.23</v>
      </c>
      <c r="M462" s="74">
        <f t="shared" si="148"/>
        <v>956.56</v>
      </c>
      <c r="N462" s="74">
        <f t="shared" si="148"/>
        <v>960.8</v>
      </c>
      <c r="O462" s="74">
        <f t="shared" si="148"/>
        <v>976.83</v>
      </c>
      <c r="P462" s="74">
        <f t="shared" si="148"/>
        <v>972.55</v>
      </c>
      <c r="Q462" s="74">
        <f t="shared" si="148"/>
        <v>977.64</v>
      </c>
      <c r="R462" s="74">
        <f t="shared" si="148"/>
        <v>969.17</v>
      </c>
      <c r="S462" s="74">
        <f t="shared" si="148"/>
        <v>951.46</v>
      </c>
      <c r="T462" s="74">
        <f t="shared" si="148"/>
        <v>933.72</v>
      </c>
      <c r="U462" s="74">
        <f t="shared" si="148"/>
        <v>921.56</v>
      </c>
      <c r="V462" s="74">
        <f t="shared" si="148"/>
        <v>884.87</v>
      </c>
      <c r="W462" s="74">
        <f t="shared" si="148"/>
        <v>888.06</v>
      </c>
      <c r="X462" s="74">
        <f t="shared" si="148"/>
        <v>892.08</v>
      </c>
      <c r="Y462" s="82">
        <f t="shared" si="148"/>
        <v>894.74</v>
      </c>
    </row>
    <row r="463" spans="1:25" s="65" customFormat="1" ht="18.75" customHeight="1" outlineLevel="1" x14ac:dyDescent="0.2">
      <c r="A463" s="56" t="s">
        <v>9</v>
      </c>
      <c r="B463" s="79">
        <v>90.71</v>
      </c>
      <c r="C463" s="77">
        <v>90.71</v>
      </c>
      <c r="D463" s="77">
        <v>90.71</v>
      </c>
      <c r="E463" s="77">
        <v>90.71</v>
      </c>
      <c r="F463" s="77">
        <v>90.71</v>
      </c>
      <c r="G463" s="77">
        <v>90.71</v>
      </c>
      <c r="H463" s="77">
        <v>90.71</v>
      </c>
      <c r="I463" s="77">
        <v>90.71</v>
      </c>
      <c r="J463" s="77">
        <v>90.71</v>
      </c>
      <c r="K463" s="77">
        <v>90.71</v>
      </c>
      <c r="L463" s="77">
        <v>90.71</v>
      </c>
      <c r="M463" s="77">
        <v>90.71</v>
      </c>
      <c r="N463" s="77">
        <v>90.71</v>
      </c>
      <c r="O463" s="77">
        <v>90.71</v>
      </c>
      <c r="P463" s="77">
        <v>90.71</v>
      </c>
      <c r="Q463" s="77">
        <v>90.71</v>
      </c>
      <c r="R463" s="77">
        <v>90.71</v>
      </c>
      <c r="S463" s="77">
        <v>90.71</v>
      </c>
      <c r="T463" s="77">
        <v>90.71</v>
      </c>
      <c r="U463" s="77">
        <v>90.71</v>
      </c>
      <c r="V463" s="77">
        <v>90.71</v>
      </c>
      <c r="W463" s="77">
        <v>90.71</v>
      </c>
      <c r="X463" s="77">
        <v>90.71</v>
      </c>
      <c r="Y463" s="84">
        <v>90.71</v>
      </c>
    </row>
    <row r="464" spans="1:25" s="65" customFormat="1" ht="18.75" customHeight="1" outlineLevel="1" x14ac:dyDescent="0.2">
      <c r="A464" s="57" t="s">
        <v>10</v>
      </c>
      <c r="B464" s="79">
        <v>28.92</v>
      </c>
      <c r="C464" s="77">
        <v>28.92</v>
      </c>
      <c r="D464" s="77">
        <v>28.92</v>
      </c>
      <c r="E464" s="77">
        <v>28.92</v>
      </c>
      <c r="F464" s="77">
        <v>28.92</v>
      </c>
      <c r="G464" s="77">
        <v>28.92</v>
      </c>
      <c r="H464" s="77">
        <v>28.92</v>
      </c>
      <c r="I464" s="77">
        <v>28.92</v>
      </c>
      <c r="J464" s="77">
        <v>28.92</v>
      </c>
      <c r="K464" s="77">
        <v>28.92</v>
      </c>
      <c r="L464" s="77">
        <v>28.92</v>
      </c>
      <c r="M464" s="77">
        <v>28.92</v>
      </c>
      <c r="N464" s="77">
        <v>28.92</v>
      </c>
      <c r="O464" s="77">
        <v>28.92</v>
      </c>
      <c r="P464" s="77">
        <v>28.92</v>
      </c>
      <c r="Q464" s="77">
        <v>28.92</v>
      </c>
      <c r="R464" s="77">
        <v>28.92</v>
      </c>
      <c r="S464" s="77">
        <v>28.92</v>
      </c>
      <c r="T464" s="77">
        <v>28.92</v>
      </c>
      <c r="U464" s="77">
        <v>28.92</v>
      </c>
      <c r="V464" s="77">
        <v>28.92</v>
      </c>
      <c r="W464" s="77">
        <v>28.92</v>
      </c>
      <c r="X464" s="77">
        <v>28.92</v>
      </c>
      <c r="Y464" s="84">
        <v>28.92</v>
      </c>
    </row>
    <row r="465" spans="1:25" s="65" customFormat="1" ht="18.75" customHeight="1" outlineLevel="1" thickBot="1" x14ac:dyDescent="0.25">
      <c r="A465" s="167" t="s">
        <v>11</v>
      </c>
      <c r="B465" s="80">
        <v>2.496</v>
      </c>
      <c r="C465" s="78">
        <v>2.496</v>
      </c>
      <c r="D465" s="78">
        <v>2.496</v>
      </c>
      <c r="E465" s="78">
        <v>2.496</v>
      </c>
      <c r="F465" s="78">
        <v>2.496</v>
      </c>
      <c r="G465" s="78">
        <v>2.496</v>
      </c>
      <c r="H465" s="78">
        <v>2.496</v>
      </c>
      <c r="I465" s="78">
        <v>2.496</v>
      </c>
      <c r="J465" s="78">
        <v>2.496</v>
      </c>
      <c r="K465" s="78">
        <v>2.496</v>
      </c>
      <c r="L465" s="78">
        <v>2.496</v>
      </c>
      <c r="M465" s="78">
        <v>2.496</v>
      </c>
      <c r="N465" s="78">
        <v>2.496</v>
      </c>
      <c r="O465" s="78">
        <v>2.496</v>
      </c>
      <c r="P465" s="78">
        <v>2.496</v>
      </c>
      <c r="Q465" s="78">
        <v>2.496</v>
      </c>
      <c r="R465" s="78">
        <v>2.496</v>
      </c>
      <c r="S465" s="78">
        <v>2.496</v>
      </c>
      <c r="T465" s="78">
        <v>2.496</v>
      </c>
      <c r="U465" s="78">
        <v>2.496</v>
      </c>
      <c r="V465" s="78">
        <v>2.496</v>
      </c>
      <c r="W465" s="78">
        <v>2.496</v>
      </c>
      <c r="X465" s="78">
        <v>2.496</v>
      </c>
      <c r="Y465" s="85">
        <v>2.496</v>
      </c>
    </row>
    <row r="466" spans="1:25" s="65" customFormat="1" ht="18.75" customHeight="1" thickBot="1" x14ac:dyDescent="0.25">
      <c r="A466" s="114">
        <v>29</v>
      </c>
      <c r="B466" s="106">
        <f t="shared" ref="B466:Y466" si="149">SUM(B467:B470)</f>
        <v>1008.956</v>
      </c>
      <c r="C466" s="107">
        <f t="shared" si="149"/>
        <v>1008.336</v>
      </c>
      <c r="D466" s="107">
        <f t="shared" si="149"/>
        <v>1009.606</v>
      </c>
      <c r="E466" s="108">
        <f t="shared" si="149"/>
        <v>1044.0660000000003</v>
      </c>
      <c r="F466" s="108">
        <f t="shared" si="149"/>
        <v>1065.6260000000002</v>
      </c>
      <c r="G466" s="108">
        <f t="shared" si="149"/>
        <v>1068.9360000000001</v>
      </c>
      <c r="H466" s="108">
        <f t="shared" si="149"/>
        <v>1067.5760000000002</v>
      </c>
      <c r="I466" s="108">
        <f t="shared" si="149"/>
        <v>1060.6760000000002</v>
      </c>
      <c r="J466" s="108">
        <f t="shared" si="149"/>
        <v>1059.4560000000001</v>
      </c>
      <c r="K466" s="109">
        <f t="shared" si="149"/>
        <v>1051.9860000000001</v>
      </c>
      <c r="L466" s="108">
        <f t="shared" si="149"/>
        <v>998.15599999999995</v>
      </c>
      <c r="M466" s="110">
        <f t="shared" si="149"/>
        <v>999.04599999999994</v>
      </c>
      <c r="N466" s="109">
        <f t="shared" si="149"/>
        <v>1002.6859999999999</v>
      </c>
      <c r="O466" s="108">
        <f t="shared" si="149"/>
        <v>1006.106</v>
      </c>
      <c r="P466" s="110">
        <f t="shared" si="149"/>
        <v>1063.7760000000001</v>
      </c>
      <c r="Q466" s="111">
        <f t="shared" si="149"/>
        <v>1073.806</v>
      </c>
      <c r="R466" s="108">
        <f t="shared" si="149"/>
        <v>1062.1560000000002</v>
      </c>
      <c r="S466" s="111">
        <f t="shared" si="149"/>
        <v>1048.2360000000001</v>
      </c>
      <c r="T466" s="108">
        <f t="shared" si="149"/>
        <v>1038.8360000000002</v>
      </c>
      <c r="U466" s="107">
        <f t="shared" si="149"/>
        <v>1014.706</v>
      </c>
      <c r="V466" s="107">
        <f t="shared" si="149"/>
        <v>1008.736</v>
      </c>
      <c r="W466" s="107">
        <f t="shared" si="149"/>
        <v>1012.9159999999999</v>
      </c>
      <c r="X466" s="107">
        <f t="shared" si="149"/>
        <v>1010.106</v>
      </c>
      <c r="Y466" s="112">
        <f t="shared" si="149"/>
        <v>1005.9359999999999</v>
      </c>
    </row>
    <row r="467" spans="1:25" s="65" customFormat="1" ht="18.75" customHeight="1" outlineLevel="1" x14ac:dyDescent="0.2">
      <c r="A467" s="166" t="s">
        <v>8</v>
      </c>
      <c r="B467" s="79">
        <f>B151</f>
        <v>886.83</v>
      </c>
      <c r="C467" s="74">
        <f t="shared" ref="C467:Y467" si="150">C151</f>
        <v>886.21</v>
      </c>
      <c r="D467" s="74">
        <f t="shared" si="150"/>
        <v>887.48</v>
      </c>
      <c r="E467" s="75">
        <f t="shared" si="150"/>
        <v>921.94</v>
      </c>
      <c r="F467" s="74">
        <f t="shared" si="150"/>
        <v>943.5</v>
      </c>
      <c r="G467" s="74">
        <f t="shared" si="150"/>
        <v>946.81</v>
      </c>
      <c r="H467" s="74">
        <f t="shared" si="150"/>
        <v>945.45</v>
      </c>
      <c r="I467" s="74">
        <f t="shared" si="150"/>
        <v>938.55</v>
      </c>
      <c r="J467" s="76">
        <f t="shared" si="150"/>
        <v>937.33</v>
      </c>
      <c r="K467" s="74">
        <f t="shared" si="150"/>
        <v>929.86</v>
      </c>
      <c r="L467" s="74">
        <f t="shared" si="150"/>
        <v>876.03</v>
      </c>
      <c r="M467" s="74">
        <f t="shared" si="150"/>
        <v>876.92</v>
      </c>
      <c r="N467" s="74">
        <f t="shared" si="150"/>
        <v>880.56</v>
      </c>
      <c r="O467" s="74">
        <f t="shared" si="150"/>
        <v>883.98</v>
      </c>
      <c r="P467" s="74">
        <f t="shared" si="150"/>
        <v>941.65</v>
      </c>
      <c r="Q467" s="74">
        <f t="shared" si="150"/>
        <v>951.68</v>
      </c>
      <c r="R467" s="74">
        <f t="shared" si="150"/>
        <v>940.03</v>
      </c>
      <c r="S467" s="74">
        <f t="shared" si="150"/>
        <v>926.11</v>
      </c>
      <c r="T467" s="74">
        <f t="shared" si="150"/>
        <v>916.71</v>
      </c>
      <c r="U467" s="74">
        <f t="shared" si="150"/>
        <v>892.58</v>
      </c>
      <c r="V467" s="74">
        <f t="shared" si="150"/>
        <v>886.61</v>
      </c>
      <c r="W467" s="74">
        <f t="shared" si="150"/>
        <v>890.79</v>
      </c>
      <c r="X467" s="74">
        <f t="shared" si="150"/>
        <v>887.98</v>
      </c>
      <c r="Y467" s="82">
        <f t="shared" si="150"/>
        <v>883.81</v>
      </c>
    </row>
    <row r="468" spans="1:25" s="65" customFormat="1" ht="18.75" customHeight="1" outlineLevel="1" x14ac:dyDescent="0.2">
      <c r="A468" s="56" t="s">
        <v>9</v>
      </c>
      <c r="B468" s="79">
        <v>90.71</v>
      </c>
      <c r="C468" s="77">
        <v>90.71</v>
      </c>
      <c r="D468" s="77">
        <v>90.71</v>
      </c>
      <c r="E468" s="77">
        <v>90.71</v>
      </c>
      <c r="F468" s="77">
        <v>90.71</v>
      </c>
      <c r="G468" s="77">
        <v>90.71</v>
      </c>
      <c r="H468" s="77">
        <v>90.71</v>
      </c>
      <c r="I468" s="77">
        <v>90.71</v>
      </c>
      <c r="J468" s="77">
        <v>90.71</v>
      </c>
      <c r="K468" s="77">
        <v>90.71</v>
      </c>
      <c r="L468" s="77">
        <v>90.71</v>
      </c>
      <c r="M468" s="77">
        <v>90.71</v>
      </c>
      <c r="N468" s="77">
        <v>90.71</v>
      </c>
      <c r="O468" s="77">
        <v>90.71</v>
      </c>
      <c r="P468" s="77">
        <v>90.71</v>
      </c>
      <c r="Q468" s="77">
        <v>90.71</v>
      </c>
      <c r="R468" s="77">
        <v>90.71</v>
      </c>
      <c r="S468" s="77">
        <v>90.71</v>
      </c>
      <c r="T468" s="77">
        <v>90.71</v>
      </c>
      <c r="U468" s="77">
        <v>90.71</v>
      </c>
      <c r="V468" s="77">
        <v>90.71</v>
      </c>
      <c r="W468" s="77">
        <v>90.71</v>
      </c>
      <c r="X468" s="77">
        <v>90.71</v>
      </c>
      <c r="Y468" s="84">
        <v>90.71</v>
      </c>
    </row>
    <row r="469" spans="1:25" s="65" customFormat="1" ht="18.75" customHeight="1" outlineLevel="1" x14ac:dyDescent="0.2">
      <c r="A469" s="57" t="s">
        <v>10</v>
      </c>
      <c r="B469" s="79">
        <v>28.92</v>
      </c>
      <c r="C469" s="77">
        <v>28.92</v>
      </c>
      <c r="D469" s="77">
        <v>28.92</v>
      </c>
      <c r="E469" s="77">
        <v>28.92</v>
      </c>
      <c r="F469" s="77">
        <v>28.92</v>
      </c>
      <c r="G469" s="77">
        <v>28.92</v>
      </c>
      <c r="H469" s="77">
        <v>28.92</v>
      </c>
      <c r="I469" s="77">
        <v>28.92</v>
      </c>
      <c r="J469" s="77">
        <v>28.92</v>
      </c>
      <c r="K469" s="77">
        <v>28.92</v>
      </c>
      <c r="L469" s="77">
        <v>28.92</v>
      </c>
      <c r="M469" s="77">
        <v>28.92</v>
      </c>
      <c r="N469" s="77">
        <v>28.92</v>
      </c>
      <c r="O469" s="77">
        <v>28.92</v>
      </c>
      <c r="P469" s="77">
        <v>28.92</v>
      </c>
      <c r="Q469" s="77">
        <v>28.92</v>
      </c>
      <c r="R469" s="77">
        <v>28.92</v>
      </c>
      <c r="S469" s="77">
        <v>28.92</v>
      </c>
      <c r="T469" s="77">
        <v>28.92</v>
      </c>
      <c r="U469" s="77">
        <v>28.92</v>
      </c>
      <c r="V469" s="77">
        <v>28.92</v>
      </c>
      <c r="W469" s="77">
        <v>28.92</v>
      </c>
      <c r="X469" s="77">
        <v>28.92</v>
      </c>
      <c r="Y469" s="84">
        <v>28.92</v>
      </c>
    </row>
    <row r="470" spans="1:25" s="65" customFormat="1" ht="18.75" customHeight="1" outlineLevel="1" thickBot="1" x14ac:dyDescent="0.25">
      <c r="A470" s="167" t="s">
        <v>11</v>
      </c>
      <c r="B470" s="80">
        <v>2.496</v>
      </c>
      <c r="C470" s="78">
        <v>2.496</v>
      </c>
      <c r="D470" s="78">
        <v>2.496</v>
      </c>
      <c r="E470" s="78">
        <v>2.496</v>
      </c>
      <c r="F470" s="78">
        <v>2.496</v>
      </c>
      <c r="G470" s="78">
        <v>2.496</v>
      </c>
      <c r="H470" s="78">
        <v>2.496</v>
      </c>
      <c r="I470" s="78">
        <v>2.496</v>
      </c>
      <c r="J470" s="78">
        <v>2.496</v>
      </c>
      <c r="K470" s="78">
        <v>2.496</v>
      </c>
      <c r="L470" s="78">
        <v>2.496</v>
      </c>
      <c r="M470" s="78">
        <v>2.496</v>
      </c>
      <c r="N470" s="78">
        <v>2.496</v>
      </c>
      <c r="O470" s="78">
        <v>2.496</v>
      </c>
      <c r="P470" s="78">
        <v>2.496</v>
      </c>
      <c r="Q470" s="78">
        <v>2.496</v>
      </c>
      <c r="R470" s="78">
        <v>2.496</v>
      </c>
      <c r="S470" s="78">
        <v>2.496</v>
      </c>
      <c r="T470" s="78">
        <v>2.496</v>
      </c>
      <c r="U470" s="78">
        <v>2.496</v>
      </c>
      <c r="V470" s="78">
        <v>2.496</v>
      </c>
      <c r="W470" s="78">
        <v>2.496</v>
      </c>
      <c r="X470" s="78">
        <v>2.496</v>
      </c>
      <c r="Y470" s="85">
        <v>2.496</v>
      </c>
    </row>
    <row r="471" spans="1:25" s="65" customFormat="1" ht="18.75" customHeight="1" thickBot="1" x14ac:dyDescent="0.25">
      <c r="A471" s="115">
        <v>30</v>
      </c>
      <c r="B471" s="106">
        <f t="shared" ref="B471:Y471" si="151">SUM(B472:B475)</f>
        <v>1124.8760000000002</v>
      </c>
      <c r="C471" s="107">
        <f t="shared" si="151"/>
        <v>1132.796</v>
      </c>
      <c r="D471" s="107">
        <f t="shared" si="151"/>
        <v>1121.7760000000001</v>
      </c>
      <c r="E471" s="108">
        <f t="shared" si="151"/>
        <v>1131.0160000000001</v>
      </c>
      <c r="F471" s="108">
        <f t="shared" si="151"/>
        <v>1248.3860000000002</v>
      </c>
      <c r="G471" s="108">
        <f t="shared" si="151"/>
        <v>1164.8860000000002</v>
      </c>
      <c r="H471" s="108">
        <f t="shared" si="151"/>
        <v>1174.3760000000002</v>
      </c>
      <c r="I471" s="108">
        <f t="shared" si="151"/>
        <v>1168.1560000000002</v>
      </c>
      <c r="J471" s="108">
        <f t="shared" si="151"/>
        <v>1170.1560000000002</v>
      </c>
      <c r="K471" s="109">
        <f t="shared" si="151"/>
        <v>1247.9560000000001</v>
      </c>
      <c r="L471" s="108">
        <f t="shared" si="151"/>
        <v>1239.2860000000003</v>
      </c>
      <c r="M471" s="110">
        <f t="shared" si="151"/>
        <v>1241.7860000000003</v>
      </c>
      <c r="N471" s="109">
        <f t="shared" si="151"/>
        <v>1243.7960000000003</v>
      </c>
      <c r="O471" s="108">
        <f t="shared" si="151"/>
        <v>1236.4460000000001</v>
      </c>
      <c r="P471" s="110">
        <f t="shared" si="151"/>
        <v>1234.3160000000003</v>
      </c>
      <c r="Q471" s="111">
        <f t="shared" si="151"/>
        <v>1233.1160000000002</v>
      </c>
      <c r="R471" s="108">
        <f t="shared" si="151"/>
        <v>1229.2760000000003</v>
      </c>
      <c r="S471" s="111">
        <f t="shared" si="151"/>
        <v>1242.4360000000001</v>
      </c>
      <c r="T471" s="108">
        <f t="shared" si="151"/>
        <v>1208.6460000000002</v>
      </c>
      <c r="U471" s="107">
        <f t="shared" si="151"/>
        <v>1197.2360000000001</v>
      </c>
      <c r="V471" s="107">
        <f t="shared" si="151"/>
        <v>1190.0660000000003</v>
      </c>
      <c r="W471" s="107">
        <f t="shared" si="151"/>
        <v>1190.1960000000001</v>
      </c>
      <c r="X471" s="107">
        <f t="shared" si="151"/>
        <v>1188.4660000000001</v>
      </c>
      <c r="Y471" s="112">
        <f t="shared" si="151"/>
        <v>1198.8560000000002</v>
      </c>
    </row>
    <row r="472" spans="1:25" s="65" customFormat="1" ht="18.75" customHeight="1" outlineLevel="1" x14ac:dyDescent="0.2">
      <c r="A472" s="59" t="s">
        <v>8</v>
      </c>
      <c r="B472" s="79">
        <f>B156</f>
        <v>1002.75</v>
      </c>
      <c r="C472" s="74">
        <f t="shared" ref="C472:Y472" si="152">C156</f>
        <v>1010.67</v>
      </c>
      <c r="D472" s="74">
        <f t="shared" si="152"/>
        <v>999.65</v>
      </c>
      <c r="E472" s="75">
        <f t="shared" si="152"/>
        <v>1008.89</v>
      </c>
      <c r="F472" s="74">
        <f t="shared" si="152"/>
        <v>1126.26</v>
      </c>
      <c r="G472" s="74">
        <f t="shared" si="152"/>
        <v>1042.76</v>
      </c>
      <c r="H472" s="74">
        <f t="shared" si="152"/>
        <v>1052.25</v>
      </c>
      <c r="I472" s="74">
        <f t="shared" si="152"/>
        <v>1046.03</v>
      </c>
      <c r="J472" s="76">
        <f t="shared" si="152"/>
        <v>1048.03</v>
      </c>
      <c r="K472" s="74">
        <f t="shared" si="152"/>
        <v>1125.83</v>
      </c>
      <c r="L472" s="74">
        <f t="shared" si="152"/>
        <v>1117.1600000000001</v>
      </c>
      <c r="M472" s="74">
        <f t="shared" si="152"/>
        <v>1119.6600000000001</v>
      </c>
      <c r="N472" s="74">
        <f t="shared" si="152"/>
        <v>1121.67</v>
      </c>
      <c r="O472" s="74">
        <f t="shared" si="152"/>
        <v>1114.32</v>
      </c>
      <c r="P472" s="74">
        <f t="shared" si="152"/>
        <v>1112.19</v>
      </c>
      <c r="Q472" s="74">
        <f t="shared" si="152"/>
        <v>1110.99</v>
      </c>
      <c r="R472" s="74">
        <f t="shared" si="152"/>
        <v>1107.1500000000001</v>
      </c>
      <c r="S472" s="74">
        <f t="shared" si="152"/>
        <v>1120.31</v>
      </c>
      <c r="T472" s="74">
        <f t="shared" si="152"/>
        <v>1086.52</v>
      </c>
      <c r="U472" s="74">
        <f t="shared" si="152"/>
        <v>1075.1099999999999</v>
      </c>
      <c r="V472" s="74">
        <f t="shared" si="152"/>
        <v>1067.94</v>
      </c>
      <c r="W472" s="74">
        <f t="shared" si="152"/>
        <v>1068.07</v>
      </c>
      <c r="X472" s="74">
        <f t="shared" si="152"/>
        <v>1066.3399999999999</v>
      </c>
      <c r="Y472" s="82">
        <f t="shared" si="152"/>
        <v>1076.73</v>
      </c>
    </row>
    <row r="473" spans="1:25" s="65" customFormat="1" ht="18.75" customHeight="1" outlineLevel="1" x14ac:dyDescent="0.2">
      <c r="A473" s="60" t="s">
        <v>9</v>
      </c>
      <c r="B473" s="79">
        <v>90.71</v>
      </c>
      <c r="C473" s="77">
        <v>90.71</v>
      </c>
      <c r="D473" s="77">
        <v>90.71</v>
      </c>
      <c r="E473" s="77">
        <v>90.71</v>
      </c>
      <c r="F473" s="77">
        <v>90.71</v>
      </c>
      <c r="G473" s="77">
        <v>90.71</v>
      </c>
      <c r="H473" s="77">
        <v>90.71</v>
      </c>
      <c r="I473" s="77">
        <v>90.71</v>
      </c>
      <c r="J473" s="77">
        <v>90.71</v>
      </c>
      <c r="K473" s="77">
        <v>90.71</v>
      </c>
      <c r="L473" s="77">
        <v>90.71</v>
      </c>
      <c r="M473" s="77">
        <v>90.71</v>
      </c>
      <c r="N473" s="77">
        <v>90.71</v>
      </c>
      <c r="O473" s="77">
        <v>90.71</v>
      </c>
      <c r="P473" s="77">
        <v>90.71</v>
      </c>
      <c r="Q473" s="77">
        <v>90.71</v>
      </c>
      <c r="R473" s="77">
        <v>90.71</v>
      </c>
      <c r="S473" s="77">
        <v>90.71</v>
      </c>
      <c r="T473" s="77">
        <v>90.71</v>
      </c>
      <c r="U473" s="77">
        <v>90.71</v>
      </c>
      <c r="V473" s="77">
        <v>90.71</v>
      </c>
      <c r="W473" s="77">
        <v>90.71</v>
      </c>
      <c r="X473" s="77">
        <v>90.71</v>
      </c>
      <c r="Y473" s="84">
        <v>90.71</v>
      </c>
    </row>
    <row r="474" spans="1:25" s="65" customFormat="1" ht="18.75" customHeight="1" outlineLevel="1" x14ac:dyDescent="0.2">
      <c r="A474" s="61" t="s">
        <v>10</v>
      </c>
      <c r="B474" s="79">
        <v>28.92</v>
      </c>
      <c r="C474" s="77">
        <v>28.92</v>
      </c>
      <c r="D474" s="77">
        <v>28.92</v>
      </c>
      <c r="E474" s="77">
        <v>28.92</v>
      </c>
      <c r="F474" s="77">
        <v>28.92</v>
      </c>
      <c r="G474" s="77">
        <v>28.92</v>
      </c>
      <c r="H474" s="77">
        <v>28.92</v>
      </c>
      <c r="I474" s="77">
        <v>28.92</v>
      </c>
      <c r="J474" s="77">
        <v>28.92</v>
      </c>
      <c r="K474" s="77">
        <v>28.92</v>
      </c>
      <c r="L474" s="77">
        <v>28.92</v>
      </c>
      <c r="M474" s="77">
        <v>28.92</v>
      </c>
      <c r="N474" s="77">
        <v>28.92</v>
      </c>
      <c r="O474" s="77">
        <v>28.92</v>
      </c>
      <c r="P474" s="77">
        <v>28.92</v>
      </c>
      <c r="Q474" s="77">
        <v>28.92</v>
      </c>
      <c r="R474" s="77">
        <v>28.92</v>
      </c>
      <c r="S474" s="77">
        <v>28.92</v>
      </c>
      <c r="T474" s="77">
        <v>28.92</v>
      </c>
      <c r="U474" s="77">
        <v>28.92</v>
      </c>
      <c r="V474" s="77">
        <v>28.92</v>
      </c>
      <c r="W474" s="77">
        <v>28.92</v>
      </c>
      <c r="X474" s="77">
        <v>28.92</v>
      </c>
      <c r="Y474" s="84">
        <v>28.92</v>
      </c>
    </row>
    <row r="475" spans="1:25" s="65" customFormat="1" ht="18.75" customHeight="1" outlineLevel="1" thickBot="1" x14ac:dyDescent="0.25">
      <c r="A475" s="152" t="s">
        <v>11</v>
      </c>
      <c r="B475" s="80">
        <v>2.496</v>
      </c>
      <c r="C475" s="78">
        <v>2.496</v>
      </c>
      <c r="D475" s="78">
        <v>2.496</v>
      </c>
      <c r="E475" s="78">
        <v>2.496</v>
      </c>
      <c r="F475" s="78">
        <v>2.496</v>
      </c>
      <c r="G475" s="78">
        <v>2.496</v>
      </c>
      <c r="H475" s="78">
        <v>2.496</v>
      </c>
      <c r="I475" s="78">
        <v>2.496</v>
      </c>
      <c r="J475" s="78">
        <v>2.496</v>
      </c>
      <c r="K475" s="78">
        <v>2.496</v>
      </c>
      <c r="L475" s="78">
        <v>2.496</v>
      </c>
      <c r="M475" s="78">
        <v>2.496</v>
      </c>
      <c r="N475" s="78">
        <v>2.496</v>
      </c>
      <c r="O475" s="78">
        <v>2.496</v>
      </c>
      <c r="P475" s="78">
        <v>2.496</v>
      </c>
      <c r="Q475" s="78">
        <v>2.496</v>
      </c>
      <c r="R475" s="78">
        <v>2.496</v>
      </c>
      <c r="S475" s="78">
        <v>2.496</v>
      </c>
      <c r="T475" s="78">
        <v>2.496</v>
      </c>
      <c r="U475" s="78">
        <v>2.496</v>
      </c>
      <c r="V475" s="78">
        <v>2.496</v>
      </c>
      <c r="W475" s="78">
        <v>2.496</v>
      </c>
      <c r="X475" s="78">
        <v>2.496</v>
      </c>
      <c r="Y475" s="85">
        <v>2.496</v>
      </c>
    </row>
    <row r="476" spans="1:25" s="65" customFormat="1" ht="18.75" customHeight="1" thickBot="1" x14ac:dyDescent="0.25">
      <c r="A476" s="117">
        <v>31</v>
      </c>
      <c r="B476" s="106">
        <f t="shared" ref="B476:Y476" si="153">SUM(B477:B480)</f>
        <v>1126.9260000000002</v>
      </c>
      <c r="C476" s="107">
        <f t="shared" si="153"/>
        <v>1138.3560000000002</v>
      </c>
      <c r="D476" s="107">
        <f t="shared" si="153"/>
        <v>1161.9660000000001</v>
      </c>
      <c r="E476" s="108">
        <f t="shared" si="153"/>
        <v>1216.2060000000001</v>
      </c>
      <c r="F476" s="108">
        <f t="shared" si="153"/>
        <v>1161.6760000000002</v>
      </c>
      <c r="G476" s="108">
        <f t="shared" si="153"/>
        <v>1210.2760000000003</v>
      </c>
      <c r="H476" s="108">
        <f t="shared" si="153"/>
        <v>1208.9260000000002</v>
      </c>
      <c r="I476" s="108">
        <f t="shared" si="153"/>
        <v>1202.3760000000002</v>
      </c>
      <c r="J476" s="108">
        <f t="shared" si="153"/>
        <v>1191.0460000000003</v>
      </c>
      <c r="K476" s="109">
        <f t="shared" si="153"/>
        <v>1188.5760000000002</v>
      </c>
      <c r="L476" s="108">
        <f t="shared" si="153"/>
        <v>1177.9060000000002</v>
      </c>
      <c r="M476" s="110">
        <f t="shared" si="153"/>
        <v>1163.5260000000003</v>
      </c>
      <c r="N476" s="109">
        <f t="shared" si="153"/>
        <v>1218.1060000000002</v>
      </c>
      <c r="O476" s="108">
        <f t="shared" si="153"/>
        <v>1209.8360000000002</v>
      </c>
      <c r="P476" s="110">
        <f t="shared" si="153"/>
        <v>1291.1560000000002</v>
      </c>
      <c r="Q476" s="111">
        <f t="shared" si="153"/>
        <v>1285.3060000000003</v>
      </c>
      <c r="R476" s="108">
        <f t="shared" si="153"/>
        <v>1255.3460000000002</v>
      </c>
      <c r="S476" s="111">
        <f t="shared" si="153"/>
        <v>1265.3860000000002</v>
      </c>
      <c r="T476" s="108">
        <f t="shared" si="153"/>
        <v>1253.0960000000002</v>
      </c>
      <c r="U476" s="107">
        <f t="shared" si="153"/>
        <v>1191.0260000000003</v>
      </c>
      <c r="V476" s="107">
        <f t="shared" si="153"/>
        <v>1194.2160000000001</v>
      </c>
      <c r="W476" s="107">
        <f t="shared" si="153"/>
        <v>1195.9460000000001</v>
      </c>
      <c r="X476" s="107">
        <f t="shared" si="153"/>
        <v>1167.7260000000001</v>
      </c>
      <c r="Y476" s="112">
        <f t="shared" si="153"/>
        <v>1157.3860000000002</v>
      </c>
    </row>
    <row r="477" spans="1:25" s="65" customFormat="1" ht="18.75" customHeight="1" outlineLevel="1" x14ac:dyDescent="0.2">
      <c r="A477" s="166" t="s">
        <v>8</v>
      </c>
      <c r="B477" s="79">
        <f>B161</f>
        <v>1004.8</v>
      </c>
      <c r="C477" s="74">
        <f t="shared" ref="C477:Y477" si="154">C161</f>
        <v>1016.23</v>
      </c>
      <c r="D477" s="74">
        <f t="shared" si="154"/>
        <v>1039.8399999999999</v>
      </c>
      <c r="E477" s="75">
        <f t="shared" si="154"/>
        <v>1094.08</v>
      </c>
      <c r="F477" s="74">
        <f t="shared" si="154"/>
        <v>1039.55</v>
      </c>
      <c r="G477" s="74">
        <f t="shared" si="154"/>
        <v>1088.1500000000001</v>
      </c>
      <c r="H477" s="74">
        <f t="shared" si="154"/>
        <v>1086.8</v>
      </c>
      <c r="I477" s="74">
        <f t="shared" si="154"/>
        <v>1080.25</v>
      </c>
      <c r="J477" s="76">
        <f t="shared" si="154"/>
        <v>1068.92</v>
      </c>
      <c r="K477" s="74">
        <f t="shared" si="154"/>
        <v>1066.45</v>
      </c>
      <c r="L477" s="74">
        <f t="shared" si="154"/>
        <v>1055.78</v>
      </c>
      <c r="M477" s="74">
        <f t="shared" si="154"/>
        <v>1041.4000000000001</v>
      </c>
      <c r="N477" s="74">
        <f t="shared" si="154"/>
        <v>1095.98</v>
      </c>
      <c r="O477" s="74">
        <f t="shared" si="154"/>
        <v>1087.71</v>
      </c>
      <c r="P477" s="74">
        <f t="shared" si="154"/>
        <v>1169.03</v>
      </c>
      <c r="Q477" s="74">
        <f t="shared" si="154"/>
        <v>1163.18</v>
      </c>
      <c r="R477" s="74">
        <f t="shared" si="154"/>
        <v>1133.22</v>
      </c>
      <c r="S477" s="74">
        <f t="shared" si="154"/>
        <v>1143.26</v>
      </c>
      <c r="T477" s="74">
        <f t="shared" si="154"/>
        <v>1130.97</v>
      </c>
      <c r="U477" s="74">
        <f t="shared" si="154"/>
        <v>1068.9000000000001</v>
      </c>
      <c r="V477" s="74">
        <f t="shared" si="154"/>
        <v>1072.0899999999999</v>
      </c>
      <c r="W477" s="74">
        <f t="shared" si="154"/>
        <v>1073.82</v>
      </c>
      <c r="X477" s="74">
        <f t="shared" si="154"/>
        <v>1045.5999999999999</v>
      </c>
      <c r="Y477" s="82">
        <f t="shared" si="154"/>
        <v>1035.26</v>
      </c>
    </row>
    <row r="478" spans="1:25" s="65" customFormat="1" ht="18.75" customHeight="1" outlineLevel="1" x14ac:dyDescent="0.2">
      <c r="A478" s="56" t="s">
        <v>9</v>
      </c>
      <c r="B478" s="79">
        <v>90.71</v>
      </c>
      <c r="C478" s="77">
        <v>90.71</v>
      </c>
      <c r="D478" s="77">
        <v>90.71</v>
      </c>
      <c r="E478" s="77">
        <v>90.71</v>
      </c>
      <c r="F478" s="77">
        <v>90.71</v>
      </c>
      <c r="G478" s="77">
        <v>90.71</v>
      </c>
      <c r="H478" s="77">
        <v>90.71</v>
      </c>
      <c r="I478" s="77">
        <v>90.71</v>
      </c>
      <c r="J478" s="77">
        <v>90.71</v>
      </c>
      <c r="K478" s="77">
        <v>90.71</v>
      </c>
      <c r="L478" s="77">
        <v>90.71</v>
      </c>
      <c r="M478" s="77">
        <v>90.71</v>
      </c>
      <c r="N478" s="77">
        <v>90.71</v>
      </c>
      <c r="O478" s="77">
        <v>90.71</v>
      </c>
      <c r="P478" s="77">
        <v>90.71</v>
      </c>
      <c r="Q478" s="77">
        <v>90.71</v>
      </c>
      <c r="R478" s="77">
        <v>90.71</v>
      </c>
      <c r="S478" s="77">
        <v>90.71</v>
      </c>
      <c r="T478" s="77">
        <v>90.71</v>
      </c>
      <c r="U478" s="77">
        <v>90.71</v>
      </c>
      <c r="V478" s="77">
        <v>90.71</v>
      </c>
      <c r="W478" s="77">
        <v>90.71</v>
      </c>
      <c r="X478" s="77">
        <v>90.71</v>
      </c>
      <c r="Y478" s="84">
        <v>90.71</v>
      </c>
    </row>
    <row r="479" spans="1:25" s="65" customFormat="1" ht="18.75" customHeight="1" outlineLevel="1" x14ac:dyDescent="0.2">
      <c r="A479" s="57" t="s">
        <v>10</v>
      </c>
      <c r="B479" s="79">
        <v>28.92</v>
      </c>
      <c r="C479" s="77">
        <v>28.92</v>
      </c>
      <c r="D479" s="77">
        <v>28.92</v>
      </c>
      <c r="E479" s="77">
        <v>28.92</v>
      </c>
      <c r="F479" s="77">
        <v>28.92</v>
      </c>
      <c r="G479" s="77">
        <v>28.92</v>
      </c>
      <c r="H479" s="77">
        <v>28.92</v>
      </c>
      <c r="I479" s="77">
        <v>28.92</v>
      </c>
      <c r="J479" s="77">
        <v>28.92</v>
      </c>
      <c r="K479" s="77">
        <v>28.92</v>
      </c>
      <c r="L479" s="77">
        <v>28.92</v>
      </c>
      <c r="M479" s="77">
        <v>28.92</v>
      </c>
      <c r="N479" s="77">
        <v>28.92</v>
      </c>
      <c r="O479" s="77">
        <v>28.92</v>
      </c>
      <c r="P479" s="77">
        <v>28.92</v>
      </c>
      <c r="Q479" s="77">
        <v>28.92</v>
      </c>
      <c r="R479" s="77">
        <v>28.92</v>
      </c>
      <c r="S479" s="77">
        <v>28.92</v>
      </c>
      <c r="T479" s="77">
        <v>28.92</v>
      </c>
      <c r="U479" s="77">
        <v>28.92</v>
      </c>
      <c r="V479" s="77">
        <v>28.92</v>
      </c>
      <c r="W479" s="77">
        <v>28.92</v>
      </c>
      <c r="X479" s="77">
        <v>28.92</v>
      </c>
      <c r="Y479" s="84">
        <v>28.92</v>
      </c>
    </row>
    <row r="480" spans="1:25" s="65" customFormat="1" ht="18.75" customHeight="1" outlineLevel="1" thickBot="1" x14ac:dyDescent="0.25">
      <c r="A480" s="167" t="s">
        <v>11</v>
      </c>
      <c r="B480" s="80">
        <v>2.496</v>
      </c>
      <c r="C480" s="78">
        <v>2.496</v>
      </c>
      <c r="D480" s="78">
        <v>2.496</v>
      </c>
      <c r="E480" s="78">
        <v>2.496</v>
      </c>
      <c r="F480" s="78">
        <v>2.496</v>
      </c>
      <c r="G480" s="78">
        <v>2.496</v>
      </c>
      <c r="H480" s="78">
        <v>2.496</v>
      </c>
      <c r="I480" s="78">
        <v>2.496</v>
      </c>
      <c r="J480" s="78">
        <v>2.496</v>
      </c>
      <c r="K480" s="78">
        <v>2.496</v>
      </c>
      <c r="L480" s="78">
        <v>2.496</v>
      </c>
      <c r="M480" s="78">
        <v>2.496</v>
      </c>
      <c r="N480" s="78">
        <v>2.496</v>
      </c>
      <c r="O480" s="78">
        <v>2.496</v>
      </c>
      <c r="P480" s="78">
        <v>2.496</v>
      </c>
      <c r="Q480" s="78">
        <v>2.496</v>
      </c>
      <c r="R480" s="78">
        <v>2.496</v>
      </c>
      <c r="S480" s="78">
        <v>2.496</v>
      </c>
      <c r="T480" s="78">
        <v>2.496</v>
      </c>
      <c r="U480" s="78">
        <v>2.496</v>
      </c>
      <c r="V480" s="78">
        <v>2.496</v>
      </c>
      <c r="W480" s="78">
        <v>2.496</v>
      </c>
      <c r="X480" s="78">
        <v>2.496</v>
      </c>
      <c r="Y480" s="85">
        <v>2.496</v>
      </c>
    </row>
    <row r="481" spans="1:27" ht="15" thickBot="1" x14ac:dyDescent="0.25">
      <c r="A481" s="88"/>
      <c r="Z481" s="151"/>
    </row>
    <row r="482" spans="1:27" s="65" customFormat="1" ht="30.75" customHeight="1" thickBot="1" x14ac:dyDescent="0.25">
      <c r="A482" s="357" t="s">
        <v>47</v>
      </c>
      <c r="B482" s="359" t="s">
        <v>80</v>
      </c>
      <c r="C482" s="360"/>
      <c r="D482" s="360"/>
      <c r="E482" s="360"/>
      <c r="F482" s="360"/>
      <c r="G482" s="360"/>
      <c r="H482" s="360"/>
      <c r="I482" s="360"/>
      <c r="J482" s="360"/>
      <c r="K482" s="360"/>
      <c r="L482" s="360"/>
      <c r="M482" s="360"/>
      <c r="N482" s="360"/>
      <c r="O482" s="360"/>
      <c r="P482" s="360"/>
      <c r="Q482" s="360"/>
      <c r="R482" s="360"/>
      <c r="S482" s="360"/>
      <c r="T482" s="360"/>
      <c r="U482" s="360"/>
      <c r="V482" s="360"/>
      <c r="W482" s="360"/>
      <c r="X482" s="360"/>
      <c r="Y482" s="361"/>
    </row>
    <row r="483" spans="1:27" s="65" customFormat="1" ht="35.25" customHeight="1" thickBot="1" x14ac:dyDescent="0.25">
      <c r="A483" s="396"/>
      <c r="B483" s="168" t="s">
        <v>46</v>
      </c>
      <c r="C483" s="177" t="s">
        <v>45</v>
      </c>
      <c r="D483" s="169" t="s">
        <v>44</v>
      </c>
      <c r="E483" s="177" t="s">
        <v>43</v>
      </c>
      <c r="F483" s="177" t="s">
        <v>42</v>
      </c>
      <c r="G483" s="177" t="s">
        <v>41</v>
      </c>
      <c r="H483" s="177" t="s">
        <v>40</v>
      </c>
      <c r="I483" s="177" t="s">
        <v>39</v>
      </c>
      <c r="J483" s="177" t="s">
        <v>38</v>
      </c>
      <c r="K483" s="179" t="s">
        <v>37</v>
      </c>
      <c r="L483" s="177" t="s">
        <v>36</v>
      </c>
      <c r="M483" s="178" t="s">
        <v>35</v>
      </c>
      <c r="N483" s="179" t="s">
        <v>34</v>
      </c>
      <c r="O483" s="177" t="s">
        <v>33</v>
      </c>
      <c r="P483" s="178" t="s">
        <v>32</v>
      </c>
      <c r="Q483" s="169" t="s">
        <v>31</v>
      </c>
      <c r="R483" s="177" t="s">
        <v>30</v>
      </c>
      <c r="S483" s="169" t="s">
        <v>29</v>
      </c>
      <c r="T483" s="177" t="s">
        <v>28</v>
      </c>
      <c r="U483" s="169" t="s">
        <v>27</v>
      </c>
      <c r="V483" s="177" t="s">
        <v>26</v>
      </c>
      <c r="W483" s="169" t="s">
        <v>25</v>
      </c>
      <c r="X483" s="177" t="s">
        <v>24</v>
      </c>
      <c r="Y483" s="180" t="s">
        <v>23</v>
      </c>
    </row>
    <row r="484" spans="1:27" s="65" customFormat="1" ht="18.75" customHeight="1" thickBot="1" x14ac:dyDescent="0.25">
      <c r="A484" s="118">
        <v>1</v>
      </c>
      <c r="B484" s="106">
        <f t="shared" ref="B484:Y484" si="155">SUM(B485:B488)</f>
        <v>1192.4960000000001</v>
      </c>
      <c r="C484" s="107">
        <f t="shared" si="155"/>
        <v>1187.9860000000001</v>
      </c>
      <c r="D484" s="107">
        <f t="shared" si="155"/>
        <v>1196.7360000000001</v>
      </c>
      <c r="E484" s="108">
        <f t="shared" si="155"/>
        <v>1171.2360000000001</v>
      </c>
      <c r="F484" s="108">
        <f t="shared" si="155"/>
        <v>1221.3460000000002</v>
      </c>
      <c r="G484" s="108">
        <f t="shared" si="155"/>
        <v>1241.316</v>
      </c>
      <c r="H484" s="108">
        <f t="shared" si="155"/>
        <v>1225.1160000000002</v>
      </c>
      <c r="I484" s="108">
        <f t="shared" si="155"/>
        <v>1236.0260000000001</v>
      </c>
      <c r="J484" s="108">
        <f t="shared" si="155"/>
        <v>1236.086</v>
      </c>
      <c r="K484" s="109">
        <f t="shared" si="155"/>
        <v>1226.2360000000001</v>
      </c>
      <c r="L484" s="108">
        <f t="shared" si="155"/>
        <v>1235.9760000000001</v>
      </c>
      <c r="M484" s="110">
        <f t="shared" si="155"/>
        <v>1239.8760000000002</v>
      </c>
      <c r="N484" s="109">
        <f t="shared" si="155"/>
        <v>1239.4960000000001</v>
      </c>
      <c r="O484" s="108">
        <f t="shared" si="155"/>
        <v>1241.9060000000002</v>
      </c>
      <c r="P484" s="110">
        <f t="shared" si="155"/>
        <v>1259.806</v>
      </c>
      <c r="Q484" s="111">
        <f t="shared" si="155"/>
        <v>1262.2060000000001</v>
      </c>
      <c r="R484" s="108">
        <f t="shared" si="155"/>
        <v>1264.326</v>
      </c>
      <c r="S484" s="111">
        <f t="shared" si="155"/>
        <v>1246.346</v>
      </c>
      <c r="T484" s="108">
        <f t="shared" si="155"/>
        <v>1234.356</v>
      </c>
      <c r="U484" s="107">
        <f t="shared" si="155"/>
        <v>1242.6860000000001</v>
      </c>
      <c r="V484" s="107">
        <f t="shared" si="155"/>
        <v>1226.2060000000001</v>
      </c>
      <c r="W484" s="107">
        <f t="shared" si="155"/>
        <v>1233.6760000000002</v>
      </c>
      <c r="X484" s="107">
        <f t="shared" si="155"/>
        <v>1225.9760000000001</v>
      </c>
      <c r="Y484" s="112">
        <f t="shared" si="155"/>
        <v>1069.8760000000002</v>
      </c>
      <c r="AA484" s="213"/>
    </row>
    <row r="485" spans="1:27" s="70" customFormat="1" ht="18.75" customHeight="1" outlineLevel="1" x14ac:dyDescent="0.2">
      <c r="A485" s="59" t="s">
        <v>8</v>
      </c>
      <c r="B485" s="73">
        <f>B11</f>
        <v>983.76</v>
      </c>
      <c r="C485" s="74">
        <f t="shared" ref="C485:Y485" si="156">C11</f>
        <v>979.25</v>
      </c>
      <c r="D485" s="74">
        <f t="shared" si="156"/>
        <v>988</v>
      </c>
      <c r="E485" s="75">
        <f t="shared" si="156"/>
        <v>962.5</v>
      </c>
      <c r="F485" s="74">
        <f t="shared" si="156"/>
        <v>1012.61</v>
      </c>
      <c r="G485" s="74">
        <f t="shared" si="156"/>
        <v>1032.58</v>
      </c>
      <c r="H485" s="74">
        <f t="shared" si="156"/>
        <v>1016.38</v>
      </c>
      <c r="I485" s="74">
        <f t="shared" si="156"/>
        <v>1027.29</v>
      </c>
      <c r="J485" s="76">
        <f t="shared" si="156"/>
        <v>1027.3499999999999</v>
      </c>
      <c r="K485" s="74">
        <f t="shared" si="156"/>
        <v>1017.5</v>
      </c>
      <c r="L485" s="74">
        <f t="shared" si="156"/>
        <v>1027.24</v>
      </c>
      <c r="M485" s="74">
        <f t="shared" si="156"/>
        <v>1031.1400000000001</v>
      </c>
      <c r="N485" s="74">
        <f t="shared" si="156"/>
        <v>1030.76</v>
      </c>
      <c r="O485" s="74">
        <f t="shared" si="156"/>
        <v>1033.17</v>
      </c>
      <c r="P485" s="74">
        <f t="shared" si="156"/>
        <v>1051.07</v>
      </c>
      <c r="Q485" s="74">
        <f t="shared" si="156"/>
        <v>1053.47</v>
      </c>
      <c r="R485" s="74">
        <f t="shared" si="156"/>
        <v>1055.5899999999999</v>
      </c>
      <c r="S485" s="74">
        <f t="shared" si="156"/>
        <v>1037.6099999999999</v>
      </c>
      <c r="T485" s="74">
        <f t="shared" si="156"/>
        <v>1025.6199999999999</v>
      </c>
      <c r="U485" s="74">
        <f t="shared" si="156"/>
        <v>1033.95</v>
      </c>
      <c r="V485" s="74">
        <f t="shared" si="156"/>
        <v>1017.47</v>
      </c>
      <c r="W485" s="74">
        <f t="shared" si="156"/>
        <v>1024.94</v>
      </c>
      <c r="X485" s="74">
        <f t="shared" si="156"/>
        <v>1017.24</v>
      </c>
      <c r="Y485" s="82">
        <f t="shared" si="156"/>
        <v>861.14</v>
      </c>
    </row>
    <row r="486" spans="1:27" s="70" customFormat="1" ht="18.75" customHeight="1" outlineLevel="1" x14ac:dyDescent="0.2">
      <c r="A486" s="60" t="s">
        <v>9</v>
      </c>
      <c r="B486" s="79">
        <v>177.32</v>
      </c>
      <c r="C486" s="77">
        <v>177.32</v>
      </c>
      <c r="D486" s="77">
        <v>177.32</v>
      </c>
      <c r="E486" s="77">
        <v>177.32</v>
      </c>
      <c r="F486" s="77">
        <v>177.32</v>
      </c>
      <c r="G486" s="77">
        <v>177.32</v>
      </c>
      <c r="H486" s="77">
        <v>177.32</v>
      </c>
      <c r="I486" s="77">
        <v>177.32</v>
      </c>
      <c r="J486" s="77">
        <v>177.32</v>
      </c>
      <c r="K486" s="77">
        <v>177.32</v>
      </c>
      <c r="L486" s="77">
        <v>177.32</v>
      </c>
      <c r="M486" s="77">
        <v>177.32</v>
      </c>
      <c r="N486" s="77">
        <v>177.32</v>
      </c>
      <c r="O486" s="77">
        <v>177.32</v>
      </c>
      <c r="P486" s="77">
        <v>177.32</v>
      </c>
      <c r="Q486" s="77">
        <v>177.32</v>
      </c>
      <c r="R486" s="77">
        <v>177.32</v>
      </c>
      <c r="S486" s="77">
        <v>177.32</v>
      </c>
      <c r="T486" s="77">
        <v>177.32</v>
      </c>
      <c r="U486" s="77">
        <v>177.32</v>
      </c>
      <c r="V486" s="77">
        <v>177.32</v>
      </c>
      <c r="W486" s="77">
        <v>177.32</v>
      </c>
      <c r="X486" s="77">
        <v>177.32</v>
      </c>
      <c r="Y486" s="84">
        <v>177.32</v>
      </c>
    </row>
    <row r="487" spans="1:27" s="70" customFormat="1" ht="18.75" customHeight="1" outlineLevel="1" x14ac:dyDescent="0.2">
      <c r="A487" s="61" t="s">
        <v>10</v>
      </c>
      <c r="B487" s="79">
        <v>28.92</v>
      </c>
      <c r="C487" s="77">
        <v>28.92</v>
      </c>
      <c r="D487" s="77">
        <v>28.92</v>
      </c>
      <c r="E487" s="77">
        <v>28.92</v>
      </c>
      <c r="F487" s="77">
        <v>28.92</v>
      </c>
      <c r="G487" s="77">
        <v>28.92</v>
      </c>
      <c r="H487" s="77">
        <v>28.92</v>
      </c>
      <c r="I487" s="77">
        <v>28.92</v>
      </c>
      <c r="J487" s="77">
        <v>28.92</v>
      </c>
      <c r="K487" s="77">
        <v>28.92</v>
      </c>
      <c r="L487" s="77">
        <v>28.92</v>
      </c>
      <c r="M487" s="77">
        <v>28.92</v>
      </c>
      <c r="N487" s="77">
        <v>28.92</v>
      </c>
      <c r="O487" s="77">
        <v>28.92</v>
      </c>
      <c r="P487" s="77">
        <v>28.92</v>
      </c>
      <c r="Q487" s="77">
        <v>28.92</v>
      </c>
      <c r="R487" s="77">
        <v>28.92</v>
      </c>
      <c r="S487" s="77">
        <v>28.92</v>
      </c>
      <c r="T487" s="77">
        <v>28.92</v>
      </c>
      <c r="U487" s="77">
        <v>28.92</v>
      </c>
      <c r="V487" s="77">
        <v>28.92</v>
      </c>
      <c r="W487" s="77">
        <v>28.92</v>
      </c>
      <c r="X487" s="77">
        <v>28.92</v>
      </c>
      <c r="Y487" s="84">
        <v>28.92</v>
      </c>
    </row>
    <row r="488" spans="1:27" s="70" customFormat="1" ht="18.75" customHeight="1" outlineLevel="1" thickBot="1" x14ac:dyDescent="0.25">
      <c r="A488" s="152" t="s">
        <v>11</v>
      </c>
      <c r="B488" s="80">
        <v>2.496</v>
      </c>
      <c r="C488" s="78">
        <v>2.496</v>
      </c>
      <c r="D488" s="78">
        <v>2.496</v>
      </c>
      <c r="E488" s="78">
        <v>2.496</v>
      </c>
      <c r="F488" s="78">
        <v>2.496</v>
      </c>
      <c r="G488" s="78">
        <v>2.496</v>
      </c>
      <c r="H488" s="78">
        <v>2.496</v>
      </c>
      <c r="I488" s="78">
        <v>2.496</v>
      </c>
      <c r="J488" s="78">
        <v>2.496</v>
      </c>
      <c r="K488" s="78">
        <v>2.496</v>
      </c>
      <c r="L488" s="78">
        <v>2.496</v>
      </c>
      <c r="M488" s="78">
        <v>2.496</v>
      </c>
      <c r="N488" s="78">
        <v>2.496</v>
      </c>
      <c r="O488" s="78">
        <v>2.496</v>
      </c>
      <c r="P488" s="78">
        <v>2.496</v>
      </c>
      <c r="Q488" s="78">
        <v>2.496</v>
      </c>
      <c r="R488" s="78">
        <v>2.496</v>
      </c>
      <c r="S488" s="78">
        <v>2.496</v>
      </c>
      <c r="T488" s="78">
        <v>2.496</v>
      </c>
      <c r="U488" s="78">
        <v>2.496</v>
      </c>
      <c r="V488" s="78">
        <v>2.496</v>
      </c>
      <c r="W488" s="78">
        <v>2.496</v>
      </c>
      <c r="X488" s="78">
        <v>2.496</v>
      </c>
      <c r="Y488" s="85">
        <v>2.496</v>
      </c>
    </row>
    <row r="489" spans="1:27" s="65" customFormat="1" ht="18.75" customHeight="1" thickBot="1" x14ac:dyDescent="0.25">
      <c r="A489" s="117">
        <v>2</v>
      </c>
      <c r="B489" s="106">
        <f t="shared" ref="B489:Y489" si="157">SUM(B490:B493)</f>
        <v>1072.2460000000001</v>
      </c>
      <c r="C489" s="107">
        <f t="shared" si="157"/>
        <v>1057.0860000000002</v>
      </c>
      <c r="D489" s="107">
        <f t="shared" si="157"/>
        <v>1040.6660000000002</v>
      </c>
      <c r="E489" s="108">
        <f t="shared" si="157"/>
        <v>1067.4760000000001</v>
      </c>
      <c r="F489" s="108">
        <f t="shared" si="157"/>
        <v>1153.9160000000002</v>
      </c>
      <c r="G489" s="108">
        <f t="shared" si="157"/>
        <v>1090.8360000000002</v>
      </c>
      <c r="H489" s="108">
        <f t="shared" si="157"/>
        <v>1136.9960000000001</v>
      </c>
      <c r="I489" s="108">
        <f t="shared" si="157"/>
        <v>1127.6460000000002</v>
      </c>
      <c r="J489" s="108">
        <f t="shared" si="157"/>
        <v>1130.1960000000001</v>
      </c>
      <c r="K489" s="109">
        <f t="shared" si="157"/>
        <v>1060.9060000000002</v>
      </c>
      <c r="L489" s="108">
        <f t="shared" si="157"/>
        <v>1174.5660000000003</v>
      </c>
      <c r="M489" s="110">
        <f t="shared" si="157"/>
        <v>1169.5560000000003</v>
      </c>
      <c r="N489" s="109">
        <f t="shared" si="157"/>
        <v>1145.4760000000001</v>
      </c>
      <c r="O489" s="108">
        <f t="shared" si="157"/>
        <v>1117.7860000000001</v>
      </c>
      <c r="P489" s="110">
        <f t="shared" si="157"/>
        <v>1196.8160000000003</v>
      </c>
      <c r="Q489" s="111">
        <f t="shared" si="157"/>
        <v>1188.1360000000002</v>
      </c>
      <c r="R489" s="108">
        <f t="shared" si="157"/>
        <v>1198.5960000000002</v>
      </c>
      <c r="S489" s="111">
        <f t="shared" si="157"/>
        <v>1175.1760000000002</v>
      </c>
      <c r="T489" s="108">
        <f t="shared" si="157"/>
        <v>1191.1060000000002</v>
      </c>
      <c r="U489" s="107">
        <f t="shared" si="157"/>
        <v>1146.2460000000001</v>
      </c>
      <c r="V489" s="107">
        <f t="shared" si="157"/>
        <v>1164.6860000000001</v>
      </c>
      <c r="W489" s="107">
        <f t="shared" si="157"/>
        <v>1167.1460000000002</v>
      </c>
      <c r="X489" s="107">
        <f t="shared" si="157"/>
        <v>1164.7660000000001</v>
      </c>
      <c r="Y489" s="112">
        <f t="shared" si="157"/>
        <v>1056.5360000000001</v>
      </c>
    </row>
    <row r="490" spans="1:27" s="65" customFormat="1" ht="18.75" customHeight="1" outlineLevel="1" x14ac:dyDescent="0.2">
      <c r="A490" s="59" t="s">
        <v>8</v>
      </c>
      <c r="B490" s="73">
        <f>B16</f>
        <v>863.51</v>
      </c>
      <c r="C490" s="74">
        <f t="shared" ref="C490:Y490" si="158">C16</f>
        <v>848.35</v>
      </c>
      <c r="D490" s="74">
        <f t="shared" si="158"/>
        <v>831.93</v>
      </c>
      <c r="E490" s="75">
        <f t="shared" si="158"/>
        <v>858.74</v>
      </c>
      <c r="F490" s="74">
        <f t="shared" si="158"/>
        <v>945.18</v>
      </c>
      <c r="G490" s="74">
        <f t="shared" si="158"/>
        <v>882.1</v>
      </c>
      <c r="H490" s="74">
        <f t="shared" si="158"/>
        <v>928.26</v>
      </c>
      <c r="I490" s="74">
        <f t="shared" si="158"/>
        <v>918.91</v>
      </c>
      <c r="J490" s="76">
        <f t="shared" si="158"/>
        <v>921.46</v>
      </c>
      <c r="K490" s="74">
        <f t="shared" si="158"/>
        <v>852.17</v>
      </c>
      <c r="L490" s="74">
        <f t="shared" si="158"/>
        <v>965.83</v>
      </c>
      <c r="M490" s="74">
        <f t="shared" si="158"/>
        <v>960.82</v>
      </c>
      <c r="N490" s="74">
        <f t="shared" si="158"/>
        <v>936.74</v>
      </c>
      <c r="O490" s="74">
        <f t="shared" si="158"/>
        <v>909.05</v>
      </c>
      <c r="P490" s="74">
        <f t="shared" si="158"/>
        <v>988.08</v>
      </c>
      <c r="Q490" s="74">
        <f t="shared" si="158"/>
        <v>979.4</v>
      </c>
      <c r="R490" s="74">
        <f t="shared" si="158"/>
        <v>989.86</v>
      </c>
      <c r="S490" s="74">
        <f t="shared" si="158"/>
        <v>966.44</v>
      </c>
      <c r="T490" s="74">
        <f t="shared" si="158"/>
        <v>982.37</v>
      </c>
      <c r="U490" s="74">
        <f t="shared" si="158"/>
        <v>937.51</v>
      </c>
      <c r="V490" s="74">
        <f t="shared" si="158"/>
        <v>955.95</v>
      </c>
      <c r="W490" s="74">
        <f t="shared" si="158"/>
        <v>958.41</v>
      </c>
      <c r="X490" s="74">
        <f t="shared" si="158"/>
        <v>956.03</v>
      </c>
      <c r="Y490" s="82">
        <f t="shared" si="158"/>
        <v>847.8</v>
      </c>
    </row>
    <row r="491" spans="1:27" s="65" customFormat="1" ht="18.75" customHeight="1" outlineLevel="1" x14ac:dyDescent="0.2">
      <c r="A491" s="60" t="s">
        <v>9</v>
      </c>
      <c r="B491" s="79">
        <v>177.32</v>
      </c>
      <c r="C491" s="77">
        <v>177.32</v>
      </c>
      <c r="D491" s="77">
        <v>177.32</v>
      </c>
      <c r="E491" s="77">
        <v>177.32</v>
      </c>
      <c r="F491" s="77">
        <v>177.32</v>
      </c>
      <c r="G491" s="77">
        <v>177.32</v>
      </c>
      <c r="H491" s="77">
        <v>177.32</v>
      </c>
      <c r="I491" s="77">
        <v>177.32</v>
      </c>
      <c r="J491" s="77">
        <v>177.32</v>
      </c>
      <c r="K491" s="77">
        <v>177.32</v>
      </c>
      <c r="L491" s="77">
        <v>177.32</v>
      </c>
      <c r="M491" s="77">
        <v>177.32</v>
      </c>
      <c r="N491" s="77">
        <v>177.32</v>
      </c>
      <c r="O491" s="77">
        <v>177.32</v>
      </c>
      <c r="P491" s="77">
        <v>177.32</v>
      </c>
      <c r="Q491" s="77">
        <v>177.32</v>
      </c>
      <c r="R491" s="77">
        <v>177.32</v>
      </c>
      <c r="S491" s="77">
        <v>177.32</v>
      </c>
      <c r="T491" s="77">
        <v>177.32</v>
      </c>
      <c r="U491" s="77">
        <v>177.32</v>
      </c>
      <c r="V491" s="77">
        <v>177.32</v>
      </c>
      <c r="W491" s="77">
        <v>177.32</v>
      </c>
      <c r="X491" s="77">
        <v>177.32</v>
      </c>
      <c r="Y491" s="84">
        <v>177.32</v>
      </c>
    </row>
    <row r="492" spans="1:27" s="65" customFormat="1" ht="18.75" customHeight="1" outlineLevel="1" x14ac:dyDescent="0.2">
      <c r="A492" s="61" t="s">
        <v>10</v>
      </c>
      <c r="B492" s="79">
        <v>28.92</v>
      </c>
      <c r="C492" s="77">
        <v>28.92</v>
      </c>
      <c r="D492" s="77">
        <v>28.92</v>
      </c>
      <c r="E492" s="77">
        <v>28.92</v>
      </c>
      <c r="F492" s="77">
        <v>28.92</v>
      </c>
      <c r="G492" s="77">
        <v>28.92</v>
      </c>
      <c r="H492" s="77">
        <v>28.92</v>
      </c>
      <c r="I492" s="77">
        <v>28.92</v>
      </c>
      <c r="J492" s="77">
        <v>28.92</v>
      </c>
      <c r="K492" s="77">
        <v>28.92</v>
      </c>
      <c r="L492" s="77">
        <v>28.92</v>
      </c>
      <c r="M492" s="77">
        <v>28.92</v>
      </c>
      <c r="N492" s="77">
        <v>28.92</v>
      </c>
      <c r="O492" s="77">
        <v>28.92</v>
      </c>
      <c r="P492" s="77">
        <v>28.92</v>
      </c>
      <c r="Q492" s="77">
        <v>28.92</v>
      </c>
      <c r="R492" s="77">
        <v>28.92</v>
      </c>
      <c r="S492" s="77">
        <v>28.92</v>
      </c>
      <c r="T492" s="77">
        <v>28.92</v>
      </c>
      <c r="U492" s="77">
        <v>28.92</v>
      </c>
      <c r="V492" s="77">
        <v>28.92</v>
      </c>
      <c r="W492" s="77">
        <v>28.92</v>
      </c>
      <c r="X492" s="77">
        <v>28.92</v>
      </c>
      <c r="Y492" s="84">
        <v>28.92</v>
      </c>
    </row>
    <row r="493" spans="1:27" s="65" customFormat="1" ht="18.75" customHeight="1" outlineLevel="1" thickBot="1" x14ac:dyDescent="0.25">
      <c r="A493" s="152" t="s">
        <v>11</v>
      </c>
      <c r="B493" s="80">
        <v>2.496</v>
      </c>
      <c r="C493" s="78">
        <v>2.496</v>
      </c>
      <c r="D493" s="78">
        <v>2.496</v>
      </c>
      <c r="E493" s="78">
        <v>2.496</v>
      </c>
      <c r="F493" s="78">
        <v>2.496</v>
      </c>
      <c r="G493" s="78">
        <v>2.496</v>
      </c>
      <c r="H493" s="78">
        <v>2.496</v>
      </c>
      <c r="I493" s="78">
        <v>2.496</v>
      </c>
      <c r="J493" s="78">
        <v>2.496</v>
      </c>
      <c r="K493" s="78">
        <v>2.496</v>
      </c>
      <c r="L493" s="78">
        <v>2.496</v>
      </c>
      <c r="M493" s="78">
        <v>2.496</v>
      </c>
      <c r="N493" s="78">
        <v>2.496</v>
      </c>
      <c r="O493" s="78">
        <v>2.496</v>
      </c>
      <c r="P493" s="78">
        <v>2.496</v>
      </c>
      <c r="Q493" s="78">
        <v>2.496</v>
      </c>
      <c r="R493" s="78">
        <v>2.496</v>
      </c>
      <c r="S493" s="78">
        <v>2.496</v>
      </c>
      <c r="T493" s="78">
        <v>2.496</v>
      </c>
      <c r="U493" s="78">
        <v>2.496</v>
      </c>
      <c r="V493" s="78">
        <v>2.496</v>
      </c>
      <c r="W493" s="78">
        <v>2.496</v>
      </c>
      <c r="X493" s="78">
        <v>2.496</v>
      </c>
      <c r="Y493" s="85">
        <v>2.496</v>
      </c>
    </row>
    <row r="494" spans="1:27" s="65" customFormat="1" ht="18.75" customHeight="1" thickBot="1" x14ac:dyDescent="0.25">
      <c r="A494" s="114">
        <v>3</v>
      </c>
      <c r="B494" s="106">
        <f t="shared" ref="B494:Y494" si="159">SUM(B495:B498)</f>
        <v>1035.0260000000001</v>
      </c>
      <c r="C494" s="107">
        <f t="shared" si="159"/>
        <v>1075.8960000000002</v>
      </c>
      <c r="D494" s="107">
        <f t="shared" si="159"/>
        <v>1190.5560000000003</v>
      </c>
      <c r="E494" s="108">
        <f t="shared" si="159"/>
        <v>1266.4860000000001</v>
      </c>
      <c r="F494" s="108">
        <f t="shared" si="159"/>
        <v>1188.9160000000002</v>
      </c>
      <c r="G494" s="108">
        <f t="shared" si="159"/>
        <v>1193.2060000000001</v>
      </c>
      <c r="H494" s="108">
        <f t="shared" si="159"/>
        <v>1189.9660000000001</v>
      </c>
      <c r="I494" s="108">
        <f t="shared" si="159"/>
        <v>1184.8760000000002</v>
      </c>
      <c r="J494" s="108">
        <f t="shared" si="159"/>
        <v>1203.1060000000002</v>
      </c>
      <c r="K494" s="109">
        <f t="shared" si="159"/>
        <v>1242.2460000000001</v>
      </c>
      <c r="L494" s="108">
        <f t="shared" si="159"/>
        <v>1202.2160000000001</v>
      </c>
      <c r="M494" s="110">
        <f t="shared" si="159"/>
        <v>1184.8760000000002</v>
      </c>
      <c r="N494" s="109">
        <f t="shared" si="159"/>
        <v>1213.8760000000002</v>
      </c>
      <c r="O494" s="108">
        <f t="shared" si="159"/>
        <v>1202.3160000000003</v>
      </c>
      <c r="P494" s="110">
        <f t="shared" si="159"/>
        <v>1199.1960000000001</v>
      </c>
      <c r="Q494" s="111">
        <f t="shared" si="159"/>
        <v>1243.356</v>
      </c>
      <c r="R494" s="108">
        <f t="shared" si="159"/>
        <v>1244.0060000000001</v>
      </c>
      <c r="S494" s="111">
        <f t="shared" si="159"/>
        <v>1212.2460000000001</v>
      </c>
      <c r="T494" s="108">
        <f t="shared" si="159"/>
        <v>1191.8060000000003</v>
      </c>
      <c r="U494" s="107">
        <f t="shared" si="159"/>
        <v>1214.5660000000003</v>
      </c>
      <c r="V494" s="107">
        <f t="shared" si="159"/>
        <v>1212.4860000000001</v>
      </c>
      <c r="W494" s="107">
        <f t="shared" si="159"/>
        <v>1205.9260000000002</v>
      </c>
      <c r="X494" s="107">
        <f t="shared" si="159"/>
        <v>1203.6860000000001</v>
      </c>
      <c r="Y494" s="112">
        <f t="shared" si="159"/>
        <v>1053.2760000000001</v>
      </c>
    </row>
    <row r="495" spans="1:27" s="65" customFormat="1" ht="18.75" customHeight="1" outlineLevel="1" x14ac:dyDescent="0.2">
      <c r="A495" s="59" t="s">
        <v>8</v>
      </c>
      <c r="B495" s="73">
        <f>B21</f>
        <v>826.29</v>
      </c>
      <c r="C495" s="74">
        <f t="shared" ref="C495:Y495" si="160">C21</f>
        <v>867.16</v>
      </c>
      <c r="D495" s="74">
        <f t="shared" si="160"/>
        <v>981.82</v>
      </c>
      <c r="E495" s="75">
        <f t="shared" si="160"/>
        <v>1057.75</v>
      </c>
      <c r="F495" s="74">
        <f t="shared" si="160"/>
        <v>980.18</v>
      </c>
      <c r="G495" s="74">
        <f t="shared" si="160"/>
        <v>984.47</v>
      </c>
      <c r="H495" s="74">
        <f t="shared" si="160"/>
        <v>981.23</v>
      </c>
      <c r="I495" s="74">
        <f t="shared" si="160"/>
        <v>976.14</v>
      </c>
      <c r="J495" s="76">
        <f t="shared" si="160"/>
        <v>994.37</v>
      </c>
      <c r="K495" s="74">
        <f t="shared" si="160"/>
        <v>1033.51</v>
      </c>
      <c r="L495" s="74">
        <f t="shared" si="160"/>
        <v>993.48</v>
      </c>
      <c r="M495" s="74">
        <f t="shared" si="160"/>
        <v>976.14</v>
      </c>
      <c r="N495" s="74">
        <f t="shared" si="160"/>
        <v>1005.14</v>
      </c>
      <c r="O495" s="74">
        <f t="shared" si="160"/>
        <v>993.58</v>
      </c>
      <c r="P495" s="74">
        <f t="shared" si="160"/>
        <v>990.46</v>
      </c>
      <c r="Q495" s="74">
        <f t="shared" si="160"/>
        <v>1034.6199999999999</v>
      </c>
      <c r="R495" s="74">
        <f t="shared" si="160"/>
        <v>1035.27</v>
      </c>
      <c r="S495" s="74">
        <f t="shared" si="160"/>
        <v>1003.51</v>
      </c>
      <c r="T495" s="74">
        <f t="shared" si="160"/>
        <v>983.07</v>
      </c>
      <c r="U495" s="74">
        <f t="shared" si="160"/>
        <v>1005.83</v>
      </c>
      <c r="V495" s="74">
        <f t="shared" si="160"/>
        <v>1003.75</v>
      </c>
      <c r="W495" s="74">
        <f t="shared" si="160"/>
        <v>997.19</v>
      </c>
      <c r="X495" s="74">
        <f t="shared" si="160"/>
        <v>994.95</v>
      </c>
      <c r="Y495" s="82">
        <f t="shared" si="160"/>
        <v>844.54</v>
      </c>
    </row>
    <row r="496" spans="1:27" s="65" customFormat="1" ht="18.75" customHeight="1" outlineLevel="1" x14ac:dyDescent="0.2">
      <c r="A496" s="60" t="s">
        <v>9</v>
      </c>
      <c r="B496" s="79">
        <v>177.32</v>
      </c>
      <c r="C496" s="77">
        <v>177.32</v>
      </c>
      <c r="D496" s="77">
        <v>177.32</v>
      </c>
      <c r="E496" s="77">
        <v>177.32</v>
      </c>
      <c r="F496" s="77">
        <v>177.32</v>
      </c>
      <c r="G496" s="77">
        <v>177.32</v>
      </c>
      <c r="H496" s="77">
        <v>177.32</v>
      </c>
      <c r="I496" s="77">
        <v>177.32</v>
      </c>
      <c r="J496" s="77">
        <v>177.32</v>
      </c>
      <c r="K496" s="77">
        <v>177.32</v>
      </c>
      <c r="L496" s="77">
        <v>177.32</v>
      </c>
      <c r="M496" s="77">
        <v>177.32</v>
      </c>
      <c r="N496" s="77">
        <v>177.32</v>
      </c>
      <c r="O496" s="77">
        <v>177.32</v>
      </c>
      <c r="P496" s="77">
        <v>177.32</v>
      </c>
      <c r="Q496" s="77">
        <v>177.32</v>
      </c>
      <c r="R496" s="77">
        <v>177.32</v>
      </c>
      <c r="S496" s="77">
        <v>177.32</v>
      </c>
      <c r="T496" s="77">
        <v>177.32</v>
      </c>
      <c r="U496" s="77">
        <v>177.32</v>
      </c>
      <c r="V496" s="77">
        <v>177.32</v>
      </c>
      <c r="W496" s="77">
        <v>177.32</v>
      </c>
      <c r="X496" s="77">
        <v>177.32</v>
      </c>
      <c r="Y496" s="84">
        <v>177.32</v>
      </c>
    </row>
    <row r="497" spans="1:25" s="65" customFormat="1" ht="18.75" customHeight="1" outlineLevel="1" x14ac:dyDescent="0.2">
      <c r="A497" s="61" t="s">
        <v>10</v>
      </c>
      <c r="B497" s="79">
        <v>28.92</v>
      </c>
      <c r="C497" s="77">
        <v>28.92</v>
      </c>
      <c r="D497" s="77">
        <v>28.92</v>
      </c>
      <c r="E497" s="77">
        <v>28.92</v>
      </c>
      <c r="F497" s="77">
        <v>28.92</v>
      </c>
      <c r="G497" s="77">
        <v>28.92</v>
      </c>
      <c r="H497" s="77">
        <v>28.92</v>
      </c>
      <c r="I497" s="77">
        <v>28.92</v>
      </c>
      <c r="J497" s="77">
        <v>28.92</v>
      </c>
      <c r="K497" s="77">
        <v>28.92</v>
      </c>
      <c r="L497" s="77">
        <v>28.92</v>
      </c>
      <c r="M497" s="77">
        <v>28.92</v>
      </c>
      <c r="N497" s="77">
        <v>28.92</v>
      </c>
      <c r="O497" s="77">
        <v>28.92</v>
      </c>
      <c r="P497" s="77">
        <v>28.92</v>
      </c>
      <c r="Q497" s="77">
        <v>28.92</v>
      </c>
      <c r="R497" s="77">
        <v>28.92</v>
      </c>
      <c r="S497" s="77">
        <v>28.92</v>
      </c>
      <c r="T497" s="77">
        <v>28.92</v>
      </c>
      <c r="U497" s="77">
        <v>28.92</v>
      </c>
      <c r="V497" s="77">
        <v>28.92</v>
      </c>
      <c r="W497" s="77">
        <v>28.92</v>
      </c>
      <c r="X497" s="77">
        <v>28.92</v>
      </c>
      <c r="Y497" s="84">
        <v>28.92</v>
      </c>
    </row>
    <row r="498" spans="1:25" s="65" customFormat="1" ht="18.75" customHeight="1" outlineLevel="1" thickBot="1" x14ac:dyDescent="0.25">
      <c r="A498" s="152" t="s">
        <v>11</v>
      </c>
      <c r="B498" s="80">
        <v>2.496</v>
      </c>
      <c r="C498" s="78">
        <v>2.496</v>
      </c>
      <c r="D498" s="78">
        <v>2.496</v>
      </c>
      <c r="E498" s="78">
        <v>2.496</v>
      </c>
      <c r="F498" s="78">
        <v>2.496</v>
      </c>
      <c r="G498" s="78">
        <v>2.496</v>
      </c>
      <c r="H498" s="78">
        <v>2.496</v>
      </c>
      <c r="I498" s="78">
        <v>2.496</v>
      </c>
      <c r="J498" s="78">
        <v>2.496</v>
      </c>
      <c r="K498" s="78">
        <v>2.496</v>
      </c>
      <c r="L498" s="78">
        <v>2.496</v>
      </c>
      <c r="M498" s="78">
        <v>2.496</v>
      </c>
      <c r="N498" s="78">
        <v>2.496</v>
      </c>
      <c r="O498" s="78">
        <v>2.496</v>
      </c>
      <c r="P498" s="78">
        <v>2.496</v>
      </c>
      <c r="Q498" s="78">
        <v>2.496</v>
      </c>
      <c r="R498" s="78">
        <v>2.496</v>
      </c>
      <c r="S498" s="78">
        <v>2.496</v>
      </c>
      <c r="T498" s="78">
        <v>2.496</v>
      </c>
      <c r="U498" s="78">
        <v>2.496</v>
      </c>
      <c r="V498" s="78">
        <v>2.496</v>
      </c>
      <c r="W498" s="78">
        <v>2.496</v>
      </c>
      <c r="X498" s="78">
        <v>2.496</v>
      </c>
      <c r="Y498" s="85">
        <v>2.496</v>
      </c>
    </row>
    <row r="499" spans="1:25" s="65" customFormat="1" ht="18.75" customHeight="1" thickBot="1" x14ac:dyDescent="0.25">
      <c r="A499" s="135">
        <v>4</v>
      </c>
      <c r="B499" s="136">
        <f t="shared" ref="B499:Y499" si="161">SUM(B500:B503)</f>
        <v>1088.3160000000003</v>
      </c>
      <c r="C499" s="137">
        <f t="shared" si="161"/>
        <v>1087.8960000000002</v>
      </c>
      <c r="D499" s="137">
        <f t="shared" si="161"/>
        <v>1234.586</v>
      </c>
      <c r="E499" s="137">
        <f t="shared" si="161"/>
        <v>1269.0060000000001</v>
      </c>
      <c r="F499" s="137">
        <f t="shared" si="161"/>
        <v>1252.9660000000001</v>
      </c>
      <c r="G499" s="137">
        <f t="shared" si="161"/>
        <v>1249.816</v>
      </c>
      <c r="H499" s="137">
        <f t="shared" si="161"/>
        <v>1313.816</v>
      </c>
      <c r="I499" s="137">
        <f t="shared" si="161"/>
        <v>1301.6260000000002</v>
      </c>
      <c r="J499" s="137">
        <f t="shared" si="161"/>
        <v>1284.326</v>
      </c>
      <c r="K499" s="138">
        <f t="shared" si="161"/>
        <v>1297.0360000000001</v>
      </c>
      <c r="L499" s="137">
        <f t="shared" si="161"/>
        <v>1294.3960000000002</v>
      </c>
      <c r="M499" s="139">
        <f t="shared" si="161"/>
        <v>1255.8960000000002</v>
      </c>
      <c r="N499" s="138">
        <f t="shared" si="161"/>
        <v>1309.1260000000002</v>
      </c>
      <c r="O499" s="137">
        <f t="shared" si="161"/>
        <v>1258.076</v>
      </c>
      <c r="P499" s="139">
        <f t="shared" si="161"/>
        <v>1261.596</v>
      </c>
      <c r="Q499" s="140">
        <f t="shared" si="161"/>
        <v>1241.8860000000002</v>
      </c>
      <c r="R499" s="137">
        <f t="shared" si="161"/>
        <v>1256.7760000000001</v>
      </c>
      <c r="S499" s="140">
        <f t="shared" si="161"/>
        <v>1315.7560000000001</v>
      </c>
      <c r="T499" s="137">
        <f t="shared" si="161"/>
        <v>1213.7560000000001</v>
      </c>
      <c r="U499" s="137">
        <f t="shared" si="161"/>
        <v>1265.7360000000001</v>
      </c>
      <c r="V499" s="137">
        <f t="shared" si="161"/>
        <v>1237.4160000000002</v>
      </c>
      <c r="W499" s="137">
        <f t="shared" si="161"/>
        <v>1235.9460000000001</v>
      </c>
      <c r="X499" s="137">
        <f t="shared" si="161"/>
        <v>1128.5560000000003</v>
      </c>
      <c r="Y499" s="141">
        <f t="shared" si="161"/>
        <v>1066.7160000000001</v>
      </c>
    </row>
    <row r="500" spans="1:25" s="65" customFormat="1" ht="18.75" customHeight="1" outlineLevel="1" x14ac:dyDescent="0.2">
      <c r="A500" s="61" t="s">
        <v>8</v>
      </c>
      <c r="B500" s="125">
        <f>B26</f>
        <v>879.58</v>
      </c>
      <c r="C500" s="126">
        <f t="shared" ref="C500:Y500" si="162">C26</f>
        <v>879.16</v>
      </c>
      <c r="D500" s="126">
        <f t="shared" si="162"/>
        <v>1025.8499999999999</v>
      </c>
      <c r="E500" s="127">
        <f t="shared" si="162"/>
        <v>1060.27</v>
      </c>
      <c r="F500" s="126">
        <f t="shared" si="162"/>
        <v>1044.23</v>
      </c>
      <c r="G500" s="126">
        <f t="shared" si="162"/>
        <v>1041.08</v>
      </c>
      <c r="H500" s="126">
        <f t="shared" si="162"/>
        <v>1105.08</v>
      </c>
      <c r="I500" s="126">
        <f t="shared" si="162"/>
        <v>1092.8900000000001</v>
      </c>
      <c r="J500" s="128">
        <f t="shared" si="162"/>
        <v>1075.5899999999999</v>
      </c>
      <c r="K500" s="126">
        <f t="shared" si="162"/>
        <v>1088.3</v>
      </c>
      <c r="L500" s="126">
        <f t="shared" si="162"/>
        <v>1085.6600000000001</v>
      </c>
      <c r="M500" s="126">
        <f t="shared" si="162"/>
        <v>1047.1600000000001</v>
      </c>
      <c r="N500" s="126">
        <f t="shared" si="162"/>
        <v>1100.3900000000001</v>
      </c>
      <c r="O500" s="126">
        <f t="shared" si="162"/>
        <v>1049.3399999999999</v>
      </c>
      <c r="P500" s="126">
        <f t="shared" si="162"/>
        <v>1052.8599999999999</v>
      </c>
      <c r="Q500" s="126">
        <f t="shared" si="162"/>
        <v>1033.1500000000001</v>
      </c>
      <c r="R500" s="126">
        <f t="shared" si="162"/>
        <v>1048.04</v>
      </c>
      <c r="S500" s="126">
        <f t="shared" si="162"/>
        <v>1107.02</v>
      </c>
      <c r="T500" s="126">
        <f t="shared" si="162"/>
        <v>1005.02</v>
      </c>
      <c r="U500" s="126">
        <f t="shared" si="162"/>
        <v>1057</v>
      </c>
      <c r="V500" s="126">
        <f t="shared" si="162"/>
        <v>1028.68</v>
      </c>
      <c r="W500" s="126">
        <f t="shared" si="162"/>
        <v>1027.21</v>
      </c>
      <c r="X500" s="126">
        <f t="shared" si="162"/>
        <v>919.82</v>
      </c>
      <c r="Y500" s="129">
        <f t="shared" si="162"/>
        <v>857.98</v>
      </c>
    </row>
    <row r="501" spans="1:25" s="65" customFormat="1" ht="18.75" customHeight="1" outlineLevel="1" x14ac:dyDescent="0.2">
      <c r="A501" s="60" t="s">
        <v>9</v>
      </c>
      <c r="B501" s="79">
        <v>177.32</v>
      </c>
      <c r="C501" s="77">
        <v>177.32</v>
      </c>
      <c r="D501" s="77">
        <v>177.32</v>
      </c>
      <c r="E501" s="77">
        <v>177.32</v>
      </c>
      <c r="F501" s="77">
        <v>177.32</v>
      </c>
      <c r="G501" s="77">
        <v>177.32</v>
      </c>
      <c r="H501" s="77">
        <v>177.32</v>
      </c>
      <c r="I501" s="77">
        <v>177.32</v>
      </c>
      <c r="J501" s="77">
        <v>177.32</v>
      </c>
      <c r="K501" s="77">
        <v>177.32</v>
      </c>
      <c r="L501" s="77">
        <v>177.32</v>
      </c>
      <c r="M501" s="77">
        <v>177.32</v>
      </c>
      <c r="N501" s="77">
        <v>177.32</v>
      </c>
      <c r="O501" s="77">
        <v>177.32</v>
      </c>
      <c r="P501" s="77">
        <v>177.32</v>
      </c>
      <c r="Q501" s="77">
        <v>177.32</v>
      </c>
      <c r="R501" s="77">
        <v>177.32</v>
      </c>
      <c r="S501" s="77">
        <v>177.32</v>
      </c>
      <c r="T501" s="77">
        <v>177.32</v>
      </c>
      <c r="U501" s="77">
        <v>177.32</v>
      </c>
      <c r="V501" s="77">
        <v>177.32</v>
      </c>
      <c r="W501" s="77">
        <v>177.32</v>
      </c>
      <c r="X501" s="77">
        <v>177.32</v>
      </c>
      <c r="Y501" s="84">
        <v>177.32</v>
      </c>
    </row>
    <row r="502" spans="1:25" s="65" customFormat="1" ht="18.75" customHeight="1" outlineLevel="1" x14ac:dyDescent="0.2">
      <c r="A502" s="61" t="s">
        <v>10</v>
      </c>
      <c r="B502" s="79">
        <v>28.92</v>
      </c>
      <c r="C502" s="77">
        <v>28.92</v>
      </c>
      <c r="D502" s="77">
        <v>28.92</v>
      </c>
      <c r="E502" s="77">
        <v>28.92</v>
      </c>
      <c r="F502" s="77">
        <v>28.92</v>
      </c>
      <c r="G502" s="77">
        <v>28.92</v>
      </c>
      <c r="H502" s="77">
        <v>28.92</v>
      </c>
      <c r="I502" s="77">
        <v>28.92</v>
      </c>
      <c r="J502" s="77">
        <v>28.92</v>
      </c>
      <c r="K502" s="77">
        <v>28.92</v>
      </c>
      <c r="L502" s="77">
        <v>28.92</v>
      </c>
      <c r="M502" s="77">
        <v>28.92</v>
      </c>
      <c r="N502" s="77">
        <v>28.92</v>
      </c>
      <c r="O502" s="77">
        <v>28.92</v>
      </c>
      <c r="P502" s="77">
        <v>28.92</v>
      </c>
      <c r="Q502" s="77">
        <v>28.92</v>
      </c>
      <c r="R502" s="77">
        <v>28.92</v>
      </c>
      <c r="S502" s="77">
        <v>28.92</v>
      </c>
      <c r="T502" s="77">
        <v>28.92</v>
      </c>
      <c r="U502" s="77">
        <v>28.92</v>
      </c>
      <c r="V502" s="77">
        <v>28.92</v>
      </c>
      <c r="W502" s="77">
        <v>28.92</v>
      </c>
      <c r="X502" s="77">
        <v>28.92</v>
      </c>
      <c r="Y502" s="84">
        <v>28.92</v>
      </c>
    </row>
    <row r="503" spans="1:25" s="65" customFormat="1" ht="18.75" customHeight="1" outlineLevel="1" thickBot="1" x14ac:dyDescent="0.25">
      <c r="A503" s="152" t="s">
        <v>11</v>
      </c>
      <c r="B503" s="80">
        <v>2.496</v>
      </c>
      <c r="C503" s="78">
        <v>2.496</v>
      </c>
      <c r="D503" s="78">
        <v>2.496</v>
      </c>
      <c r="E503" s="78">
        <v>2.496</v>
      </c>
      <c r="F503" s="78">
        <v>2.496</v>
      </c>
      <c r="G503" s="78">
        <v>2.496</v>
      </c>
      <c r="H503" s="78">
        <v>2.496</v>
      </c>
      <c r="I503" s="78">
        <v>2.496</v>
      </c>
      <c r="J503" s="78">
        <v>2.496</v>
      </c>
      <c r="K503" s="78">
        <v>2.496</v>
      </c>
      <c r="L503" s="78">
        <v>2.496</v>
      </c>
      <c r="M503" s="78">
        <v>2.496</v>
      </c>
      <c r="N503" s="78">
        <v>2.496</v>
      </c>
      <c r="O503" s="78">
        <v>2.496</v>
      </c>
      <c r="P503" s="78">
        <v>2.496</v>
      </c>
      <c r="Q503" s="78">
        <v>2.496</v>
      </c>
      <c r="R503" s="78">
        <v>2.496</v>
      </c>
      <c r="S503" s="78">
        <v>2.496</v>
      </c>
      <c r="T503" s="78">
        <v>2.496</v>
      </c>
      <c r="U503" s="78">
        <v>2.496</v>
      </c>
      <c r="V503" s="78">
        <v>2.496</v>
      </c>
      <c r="W503" s="78">
        <v>2.496</v>
      </c>
      <c r="X503" s="78">
        <v>2.496</v>
      </c>
      <c r="Y503" s="85">
        <v>2.496</v>
      </c>
    </row>
    <row r="504" spans="1:25" s="65" customFormat="1" ht="18.75" customHeight="1" thickBot="1" x14ac:dyDescent="0.25">
      <c r="A504" s="114">
        <v>5</v>
      </c>
      <c r="B504" s="143">
        <f t="shared" ref="B504:Y504" si="163">SUM(B505:B508)</f>
        <v>1085.3060000000003</v>
      </c>
      <c r="C504" s="144">
        <f t="shared" si="163"/>
        <v>1132.1360000000002</v>
      </c>
      <c r="D504" s="144">
        <f t="shared" si="163"/>
        <v>1076.7260000000001</v>
      </c>
      <c r="E504" s="144">
        <f t="shared" si="163"/>
        <v>1135.4060000000002</v>
      </c>
      <c r="F504" s="144">
        <f t="shared" si="163"/>
        <v>1182.2260000000001</v>
      </c>
      <c r="G504" s="144">
        <f t="shared" si="163"/>
        <v>1207.6860000000001</v>
      </c>
      <c r="H504" s="144">
        <f t="shared" si="163"/>
        <v>1220.5160000000001</v>
      </c>
      <c r="I504" s="144">
        <f t="shared" si="163"/>
        <v>1208.7560000000001</v>
      </c>
      <c r="J504" s="144">
        <f t="shared" si="163"/>
        <v>1221.3960000000002</v>
      </c>
      <c r="K504" s="145">
        <f t="shared" si="163"/>
        <v>1187.0560000000003</v>
      </c>
      <c r="L504" s="144">
        <f t="shared" si="163"/>
        <v>1189.5260000000001</v>
      </c>
      <c r="M504" s="146">
        <f t="shared" si="163"/>
        <v>1193.0160000000001</v>
      </c>
      <c r="N504" s="145">
        <f t="shared" si="163"/>
        <v>1221.9460000000001</v>
      </c>
      <c r="O504" s="144">
        <f t="shared" si="163"/>
        <v>1227.7260000000001</v>
      </c>
      <c r="P504" s="146">
        <f t="shared" si="163"/>
        <v>1225.1460000000002</v>
      </c>
      <c r="Q504" s="147">
        <f t="shared" si="163"/>
        <v>1236.096</v>
      </c>
      <c r="R504" s="144">
        <f t="shared" si="163"/>
        <v>1240.6560000000002</v>
      </c>
      <c r="S504" s="147">
        <f t="shared" si="163"/>
        <v>1199.7160000000001</v>
      </c>
      <c r="T504" s="144">
        <f t="shared" si="163"/>
        <v>1193.7360000000001</v>
      </c>
      <c r="U504" s="144">
        <f t="shared" si="163"/>
        <v>1174.3060000000003</v>
      </c>
      <c r="V504" s="144">
        <f t="shared" si="163"/>
        <v>1170.9160000000002</v>
      </c>
      <c r="W504" s="144">
        <f t="shared" si="163"/>
        <v>1140.3460000000002</v>
      </c>
      <c r="X504" s="144">
        <f t="shared" si="163"/>
        <v>1121.2660000000001</v>
      </c>
      <c r="Y504" s="148">
        <f t="shared" si="163"/>
        <v>1126.6860000000001</v>
      </c>
    </row>
    <row r="505" spans="1:25" s="65" customFormat="1" ht="18.75" customHeight="1" outlineLevel="1" x14ac:dyDescent="0.2">
      <c r="A505" s="59" t="s">
        <v>8</v>
      </c>
      <c r="B505" s="79">
        <f>B31</f>
        <v>876.57</v>
      </c>
      <c r="C505" s="74">
        <f t="shared" ref="C505:Y505" si="164">C31</f>
        <v>923.4</v>
      </c>
      <c r="D505" s="74">
        <f t="shared" si="164"/>
        <v>867.99</v>
      </c>
      <c r="E505" s="75">
        <f t="shared" si="164"/>
        <v>926.67</v>
      </c>
      <c r="F505" s="74">
        <f t="shared" si="164"/>
        <v>973.49</v>
      </c>
      <c r="G505" s="74">
        <f t="shared" si="164"/>
        <v>998.95</v>
      </c>
      <c r="H505" s="74">
        <f t="shared" si="164"/>
        <v>1011.78</v>
      </c>
      <c r="I505" s="74">
        <f t="shared" si="164"/>
        <v>1000.02</v>
      </c>
      <c r="J505" s="76">
        <f t="shared" si="164"/>
        <v>1012.66</v>
      </c>
      <c r="K505" s="74">
        <f t="shared" si="164"/>
        <v>978.32</v>
      </c>
      <c r="L505" s="74">
        <f t="shared" si="164"/>
        <v>980.79</v>
      </c>
      <c r="M505" s="74">
        <f t="shared" si="164"/>
        <v>984.28</v>
      </c>
      <c r="N505" s="74">
        <f t="shared" si="164"/>
        <v>1013.21</v>
      </c>
      <c r="O505" s="74">
        <f t="shared" si="164"/>
        <v>1018.99</v>
      </c>
      <c r="P505" s="74">
        <f t="shared" si="164"/>
        <v>1016.41</v>
      </c>
      <c r="Q505" s="74">
        <f t="shared" si="164"/>
        <v>1027.3599999999999</v>
      </c>
      <c r="R505" s="74">
        <f t="shared" si="164"/>
        <v>1031.92</v>
      </c>
      <c r="S505" s="74">
        <f t="shared" si="164"/>
        <v>990.98</v>
      </c>
      <c r="T505" s="74">
        <f t="shared" si="164"/>
        <v>985</v>
      </c>
      <c r="U505" s="74">
        <f t="shared" si="164"/>
        <v>965.57</v>
      </c>
      <c r="V505" s="74">
        <f t="shared" si="164"/>
        <v>962.18</v>
      </c>
      <c r="W505" s="74">
        <f t="shared" si="164"/>
        <v>931.61</v>
      </c>
      <c r="X505" s="74">
        <f t="shared" si="164"/>
        <v>912.53</v>
      </c>
      <c r="Y505" s="82">
        <f t="shared" si="164"/>
        <v>917.95</v>
      </c>
    </row>
    <row r="506" spans="1:25" s="65" customFormat="1" ht="18.75" customHeight="1" outlineLevel="1" x14ac:dyDescent="0.2">
      <c r="A506" s="60" t="s">
        <v>9</v>
      </c>
      <c r="B506" s="79">
        <v>177.32</v>
      </c>
      <c r="C506" s="77">
        <v>177.32</v>
      </c>
      <c r="D506" s="77">
        <v>177.32</v>
      </c>
      <c r="E506" s="77">
        <v>177.32</v>
      </c>
      <c r="F506" s="77">
        <v>177.32</v>
      </c>
      <c r="G506" s="77">
        <v>177.32</v>
      </c>
      <c r="H506" s="77">
        <v>177.32</v>
      </c>
      <c r="I506" s="77">
        <v>177.32</v>
      </c>
      <c r="J506" s="77">
        <v>177.32</v>
      </c>
      <c r="K506" s="77">
        <v>177.32</v>
      </c>
      <c r="L506" s="77">
        <v>177.32</v>
      </c>
      <c r="M506" s="77">
        <v>177.32</v>
      </c>
      <c r="N506" s="77">
        <v>177.32</v>
      </c>
      <c r="O506" s="77">
        <v>177.32</v>
      </c>
      <c r="P506" s="77">
        <v>177.32</v>
      </c>
      <c r="Q506" s="77">
        <v>177.32</v>
      </c>
      <c r="R506" s="77">
        <v>177.32</v>
      </c>
      <c r="S506" s="77">
        <v>177.32</v>
      </c>
      <c r="T506" s="77">
        <v>177.32</v>
      </c>
      <c r="U506" s="77">
        <v>177.32</v>
      </c>
      <c r="V506" s="77">
        <v>177.32</v>
      </c>
      <c r="W506" s="77">
        <v>177.32</v>
      </c>
      <c r="X506" s="77">
        <v>177.32</v>
      </c>
      <c r="Y506" s="84">
        <v>177.32</v>
      </c>
    </row>
    <row r="507" spans="1:25" s="65" customFormat="1" ht="18.75" customHeight="1" outlineLevel="1" x14ac:dyDescent="0.2">
      <c r="A507" s="61" t="s">
        <v>10</v>
      </c>
      <c r="B507" s="79">
        <v>28.92</v>
      </c>
      <c r="C507" s="77">
        <v>28.92</v>
      </c>
      <c r="D507" s="77">
        <v>28.92</v>
      </c>
      <c r="E507" s="77">
        <v>28.92</v>
      </c>
      <c r="F507" s="77">
        <v>28.92</v>
      </c>
      <c r="G507" s="77">
        <v>28.92</v>
      </c>
      <c r="H507" s="77">
        <v>28.92</v>
      </c>
      <c r="I507" s="77">
        <v>28.92</v>
      </c>
      <c r="J507" s="77">
        <v>28.92</v>
      </c>
      <c r="K507" s="77">
        <v>28.92</v>
      </c>
      <c r="L507" s="77">
        <v>28.92</v>
      </c>
      <c r="M507" s="77">
        <v>28.92</v>
      </c>
      <c r="N507" s="77">
        <v>28.92</v>
      </c>
      <c r="O507" s="77">
        <v>28.92</v>
      </c>
      <c r="P507" s="77">
        <v>28.92</v>
      </c>
      <c r="Q507" s="77">
        <v>28.92</v>
      </c>
      <c r="R507" s="77">
        <v>28.92</v>
      </c>
      <c r="S507" s="77">
        <v>28.92</v>
      </c>
      <c r="T507" s="77">
        <v>28.92</v>
      </c>
      <c r="U507" s="77">
        <v>28.92</v>
      </c>
      <c r="V507" s="77">
        <v>28.92</v>
      </c>
      <c r="W507" s="77">
        <v>28.92</v>
      </c>
      <c r="X507" s="77">
        <v>28.92</v>
      </c>
      <c r="Y507" s="84">
        <v>28.92</v>
      </c>
    </row>
    <row r="508" spans="1:25" s="65" customFormat="1" ht="18.75" customHeight="1" outlineLevel="1" thickBot="1" x14ac:dyDescent="0.25">
      <c r="A508" s="152" t="s">
        <v>11</v>
      </c>
      <c r="B508" s="80">
        <v>2.496</v>
      </c>
      <c r="C508" s="78">
        <v>2.496</v>
      </c>
      <c r="D508" s="78">
        <v>2.496</v>
      </c>
      <c r="E508" s="78">
        <v>2.496</v>
      </c>
      <c r="F508" s="78">
        <v>2.496</v>
      </c>
      <c r="G508" s="78">
        <v>2.496</v>
      </c>
      <c r="H508" s="78">
        <v>2.496</v>
      </c>
      <c r="I508" s="78">
        <v>2.496</v>
      </c>
      <c r="J508" s="78">
        <v>2.496</v>
      </c>
      <c r="K508" s="78">
        <v>2.496</v>
      </c>
      <c r="L508" s="78">
        <v>2.496</v>
      </c>
      <c r="M508" s="78">
        <v>2.496</v>
      </c>
      <c r="N508" s="78">
        <v>2.496</v>
      </c>
      <c r="O508" s="78">
        <v>2.496</v>
      </c>
      <c r="P508" s="78">
        <v>2.496</v>
      </c>
      <c r="Q508" s="78">
        <v>2.496</v>
      </c>
      <c r="R508" s="78">
        <v>2.496</v>
      </c>
      <c r="S508" s="78">
        <v>2.496</v>
      </c>
      <c r="T508" s="78">
        <v>2.496</v>
      </c>
      <c r="U508" s="78">
        <v>2.496</v>
      </c>
      <c r="V508" s="78">
        <v>2.496</v>
      </c>
      <c r="W508" s="78">
        <v>2.496</v>
      </c>
      <c r="X508" s="78">
        <v>2.496</v>
      </c>
      <c r="Y508" s="85">
        <v>2.496</v>
      </c>
    </row>
    <row r="509" spans="1:25" s="65" customFormat="1" ht="18.75" customHeight="1" thickBot="1" x14ac:dyDescent="0.25">
      <c r="A509" s="117">
        <v>6</v>
      </c>
      <c r="B509" s="106">
        <f t="shared" ref="B509:Y509" si="165">SUM(B510:B513)</f>
        <v>1084.6260000000002</v>
      </c>
      <c r="C509" s="107">
        <f t="shared" si="165"/>
        <v>1075.4860000000001</v>
      </c>
      <c r="D509" s="107">
        <f t="shared" si="165"/>
        <v>1120.9860000000001</v>
      </c>
      <c r="E509" s="108">
        <f t="shared" si="165"/>
        <v>1265.076</v>
      </c>
      <c r="F509" s="108">
        <f t="shared" si="165"/>
        <v>1240.6760000000002</v>
      </c>
      <c r="G509" s="108">
        <f t="shared" si="165"/>
        <v>1221.3860000000002</v>
      </c>
      <c r="H509" s="108">
        <f t="shared" si="165"/>
        <v>1302.4760000000001</v>
      </c>
      <c r="I509" s="108">
        <f t="shared" si="165"/>
        <v>1296.4860000000001</v>
      </c>
      <c r="J509" s="108">
        <f t="shared" si="165"/>
        <v>1206.7460000000001</v>
      </c>
      <c r="K509" s="109">
        <f t="shared" si="165"/>
        <v>1227.0360000000001</v>
      </c>
      <c r="L509" s="108">
        <f t="shared" si="165"/>
        <v>1208.6760000000002</v>
      </c>
      <c r="M509" s="110">
        <f t="shared" si="165"/>
        <v>1206.6460000000002</v>
      </c>
      <c r="N509" s="109">
        <f t="shared" si="165"/>
        <v>1231.5960000000002</v>
      </c>
      <c r="O509" s="108">
        <f t="shared" si="165"/>
        <v>1259.6960000000001</v>
      </c>
      <c r="P509" s="110">
        <f t="shared" si="165"/>
        <v>1239.4560000000001</v>
      </c>
      <c r="Q509" s="111">
        <f t="shared" si="165"/>
        <v>1238.1560000000002</v>
      </c>
      <c r="R509" s="108">
        <f t="shared" si="165"/>
        <v>1233.9760000000001</v>
      </c>
      <c r="S509" s="111">
        <f t="shared" si="165"/>
        <v>1228.8660000000002</v>
      </c>
      <c r="T509" s="108">
        <f t="shared" si="165"/>
        <v>1191.4260000000002</v>
      </c>
      <c r="U509" s="107">
        <f t="shared" si="165"/>
        <v>1202.1460000000002</v>
      </c>
      <c r="V509" s="107">
        <f t="shared" si="165"/>
        <v>1243.7360000000001</v>
      </c>
      <c r="W509" s="107">
        <f t="shared" si="165"/>
        <v>1240.2160000000001</v>
      </c>
      <c r="X509" s="107">
        <f t="shared" si="165"/>
        <v>1213.0360000000001</v>
      </c>
      <c r="Y509" s="112">
        <f t="shared" si="165"/>
        <v>1106.6060000000002</v>
      </c>
    </row>
    <row r="510" spans="1:25" s="65" customFormat="1" ht="18.75" customHeight="1" outlineLevel="1" x14ac:dyDescent="0.2">
      <c r="A510" s="59" t="s">
        <v>8</v>
      </c>
      <c r="B510" s="79">
        <f>B36</f>
        <v>875.89</v>
      </c>
      <c r="C510" s="74">
        <f t="shared" ref="C510:Y510" si="166">C36</f>
        <v>866.75</v>
      </c>
      <c r="D510" s="74">
        <f t="shared" si="166"/>
        <v>912.25</v>
      </c>
      <c r="E510" s="75">
        <f t="shared" si="166"/>
        <v>1056.3399999999999</v>
      </c>
      <c r="F510" s="74">
        <f t="shared" si="166"/>
        <v>1031.94</v>
      </c>
      <c r="G510" s="74">
        <f t="shared" si="166"/>
        <v>1012.65</v>
      </c>
      <c r="H510" s="74">
        <f t="shared" si="166"/>
        <v>1093.74</v>
      </c>
      <c r="I510" s="74">
        <f t="shared" si="166"/>
        <v>1087.75</v>
      </c>
      <c r="J510" s="76">
        <f t="shared" si="166"/>
        <v>998.01</v>
      </c>
      <c r="K510" s="74">
        <f t="shared" si="166"/>
        <v>1018.3</v>
      </c>
      <c r="L510" s="74">
        <f t="shared" si="166"/>
        <v>999.94</v>
      </c>
      <c r="M510" s="74">
        <f t="shared" si="166"/>
        <v>997.91</v>
      </c>
      <c r="N510" s="74">
        <f t="shared" si="166"/>
        <v>1022.86</v>
      </c>
      <c r="O510" s="74">
        <f t="shared" si="166"/>
        <v>1050.96</v>
      </c>
      <c r="P510" s="74">
        <f t="shared" si="166"/>
        <v>1030.72</v>
      </c>
      <c r="Q510" s="74">
        <f t="shared" si="166"/>
        <v>1029.42</v>
      </c>
      <c r="R510" s="74">
        <f t="shared" si="166"/>
        <v>1025.24</v>
      </c>
      <c r="S510" s="74">
        <f t="shared" si="166"/>
        <v>1020.13</v>
      </c>
      <c r="T510" s="74">
        <f t="shared" si="166"/>
        <v>982.69</v>
      </c>
      <c r="U510" s="74">
        <f t="shared" si="166"/>
        <v>993.41</v>
      </c>
      <c r="V510" s="74">
        <f t="shared" si="166"/>
        <v>1035</v>
      </c>
      <c r="W510" s="74">
        <f t="shared" si="166"/>
        <v>1031.48</v>
      </c>
      <c r="X510" s="74">
        <f t="shared" si="166"/>
        <v>1004.3</v>
      </c>
      <c r="Y510" s="82">
        <f t="shared" si="166"/>
        <v>897.87</v>
      </c>
    </row>
    <row r="511" spans="1:25" s="65" customFormat="1" ht="18.75" customHeight="1" outlineLevel="1" x14ac:dyDescent="0.2">
      <c r="A511" s="60" t="s">
        <v>9</v>
      </c>
      <c r="B511" s="79">
        <v>177.32</v>
      </c>
      <c r="C511" s="77">
        <v>177.32</v>
      </c>
      <c r="D511" s="77">
        <v>177.32</v>
      </c>
      <c r="E511" s="77">
        <v>177.32</v>
      </c>
      <c r="F511" s="77">
        <v>177.32</v>
      </c>
      <c r="G511" s="77">
        <v>177.32</v>
      </c>
      <c r="H511" s="77">
        <v>177.32</v>
      </c>
      <c r="I511" s="77">
        <v>177.32</v>
      </c>
      <c r="J511" s="77">
        <v>177.32</v>
      </c>
      <c r="K511" s="77">
        <v>177.32</v>
      </c>
      <c r="L511" s="77">
        <v>177.32</v>
      </c>
      <c r="M511" s="77">
        <v>177.32</v>
      </c>
      <c r="N511" s="77">
        <v>177.32</v>
      </c>
      <c r="O511" s="77">
        <v>177.32</v>
      </c>
      <c r="P511" s="77">
        <v>177.32</v>
      </c>
      <c r="Q511" s="77">
        <v>177.32</v>
      </c>
      <c r="R511" s="77">
        <v>177.32</v>
      </c>
      <c r="S511" s="77">
        <v>177.32</v>
      </c>
      <c r="T511" s="77">
        <v>177.32</v>
      </c>
      <c r="U511" s="77">
        <v>177.32</v>
      </c>
      <c r="V511" s="77">
        <v>177.32</v>
      </c>
      <c r="W511" s="77">
        <v>177.32</v>
      </c>
      <c r="X511" s="77">
        <v>177.32</v>
      </c>
      <c r="Y511" s="84">
        <v>177.32</v>
      </c>
    </row>
    <row r="512" spans="1:25" s="65" customFormat="1" ht="18.75" customHeight="1" outlineLevel="1" x14ac:dyDescent="0.2">
      <c r="A512" s="61" t="s">
        <v>10</v>
      </c>
      <c r="B512" s="79">
        <v>28.92</v>
      </c>
      <c r="C512" s="77">
        <v>28.92</v>
      </c>
      <c r="D512" s="77">
        <v>28.92</v>
      </c>
      <c r="E512" s="77">
        <v>28.92</v>
      </c>
      <c r="F512" s="77">
        <v>28.92</v>
      </c>
      <c r="G512" s="77">
        <v>28.92</v>
      </c>
      <c r="H512" s="77">
        <v>28.92</v>
      </c>
      <c r="I512" s="77">
        <v>28.92</v>
      </c>
      <c r="J512" s="77">
        <v>28.92</v>
      </c>
      <c r="K512" s="77">
        <v>28.92</v>
      </c>
      <c r="L512" s="77">
        <v>28.92</v>
      </c>
      <c r="M512" s="77">
        <v>28.92</v>
      </c>
      <c r="N512" s="77">
        <v>28.92</v>
      </c>
      <c r="O512" s="77">
        <v>28.92</v>
      </c>
      <c r="P512" s="77">
        <v>28.92</v>
      </c>
      <c r="Q512" s="77">
        <v>28.92</v>
      </c>
      <c r="R512" s="77">
        <v>28.92</v>
      </c>
      <c r="S512" s="77">
        <v>28.92</v>
      </c>
      <c r="T512" s="77">
        <v>28.92</v>
      </c>
      <c r="U512" s="77">
        <v>28.92</v>
      </c>
      <c r="V512" s="77">
        <v>28.92</v>
      </c>
      <c r="W512" s="77">
        <v>28.92</v>
      </c>
      <c r="X512" s="77">
        <v>28.92</v>
      </c>
      <c r="Y512" s="84">
        <v>28.92</v>
      </c>
    </row>
    <row r="513" spans="1:25" s="65" customFormat="1" ht="18.75" customHeight="1" outlineLevel="1" thickBot="1" x14ac:dyDescent="0.25">
      <c r="A513" s="152" t="s">
        <v>11</v>
      </c>
      <c r="B513" s="80">
        <v>2.496</v>
      </c>
      <c r="C513" s="78">
        <v>2.496</v>
      </c>
      <c r="D513" s="78">
        <v>2.496</v>
      </c>
      <c r="E513" s="78">
        <v>2.496</v>
      </c>
      <c r="F513" s="78">
        <v>2.496</v>
      </c>
      <c r="G513" s="78">
        <v>2.496</v>
      </c>
      <c r="H513" s="78">
        <v>2.496</v>
      </c>
      <c r="I513" s="78">
        <v>2.496</v>
      </c>
      <c r="J513" s="78">
        <v>2.496</v>
      </c>
      <c r="K513" s="78">
        <v>2.496</v>
      </c>
      <c r="L513" s="78">
        <v>2.496</v>
      </c>
      <c r="M513" s="78">
        <v>2.496</v>
      </c>
      <c r="N513" s="78">
        <v>2.496</v>
      </c>
      <c r="O513" s="78">
        <v>2.496</v>
      </c>
      <c r="P513" s="78">
        <v>2.496</v>
      </c>
      <c r="Q513" s="78">
        <v>2.496</v>
      </c>
      <c r="R513" s="78">
        <v>2.496</v>
      </c>
      <c r="S513" s="78">
        <v>2.496</v>
      </c>
      <c r="T513" s="78">
        <v>2.496</v>
      </c>
      <c r="U513" s="78">
        <v>2.496</v>
      </c>
      <c r="V513" s="78">
        <v>2.496</v>
      </c>
      <c r="W513" s="78">
        <v>2.496</v>
      </c>
      <c r="X513" s="78">
        <v>2.496</v>
      </c>
      <c r="Y513" s="85">
        <v>2.496</v>
      </c>
    </row>
    <row r="514" spans="1:25" s="65" customFormat="1" ht="18.75" customHeight="1" thickBot="1" x14ac:dyDescent="0.25">
      <c r="A514" s="114">
        <v>7</v>
      </c>
      <c r="B514" s="106">
        <f t="shared" ref="B514:Y514" si="167">SUM(B515:B518)</f>
        <v>1069.9860000000001</v>
      </c>
      <c r="C514" s="107">
        <f t="shared" si="167"/>
        <v>1092.7860000000001</v>
      </c>
      <c r="D514" s="107">
        <f t="shared" si="167"/>
        <v>1079.2360000000001</v>
      </c>
      <c r="E514" s="108">
        <f t="shared" si="167"/>
        <v>1290.1960000000001</v>
      </c>
      <c r="F514" s="108">
        <f t="shared" si="167"/>
        <v>1275.8860000000002</v>
      </c>
      <c r="G514" s="108">
        <f t="shared" si="167"/>
        <v>1267.4760000000001</v>
      </c>
      <c r="H514" s="108">
        <f t="shared" si="167"/>
        <v>1275.1860000000001</v>
      </c>
      <c r="I514" s="108">
        <f t="shared" si="167"/>
        <v>1275.566</v>
      </c>
      <c r="J514" s="108">
        <f t="shared" si="167"/>
        <v>1275.1960000000001</v>
      </c>
      <c r="K514" s="109">
        <f t="shared" si="167"/>
        <v>1273.796</v>
      </c>
      <c r="L514" s="108">
        <f t="shared" si="167"/>
        <v>1270.4760000000001</v>
      </c>
      <c r="M514" s="110">
        <f t="shared" si="167"/>
        <v>1274.4660000000001</v>
      </c>
      <c r="N514" s="109">
        <f t="shared" si="167"/>
        <v>1277.7560000000001</v>
      </c>
      <c r="O514" s="108">
        <f t="shared" si="167"/>
        <v>1281.2260000000001</v>
      </c>
      <c r="P514" s="110">
        <f t="shared" si="167"/>
        <v>1279.7660000000001</v>
      </c>
      <c r="Q514" s="111">
        <f t="shared" si="167"/>
        <v>1255.806</v>
      </c>
      <c r="R514" s="108">
        <f t="shared" si="167"/>
        <v>1250.4560000000001</v>
      </c>
      <c r="S514" s="111">
        <f t="shared" si="167"/>
        <v>1263.6860000000001</v>
      </c>
      <c r="T514" s="108">
        <f t="shared" si="167"/>
        <v>1294.086</v>
      </c>
      <c r="U514" s="107">
        <f t="shared" si="167"/>
        <v>1251.7760000000001</v>
      </c>
      <c r="V514" s="107">
        <f t="shared" si="167"/>
        <v>1253.6560000000002</v>
      </c>
      <c r="W514" s="107">
        <f t="shared" si="167"/>
        <v>1250.336</v>
      </c>
      <c r="X514" s="107">
        <f t="shared" si="167"/>
        <v>1254.106</v>
      </c>
      <c r="Y514" s="112">
        <f t="shared" si="167"/>
        <v>1103.4360000000001</v>
      </c>
    </row>
    <row r="515" spans="1:25" s="65" customFormat="1" ht="18.75" customHeight="1" outlineLevel="1" x14ac:dyDescent="0.2">
      <c r="A515" s="59" t="s">
        <v>8</v>
      </c>
      <c r="B515" s="79">
        <f>B41</f>
        <v>861.25</v>
      </c>
      <c r="C515" s="74">
        <f t="shared" ref="C515:Y515" si="168">C41</f>
        <v>884.05</v>
      </c>
      <c r="D515" s="74">
        <f t="shared" si="168"/>
        <v>870.5</v>
      </c>
      <c r="E515" s="75">
        <f t="shared" si="168"/>
        <v>1081.46</v>
      </c>
      <c r="F515" s="74">
        <f t="shared" si="168"/>
        <v>1067.1500000000001</v>
      </c>
      <c r="G515" s="74">
        <f t="shared" si="168"/>
        <v>1058.74</v>
      </c>
      <c r="H515" s="74">
        <f t="shared" si="168"/>
        <v>1066.45</v>
      </c>
      <c r="I515" s="74">
        <f t="shared" si="168"/>
        <v>1066.83</v>
      </c>
      <c r="J515" s="76">
        <f t="shared" si="168"/>
        <v>1066.46</v>
      </c>
      <c r="K515" s="74">
        <f t="shared" si="168"/>
        <v>1065.06</v>
      </c>
      <c r="L515" s="74">
        <f t="shared" si="168"/>
        <v>1061.74</v>
      </c>
      <c r="M515" s="74">
        <f t="shared" si="168"/>
        <v>1065.73</v>
      </c>
      <c r="N515" s="74">
        <f t="shared" si="168"/>
        <v>1069.02</v>
      </c>
      <c r="O515" s="74">
        <f t="shared" si="168"/>
        <v>1072.49</v>
      </c>
      <c r="P515" s="74">
        <f t="shared" si="168"/>
        <v>1071.03</v>
      </c>
      <c r="Q515" s="74">
        <f t="shared" si="168"/>
        <v>1047.07</v>
      </c>
      <c r="R515" s="74">
        <f t="shared" si="168"/>
        <v>1041.72</v>
      </c>
      <c r="S515" s="74">
        <f t="shared" si="168"/>
        <v>1054.95</v>
      </c>
      <c r="T515" s="74">
        <f t="shared" si="168"/>
        <v>1085.3499999999999</v>
      </c>
      <c r="U515" s="74">
        <f t="shared" si="168"/>
        <v>1043.04</v>
      </c>
      <c r="V515" s="74">
        <f t="shared" si="168"/>
        <v>1044.92</v>
      </c>
      <c r="W515" s="74">
        <f t="shared" si="168"/>
        <v>1041.5999999999999</v>
      </c>
      <c r="X515" s="74">
        <f t="shared" si="168"/>
        <v>1045.3699999999999</v>
      </c>
      <c r="Y515" s="82">
        <f t="shared" si="168"/>
        <v>894.7</v>
      </c>
    </row>
    <row r="516" spans="1:25" s="65" customFormat="1" ht="18.75" customHeight="1" outlineLevel="1" x14ac:dyDescent="0.2">
      <c r="A516" s="60" t="s">
        <v>9</v>
      </c>
      <c r="B516" s="79">
        <v>177.32</v>
      </c>
      <c r="C516" s="77">
        <v>177.32</v>
      </c>
      <c r="D516" s="77">
        <v>177.32</v>
      </c>
      <c r="E516" s="77">
        <v>177.32</v>
      </c>
      <c r="F516" s="77">
        <v>177.32</v>
      </c>
      <c r="G516" s="77">
        <v>177.32</v>
      </c>
      <c r="H516" s="77">
        <v>177.32</v>
      </c>
      <c r="I516" s="77">
        <v>177.32</v>
      </c>
      <c r="J516" s="77">
        <v>177.32</v>
      </c>
      <c r="K516" s="77">
        <v>177.32</v>
      </c>
      <c r="L516" s="77">
        <v>177.32</v>
      </c>
      <c r="M516" s="77">
        <v>177.32</v>
      </c>
      <c r="N516" s="77">
        <v>177.32</v>
      </c>
      <c r="O516" s="77">
        <v>177.32</v>
      </c>
      <c r="P516" s="77">
        <v>177.32</v>
      </c>
      <c r="Q516" s="77">
        <v>177.32</v>
      </c>
      <c r="R516" s="77">
        <v>177.32</v>
      </c>
      <c r="S516" s="77">
        <v>177.32</v>
      </c>
      <c r="T516" s="77">
        <v>177.32</v>
      </c>
      <c r="U516" s="77">
        <v>177.32</v>
      </c>
      <c r="V516" s="77">
        <v>177.32</v>
      </c>
      <c r="W516" s="77">
        <v>177.32</v>
      </c>
      <c r="X516" s="77">
        <v>177.32</v>
      </c>
      <c r="Y516" s="84">
        <v>177.32</v>
      </c>
    </row>
    <row r="517" spans="1:25" s="65" customFormat="1" ht="18.75" customHeight="1" outlineLevel="1" x14ac:dyDescent="0.2">
      <c r="A517" s="61" t="s">
        <v>10</v>
      </c>
      <c r="B517" s="79">
        <v>28.92</v>
      </c>
      <c r="C517" s="77">
        <v>28.92</v>
      </c>
      <c r="D517" s="77">
        <v>28.92</v>
      </c>
      <c r="E517" s="77">
        <v>28.92</v>
      </c>
      <c r="F517" s="77">
        <v>28.92</v>
      </c>
      <c r="G517" s="77">
        <v>28.92</v>
      </c>
      <c r="H517" s="77">
        <v>28.92</v>
      </c>
      <c r="I517" s="77">
        <v>28.92</v>
      </c>
      <c r="J517" s="77">
        <v>28.92</v>
      </c>
      <c r="K517" s="77">
        <v>28.92</v>
      </c>
      <c r="L517" s="77">
        <v>28.92</v>
      </c>
      <c r="M517" s="77">
        <v>28.92</v>
      </c>
      <c r="N517" s="77">
        <v>28.92</v>
      </c>
      <c r="O517" s="77">
        <v>28.92</v>
      </c>
      <c r="P517" s="77">
        <v>28.92</v>
      </c>
      <c r="Q517" s="77">
        <v>28.92</v>
      </c>
      <c r="R517" s="77">
        <v>28.92</v>
      </c>
      <c r="S517" s="77">
        <v>28.92</v>
      </c>
      <c r="T517" s="77">
        <v>28.92</v>
      </c>
      <c r="U517" s="77">
        <v>28.92</v>
      </c>
      <c r="V517" s="77">
        <v>28.92</v>
      </c>
      <c r="W517" s="77">
        <v>28.92</v>
      </c>
      <c r="X517" s="77">
        <v>28.92</v>
      </c>
      <c r="Y517" s="84">
        <v>28.92</v>
      </c>
    </row>
    <row r="518" spans="1:25" s="65" customFormat="1" ht="18.75" customHeight="1" outlineLevel="1" thickBot="1" x14ac:dyDescent="0.25">
      <c r="A518" s="152" t="s">
        <v>11</v>
      </c>
      <c r="B518" s="80">
        <v>2.496</v>
      </c>
      <c r="C518" s="78">
        <v>2.496</v>
      </c>
      <c r="D518" s="78">
        <v>2.496</v>
      </c>
      <c r="E518" s="78">
        <v>2.496</v>
      </c>
      <c r="F518" s="78">
        <v>2.496</v>
      </c>
      <c r="G518" s="78">
        <v>2.496</v>
      </c>
      <c r="H518" s="78">
        <v>2.496</v>
      </c>
      <c r="I518" s="78">
        <v>2.496</v>
      </c>
      <c r="J518" s="78">
        <v>2.496</v>
      </c>
      <c r="K518" s="78">
        <v>2.496</v>
      </c>
      <c r="L518" s="78">
        <v>2.496</v>
      </c>
      <c r="M518" s="78">
        <v>2.496</v>
      </c>
      <c r="N518" s="78">
        <v>2.496</v>
      </c>
      <c r="O518" s="78">
        <v>2.496</v>
      </c>
      <c r="P518" s="78">
        <v>2.496</v>
      </c>
      <c r="Q518" s="78">
        <v>2.496</v>
      </c>
      <c r="R518" s="78">
        <v>2.496</v>
      </c>
      <c r="S518" s="78">
        <v>2.496</v>
      </c>
      <c r="T518" s="78">
        <v>2.496</v>
      </c>
      <c r="U518" s="78">
        <v>2.496</v>
      </c>
      <c r="V518" s="78">
        <v>2.496</v>
      </c>
      <c r="W518" s="78">
        <v>2.496</v>
      </c>
      <c r="X518" s="78">
        <v>2.496</v>
      </c>
      <c r="Y518" s="85">
        <v>2.496</v>
      </c>
    </row>
    <row r="519" spans="1:25" s="65" customFormat="1" ht="18.75" customHeight="1" thickBot="1" x14ac:dyDescent="0.25">
      <c r="A519" s="117">
        <v>8</v>
      </c>
      <c r="B519" s="106">
        <f t="shared" ref="B519:Y519" si="169">SUM(B520:B523)</f>
        <v>1090.8460000000002</v>
      </c>
      <c r="C519" s="107">
        <f t="shared" si="169"/>
        <v>1095.1360000000002</v>
      </c>
      <c r="D519" s="107">
        <f t="shared" si="169"/>
        <v>1095.4260000000002</v>
      </c>
      <c r="E519" s="108">
        <f t="shared" si="169"/>
        <v>1108.9960000000001</v>
      </c>
      <c r="F519" s="108">
        <f t="shared" si="169"/>
        <v>1256.3760000000002</v>
      </c>
      <c r="G519" s="108">
        <f t="shared" si="169"/>
        <v>1227.0760000000002</v>
      </c>
      <c r="H519" s="108">
        <f t="shared" si="169"/>
        <v>1245.9860000000001</v>
      </c>
      <c r="I519" s="108">
        <f t="shared" si="169"/>
        <v>1229.546</v>
      </c>
      <c r="J519" s="108">
        <f t="shared" si="169"/>
        <v>1284.6560000000002</v>
      </c>
      <c r="K519" s="109">
        <f t="shared" si="169"/>
        <v>1280.4260000000002</v>
      </c>
      <c r="L519" s="108">
        <f t="shared" si="169"/>
        <v>1249.5260000000001</v>
      </c>
      <c r="M519" s="110">
        <f t="shared" si="169"/>
        <v>1244.606</v>
      </c>
      <c r="N519" s="109">
        <f t="shared" si="169"/>
        <v>1210.5260000000001</v>
      </c>
      <c r="O519" s="108">
        <f t="shared" si="169"/>
        <v>1250.2660000000001</v>
      </c>
      <c r="P519" s="110">
        <f t="shared" si="169"/>
        <v>1303.0160000000001</v>
      </c>
      <c r="Q519" s="111">
        <f t="shared" si="169"/>
        <v>1300.9260000000002</v>
      </c>
      <c r="R519" s="108">
        <f t="shared" si="169"/>
        <v>1227.5160000000001</v>
      </c>
      <c r="S519" s="111">
        <f t="shared" si="169"/>
        <v>1254.056</v>
      </c>
      <c r="T519" s="108">
        <f t="shared" si="169"/>
        <v>1232.8760000000002</v>
      </c>
      <c r="U519" s="107">
        <f t="shared" si="169"/>
        <v>1204.1660000000002</v>
      </c>
      <c r="V519" s="107">
        <f t="shared" si="169"/>
        <v>1235.0060000000001</v>
      </c>
      <c r="W519" s="107">
        <f t="shared" si="169"/>
        <v>1227.2460000000001</v>
      </c>
      <c r="X519" s="107">
        <f t="shared" si="169"/>
        <v>1237.056</v>
      </c>
      <c r="Y519" s="112">
        <f t="shared" si="169"/>
        <v>1120.3460000000002</v>
      </c>
    </row>
    <row r="520" spans="1:25" s="65" customFormat="1" ht="18.75" customHeight="1" outlineLevel="1" x14ac:dyDescent="0.2">
      <c r="A520" s="59" t="s">
        <v>8</v>
      </c>
      <c r="B520" s="79">
        <f>B46</f>
        <v>882.11</v>
      </c>
      <c r="C520" s="74">
        <f t="shared" ref="C520:Y520" si="170">C46</f>
        <v>886.4</v>
      </c>
      <c r="D520" s="74">
        <f t="shared" si="170"/>
        <v>886.69</v>
      </c>
      <c r="E520" s="75">
        <f t="shared" si="170"/>
        <v>900.26</v>
      </c>
      <c r="F520" s="74">
        <f t="shared" si="170"/>
        <v>1047.6400000000001</v>
      </c>
      <c r="G520" s="74">
        <f t="shared" si="170"/>
        <v>1018.34</v>
      </c>
      <c r="H520" s="74">
        <f t="shared" si="170"/>
        <v>1037.25</v>
      </c>
      <c r="I520" s="74">
        <f t="shared" si="170"/>
        <v>1020.81</v>
      </c>
      <c r="J520" s="76">
        <f t="shared" si="170"/>
        <v>1075.92</v>
      </c>
      <c r="K520" s="74">
        <f t="shared" si="170"/>
        <v>1071.69</v>
      </c>
      <c r="L520" s="74">
        <f t="shared" si="170"/>
        <v>1040.79</v>
      </c>
      <c r="M520" s="74">
        <f t="shared" si="170"/>
        <v>1035.8699999999999</v>
      </c>
      <c r="N520" s="74">
        <f t="shared" si="170"/>
        <v>1001.79</v>
      </c>
      <c r="O520" s="74">
        <f t="shared" si="170"/>
        <v>1041.53</v>
      </c>
      <c r="P520" s="74">
        <f t="shared" si="170"/>
        <v>1094.28</v>
      </c>
      <c r="Q520" s="74">
        <f t="shared" si="170"/>
        <v>1092.19</v>
      </c>
      <c r="R520" s="74">
        <f t="shared" si="170"/>
        <v>1018.78</v>
      </c>
      <c r="S520" s="74">
        <f t="shared" si="170"/>
        <v>1045.32</v>
      </c>
      <c r="T520" s="74">
        <f t="shared" si="170"/>
        <v>1024.1400000000001</v>
      </c>
      <c r="U520" s="74">
        <f t="shared" si="170"/>
        <v>995.43</v>
      </c>
      <c r="V520" s="74">
        <f t="shared" si="170"/>
        <v>1026.27</v>
      </c>
      <c r="W520" s="74">
        <f t="shared" si="170"/>
        <v>1018.51</v>
      </c>
      <c r="X520" s="74">
        <f t="shared" si="170"/>
        <v>1028.32</v>
      </c>
      <c r="Y520" s="82">
        <f t="shared" si="170"/>
        <v>911.61</v>
      </c>
    </row>
    <row r="521" spans="1:25" s="65" customFormat="1" ht="18.75" customHeight="1" outlineLevel="1" x14ac:dyDescent="0.2">
      <c r="A521" s="60" t="s">
        <v>9</v>
      </c>
      <c r="B521" s="79">
        <v>177.32</v>
      </c>
      <c r="C521" s="77">
        <v>177.32</v>
      </c>
      <c r="D521" s="77">
        <v>177.32</v>
      </c>
      <c r="E521" s="77">
        <v>177.32</v>
      </c>
      <c r="F521" s="77">
        <v>177.32</v>
      </c>
      <c r="G521" s="77">
        <v>177.32</v>
      </c>
      <c r="H521" s="77">
        <v>177.32</v>
      </c>
      <c r="I521" s="77">
        <v>177.32</v>
      </c>
      <c r="J521" s="77">
        <v>177.32</v>
      </c>
      <c r="K521" s="77">
        <v>177.32</v>
      </c>
      <c r="L521" s="77">
        <v>177.32</v>
      </c>
      <c r="M521" s="77">
        <v>177.32</v>
      </c>
      <c r="N521" s="77">
        <v>177.32</v>
      </c>
      <c r="O521" s="77">
        <v>177.32</v>
      </c>
      <c r="P521" s="77">
        <v>177.32</v>
      </c>
      <c r="Q521" s="77">
        <v>177.32</v>
      </c>
      <c r="R521" s="77">
        <v>177.32</v>
      </c>
      <c r="S521" s="77">
        <v>177.32</v>
      </c>
      <c r="T521" s="77">
        <v>177.32</v>
      </c>
      <c r="U521" s="77">
        <v>177.32</v>
      </c>
      <c r="V521" s="77">
        <v>177.32</v>
      </c>
      <c r="W521" s="77">
        <v>177.32</v>
      </c>
      <c r="X521" s="77">
        <v>177.32</v>
      </c>
      <c r="Y521" s="84">
        <v>177.32</v>
      </c>
    </row>
    <row r="522" spans="1:25" s="65" customFormat="1" ht="18.75" customHeight="1" outlineLevel="1" x14ac:dyDescent="0.2">
      <c r="A522" s="61" t="s">
        <v>10</v>
      </c>
      <c r="B522" s="79">
        <v>28.92</v>
      </c>
      <c r="C522" s="77">
        <v>28.92</v>
      </c>
      <c r="D522" s="77">
        <v>28.92</v>
      </c>
      <c r="E522" s="77">
        <v>28.92</v>
      </c>
      <c r="F522" s="77">
        <v>28.92</v>
      </c>
      <c r="G522" s="77">
        <v>28.92</v>
      </c>
      <c r="H522" s="77">
        <v>28.92</v>
      </c>
      <c r="I522" s="77">
        <v>28.92</v>
      </c>
      <c r="J522" s="77">
        <v>28.92</v>
      </c>
      <c r="K522" s="77">
        <v>28.92</v>
      </c>
      <c r="L522" s="77">
        <v>28.92</v>
      </c>
      <c r="M522" s="77">
        <v>28.92</v>
      </c>
      <c r="N522" s="77">
        <v>28.92</v>
      </c>
      <c r="O522" s="77">
        <v>28.92</v>
      </c>
      <c r="P522" s="77">
        <v>28.92</v>
      </c>
      <c r="Q522" s="77">
        <v>28.92</v>
      </c>
      <c r="R522" s="77">
        <v>28.92</v>
      </c>
      <c r="S522" s="77">
        <v>28.92</v>
      </c>
      <c r="T522" s="77">
        <v>28.92</v>
      </c>
      <c r="U522" s="77">
        <v>28.92</v>
      </c>
      <c r="V522" s="77">
        <v>28.92</v>
      </c>
      <c r="W522" s="77">
        <v>28.92</v>
      </c>
      <c r="X522" s="77">
        <v>28.92</v>
      </c>
      <c r="Y522" s="84">
        <v>28.92</v>
      </c>
    </row>
    <row r="523" spans="1:25" s="65" customFormat="1" ht="18.75" customHeight="1" outlineLevel="1" thickBot="1" x14ac:dyDescent="0.25">
      <c r="A523" s="152" t="s">
        <v>11</v>
      </c>
      <c r="B523" s="80">
        <v>2.496</v>
      </c>
      <c r="C523" s="78">
        <v>2.496</v>
      </c>
      <c r="D523" s="78">
        <v>2.496</v>
      </c>
      <c r="E523" s="78">
        <v>2.496</v>
      </c>
      <c r="F523" s="78">
        <v>2.496</v>
      </c>
      <c r="G523" s="78">
        <v>2.496</v>
      </c>
      <c r="H523" s="78">
        <v>2.496</v>
      </c>
      <c r="I523" s="78">
        <v>2.496</v>
      </c>
      <c r="J523" s="78">
        <v>2.496</v>
      </c>
      <c r="K523" s="78">
        <v>2.496</v>
      </c>
      <c r="L523" s="78">
        <v>2.496</v>
      </c>
      <c r="M523" s="78">
        <v>2.496</v>
      </c>
      <c r="N523" s="78">
        <v>2.496</v>
      </c>
      <c r="O523" s="78">
        <v>2.496</v>
      </c>
      <c r="P523" s="78">
        <v>2.496</v>
      </c>
      <c r="Q523" s="78">
        <v>2.496</v>
      </c>
      <c r="R523" s="78">
        <v>2.496</v>
      </c>
      <c r="S523" s="78">
        <v>2.496</v>
      </c>
      <c r="T523" s="78">
        <v>2.496</v>
      </c>
      <c r="U523" s="78">
        <v>2.496</v>
      </c>
      <c r="V523" s="78">
        <v>2.496</v>
      </c>
      <c r="W523" s="78">
        <v>2.496</v>
      </c>
      <c r="X523" s="78">
        <v>2.496</v>
      </c>
      <c r="Y523" s="85">
        <v>2.496</v>
      </c>
    </row>
    <row r="524" spans="1:25" s="65" customFormat="1" ht="18.75" customHeight="1" thickBot="1" x14ac:dyDescent="0.25">
      <c r="A524" s="114">
        <v>9</v>
      </c>
      <c r="B524" s="106">
        <f t="shared" ref="B524:Y524" si="171">SUM(B525:B528)</f>
        <v>1059.8960000000002</v>
      </c>
      <c r="C524" s="107">
        <f t="shared" si="171"/>
        <v>1060.9160000000002</v>
      </c>
      <c r="D524" s="107">
        <f t="shared" si="171"/>
        <v>1062.2560000000001</v>
      </c>
      <c r="E524" s="108">
        <f t="shared" si="171"/>
        <v>1071.6860000000001</v>
      </c>
      <c r="F524" s="108">
        <f t="shared" si="171"/>
        <v>1066.3360000000002</v>
      </c>
      <c r="G524" s="108">
        <f t="shared" si="171"/>
        <v>1080.6760000000002</v>
      </c>
      <c r="H524" s="108">
        <f t="shared" si="171"/>
        <v>1087.2660000000001</v>
      </c>
      <c r="I524" s="108">
        <f t="shared" si="171"/>
        <v>1084.6760000000002</v>
      </c>
      <c r="J524" s="108">
        <f t="shared" si="171"/>
        <v>1085.5160000000001</v>
      </c>
      <c r="K524" s="109">
        <f t="shared" si="171"/>
        <v>1086.9360000000001</v>
      </c>
      <c r="L524" s="108">
        <f t="shared" si="171"/>
        <v>1087.7860000000001</v>
      </c>
      <c r="M524" s="110">
        <f t="shared" si="171"/>
        <v>1084.2760000000001</v>
      </c>
      <c r="N524" s="109">
        <f t="shared" si="171"/>
        <v>1098.3660000000002</v>
      </c>
      <c r="O524" s="108">
        <f t="shared" si="171"/>
        <v>1106.6860000000001</v>
      </c>
      <c r="P524" s="110">
        <f t="shared" si="171"/>
        <v>1131.0360000000001</v>
      </c>
      <c r="Q524" s="111">
        <f t="shared" si="171"/>
        <v>1133.6260000000002</v>
      </c>
      <c r="R524" s="108">
        <f t="shared" si="171"/>
        <v>1134.3660000000002</v>
      </c>
      <c r="S524" s="111">
        <f t="shared" si="171"/>
        <v>1122.6960000000001</v>
      </c>
      <c r="T524" s="108">
        <f t="shared" si="171"/>
        <v>1109.3160000000003</v>
      </c>
      <c r="U524" s="107">
        <f t="shared" si="171"/>
        <v>1097.2560000000001</v>
      </c>
      <c r="V524" s="107">
        <f t="shared" si="171"/>
        <v>1092.1760000000002</v>
      </c>
      <c r="W524" s="107">
        <f t="shared" si="171"/>
        <v>1089.6160000000002</v>
      </c>
      <c r="X524" s="107">
        <f t="shared" si="171"/>
        <v>1090.7860000000001</v>
      </c>
      <c r="Y524" s="112">
        <f t="shared" si="171"/>
        <v>1090.2360000000001</v>
      </c>
    </row>
    <row r="525" spans="1:25" s="65" customFormat="1" ht="18.75" customHeight="1" outlineLevel="1" x14ac:dyDescent="0.2">
      <c r="A525" s="59" t="s">
        <v>8</v>
      </c>
      <c r="B525" s="79">
        <f>B51</f>
        <v>851.16</v>
      </c>
      <c r="C525" s="74">
        <f t="shared" ref="C525:Y525" si="172">C51</f>
        <v>852.18</v>
      </c>
      <c r="D525" s="74">
        <f t="shared" si="172"/>
        <v>853.52</v>
      </c>
      <c r="E525" s="75">
        <f t="shared" si="172"/>
        <v>862.95</v>
      </c>
      <c r="F525" s="74">
        <f t="shared" si="172"/>
        <v>857.6</v>
      </c>
      <c r="G525" s="74">
        <f t="shared" si="172"/>
        <v>871.94</v>
      </c>
      <c r="H525" s="74">
        <f t="shared" si="172"/>
        <v>878.53</v>
      </c>
      <c r="I525" s="74">
        <f t="shared" si="172"/>
        <v>875.94</v>
      </c>
      <c r="J525" s="76">
        <f t="shared" si="172"/>
        <v>876.78</v>
      </c>
      <c r="K525" s="74">
        <f t="shared" si="172"/>
        <v>878.2</v>
      </c>
      <c r="L525" s="74">
        <f t="shared" si="172"/>
        <v>879.05</v>
      </c>
      <c r="M525" s="74">
        <f t="shared" si="172"/>
        <v>875.54</v>
      </c>
      <c r="N525" s="74">
        <f t="shared" si="172"/>
        <v>889.63</v>
      </c>
      <c r="O525" s="74">
        <f t="shared" si="172"/>
        <v>897.95</v>
      </c>
      <c r="P525" s="74">
        <f t="shared" si="172"/>
        <v>922.3</v>
      </c>
      <c r="Q525" s="74">
        <f t="shared" si="172"/>
        <v>924.89</v>
      </c>
      <c r="R525" s="74">
        <f t="shared" si="172"/>
        <v>925.63</v>
      </c>
      <c r="S525" s="74">
        <f t="shared" si="172"/>
        <v>913.96</v>
      </c>
      <c r="T525" s="74">
        <f t="shared" si="172"/>
        <v>900.58</v>
      </c>
      <c r="U525" s="74">
        <f t="shared" si="172"/>
        <v>888.52</v>
      </c>
      <c r="V525" s="74">
        <f t="shared" si="172"/>
        <v>883.44</v>
      </c>
      <c r="W525" s="74">
        <f t="shared" si="172"/>
        <v>880.88</v>
      </c>
      <c r="X525" s="74">
        <f t="shared" si="172"/>
        <v>882.05</v>
      </c>
      <c r="Y525" s="82">
        <f t="shared" si="172"/>
        <v>881.5</v>
      </c>
    </row>
    <row r="526" spans="1:25" s="65" customFormat="1" ht="18.75" customHeight="1" outlineLevel="1" x14ac:dyDescent="0.2">
      <c r="A526" s="60" t="s">
        <v>9</v>
      </c>
      <c r="B526" s="79">
        <v>177.32</v>
      </c>
      <c r="C526" s="77">
        <v>177.32</v>
      </c>
      <c r="D526" s="77">
        <v>177.32</v>
      </c>
      <c r="E526" s="77">
        <v>177.32</v>
      </c>
      <c r="F526" s="77">
        <v>177.32</v>
      </c>
      <c r="G526" s="77">
        <v>177.32</v>
      </c>
      <c r="H526" s="77">
        <v>177.32</v>
      </c>
      <c r="I526" s="77">
        <v>177.32</v>
      </c>
      <c r="J526" s="77">
        <v>177.32</v>
      </c>
      <c r="K526" s="77">
        <v>177.32</v>
      </c>
      <c r="L526" s="77">
        <v>177.32</v>
      </c>
      <c r="M526" s="77">
        <v>177.32</v>
      </c>
      <c r="N526" s="77">
        <v>177.32</v>
      </c>
      <c r="O526" s="77">
        <v>177.32</v>
      </c>
      <c r="P526" s="77">
        <v>177.32</v>
      </c>
      <c r="Q526" s="77">
        <v>177.32</v>
      </c>
      <c r="R526" s="77">
        <v>177.32</v>
      </c>
      <c r="S526" s="77">
        <v>177.32</v>
      </c>
      <c r="T526" s="77">
        <v>177.32</v>
      </c>
      <c r="U526" s="77">
        <v>177.32</v>
      </c>
      <c r="V526" s="77">
        <v>177.32</v>
      </c>
      <c r="W526" s="77">
        <v>177.32</v>
      </c>
      <c r="X526" s="77">
        <v>177.32</v>
      </c>
      <c r="Y526" s="84">
        <v>177.32</v>
      </c>
    </row>
    <row r="527" spans="1:25" s="65" customFormat="1" ht="18.75" customHeight="1" outlineLevel="1" x14ac:dyDescent="0.2">
      <c r="A527" s="61" t="s">
        <v>10</v>
      </c>
      <c r="B527" s="79">
        <v>28.92</v>
      </c>
      <c r="C527" s="77">
        <v>28.92</v>
      </c>
      <c r="D527" s="77">
        <v>28.92</v>
      </c>
      <c r="E527" s="77">
        <v>28.92</v>
      </c>
      <c r="F527" s="77">
        <v>28.92</v>
      </c>
      <c r="G527" s="77">
        <v>28.92</v>
      </c>
      <c r="H527" s="77">
        <v>28.92</v>
      </c>
      <c r="I527" s="77">
        <v>28.92</v>
      </c>
      <c r="J527" s="77">
        <v>28.92</v>
      </c>
      <c r="K527" s="77">
        <v>28.92</v>
      </c>
      <c r="L527" s="77">
        <v>28.92</v>
      </c>
      <c r="M527" s="77">
        <v>28.92</v>
      </c>
      <c r="N527" s="77">
        <v>28.92</v>
      </c>
      <c r="O527" s="77">
        <v>28.92</v>
      </c>
      <c r="P527" s="77">
        <v>28.92</v>
      </c>
      <c r="Q527" s="77">
        <v>28.92</v>
      </c>
      <c r="R527" s="77">
        <v>28.92</v>
      </c>
      <c r="S527" s="77">
        <v>28.92</v>
      </c>
      <c r="T527" s="77">
        <v>28.92</v>
      </c>
      <c r="U527" s="77">
        <v>28.92</v>
      </c>
      <c r="V527" s="77">
        <v>28.92</v>
      </c>
      <c r="W527" s="77">
        <v>28.92</v>
      </c>
      <c r="X527" s="77">
        <v>28.92</v>
      </c>
      <c r="Y527" s="84">
        <v>28.92</v>
      </c>
    </row>
    <row r="528" spans="1:25" s="65" customFormat="1" ht="18.75" customHeight="1" outlineLevel="1" thickBot="1" x14ac:dyDescent="0.25">
      <c r="A528" s="152" t="s">
        <v>11</v>
      </c>
      <c r="B528" s="80">
        <v>2.496</v>
      </c>
      <c r="C528" s="78">
        <v>2.496</v>
      </c>
      <c r="D528" s="78">
        <v>2.496</v>
      </c>
      <c r="E528" s="78">
        <v>2.496</v>
      </c>
      <c r="F528" s="78">
        <v>2.496</v>
      </c>
      <c r="G528" s="78">
        <v>2.496</v>
      </c>
      <c r="H528" s="78">
        <v>2.496</v>
      </c>
      <c r="I528" s="78">
        <v>2.496</v>
      </c>
      <c r="J528" s="78">
        <v>2.496</v>
      </c>
      <c r="K528" s="78">
        <v>2.496</v>
      </c>
      <c r="L528" s="78">
        <v>2.496</v>
      </c>
      <c r="M528" s="78">
        <v>2.496</v>
      </c>
      <c r="N528" s="78">
        <v>2.496</v>
      </c>
      <c r="O528" s="78">
        <v>2.496</v>
      </c>
      <c r="P528" s="78">
        <v>2.496</v>
      </c>
      <c r="Q528" s="78">
        <v>2.496</v>
      </c>
      <c r="R528" s="78">
        <v>2.496</v>
      </c>
      <c r="S528" s="78">
        <v>2.496</v>
      </c>
      <c r="T528" s="78">
        <v>2.496</v>
      </c>
      <c r="U528" s="78">
        <v>2.496</v>
      </c>
      <c r="V528" s="78">
        <v>2.496</v>
      </c>
      <c r="W528" s="78">
        <v>2.496</v>
      </c>
      <c r="X528" s="78">
        <v>2.496</v>
      </c>
      <c r="Y528" s="85">
        <v>2.496</v>
      </c>
    </row>
    <row r="529" spans="1:25" s="65" customFormat="1" ht="18.75" customHeight="1" thickBot="1" x14ac:dyDescent="0.25">
      <c r="A529" s="117">
        <v>10</v>
      </c>
      <c r="B529" s="106">
        <f t="shared" ref="B529:Y529" si="173">SUM(B530:B533)</f>
        <v>994.68599999999992</v>
      </c>
      <c r="C529" s="107">
        <f t="shared" si="173"/>
        <v>997.74599999999987</v>
      </c>
      <c r="D529" s="107">
        <f t="shared" si="173"/>
        <v>1045.2260000000001</v>
      </c>
      <c r="E529" s="108">
        <f t="shared" si="173"/>
        <v>1221.4560000000001</v>
      </c>
      <c r="F529" s="108">
        <f t="shared" si="173"/>
        <v>1205.1360000000002</v>
      </c>
      <c r="G529" s="108">
        <f t="shared" si="173"/>
        <v>1282.9060000000002</v>
      </c>
      <c r="H529" s="108">
        <f t="shared" si="173"/>
        <v>1287.1660000000002</v>
      </c>
      <c r="I529" s="108">
        <f t="shared" si="173"/>
        <v>1279.6860000000001</v>
      </c>
      <c r="J529" s="108">
        <f t="shared" si="173"/>
        <v>1291.4160000000002</v>
      </c>
      <c r="K529" s="109">
        <f t="shared" si="173"/>
        <v>1278.336</v>
      </c>
      <c r="L529" s="108">
        <f t="shared" si="173"/>
        <v>1258.5360000000001</v>
      </c>
      <c r="M529" s="110">
        <f t="shared" si="173"/>
        <v>1287.1160000000002</v>
      </c>
      <c r="N529" s="109">
        <f t="shared" si="173"/>
        <v>1294.4460000000001</v>
      </c>
      <c r="O529" s="108">
        <f t="shared" si="173"/>
        <v>1294.7760000000001</v>
      </c>
      <c r="P529" s="110">
        <f t="shared" si="173"/>
        <v>1292.9560000000001</v>
      </c>
      <c r="Q529" s="111">
        <f t="shared" si="173"/>
        <v>1296.3960000000002</v>
      </c>
      <c r="R529" s="108">
        <f t="shared" si="173"/>
        <v>1298.6660000000002</v>
      </c>
      <c r="S529" s="111">
        <f t="shared" si="173"/>
        <v>1286.586</v>
      </c>
      <c r="T529" s="108">
        <f t="shared" si="173"/>
        <v>1285.076</v>
      </c>
      <c r="U529" s="107">
        <f t="shared" si="173"/>
        <v>1181.4060000000002</v>
      </c>
      <c r="V529" s="107">
        <f t="shared" si="173"/>
        <v>1114.2060000000001</v>
      </c>
      <c r="W529" s="107">
        <f t="shared" si="173"/>
        <v>1091.9160000000002</v>
      </c>
      <c r="X529" s="107">
        <f t="shared" si="173"/>
        <v>1043.1660000000002</v>
      </c>
      <c r="Y529" s="112">
        <f t="shared" si="173"/>
        <v>998.18599999999992</v>
      </c>
    </row>
    <row r="530" spans="1:25" s="65" customFormat="1" ht="18.75" customHeight="1" outlineLevel="1" x14ac:dyDescent="0.2">
      <c r="A530" s="59" t="s">
        <v>8</v>
      </c>
      <c r="B530" s="79">
        <f>B56</f>
        <v>785.95</v>
      </c>
      <c r="C530" s="74">
        <f t="shared" ref="C530:Y530" si="174">C56</f>
        <v>789.01</v>
      </c>
      <c r="D530" s="74">
        <f t="shared" si="174"/>
        <v>836.49</v>
      </c>
      <c r="E530" s="75">
        <f t="shared" si="174"/>
        <v>1012.72</v>
      </c>
      <c r="F530" s="74">
        <f t="shared" si="174"/>
        <v>996.4</v>
      </c>
      <c r="G530" s="74">
        <f t="shared" si="174"/>
        <v>1074.17</v>
      </c>
      <c r="H530" s="74">
        <f t="shared" si="174"/>
        <v>1078.43</v>
      </c>
      <c r="I530" s="74">
        <f t="shared" si="174"/>
        <v>1070.95</v>
      </c>
      <c r="J530" s="76">
        <f t="shared" si="174"/>
        <v>1082.68</v>
      </c>
      <c r="K530" s="74">
        <f t="shared" si="174"/>
        <v>1069.5999999999999</v>
      </c>
      <c r="L530" s="74">
        <f t="shared" si="174"/>
        <v>1049.8</v>
      </c>
      <c r="M530" s="74">
        <f t="shared" si="174"/>
        <v>1078.3800000000001</v>
      </c>
      <c r="N530" s="74">
        <f t="shared" si="174"/>
        <v>1085.71</v>
      </c>
      <c r="O530" s="74">
        <f t="shared" si="174"/>
        <v>1086.04</v>
      </c>
      <c r="P530" s="74">
        <f t="shared" si="174"/>
        <v>1084.22</v>
      </c>
      <c r="Q530" s="74">
        <f t="shared" si="174"/>
        <v>1087.6600000000001</v>
      </c>
      <c r="R530" s="74">
        <f t="shared" si="174"/>
        <v>1089.93</v>
      </c>
      <c r="S530" s="74">
        <f t="shared" si="174"/>
        <v>1077.8499999999999</v>
      </c>
      <c r="T530" s="74">
        <f t="shared" si="174"/>
        <v>1076.3399999999999</v>
      </c>
      <c r="U530" s="74">
        <f t="shared" si="174"/>
        <v>972.67</v>
      </c>
      <c r="V530" s="74">
        <f t="shared" si="174"/>
        <v>905.47</v>
      </c>
      <c r="W530" s="74">
        <f t="shared" si="174"/>
        <v>883.18</v>
      </c>
      <c r="X530" s="74">
        <f t="shared" si="174"/>
        <v>834.43</v>
      </c>
      <c r="Y530" s="82">
        <f t="shared" si="174"/>
        <v>789.45</v>
      </c>
    </row>
    <row r="531" spans="1:25" s="65" customFormat="1" ht="18.75" customHeight="1" outlineLevel="1" x14ac:dyDescent="0.2">
      <c r="A531" s="60" t="s">
        <v>9</v>
      </c>
      <c r="B531" s="79">
        <v>177.32</v>
      </c>
      <c r="C531" s="77">
        <v>177.32</v>
      </c>
      <c r="D531" s="77">
        <v>177.32</v>
      </c>
      <c r="E531" s="77">
        <v>177.32</v>
      </c>
      <c r="F531" s="77">
        <v>177.32</v>
      </c>
      <c r="G531" s="77">
        <v>177.32</v>
      </c>
      <c r="H531" s="77">
        <v>177.32</v>
      </c>
      <c r="I531" s="77">
        <v>177.32</v>
      </c>
      <c r="J531" s="77">
        <v>177.32</v>
      </c>
      <c r="K531" s="77">
        <v>177.32</v>
      </c>
      <c r="L531" s="77">
        <v>177.32</v>
      </c>
      <c r="M531" s="77">
        <v>177.32</v>
      </c>
      <c r="N531" s="77">
        <v>177.32</v>
      </c>
      <c r="O531" s="77">
        <v>177.32</v>
      </c>
      <c r="P531" s="77">
        <v>177.32</v>
      </c>
      <c r="Q531" s="77">
        <v>177.32</v>
      </c>
      <c r="R531" s="77">
        <v>177.32</v>
      </c>
      <c r="S531" s="77">
        <v>177.32</v>
      </c>
      <c r="T531" s="77">
        <v>177.32</v>
      </c>
      <c r="U531" s="77">
        <v>177.32</v>
      </c>
      <c r="V531" s="77">
        <v>177.32</v>
      </c>
      <c r="W531" s="77">
        <v>177.32</v>
      </c>
      <c r="X531" s="77">
        <v>177.32</v>
      </c>
      <c r="Y531" s="84">
        <v>177.32</v>
      </c>
    </row>
    <row r="532" spans="1:25" s="65" customFormat="1" ht="18.75" customHeight="1" outlineLevel="1" x14ac:dyDescent="0.2">
      <c r="A532" s="61" t="s">
        <v>10</v>
      </c>
      <c r="B532" s="79">
        <v>28.92</v>
      </c>
      <c r="C532" s="77">
        <v>28.92</v>
      </c>
      <c r="D532" s="77">
        <v>28.92</v>
      </c>
      <c r="E532" s="77">
        <v>28.92</v>
      </c>
      <c r="F532" s="77">
        <v>28.92</v>
      </c>
      <c r="G532" s="77">
        <v>28.92</v>
      </c>
      <c r="H532" s="77">
        <v>28.92</v>
      </c>
      <c r="I532" s="77">
        <v>28.92</v>
      </c>
      <c r="J532" s="77">
        <v>28.92</v>
      </c>
      <c r="K532" s="77">
        <v>28.92</v>
      </c>
      <c r="L532" s="77">
        <v>28.92</v>
      </c>
      <c r="M532" s="77">
        <v>28.92</v>
      </c>
      <c r="N532" s="77">
        <v>28.92</v>
      </c>
      <c r="O532" s="77">
        <v>28.92</v>
      </c>
      <c r="P532" s="77">
        <v>28.92</v>
      </c>
      <c r="Q532" s="77">
        <v>28.92</v>
      </c>
      <c r="R532" s="77">
        <v>28.92</v>
      </c>
      <c r="S532" s="77">
        <v>28.92</v>
      </c>
      <c r="T532" s="77">
        <v>28.92</v>
      </c>
      <c r="U532" s="77">
        <v>28.92</v>
      </c>
      <c r="V532" s="77">
        <v>28.92</v>
      </c>
      <c r="W532" s="77">
        <v>28.92</v>
      </c>
      <c r="X532" s="77">
        <v>28.92</v>
      </c>
      <c r="Y532" s="84">
        <v>28.92</v>
      </c>
    </row>
    <row r="533" spans="1:25" s="65" customFormat="1" ht="18.75" customHeight="1" outlineLevel="1" thickBot="1" x14ac:dyDescent="0.25">
      <c r="A533" s="152" t="s">
        <v>11</v>
      </c>
      <c r="B533" s="80">
        <v>2.496</v>
      </c>
      <c r="C533" s="78">
        <v>2.496</v>
      </c>
      <c r="D533" s="78">
        <v>2.496</v>
      </c>
      <c r="E533" s="78">
        <v>2.496</v>
      </c>
      <c r="F533" s="78">
        <v>2.496</v>
      </c>
      <c r="G533" s="78">
        <v>2.496</v>
      </c>
      <c r="H533" s="78">
        <v>2.496</v>
      </c>
      <c r="I533" s="78">
        <v>2.496</v>
      </c>
      <c r="J533" s="78">
        <v>2.496</v>
      </c>
      <c r="K533" s="78">
        <v>2.496</v>
      </c>
      <c r="L533" s="78">
        <v>2.496</v>
      </c>
      <c r="M533" s="78">
        <v>2.496</v>
      </c>
      <c r="N533" s="78">
        <v>2.496</v>
      </c>
      <c r="O533" s="78">
        <v>2.496</v>
      </c>
      <c r="P533" s="78">
        <v>2.496</v>
      </c>
      <c r="Q533" s="78">
        <v>2.496</v>
      </c>
      <c r="R533" s="78">
        <v>2.496</v>
      </c>
      <c r="S533" s="78">
        <v>2.496</v>
      </c>
      <c r="T533" s="78">
        <v>2.496</v>
      </c>
      <c r="U533" s="78">
        <v>2.496</v>
      </c>
      <c r="V533" s="78">
        <v>2.496</v>
      </c>
      <c r="W533" s="78">
        <v>2.496</v>
      </c>
      <c r="X533" s="78">
        <v>2.496</v>
      </c>
      <c r="Y533" s="85">
        <v>2.496</v>
      </c>
    </row>
    <row r="534" spans="1:25" s="65" customFormat="1" ht="18.75" customHeight="1" thickBot="1" x14ac:dyDescent="0.25">
      <c r="A534" s="114">
        <v>11</v>
      </c>
      <c r="B534" s="106">
        <f t="shared" ref="B534:Y534" si="175">SUM(B535:B538)</f>
        <v>1001.9959999999999</v>
      </c>
      <c r="C534" s="107">
        <f t="shared" si="175"/>
        <v>1009.606</v>
      </c>
      <c r="D534" s="107">
        <f t="shared" si="175"/>
        <v>1073.3260000000002</v>
      </c>
      <c r="E534" s="108">
        <f t="shared" si="175"/>
        <v>1140.7660000000001</v>
      </c>
      <c r="F534" s="108">
        <f t="shared" si="175"/>
        <v>1151.296</v>
      </c>
      <c r="G534" s="108">
        <f t="shared" si="175"/>
        <v>1152.3860000000002</v>
      </c>
      <c r="H534" s="108">
        <f t="shared" si="175"/>
        <v>1152.1560000000002</v>
      </c>
      <c r="I534" s="108">
        <f t="shared" si="175"/>
        <v>1147.546</v>
      </c>
      <c r="J534" s="108">
        <f t="shared" si="175"/>
        <v>1152.9960000000001</v>
      </c>
      <c r="K534" s="109">
        <f t="shared" si="175"/>
        <v>1155.4260000000002</v>
      </c>
      <c r="L534" s="108">
        <f t="shared" si="175"/>
        <v>1153.1260000000002</v>
      </c>
      <c r="M534" s="110">
        <f t="shared" si="175"/>
        <v>1149.2460000000001</v>
      </c>
      <c r="N534" s="109">
        <f t="shared" si="175"/>
        <v>1158.546</v>
      </c>
      <c r="O534" s="108">
        <f t="shared" si="175"/>
        <v>1160.2060000000001</v>
      </c>
      <c r="P534" s="110">
        <f t="shared" si="175"/>
        <v>1153.7460000000001</v>
      </c>
      <c r="Q534" s="111">
        <f t="shared" si="175"/>
        <v>1152.2160000000001</v>
      </c>
      <c r="R534" s="108">
        <f t="shared" si="175"/>
        <v>1145.5260000000001</v>
      </c>
      <c r="S534" s="111">
        <f t="shared" si="175"/>
        <v>1135.5760000000002</v>
      </c>
      <c r="T534" s="108">
        <f t="shared" si="175"/>
        <v>1128.0560000000003</v>
      </c>
      <c r="U534" s="107">
        <f t="shared" si="175"/>
        <v>1097.7360000000001</v>
      </c>
      <c r="V534" s="107">
        <f t="shared" si="175"/>
        <v>1096.4860000000001</v>
      </c>
      <c r="W534" s="107">
        <f t="shared" si="175"/>
        <v>1100.0360000000001</v>
      </c>
      <c r="X534" s="107">
        <f t="shared" si="175"/>
        <v>1082.9060000000002</v>
      </c>
      <c r="Y534" s="112">
        <f t="shared" si="175"/>
        <v>1015.106</v>
      </c>
    </row>
    <row r="535" spans="1:25" s="65" customFormat="1" ht="18.75" customHeight="1" outlineLevel="1" x14ac:dyDescent="0.2">
      <c r="A535" s="59" t="s">
        <v>8</v>
      </c>
      <c r="B535" s="79">
        <f>B61</f>
        <v>793.26</v>
      </c>
      <c r="C535" s="74">
        <f t="shared" ref="C535:Y535" si="176">C61</f>
        <v>800.87</v>
      </c>
      <c r="D535" s="74">
        <f t="shared" si="176"/>
        <v>864.59</v>
      </c>
      <c r="E535" s="75">
        <f t="shared" si="176"/>
        <v>932.03</v>
      </c>
      <c r="F535" s="74">
        <f t="shared" si="176"/>
        <v>942.56</v>
      </c>
      <c r="G535" s="74">
        <f t="shared" si="176"/>
        <v>943.65</v>
      </c>
      <c r="H535" s="74">
        <f t="shared" si="176"/>
        <v>943.42</v>
      </c>
      <c r="I535" s="74">
        <f t="shared" si="176"/>
        <v>938.81</v>
      </c>
      <c r="J535" s="76">
        <f t="shared" si="176"/>
        <v>944.26</v>
      </c>
      <c r="K535" s="74">
        <f t="shared" si="176"/>
        <v>946.69</v>
      </c>
      <c r="L535" s="74">
        <f t="shared" si="176"/>
        <v>944.39</v>
      </c>
      <c r="M535" s="74">
        <f t="shared" si="176"/>
        <v>940.51</v>
      </c>
      <c r="N535" s="74">
        <f t="shared" si="176"/>
        <v>949.81</v>
      </c>
      <c r="O535" s="74">
        <f t="shared" si="176"/>
        <v>951.47</v>
      </c>
      <c r="P535" s="74">
        <f t="shared" si="176"/>
        <v>945.01</v>
      </c>
      <c r="Q535" s="74">
        <f t="shared" si="176"/>
        <v>943.48</v>
      </c>
      <c r="R535" s="74">
        <f t="shared" si="176"/>
        <v>936.79</v>
      </c>
      <c r="S535" s="74">
        <f t="shared" si="176"/>
        <v>926.84</v>
      </c>
      <c r="T535" s="74">
        <f t="shared" si="176"/>
        <v>919.32</v>
      </c>
      <c r="U535" s="74">
        <f t="shared" si="176"/>
        <v>889</v>
      </c>
      <c r="V535" s="74">
        <f t="shared" si="176"/>
        <v>887.75</v>
      </c>
      <c r="W535" s="74">
        <f t="shared" si="176"/>
        <v>891.3</v>
      </c>
      <c r="X535" s="74">
        <f t="shared" si="176"/>
        <v>874.17</v>
      </c>
      <c r="Y535" s="82">
        <f t="shared" si="176"/>
        <v>806.37</v>
      </c>
    </row>
    <row r="536" spans="1:25" s="65" customFormat="1" ht="18.75" customHeight="1" outlineLevel="1" x14ac:dyDescent="0.2">
      <c r="A536" s="60" t="s">
        <v>9</v>
      </c>
      <c r="B536" s="79">
        <v>177.32</v>
      </c>
      <c r="C536" s="77">
        <v>177.32</v>
      </c>
      <c r="D536" s="77">
        <v>177.32</v>
      </c>
      <c r="E536" s="77">
        <v>177.32</v>
      </c>
      <c r="F536" s="77">
        <v>177.32</v>
      </c>
      <c r="G536" s="77">
        <v>177.32</v>
      </c>
      <c r="H536" s="77">
        <v>177.32</v>
      </c>
      <c r="I536" s="77">
        <v>177.32</v>
      </c>
      <c r="J536" s="77">
        <v>177.32</v>
      </c>
      <c r="K536" s="77">
        <v>177.32</v>
      </c>
      <c r="L536" s="77">
        <v>177.32</v>
      </c>
      <c r="M536" s="77">
        <v>177.32</v>
      </c>
      <c r="N536" s="77">
        <v>177.32</v>
      </c>
      <c r="O536" s="77">
        <v>177.32</v>
      </c>
      <c r="P536" s="77">
        <v>177.32</v>
      </c>
      <c r="Q536" s="77">
        <v>177.32</v>
      </c>
      <c r="R536" s="77">
        <v>177.32</v>
      </c>
      <c r="S536" s="77">
        <v>177.32</v>
      </c>
      <c r="T536" s="77">
        <v>177.32</v>
      </c>
      <c r="U536" s="77">
        <v>177.32</v>
      </c>
      <c r="V536" s="77">
        <v>177.32</v>
      </c>
      <c r="W536" s="77">
        <v>177.32</v>
      </c>
      <c r="X536" s="77">
        <v>177.32</v>
      </c>
      <c r="Y536" s="84">
        <v>177.32</v>
      </c>
    </row>
    <row r="537" spans="1:25" s="65" customFormat="1" ht="18.75" customHeight="1" outlineLevel="1" x14ac:dyDescent="0.2">
      <c r="A537" s="61" t="s">
        <v>10</v>
      </c>
      <c r="B537" s="79">
        <v>28.92</v>
      </c>
      <c r="C537" s="77">
        <v>28.92</v>
      </c>
      <c r="D537" s="77">
        <v>28.92</v>
      </c>
      <c r="E537" s="77">
        <v>28.92</v>
      </c>
      <c r="F537" s="77">
        <v>28.92</v>
      </c>
      <c r="G537" s="77">
        <v>28.92</v>
      </c>
      <c r="H537" s="77">
        <v>28.92</v>
      </c>
      <c r="I537" s="77">
        <v>28.92</v>
      </c>
      <c r="J537" s="77">
        <v>28.92</v>
      </c>
      <c r="K537" s="77">
        <v>28.92</v>
      </c>
      <c r="L537" s="77">
        <v>28.92</v>
      </c>
      <c r="M537" s="77">
        <v>28.92</v>
      </c>
      <c r="N537" s="77">
        <v>28.92</v>
      </c>
      <c r="O537" s="77">
        <v>28.92</v>
      </c>
      <c r="P537" s="77">
        <v>28.92</v>
      </c>
      <c r="Q537" s="77">
        <v>28.92</v>
      </c>
      <c r="R537" s="77">
        <v>28.92</v>
      </c>
      <c r="S537" s="77">
        <v>28.92</v>
      </c>
      <c r="T537" s="77">
        <v>28.92</v>
      </c>
      <c r="U537" s="77">
        <v>28.92</v>
      </c>
      <c r="V537" s="77">
        <v>28.92</v>
      </c>
      <c r="W537" s="77">
        <v>28.92</v>
      </c>
      <c r="X537" s="77">
        <v>28.92</v>
      </c>
      <c r="Y537" s="84">
        <v>28.92</v>
      </c>
    </row>
    <row r="538" spans="1:25" s="65" customFormat="1" ht="18.75" customHeight="1" outlineLevel="1" thickBot="1" x14ac:dyDescent="0.25">
      <c r="A538" s="152" t="s">
        <v>11</v>
      </c>
      <c r="B538" s="80">
        <v>2.496</v>
      </c>
      <c r="C538" s="78">
        <v>2.496</v>
      </c>
      <c r="D538" s="78">
        <v>2.496</v>
      </c>
      <c r="E538" s="78">
        <v>2.496</v>
      </c>
      <c r="F538" s="78">
        <v>2.496</v>
      </c>
      <c r="G538" s="78">
        <v>2.496</v>
      </c>
      <c r="H538" s="78">
        <v>2.496</v>
      </c>
      <c r="I538" s="78">
        <v>2.496</v>
      </c>
      <c r="J538" s="78">
        <v>2.496</v>
      </c>
      <c r="K538" s="78">
        <v>2.496</v>
      </c>
      <c r="L538" s="78">
        <v>2.496</v>
      </c>
      <c r="M538" s="78">
        <v>2.496</v>
      </c>
      <c r="N538" s="78">
        <v>2.496</v>
      </c>
      <c r="O538" s="78">
        <v>2.496</v>
      </c>
      <c r="P538" s="78">
        <v>2.496</v>
      </c>
      <c r="Q538" s="78">
        <v>2.496</v>
      </c>
      <c r="R538" s="78">
        <v>2.496</v>
      </c>
      <c r="S538" s="78">
        <v>2.496</v>
      </c>
      <c r="T538" s="78">
        <v>2.496</v>
      </c>
      <c r="U538" s="78">
        <v>2.496</v>
      </c>
      <c r="V538" s="78">
        <v>2.496</v>
      </c>
      <c r="W538" s="78">
        <v>2.496</v>
      </c>
      <c r="X538" s="78">
        <v>2.496</v>
      </c>
      <c r="Y538" s="85">
        <v>2.496</v>
      </c>
    </row>
    <row r="539" spans="1:25" s="65" customFormat="1" ht="18.75" customHeight="1" thickBot="1" x14ac:dyDescent="0.25">
      <c r="A539" s="117">
        <v>12</v>
      </c>
      <c r="B539" s="106">
        <f t="shared" ref="B539:Y539" si="177">SUM(B540:B543)</f>
        <v>1106.1960000000001</v>
      </c>
      <c r="C539" s="107">
        <f t="shared" si="177"/>
        <v>1122.6960000000001</v>
      </c>
      <c r="D539" s="107">
        <f t="shared" si="177"/>
        <v>1128.9660000000001</v>
      </c>
      <c r="E539" s="108">
        <f t="shared" si="177"/>
        <v>1167.0560000000003</v>
      </c>
      <c r="F539" s="108">
        <f t="shared" si="177"/>
        <v>1224.9960000000001</v>
      </c>
      <c r="G539" s="108">
        <f t="shared" si="177"/>
        <v>1172.2760000000001</v>
      </c>
      <c r="H539" s="108">
        <f t="shared" si="177"/>
        <v>1170.8460000000002</v>
      </c>
      <c r="I539" s="108">
        <f t="shared" si="177"/>
        <v>1166.4960000000001</v>
      </c>
      <c r="J539" s="108">
        <f t="shared" si="177"/>
        <v>1163.6260000000002</v>
      </c>
      <c r="K539" s="109">
        <f t="shared" si="177"/>
        <v>1156.0760000000002</v>
      </c>
      <c r="L539" s="108">
        <f t="shared" si="177"/>
        <v>1153.2060000000001</v>
      </c>
      <c r="M539" s="110">
        <f t="shared" si="177"/>
        <v>1155.3760000000002</v>
      </c>
      <c r="N539" s="109">
        <f t="shared" si="177"/>
        <v>1252.336</v>
      </c>
      <c r="O539" s="108">
        <f t="shared" si="177"/>
        <v>1197.4960000000001</v>
      </c>
      <c r="P539" s="110">
        <f t="shared" si="177"/>
        <v>1161.4560000000001</v>
      </c>
      <c r="Q539" s="111">
        <f t="shared" si="177"/>
        <v>1171.2160000000001</v>
      </c>
      <c r="R539" s="108">
        <f t="shared" si="177"/>
        <v>1148.4760000000001</v>
      </c>
      <c r="S539" s="111">
        <f t="shared" si="177"/>
        <v>1116.6560000000002</v>
      </c>
      <c r="T539" s="108">
        <f t="shared" si="177"/>
        <v>1106.6060000000002</v>
      </c>
      <c r="U539" s="107">
        <f t="shared" si="177"/>
        <v>1127.3960000000002</v>
      </c>
      <c r="V539" s="107">
        <f t="shared" si="177"/>
        <v>1122.7260000000001</v>
      </c>
      <c r="W539" s="107">
        <f t="shared" si="177"/>
        <v>1119.8060000000003</v>
      </c>
      <c r="X539" s="107">
        <f t="shared" si="177"/>
        <v>1114.8260000000002</v>
      </c>
      <c r="Y539" s="112">
        <f t="shared" si="177"/>
        <v>1096.9060000000002</v>
      </c>
    </row>
    <row r="540" spans="1:25" s="65" customFormat="1" ht="18.75" customHeight="1" outlineLevel="1" x14ac:dyDescent="0.2">
      <c r="A540" s="59" t="s">
        <v>8</v>
      </c>
      <c r="B540" s="79">
        <f>B66</f>
        <v>897.46</v>
      </c>
      <c r="C540" s="74">
        <f t="shared" ref="C540:Y540" si="178">C66</f>
        <v>913.96</v>
      </c>
      <c r="D540" s="74">
        <f t="shared" si="178"/>
        <v>920.23</v>
      </c>
      <c r="E540" s="75">
        <f t="shared" si="178"/>
        <v>958.32</v>
      </c>
      <c r="F540" s="74">
        <f t="shared" si="178"/>
        <v>1016.26</v>
      </c>
      <c r="G540" s="74">
        <f t="shared" si="178"/>
        <v>963.54</v>
      </c>
      <c r="H540" s="74">
        <f t="shared" si="178"/>
        <v>962.11</v>
      </c>
      <c r="I540" s="74">
        <f t="shared" si="178"/>
        <v>957.76</v>
      </c>
      <c r="J540" s="76">
        <f t="shared" si="178"/>
        <v>954.89</v>
      </c>
      <c r="K540" s="74">
        <f t="shared" si="178"/>
        <v>947.34</v>
      </c>
      <c r="L540" s="74">
        <f t="shared" si="178"/>
        <v>944.47</v>
      </c>
      <c r="M540" s="74">
        <f t="shared" si="178"/>
        <v>946.64</v>
      </c>
      <c r="N540" s="74">
        <f t="shared" si="178"/>
        <v>1043.5999999999999</v>
      </c>
      <c r="O540" s="74">
        <f t="shared" si="178"/>
        <v>988.76</v>
      </c>
      <c r="P540" s="74">
        <f t="shared" si="178"/>
        <v>952.72</v>
      </c>
      <c r="Q540" s="74">
        <f t="shared" si="178"/>
        <v>962.48</v>
      </c>
      <c r="R540" s="74">
        <f t="shared" si="178"/>
        <v>939.74</v>
      </c>
      <c r="S540" s="74">
        <f t="shared" si="178"/>
        <v>907.92</v>
      </c>
      <c r="T540" s="74">
        <f t="shared" si="178"/>
        <v>897.87</v>
      </c>
      <c r="U540" s="74">
        <f t="shared" si="178"/>
        <v>918.66</v>
      </c>
      <c r="V540" s="74">
        <f t="shared" si="178"/>
        <v>913.99</v>
      </c>
      <c r="W540" s="74">
        <f t="shared" si="178"/>
        <v>911.07</v>
      </c>
      <c r="X540" s="74">
        <f t="shared" si="178"/>
        <v>906.09</v>
      </c>
      <c r="Y540" s="82">
        <f t="shared" si="178"/>
        <v>888.17</v>
      </c>
    </row>
    <row r="541" spans="1:25" s="65" customFormat="1" ht="18.75" customHeight="1" outlineLevel="1" x14ac:dyDescent="0.2">
      <c r="A541" s="60" t="s">
        <v>9</v>
      </c>
      <c r="B541" s="79">
        <v>177.32</v>
      </c>
      <c r="C541" s="77">
        <v>177.32</v>
      </c>
      <c r="D541" s="77">
        <v>177.32</v>
      </c>
      <c r="E541" s="77">
        <v>177.32</v>
      </c>
      <c r="F541" s="77">
        <v>177.32</v>
      </c>
      <c r="G541" s="77">
        <v>177.32</v>
      </c>
      <c r="H541" s="77">
        <v>177.32</v>
      </c>
      <c r="I541" s="77">
        <v>177.32</v>
      </c>
      <c r="J541" s="77">
        <v>177.32</v>
      </c>
      <c r="K541" s="77">
        <v>177.32</v>
      </c>
      <c r="L541" s="77">
        <v>177.32</v>
      </c>
      <c r="M541" s="77">
        <v>177.32</v>
      </c>
      <c r="N541" s="77">
        <v>177.32</v>
      </c>
      <c r="O541" s="77">
        <v>177.32</v>
      </c>
      <c r="P541" s="77">
        <v>177.32</v>
      </c>
      <c r="Q541" s="77">
        <v>177.32</v>
      </c>
      <c r="R541" s="77">
        <v>177.32</v>
      </c>
      <c r="S541" s="77">
        <v>177.32</v>
      </c>
      <c r="T541" s="77">
        <v>177.32</v>
      </c>
      <c r="U541" s="77">
        <v>177.32</v>
      </c>
      <c r="V541" s="77">
        <v>177.32</v>
      </c>
      <c r="W541" s="77">
        <v>177.32</v>
      </c>
      <c r="X541" s="77">
        <v>177.32</v>
      </c>
      <c r="Y541" s="84">
        <v>177.32</v>
      </c>
    </row>
    <row r="542" spans="1:25" s="65" customFormat="1" ht="18.75" customHeight="1" outlineLevel="1" x14ac:dyDescent="0.2">
      <c r="A542" s="61" t="s">
        <v>10</v>
      </c>
      <c r="B542" s="79">
        <v>28.92</v>
      </c>
      <c r="C542" s="77">
        <v>28.92</v>
      </c>
      <c r="D542" s="77">
        <v>28.92</v>
      </c>
      <c r="E542" s="77">
        <v>28.92</v>
      </c>
      <c r="F542" s="77">
        <v>28.92</v>
      </c>
      <c r="G542" s="77">
        <v>28.92</v>
      </c>
      <c r="H542" s="77">
        <v>28.92</v>
      </c>
      <c r="I542" s="77">
        <v>28.92</v>
      </c>
      <c r="J542" s="77">
        <v>28.92</v>
      </c>
      <c r="K542" s="77">
        <v>28.92</v>
      </c>
      <c r="L542" s="77">
        <v>28.92</v>
      </c>
      <c r="M542" s="77">
        <v>28.92</v>
      </c>
      <c r="N542" s="77">
        <v>28.92</v>
      </c>
      <c r="O542" s="77">
        <v>28.92</v>
      </c>
      <c r="P542" s="77">
        <v>28.92</v>
      </c>
      <c r="Q542" s="77">
        <v>28.92</v>
      </c>
      <c r="R542" s="77">
        <v>28.92</v>
      </c>
      <c r="S542" s="77">
        <v>28.92</v>
      </c>
      <c r="T542" s="77">
        <v>28.92</v>
      </c>
      <c r="U542" s="77">
        <v>28.92</v>
      </c>
      <c r="V542" s="77">
        <v>28.92</v>
      </c>
      <c r="W542" s="77">
        <v>28.92</v>
      </c>
      <c r="X542" s="77">
        <v>28.92</v>
      </c>
      <c r="Y542" s="84">
        <v>28.92</v>
      </c>
    </row>
    <row r="543" spans="1:25" s="65" customFormat="1" ht="18.75" customHeight="1" outlineLevel="1" thickBot="1" x14ac:dyDescent="0.25">
      <c r="A543" s="152" t="s">
        <v>11</v>
      </c>
      <c r="B543" s="80">
        <v>2.496</v>
      </c>
      <c r="C543" s="78">
        <v>2.496</v>
      </c>
      <c r="D543" s="78">
        <v>2.496</v>
      </c>
      <c r="E543" s="78">
        <v>2.496</v>
      </c>
      <c r="F543" s="78">
        <v>2.496</v>
      </c>
      <c r="G543" s="78">
        <v>2.496</v>
      </c>
      <c r="H543" s="78">
        <v>2.496</v>
      </c>
      <c r="I543" s="78">
        <v>2.496</v>
      </c>
      <c r="J543" s="78">
        <v>2.496</v>
      </c>
      <c r="K543" s="78">
        <v>2.496</v>
      </c>
      <c r="L543" s="78">
        <v>2.496</v>
      </c>
      <c r="M543" s="78">
        <v>2.496</v>
      </c>
      <c r="N543" s="78">
        <v>2.496</v>
      </c>
      <c r="O543" s="78">
        <v>2.496</v>
      </c>
      <c r="P543" s="78">
        <v>2.496</v>
      </c>
      <c r="Q543" s="78">
        <v>2.496</v>
      </c>
      <c r="R543" s="78">
        <v>2.496</v>
      </c>
      <c r="S543" s="78">
        <v>2.496</v>
      </c>
      <c r="T543" s="78">
        <v>2.496</v>
      </c>
      <c r="U543" s="78">
        <v>2.496</v>
      </c>
      <c r="V543" s="78">
        <v>2.496</v>
      </c>
      <c r="W543" s="78">
        <v>2.496</v>
      </c>
      <c r="X543" s="78">
        <v>2.496</v>
      </c>
      <c r="Y543" s="85">
        <v>2.496</v>
      </c>
    </row>
    <row r="544" spans="1:25" s="65" customFormat="1" ht="18.75" customHeight="1" thickBot="1" x14ac:dyDescent="0.25">
      <c r="A544" s="114">
        <v>13</v>
      </c>
      <c r="B544" s="106">
        <f t="shared" ref="B544:Y544" si="179">SUM(B545:B548)</f>
        <v>1171.8160000000003</v>
      </c>
      <c r="C544" s="107">
        <f t="shared" si="179"/>
        <v>1164.0760000000002</v>
      </c>
      <c r="D544" s="107">
        <f t="shared" si="179"/>
        <v>1206.7260000000001</v>
      </c>
      <c r="E544" s="108">
        <f t="shared" si="179"/>
        <v>1170.7360000000001</v>
      </c>
      <c r="F544" s="108">
        <f t="shared" si="179"/>
        <v>1223.4660000000001</v>
      </c>
      <c r="G544" s="108">
        <f t="shared" si="179"/>
        <v>1217.0060000000001</v>
      </c>
      <c r="H544" s="108">
        <f t="shared" si="179"/>
        <v>1210.7260000000001</v>
      </c>
      <c r="I544" s="108">
        <f t="shared" si="179"/>
        <v>1198.046</v>
      </c>
      <c r="J544" s="108">
        <f t="shared" si="179"/>
        <v>1203.3860000000002</v>
      </c>
      <c r="K544" s="109">
        <f t="shared" si="179"/>
        <v>1200.1960000000001</v>
      </c>
      <c r="L544" s="108">
        <f t="shared" si="179"/>
        <v>1196.1960000000001</v>
      </c>
      <c r="M544" s="110">
        <f t="shared" si="179"/>
        <v>1202.6860000000001</v>
      </c>
      <c r="N544" s="109">
        <f t="shared" si="179"/>
        <v>1200.6160000000002</v>
      </c>
      <c r="O544" s="108">
        <f t="shared" si="179"/>
        <v>1209.6460000000002</v>
      </c>
      <c r="P544" s="110">
        <f t="shared" si="179"/>
        <v>1198.2160000000001</v>
      </c>
      <c r="Q544" s="111">
        <f t="shared" si="179"/>
        <v>1198.5960000000002</v>
      </c>
      <c r="R544" s="108">
        <f t="shared" si="179"/>
        <v>1198.7660000000001</v>
      </c>
      <c r="S544" s="111">
        <f t="shared" si="179"/>
        <v>1176.7760000000001</v>
      </c>
      <c r="T544" s="108">
        <f t="shared" si="179"/>
        <v>1173.5960000000002</v>
      </c>
      <c r="U544" s="107">
        <f t="shared" si="179"/>
        <v>1170.4460000000001</v>
      </c>
      <c r="V544" s="107">
        <f t="shared" si="179"/>
        <v>1147.5760000000002</v>
      </c>
      <c r="W544" s="107">
        <f t="shared" si="179"/>
        <v>1143.8660000000002</v>
      </c>
      <c r="X544" s="107">
        <f t="shared" si="179"/>
        <v>1160.4160000000002</v>
      </c>
      <c r="Y544" s="112">
        <f t="shared" si="179"/>
        <v>1151.9360000000001</v>
      </c>
    </row>
    <row r="545" spans="1:25" s="65" customFormat="1" ht="18.75" customHeight="1" outlineLevel="1" x14ac:dyDescent="0.2">
      <c r="A545" s="59" t="s">
        <v>8</v>
      </c>
      <c r="B545" s="79">
        <f>B71</f>
        <v>963.08</v>
      </c>
      <c r="C545" s="74">
        <f t="shared" ref="C545:Y545" si="180">C71</f>
        <v>955.34</v>
      </c>
      <c r="D545" s="74">
        <f t="shared" si="180"/>
        <v>997.99</v>
      </c>
      <c r="E545" s="75">
        <f t="shared" si="180"/>
        <v>962</v>
      </c>
      <c r="F545" s="74">
        <f t="shared" si="180"/>
        <v>1014.73</v>
      </c>
      <c r="G545" s="74">
        <f t="shared" si="180"/>
        <v>1008.27</v>
      </c>
      <c r="H545" s="74">
        <f t="shared" si="180"/>
        <v>1001.99</v>
      </c>
      <c r="I545" s="74">
        <f t="shared" si="180"/>
        <v>989.31</v>
      </c>
      <c r="J545" s="76">
        <f t="shared" si="180"/>
        <v>994.65</v>
      </c>
      <c r="K545" s="74">
        <f t="shared" si="180"/>
        <v>991.46</v>
      </c>
      <c r="L545" s="74">
        <f t="shared" si="180"/>
        <v>987.46</v>
      </c>
      <c r="M545" s="74">
        <f t="shared" si="180"/>
        <v>993.95</v>
      </c>
      <c r="N545" s="74">
        <f t="shared" si="180"/>
        <v>991.88</v>
      </c>
      <c r="O545" s="74">
        <f t="shared" si="180"/>
        <v>1000.91</v>
      </c>
      <c r="P545" s="74">
        <f t="shared" si="180"/>
        <v>989.48</v>
      </c>
      <c r="Q545" s="74">
        <f t="shared" si="180"/>
        <v>989.86</v>
      </c>
      <c r="R545" s="74">
        <f t="shared" si="180"/>
        <v>990.03</v>
      </c>
      <c r="S545" s="74">
        <f t="shared" si="180"/>
        <v>968.04</v>
      </c>
      <c r="T545" s="74">
        <f t="shared" si="180"/>
        <v>964.86</v>
      </c>
      <c r="U545" s="74">
        <f t="shared" si="180"/>
        <v>961.71</v>
      </c>
      <c r="V545" s="74">
        <f t="shared" si="180"/>
        <v>938.84</v>
      </c>
      <c r="W545" s="74">
        <f t="shared" si="180"/>
        <v>935.13</v>
      </c>
      <c r="X545" s="74">
        <f t="shared" si="180"/>
        <v>951.68</v>
      </c>
      <c r="Y545" s="82">
        <f t="shared" si="180"/>
        <v>943.2</v>
      </c>
    </row>
    <row r="546" spans="1:25" s="65" customFormat="1" ht="18.75" customHeight="1" outlineLevel="1" x14ac:dyDescent="0.2">
      <c r="A546" s="60" t="s">
        <v>9</v>
      </c>
      <c r="B546" s="79">
        <v>177.32</v>
      </c>
      <c r="C546" s="77">
        <v>177.32</v>
      </c>
      <c r="D546" s="77">
        <v>177.32</v>
      </c>
      <c r="E546" s="77">
        <v>177.32</v>
      </c>
      <c r="F546" s="77">
        <v>177.32</v>
      </c>
      <c r="G546" s="77">
        <v>177.32</v>
      </c>
      <c r="H546" s="77">
        <v>177.32</v>
      </c>
      <c r="I546" s="77">
        <v>177.32</v>
      </c>
      <c r="J546" s="77">
        <v>177.32</v>
      </c>
      <c r="K546" s="77">
        <v>177.32</v>
      </c>
      <c r="L546" s="77">
        <v>177.32</v>
      </c>
      <c r="M546" s="77">
        <v>177.32</v>
      </c>
      <c r="N546" s="77">
        <v>177.32</v>
      </c>
      <c r="O546" s="77">
        <v>177.32</v>
      </c>
      <c r="P546" s="77">
        <v>177.32</v>
      </c>
      <c r="Q546" s="77">
        <v>177.32</v>
      </c>
      <c r="R546" s="77">
        <v>177.32</v>
      </c>
      <c r="S546" s="77">
        <v>177.32</v>
      </c>
      <c r="T546" s="77">
        <v>177.32</v>
      </c>
      <c r="U546" s="77">
        <v>177.32</v>
      </c>
      <c r="V546" s="77">
        <v>177.32</v>
      </c>
      <c r="W546" s="77">
        <v>177.32</v>
      </c>
      <c r="X546" s="77">
        <v>177.32</v>
      </c>
      <c r="Y546" s="84">
        <v>177.32</v>
      </c>
    </row>
    <row r="547" spans="1:25" s="65" customFormat="1" ht="18.75" customHeight="1" outlineLevel="1" x14ac:dyDescent="0.2">
      <c r="A547" s="61" t="s">
        <v>10</v>
      </c>
      <c r="B547" s="79">
        <v>28.92</v>
      </c>
      <c r="C547" s="77">
        <v>28.92</v>
      </c>
      <c r="D547" s="77">
        <v>28.92</v>
      </c>
      <c r="E547" s="77">
        <v>28.92</v>
      </c>
      <c r="F547" s="77">
        <v>28.92</v>
      </c>
      <c r="G547" s="77">
        <v>28.92</v>
      </c>
      <c r="H547" s="77">
        <v>28.92</v>
      </c>
      <c r="I547" s="77">
        <v>28.92</v>
      </c>
      <c r="J547" s="77">
        <v>28.92</v>
      </c>
      <c r="K547" s="77">
        <v>28.92</v>
      </c>
      <c r="L547" s="77">
        <v>28.92</v>
      </c>
      <c r="M547" s="77">
        <v>28.92</v>
      </c>
      <c r="N547" s="77">
        <v>28.92</v>
      </c>
      <c r="O547" s="77">
        <v>28.92</v>
      </c>
      <c r="P547" s="77">
        <v>28.92</v>
      </c>
      <c r="Q547" s="77">
        <v>28.92</v>
      </c>
      <c r="R547" s="77">
        <v>28.92</v>
      </c>
      <c r="S547" s="77">
        <v>28.92</v>
      </c>
      <c r="T547" s="77">
        <v>28.92</v>
      </c>
      <c r="U547" s="77">
        <v>28.92</v>
      </c>
      <c r="V547" s="77">
        <v>28.92</v>
      </c>
      <c r="W547" s="77">
        <v>28.92</v>
      </c>
      <c r="X547" s="77">
        <v>28.92</v>
      </c>
      <c r="Y547" s="84">
        <v>28.92</v>
      </c>
    </row>
    <row r="548" spans="1:25" s="65" customFormat="1" ht="18.75" customHeight="1" outlineLevel="1" thickBot="1" x14ac:dyDescent="0.25">
      <c r="A548" s="152" t="s">
        <v>11</v>
      </c>
      <c r="B548" s="80">
        <v>2.496</v>
      </c>
      <c r="C548" s="78">
        <v>2.496</v>
      </c>
      <c r="D548" s="78">
        <v>2.496</v>
      </c>
      <c r="E548" s="78">
        <v>2.496</v>
      </c>
      <c r="F548" s="78">
        <v>2.496</v>
      </c>
      <c r="G548" s="78">
        <v>2.496</v>
      </c>
      <c r="H548" s="78">
        <v>2.496</v>
      </c>
      <c r="I548" s="78">
        <v>2.496</v>
      </c>
      <c r="J548" s="78">
        <v>2.496</v>
      </c>
      <c r="K548" s="78">
        <v>2.496</v>
      </c>
      <c r="L548" s="78">
        <v>2.496</v>
      </c>
      <c r="M548" s="78">
        <v>2.496</v>
      </c>
      <c r="N548" s="78">
        <v>2.496</v>
      </c>
      <c r="O548" s="78">
        <v>2.496</v>
      </c>
      <c r="P548" s="78">
        <v>2.496</v>
      </c>
      <c r="Q548" s="78">
        <v>2.496</v>
      </c>
      <c r="R548" s="78">
        <v>2.496</v>
      </c>
      <c r="S548" s="78">
        <v>2.496</v>
      </c>
      <c r="T548" s="78">
        <v>2.496</v>
      </c>
      <c r="U548" s="78">
        <v>2.496</v>
      </c>
      <c r="V548" s="78">
        <v>2.496</v>
      </c>
      <c r="W548" s="78">
        <v>2.496</v>
      </c>
      <c r="X548" s="78">
        <v>2.496</v>
      </c>
      <c r="Y548" s="85">
        <v>2.496</v>
      </c>
    </row>
    <row r="549" spans="1:25" s="65" customFormat="1" ht="18.75" customHeight="1" thickBot="1" x14ac:dyDescent="0.25">
      <c r="A549" s="117">
        <v>14</v>
      </c>
      <c r="B549" s="106">
        <f t="shared" ref="B549:Y549" si="181">SUM(B550:B553)</f>
        <v>1100.3760000000002</v>
      </c>
      <c r="C549" s="107">
        <f t="shared" si="181"/>
        <v>1085.6260000000002</v>
      </c>
      <c r="D549" s="107">
        <f t="shared" si="181"/>
        <v>1075.7560000000001</v>
      </c>
      <c r="E549" s="108">
        <f t="shared" si="181"/>
        <v>1082.9760000000001</v>
      </c>
      <c r="F549" s="108">
        <f t="shared" si="181"/>
        <v>1088.5360000000001</v>
      </c>
      <c r="G549" s="108">
        <f t="shared" si="181"/>
        <v>1131.3060000000003</v>
      </c>
      <c r="H549" s="108">
        <f t="shared" si="181"/>
        <v>1128.2860000000001</v>
      </c>
      <c r="I549" s="108">
        <f t="shared" si="181"/>
        <v>1132.1160000000002</v>
      </c>
      <c r="J549" s="108">
        <f t="shared" si="181"/>
        <v>1129.4260000000002</v>
      </c>
      <c r="K549" s="109">
        <f t="shared" si="181"/>
        <v>1124.5060000000001</v>
      </c>
      <c r="L549" s="108">
        <f t="shared" si="181"/>
        <v>1128.8860000000002</v>
      </c>
      <c r="M549" s="110">
        <f t="shared" si="181"/>
        <v>1115.2660000000001</v>
      </c>
      <c r="N549" s="109">
        <f t="shared" si="181"/>
        <v>1122.0360000000001</v>
      </c>
      <c r="O549" s="108">
        <f t="shared" si="181"/>
        <v>1135.6060000000002</v>
      </c>
      <c r="P549" s="110">
        <f t="shared" si="181"/>
        <v>1133.4260000000002</v>
      </c>
      <c r="Q549" s="111">
        <f t="shared" si="181"/>
        <v>1133.3260000000002</v>
      </c>
      <c r="R549" s="108">
        <f t="shared" si="181"/>
        <v>1127.546</v>
      </c>
      <c r="S549" s="111">
        <f t="shared" si="181"/>
        <v>1120.3660000000002</v>
      </c>
      <c r="T549" s="108">
        <f t="shared" si="181"/>
        <v>1115.4160000000002</v>
      </c>
      <c r="U549" s="107">
        <f t="shared" si="181"/>
        <v>1121.7160000000001</v>
      </c>
      <c r="V549" s="107">
        <f t="shared" si="181"/>
        <v>1100.8360000000002</v>
      </c>
      <c r="W549" s="107">
        <f t="shared" si="181"/>
        <v>1100.8760000000002</v>
      </c>
      <c r="X549" s="107">
        <f t="shared" si="181"/>
        <v>1098.0260000000001</v>
      </c>
      <c r="Y549" s="112">
        <f t="shared" si="181"/>
        <v>1098.8760000000002</v>
      </c>
    </row>
    <row r="550" spans="1:25" s="65" customFormat="1" ht="18.75" customHeight="1" outlineLevel="1" x14ac:dyDescent="0.2">
      <c r="A550" s="59" t="s">
        <v>8</v>
      </c>
      <c r="B550" s="79">
        <f>B76</f>
        <v>891.64</v>
      </c>
      <c r="C550" s="74">
        <f t="shared" ref="C550:Y550" si="182">C76</f>
        <v>876.89</v>
      </c>
      <c r="D550" s="74">
        <f t="shared" si="182"/>
        <v>867.02</v>
      </c>
      <c r="E550" s="75">
        <f t="shared" si="182"/>
        <v>874.24</v>
      </c>
      <c r="F550" s="74">
        <f t="shared" si="182"/>
        <v>879.8</v>
      </c>
      <c r="G550" s="74">
        <f t="shared" si="182"/>
        <v>922.57</v>
      </c>
      <c r="H550" s="74">
        <f t="shared" si="182"/>
        <v>919.55</v>
      </c>
      <c r="I550" s="74">
        <f t="shared" si="182"/>
        <v>923.38</v>
      </c>
      <c r="J550" s="76">
        <f t="shared" si="182"/>
        <v>920.69</v>
      </c>
      <c r="K550" s="74">
        <f t="shared" si="182"/>
        <v>915.77</v>
      </c>
      <c r="L550" s="74">
        <f t="shared" si="182"/>
        <v>920.15</v>
      </c>
      <c r="M550" s="74">
        <f t="shared" si="182"/>
        <v>906.53</v>
      </c>
      <c r="N550" s="74">
        <f t="shared" si="182"/>
        <v>913.3</v>
      </c>
      <c r="O550" s="74">
        <f t="shared" si="182"/>
        <v>926.87</v>
      </c>
      <c r="P550" s="74">
        <f t="shared" si="182"/>
        <v>924.69</v>
      </c>
      <c r="Q550" s="74">
        <f t="shared" si="182"/>
        <v>924.59</v>
      </c>
      <c r="R550" s="74">
        <f t="shared" si="182"/>
        <v>918.81</v>
      </c>
      <c r="S550" s="74">
        <f t="shared" si="182"/>
        <v>911.63</v>
      </c>
      <c r="T550" s="74">
        <f t="shared" si="182"/>
        <v>906.68</v>
      </c>
      <c r="U550" s="74">
        <f t="shared" si="182"/>
        <v>912.98</v>
      </c>
      <c r="V550" s="74">
        <f t="shared" si="182"/>
        <v>892.1</v>
      </c>
      <c r="W550" s="74">
        <f t="shared" si="182"/>
        <v>892.14</v>
      </c>
      <c r="X550" s="74">
        <f t="shared" si="182"/>
        <v>889.29</v>
      </c>
      <c r="Y550" s="82">
        <f t="shared" si="182"/>
        <v>890.14</v>
      </c>
    </row>
    <row r="551" spans="1:25" s="65" customFormat="1" ht="18.75" customHeight="1" outlineLevel="1" x14ac:dyDescent="0.2">
      <c r="A551" s="60" t="s">
        <v>9</v>
      </c>
      <c r="B551" s="79">
        <v>177.32</v>
      </c>
      <c r="C551" s="77">
        <v>177.32</v>
      </c>
      <c r="D551" s="77">
        <v>177.32</v>
      </c>
      <c r="E551" s="77">
        <v>177.32</v>
      </c>
      <c r="F551" s="77">
        <v>177.32</v>
      </c>
      <c r="G551" s="77">
        <v>177.32</v>
      </c>
      <c r="H551" s="77">
        <v>177.32</v>
      </c>
      <c r="I551" s="77">
        <v>177.32</v>
      </c>
      <c r="J551" s="77">
        <v>177.32</v>
      </c>
      <c r="K551" s="77">
        <v>177.32</v>
      </c>
      <c r="L551" s="77">
        <v>177.32</v>
      </c>
      <c r="M551" s="77">
        <v>177.32</v>
      </c>
      <c r="N551" s="77">
        <v>177.32</v>
      </c>
      <c r="O551" s="77">
        <v>177.32</v>
      </c>
      <c r="P551" s="77">
        <v>177.32</v>
      </c>
      <c r="Q551" s="77">
        <v>177.32</v>
      </c>
      <c r="R551" s="77">
        <v>177.32</v>
      </c>
      <c r="S551" s="77">
        <v>177.32</v>
      </c>
      <c r="T551" s="77">
        <v>177.32</v>
      </c>
      <c r="U551" s="77">
        <v>177.32</v>
      </c>
      <c r="V551" s="77">
        <v>177.32</v>
      </c>
      <c r="W551" s="77">
        <v>177.32</v>
      </c>
      <c r="X551" s="77">
        <v>177.32</v>
      </c>
      <c r="Y551" s="84">
        <v>177.32</v>
      </c>
    </row>
    <row r="552" spans="1:25" s="65" customFormat="1" ht="18.75" customHeight="1" outlineLevel="1" x14ac:dyDescent="0.2">
      <c r="A552" s="61" t="s">
        <v>10</v>
      </c>
      <c r="B552" s="79">
        <v>28.92</v>
      </c>
      <c r="C552" s="77">
        <v>28.92</v>
      </c>
      <c r="D552" s="77">
        <v>28.92</v>
      </c>
      <c r="E552" s="77">
        <v>28.92</v>
      </c>
      <c r="F552" s="77">
        <v>28.92</v>
      </c>
      <c r="G552" s="77">
        <v>28.92</v>
      </c>
      <c r="H552" s="77">
        <v>28.92</v>
      </c>
      <c r="I552" s="77">
        <v>28.92</v>
      </c>
      <c r="J552" s="77">
        <v>28.92</v>
      </c>
      <c r="K552" s="77">
        <v>28.92</v>
      </c>
      <c r="L552" s="77">
        <v>28.92</v>
      </c>
      <c r="M552" s="77">
        <v>28.92</v>
      </c>
      <c r="N552" s="77">
        <v>28.92</v>
      </c>
      <c r="O552" s="77">
        <v>28.92</v>
      </c>
      <c r="P552" s="77">
        <v>28.92</v>
      </c>
      <c r="Q552" s="77">
        <v>28.92</v>
      </c>
      <c r="R552" s="77">
        <v>28.92</v>
      </c>
      <c r="S552" s="77">
        <v>28.92</v>
      </c>
      <c r="T552" s="77">
        <v>28.92</v>
      </c>
      <c r="U552" s="77">
        <v>28.92</v>
      </c>
      <c r="V552" s="77">
        <v>28.92</v>
      </c>
      <c r="W552" s="77">
        <v>28.92</v>
      </c>
      <c r="X552" s="77">
        <v>28.92</v>
      </c>
      <c r="Y552" s="84">
        <v>28.92</v>
      </c>
    </row>
    <row r="553" spans="1:25" s="65" customFormat="1" ht="18.75" customHeight="1" outlineLevel="1" thickBot="1" x14ac:dyDescent="0.25">
      <c r="A553" s="152" t="s">
        <v>11</v>
      </c>
      <c r="B553" s="80">
        <v>2.496</v>
      </c>
      <c r="C553" s="78">
        <v>2.496</v>
      </c>
      <c r="D553" s="78">
        <v>2.496</v>
      </c>
      <c r="E553" s="78">
        <v>2.496</v>
      </c>
      <c r="F553" s="78">
        <v>2.496</v>
      </c>
      <c r="G553" s="78">
        <v>2.496</v>
      </c>
      <c r="H553" s="78">
        <v>2.496</v>
      </c>
      <c r="I553" s="78">
        <v>2.496</v>
      </c>
      <c r="J553" s="78">
        <v>2.496</v>
      </c>
      <c r="K553" s="78">
        <v>2.496</v>
      </c>
      <c r="L553" s="78">
        <v>2.496</v>
      </c>
      <c r="M553" s="78">
        <v>2.496</v>
      </c>
      <c r="N553" s="78">
        <v>2.496</v>
      </c>
      <c r="O553" s="78">
        <v>2.496</v>
      </c>
      <c r="P553" s="78">
        <v>2.496</v>
      </c>
      <c r="Q553" s="78">
        <v>2.496</v>
      </c>
      <c r="R553" s="78">
        <v>2.496</v>
      </c>
      <c r="S553" s="78">
        <v>2.496</v>
      </c>
      <c r="T553" s="78">
        <v>2.496</v>
      </c>
      <c r="U553" s="78">
        <v>2.496</v>
      </c>
      <c r="V553" s="78">
        <v>2.496</v>
      </c>
      <c r="W553" s="78">
        <v>2.496</v>
      </c>
      <c r="X553" s="78">
        <v>2.496</v>
      </c>
      <c r="Y553" s="85">
        <v>2.496</v>
      </c>
    </row>
    <row r="554" spans="1:25" s="65" customFormat="1" ht="18.75" customHeight="1" thickBot="1" x14ac:dyDescent="0.25">
      <c r="A554" s="114">
        <v>15</v>
      </c>
      <c r="B554" s="106">
        <f t="shared" ref="B554:Y554" si="183">SUM(B555:B558)</f>
        <v>1094.2160000000001</v>
      </c>
      <c r="C554" s="107">
        <f t="shared" si="183"/>
        <v>1081.9160000000002</v>
      </c>
      <c r="D554" s="107">
        <f t="shared" si="183"/>
        <v>1068.1160000000002</v>
      </c>
      <c r="E554" s="108">
        <f t="shared" si="183"/>
        <v>1089.6660000000002</v>
      </c>
      <c r="F554" s="108">
        <f t="shared" si="183"/>
        <v>1096.8760000000002</v>
      </c>
      <c r="G554" s="108">
        <f t="shared" si="183"/>
        <v>1135.8860000000002</v>
      </c>
      <c r="H554" s="108">
        <f t="shared" si="183"/>
        <v>1141.2460000000001</v>
      </c>
      <c r="I554" s="108">
        <f t="shared" si="183"/>
        <v>1130.4160000000002</v>
      </c>
      <c r="J554" s="108">
        <f t="shared" si="183"/>
        <v>1133.6660000000002</v>
      </c>
      <c r="K554" s="109">
        <f t="shared" si="183"/>
        <v>1128.4360000000001</v>
      </c>
      <c r="L554" s="108">
        <f t="shared" si="183"/>
        <v>1123.8960000000002</v>
      </c>
      <c r="M554" s="110">
        <f t="shared" si="183"/>
        <v>1121.8560000000002</v>
      </c>
      <c r="N554" s="109">
        <f t="shared" si="183"/>
        <v>1125.0360000000001</v>
      </c>
      <c r="O554" s="108">
        <f t="shared" si="183"/>
        <v>1127.6460000000002</v>
      </c>
      <c r="P554" s="110">
        <f t="shared" si="183"/>
        <v>1132.1360000000002</v>
      </c>
      <c r="Q554" s="111">
        <f t="shared" si="183"/>
        <v>1133.3760000000002</v>
      </c>
      <c r="R554" s="108">
        <f t="shared" si="183"/>
        <v>1124.5960000000002</v>
      </c>
      <c r="S554" s="111">
        <f t="shared" si="183"/>
        <v>1120.8060000000003</v>
      </c>
      <c r="T554" s="108">
        <f t="shared" si="183"/>
        <v>1116.9560000000001</v>
      </c>
      <c r="U554" s="107">
        <f t="shared" si="183"/>
        <v>1111.8560000000002</v>
      </c>
      <c r="V554" s="107">
        <f t="shared" si="183"/>
        <v>1090.296</v>
      </c>
      <c r="W554" s="107">
        <f t="shared" si="183"/>
        <v>1094.3960000000002</v>
      </c>
      <c r="X554" s="107">
        <f t="shared" si="183"/>
        <v>1061.3060000000003</v>
      </c>
      <c r="Y554" s="112">
        <f t="shared" si="183"/>
        <v>1086.5260000000001</v>
      </c>
    </row>
    <row r="555" spans="1:25" s="65" customFormat="1" ht="18.75" customHeight="1" outlineLevel="1" x14ac:dyDescent="0.2">
      <c r="A555" s="59" t="s">
        <v>8</v>
      </c>
      <c r="B555" s="79">
        <f>B81</f>
        <v>885.48</v>
      </c>
      <c r="C555" s="74">
        <f t="shared" ref="C555:Y555" si="184">C81</f>
        <v>873.18</v>
      </c>
      <c r="D555" s="74">
        <f t="shared" si="184"/>
        <v>859.38</v>
      </c>
      <c r="E555" s="75">
        <f t="shared" si="184"/>
        <v>880.93</v>
      </c>
      <c r="F555" s="74">
        <f t="shared" si="184"/>
        <v>888.14</v>
      </c>
      <c r="G555" s="74">
        <f t="shared" si="184"/>
        <v>927.15</v>
      </c>
      <c r="H555" s="74">
        <f t="shared" si="184"/>
        <v>932.51</v>
      </c>
      <c r="I555" s="74">
        <f t="shared" si="184"/>
        <v>921.68</v>
      </c>
      <c r="J555" s="76">
        <f t="shared" si="184"/>
        <v>924.93</v>
      </c>
      <c r="K555" s="74">
        <f t="shared" si="184"/>
        <v>919.7</v>
      </c>
      <c r="L555" s="74">
        <f t="shared" si="184"/>
        <v>915.16</v>
      </c>
      <c r="M555" s="74">
        <f t="shared" si="184"/>
        <v>913.12</v>
      </c>
      <c r="N555" s="74">
        <f t="shared" si="184"/>
        <v>916.3</v>
      </c>
      <c r="O555" s="74">
        <f t="shared" si="184"/>
        <v>918.91</v>
      </c>
      <c r="P555" s="74">
        <f t="shared" si="184"/>
        <v>923.4</v>
      </c>
      <c r="Q555" s="74">
        <f t="shared" si="184"/>
        <v>924.64</v>
      </c>
      <c r="R555" s="74">
        <f t="shared" si="184"/>
        <v>915.86</v>
      </c>
      <c r="S555" s="74">
        <f t="shared" si="184"/>
        <v>912.07</v>
      </c>
      <c r="T555" s="74">
        <f t="shared" si="184"/>
        <v>908.22</v>
      </c>
      <c r="U555" s="74">
        <f t="shared" si="184"/>
        <v>903.12</v>
      </c>
      <c r="V555" s="74">
        <f t="shared" si="184"/>
        <v>881.56</v>
      </c>
      <c r="W555" s="74">
        <f t="shared" si="184"/>
        <v>885.66</v>
      </c>
      <c r="X555" s="74">
        <f t="shared" si="184"/>
        <v>852.57</v>
      </c>
      <c r="Y555" s="82">
        <f t="shared" si="184"/>
        <v>877.79</v>
      </c>
    </row>
    <row r="556" spans="1:25" s="65" customFormat="1" ht="18.75" customHeight="1" outlineLevel="1" x14ac:dyDescent="0.2">
      <c r="A556" s="60" t="s">
        <v>9</v>
      </c>
      <c r="B556" s="79">
        <v>177.32</v>
      </c>
      <c r="C556" s="77">
        <v>177.32</v>
      </c>
      <c r="D556" s="77">
        <v>177.32</v>
      </c>
      <c r="E556" s="77">
        <v>177.32</v>
      </c>
      <c r="F556" s="77">
        <v>177.32</v>
      </c>
      <c r="G556" s="77">
        <v>177.32</v>
      </c>
      <c r="H556" s="77">
        <v>177.32</v>
      </c>
      <c r="I556" s="77">
        <v>177.32</v>
      </c>
      <c r="J556" s="77">
        <v>177.32</v>
      </c>
      <c r="K556" s="77">
        <v>177.32</v>
      </c>
      <c r="L556" s="77">
        <v>177.32</v>
      </c>
      <c r="M556" s="77">
        <v>177.32</v>
      </c>
      <c r="N556" s="77">
        <v>177.32</v>
      </c>
      <c r="O556" s="77">
        <v>177.32</v>
      </c>
      <c r="P556" s="77">
        <v>177.32</v>
      </c>
      <c r="Q556" s="77">
        <v>177.32</v>
      </c>
      <c r="R556" s="77">
        <v>177.32</v>
      </c>
      <c r="S556" s="77">
        <v>177.32</v>
      </c>
      <c r="T556" s="77">
        <v>177.32</v>
      </c>
      <c r="U556" s="77">
        <v>177.32</v>
      </c>
      <c r="V556" s="77">
        <v>177.32</v>
      </c>
      <c r="W556" s="77">
        <v>177.32</v>
      </c>
      <c r="X556" s="77">
        <v>177.32</v>
      </c>
      <c r="Y556" s="84">
        <v>177.32</v>
      </c>
    </row>
    <row r="557" spans="1:25" s="65" customFormat="1" ht="18.75" customHeight="1" outlineLevel="1" x14ac:dyDescent="0.2">
      <c r="A557" s="61" t="s">
        <v>10</v>
      </c>
      <c r="B557" s="79">
        <v>28.92</v>
      </c>
      <c r="C557" s="77">
        <v>28.92</v>
      </c>
      <c r="D557" s="77">
        <v>28.92</v>
      </c>
      <c r="E557" s="77">
        <v>28.92</v>
      </c>
      <c r="F557" s="77">
        <v>28.92</v>
      </c>
      <c r="G557" s="77">
        <v>28.92</v>
      </c>
      <c r="H557" s="77">
        <v>28.92</v>
      </c>
      <c r="I557" s="77">
        <v>28.92</v>
      </c>
      <c r="J557" s="77">
        <v>28.92</v>
      </c>
      <c r="K557" s="77">
        <v>28.92</v>
      </c>
      <c r="L557" s="77">
        <v>28.92</v>
      </c>
      <c r="M557" s="77">
        <v>28.92</v>
      </c>
      <c r="N557" s="77">
        <v>28.92</v>
      </c>
      <c r="O557" s="77">
        <v>28.92</v>
      </c>
      <c r="P557" s="77">
        <v>28.92</v>
      </c>
      <c r="Q557" s="77">
        <v>28.92</v>
      </c>
      <c r="R557" s="77">
        <v>28.92</v>
      </c>
      <c r="S557" s="77">
        <v>28.92</v>
      </c>
      <c r="T557" s="77">
        <v>28.92</v>
      </c>
      <c r="U557" s="77">
        <v>28.92</v>
      </c>
      <c r="V557" s="77">
        <v>28.92</v>
      </c>
      <c r="W557" s="77">
        <v>28.92</v>
      </c>
      <c r="X557" s="77">
        <v>28.92</v>
      </c>
      <c r="Y557" s="84">
        <v>28.92</v>
      </c>
    </row>
    <row r="558" spans="1:25" s="65" customFormat="1" ht="18.75" customHeight="1" outlineLevel="1" thickBot="1" x14ac:dyDescent="0.25">
      <c r="A558" s="152" t="s">
        <v>11</v>
      </c>
      <c r="B558" s="80">
        <v>2.496</v>
      </c>
      <c r="C558" s="78">
        <v>2.496</v>
      </c>
      <c r="D558" s="78">
        <v>2.496</v>
      </c>
      <c r="E558" s="78">
        <v>2.496</v>
      </c>
      <c r="F558" s="78">
        <v>2.496</v>
      </c>
      <c r="G558" s="78">
        <v>2.496</v>
      </c>
      <c r="H558" s="78">
        <v>2.496</v>
      </c>
      <c r="I558" s="78">
        <v>2.496</v>
      </c>
      <c r="J558" s="78">
        <v>2.496</v>
      </c>
      <c r="K558" s="78">
        <v>2.496</v>
      </c>
      <c r="L558" s="78">
        <v>2.496</v>
      </c>
      <c r="M558" s="78">
        <v>2.496</v>
      </c>
      <c r="N558" s="78">
        <v>2.496</v>
      </c>
      <c r="O558" s="78">
        <v>2.496</v>
      </c>
      <c r="P558" s="78">
        <v>2.496</v>
      </c>
      <c r="Q558" s="78">
        <v>2.496</v>
      </c>
      <c r="R558" s="78">
        <v>2.496</v>
      </c>
      <c r="S558" s="78">
        <v>2.496</v>
      </c>
      <c r="T558" s="78">
        <v>2.496</v>
      </c>
      <c r="U558" s="78">
        <v>2.496</v>
      </c>
      <c r="V558" s="78">
        <v>2.496</v>
      </c>
      <c r="W558" s="78">
        <v>2.496</v>
      </c>
      <c r="X558" s="78">
        <v>2.496</v>
      </c>
      <c r="Y558" s="85">
        <v>2.496</v>
      </c>
    </row>
    <row r="559" spans="1:25" s="65" customFormat="1" ht="18.75" customHeight="1" thickBot="1" x14ac:dyDescent="0.25">
      <c r="A559" s="117">
        <v>16</v>
      </c>
      <c r="B559" s="106">
        <f t="shared" ref="B559:Y559" si="185">SUM(B560:B563)</f>
        <v>1068.0660000000003</v>
      </c>
      <c r="C559" s="107">
        <f t="shared" si="185"/>
        <v>1053.7160000000001</v>
      </c>
      <c r="D559" s="107">
        <f t="shared" si="185"/>
        <v>1063.4160000000002</v>
      </c>
      <c r="E559" s="108">
        <f t="shared" si="185"/>
        <v>1074.6560000000002</v>
      </c>
      <c r="F559" s="108">
        <f t="shared" si="185"/>
        <v>1084.8360000000002</v>
      </c>
      <c r="G559" s="108">
        <f t="shared" si="185"/>
        <v>1090.4560000000001</v>
      </c>
      <c r="H559" s="108">
        <f t="shared" si="185"/>
        <v>1116.1160000000002</v>
      </c>
      <c r="I559" s="108">
        <f t="shared" si="185"/>
        <v>1102.5360000000001</v>
      </c>
      <c r="J559" s="108">
        <f t="shared" si="185"/>
        <v>1104.0660000000003</v>
      </c>
      <c r="K559" s="109">
        <f t="shared" si="185"/>
        <v>1098.6360000000002</v>
      </c>
      <c r="L559" s="108">
        <f t="shared" si="185"/>
        <v>1097.7060000000001</v>
      </c>
      <c r="M559" s="110">
        <f t="shared" si="185"/>
        <v>1095.9660000000001</v>
      </c>
      <c r="N559" s="109">
        <f t="shared" si="185"/>
        <v>1100.1360000000002</v>
      </c>
      <c r="O559" s="108">
        <f t="shared" si="185"/>
        <v>1102.2160000000001</v>
      </c>
      <c r="P559" s="110">
        <f t="shared" si="185"/>
        <v>1103.8160000000003</v>
      </c>
      <c r="Q559" s="111">
        <f t="shared" si="185"/>
        <v>1102.7860000000001</v>
      </c>
      <c r="R559" s="108">
        <f t="shared" si="185"/>
        <v>1097.6060000000002</v>
      </c>
      <c r="S559" s="111">
        <f t="shared" si="185"/>
        <v>1088.2360000000001</v>
      </c>
      <c r="T559" s="108">
        <f t="shared" si="185"/>
        <v>1091.6260000000002</v>
      </c>
      <c r="U559" s="107">
        <f t="shared" si="185"/>
        <v>1089.4060000000002</v>
      </c>
      <c r="V559" s="107">
        <f t="shared" si="185"/>
        <v>1068.6560000000002</v>
      </c>
      <c r="W559" s="107">
        <f t="shared" si="185"/>
        <v>1068.3060000000003</v>
      </c>
      <c r="X559" s="107">
        <f t="shared" si="185"/>
        <v>1068.9960000000001</v>
      </c>
      <c r="Y559" s="112">
        <f t="shared" si="185"/>
        <v>1069.9060000000002</v>
      </c>
    </row>
    <row r="560" spans="1:25" s="65" customFormat="1" ht="18.75" customHeight="1" outlineLevel="1" x14ac:dyDescent="0.2">
      <c r="A560" s="166" t="s">
        <v>8</v>
      </c>
      <c r="B560" s="79">
        <f>B86</f>
        <v>859.33</v>
      </c>
      <c r="C560" s="74">
        <f t="shared" ref="C560:Y560" si="186">C86</f>
        <v>844.98</v>
      </c>
      <c r="D560" s="74">
        <f t="shared" si="186"/>
        <v>854.68</v>
      </c>
      <c r="E560" s="75">
        <f t="shared" si="186"/>
        <v>865.92</v>
      </c>
      <c r="F560" s="74">
        <f t="shared" si="186"/>
        <v>876.1</v>
      </c>
      <c r="G560" s="74">
        <f t="shared" si="186"/>
        <v>881.72</v>
      </c>
      <c r="H560" s="74">
        <f t="shared" si="186"/>
        <v>907.38</v>
      </c>
      <c r="I560" s="74">
        <f t="shared" si="186"/>
        <v>893.8</v>
      </c>
      <c r="J560" s="76">
        <f t="shared" si="186"/>
        <v>895.33</v>
      </c>
      <c r="K560" s="74">
        <f t="shared" si="186"/>
        <v>889.9</v>
      </c>
      <c r="L560" s="74">
        <f t="shared" si="186"/>
        <v>888.97</v>
      </c>
      <c r="M560" s="74">
        <f t="shared" si="186"/>
        <v>887.23</v>
      </c>
      <c r="N560" s="74">
        <f t="shared" si="186"/>
        <v>891.4</v>
      </c>
      <c r="O560" s="74">
        <f t="shared" si="186"/>
        <v>893.48</v>
      </c>
      <c r="P560" s="74">
        <f t="shared" si="186"/>
        <v>895.08</v>
      </c>
      <c r="Q560" s="74">
        <f t="shared" si="186"/>
        <v>894.05</v>
      </c>
      <c r="R560" s="74">
        <f t="shared" si="186"/>
        <v>888.87</v>
      </c>
      <c r="S560" s="74">
        <f t="shared" si="186"/>
        <v>879.5</v>
      </c>
      <c r="T560" s="74">
        <f t="shared" si="186"/>
        <v>882.89</v>
      </c>
      <c r="U560" s="74">
        <f t="shared" si="186"/>
        <v>880.67</v>
      </c>
      <c r="V560" s="74">
        <f t="shared" si="186"/>
        <v>859.92</v>
      </c>
      <c r="W560" s="74">
        <f t="shared" si="186"/>
        <v>859.57</v>
      </c>
      <c r="X560" s="74">
        <f t="shared" si="186"/>
        <v>860.26</v>
      </c>
      <c r="Y560" s="82">
        <f t="shared" si="186"/>
        <v>861.17</v>
      </c>
    </row>
    <row r="561" spans="1:25" s="65" customFormat="1" ht="18.75" customHeight="1" outlineLevel="1" x14ac:dyDescent="0.2">
      <c r="A561" s="56" t="s">
        <v>9</v>
      </c>
      <c r="B561" s="79">
        <v>177.32</v>
      </c>
      <c r="C561" s="77">
        <v>177.32</v>
      </c>
      <c r="D561" s="77">
        <v>177.32</v>
      </c>
      <c r="E561" s="77">
        <v>177.32</v>
      </c>
      <c r="F561" s="77">
        <v>177.32</v>
      </c>
      <c r="G561" s="77">
        <v>177.32</v>
      </c>
      <c r="H561" s="77">
        <v>177.32</v>
      </c>
      <c r="I561" s="77">
        <v>177.32</v>
      </c>
      <c r="J561" s="77">
        <v>177.32</v>
      </c>
      <c r="K561" s="77">
        <v>177.32</v>
      </c>
      <c r="L561" s="77">
        <v>177.32</v>
      </c>
      <c r="M561" s="77">
        <v>177.32</v>
      </c>
      <c r="N561" s="77">
        <v>177.32</v>
      </c>
      <c r="O561" s="77">
        <v>177.32</v>
      </c>
      <c r="P561" s="77">
        <v>177.32</v>
      </c>
      <c r="Q561" s="77">
        <v>177.32</v>
      </c>
      <c r="R561" s="77">
        <v>177.32</v>
      </c>
      <c r="S561" s="77">
        <v>177.32</v>
      </c>
      <c r="T561" s="77">
        <v>177.32</v>
      </c>
      <c r="U561" s="77">
        <v>177.32</v>
      </c>
      <c r="V561" s="77">
        <v>177.32</v>
      </c>
      <c r="W561" s="77">
        <v>177.32</v>
      </c>
      <c r="X561" s="77">
        <v>177.32</v>
      </c>
      <c r="Y561" s="84">
        <v>177.32</v>
      </c>
    </row>
    <row r="562" spans="1:25" s="65" customFormat="1" ht="18.75" customHeight="1" outlineLevel="1" x14ac:dyDescent="0.2">
      <c r="A562" s="57" t="s">
        <v>10</v>
      </c>
      <c r="B562" s="79">
        <v>28.92</v>
      </c>
      <c r="C562" s="77">
        <v>28.92</v>
      </c>
      <c r="D562" s="77">
        <v>28.92</v>
      </c>
      <c r="E562" s="77">
        <v>28.92</v>
      </c>
      <c r="F562" s="77">
        <v>28.92</v>
      </c>
      <c r="G562" s="77">
        <v>28.92</v>
      </c>
      <c r="H562" s="77">
        <v>28.92</v>
      </c>
      <c r="I562" s="77">
        <v>28.92</v>
      </c>
      <c r="J562" s="77">
        <v>28.92</v>
      </c>
      <c r="K562" s="77">
        <v>28.92</v>
      </c>
      <c r="L562" s="77">
        <v>28.92</v>
      </c>
      <c r="M562" s="77">
        <v>28.92</v>
      </c>
      <c r="N562" s="77">
        <v>28.92</v>
      </c>
      <c r="O562" s="77">
        <v>28.92</v>
      </c>
      <c r="P562" s="77">
        <v>28.92</v>
      </c>
      <c r="Q562" s="77">
        <v>28.92</v>
      </c>
      <c r="R562" s="77">
        <v>28.92</v>
      </c>
      <c r="S562" s="77">
        <v>28.92</v>
      </c>
      <c r="T562" s="77">
        <v>28.92</v>
      </c>
      <c r="U562" s="77">
        <v>28.92</v>
      </c>
      <c r="V562" s="77">
        <v>28.92</v>
      </c>
      <c r="W562" s="77">
        <v>28.92</v>
      </c>
      <c r="X562" s="77">
        <v>28.92</v>
      </c>
      <c r="Y562" s="84">
        <v>28.92</v>
      </c>
    </row>
    <row r="563" spans="1:25" s="65" customFormat="1" ht="18.75" customHeight="1" outlineLevel="1" thickBot="1" x14ac:dyDescent="0.25">
      <c r="A563" s="167" t="s">
        <v>11</v>
      </c>
      <c r="B563" s="80">
        <v>2.496</v>
      </c>
      <c r="C563" s="78">
        <v>2.496</v>
      </c>
      <c r="D563" s="78">
        <v>2.496</v>
      </c>
      <c r="E563" s="78">
        <v>2.496</v>
      </c>
      <c r="F563" s="78">
        <v>2.496</v>
      </c>
      <c r="G563" s="78">
        <v>2.496</v>
      </c>
      <c r="H563" s="78">
        <v>2.496</v>
      </c>
      <c r="I563" s="78">
        <v>2.496</v>
      </c>
      <c r="J563" s="78">
        <v>2.496</v>
      </c>
      <c r="K563" s="78">
        <v>2.496</v>
      </c>
      <c r="L563" s="78">
        <v>2.496</v>
      </c>
      <c r="M563" s="78">
        <v>2.496</v>
      </c>
      <c r="N563" s="78">
        <v>2.496</v>
      </c>
      <c r="O563" s="78">
        <v>2.496</v>
      </c>
      <c r="P563" s="78">
        <v>2.496</v>
      </c>
      <c r="Q563" s="78">
        <v>2.496</v>
      </c>
      <c r="R563" s="78">
        <v>2.496</v>
      </c>
      <c r="S563" s="78">
        <v>2.496</v>
      </c>
      <c r="T563" s="78">
        <v>2.496</v>
      </c>
      <c r="U563" s="78">
        <v>2.496</v>
      </c>
      <c r="V563" s="78">
        <v>2.496</v>
      </c>
      <c r="W563" s="78">
        <v>2.496</v>
      </c>
      <c r="X563" s="78">
        <v>2.496</v>
      </c>
      <c r="Y563" s="85">
        <v>2.496</v>
      </c>
    </row>
    <row r="564" spans="1:25" s="65" customFormat="1" ht="18.75" customHeight="1" thickBot="1" x14ac:dyDescent="0.25">
      <c r="A564" s="114">
        <v>17</v>
      </c>
      <c r="B564" s="106">
        <f t="shared" ref="B564:Y564" si="187">SUM(B565:B568)</f>
        <v>1059.1760000000002</v>
      </c>
      <c r="C564" s="107">
        <f t="shared" si="187"/>
        <v>1050.7560000000001</v>
      </c>
      <c r="D564" s="107">
        <f t="shared" si="187"/>
        <v>1093.1260000000002</v>
      </c>
      <c r="E564" s="108">
        <f t="shared" si="187"/>
        <v>1116.1360000000002</v>
      </c>
      <c r="F564" s="108">
        <f t="shared" si="187"/>
        <v>1143.796</v>
      </c>
      <c r="G564" s="108">
        <f t="shared" si="187"/>
        <v>1144.3360000000002</v>
      </c>
      <c r="H564" s="108">
        <f t="shared" si="187"/>
        <v>1141.4560000000001</v>
      </c>
      <c r="I564" s="108">
        <f t="shared" si="187"/>
        <v>1126.3360000000002</v>
      </c>
      <c r="J564" s="108">
        <f t="shared" si="187"/>
        <v>1129.7060000000001</v>
      </c>
      <c r="K564" s="109">
        <f t="shared" si="187"/>
        <v>1126.9760000000001</v>
      </c>
      <c r="L564" s="108">
        <f t="shared" si="187"/>
        <v>1127.5860000000002</v>
      </c>
      <c r="M564" s="110">
        <f t="shared" si="187"/>
        <v>1127.1760000000002</v>
      </c>
      <c r="N564" s="109">
        <f t="shared" si="187"/>
        <v>1131.6860000000001</v>
      </c>
      <c r="O564" s="108">
        <f t="shared" si="187"/>
        <v>1136.9360000000001</v>
      </c>
      <c r="P564" s="110">
        <f t="shared" si="187"/>
        <v>1126.9860000000001</v>
      </c>
      <c r="Q564" s="111">
        <f t="shared" si="187"/>
        <v>1124.9360000000001</v>
      </c>
      <c r="R564" s="108">
        <f t="shared" si="187"/>
        <v>1129.8260000000002</v>
      </c>
      <c r="S564" s="111">
        <f t="shared" si="187"/>
        <v>1121.5160000000001</v>
      </c>
      <c r="T564" s="108">
        <f t="shared" si="187"/>
        <v>1122.1960000000001</v>
      </c>
      <c r="U564" s="107">
        <f t="shared" si="187"/>
        <v>1113.8260000000002</v>
      </c>
      <c r="V564" s="107">
        <f t="shared" si="187"/>
        <v>1095.4660000000001</v>
      </c>
      <c r="W564" s="107">
        <f t="shared" si="187"/>
        <v>1102.3960000000002</v>
      </c>
      <c r="X564" s="107">
        <f t="shared" si="187"/>
        <v>1095.8960000000002</v>
      </c>
      <c r="Y564" s="112">
        <f t="shared" si="187"/>
        <v>1053.2060000000001</v>
      </c>
    </row>
    <row r="565" spans="1:25" s="65" customFormat="1" ht="18.75" customHeight="1" outlineLevel="1" x14ac:dyDescent="0.2">
      <c r="A565" s="166" t="s">
        <v>8</v>
      </c>
      <c r="B565" s="79">
        <f>B91</f>
        <v>850.44</v>
      </c>
      <c r="C565" s="74">
        <f t="shared" ref="C565:Y565" si="188">C91</f>
        <v>842.02</v>
      </c>
      <c r="D565" s="74">
        <f t="shared" si="188"/>
        <v>884.39</v>
      </c>
      <c r="E565" s="75">
        <f t="shared" si="188"/>
        <v>907.4</v>
      </c>
      <c r="F565" s="74">
        <f t="shared" si="188"/>
        <v>935.06</v>
      </c>
      <c r="G565" s="74">
        <f t="shared" si="188"/>
        <v>935.6</v>
      </c>
      <c r="H565" s="74">
        <f t="shared" si="188"/>
        <v>932.72</v>
      </c>
      <c r="I565" s="74">
        <f t="shared" si="188"/>
        <v>917.6</v>
      </c>
      <c r="J565" s="76">
        <f t="shared" si="188"/>
        <v>920.97</v>
      </c>
      <c r="K565" s="74">
        <f t="shared" si="188"/>
        <v>918.24</v>
      </c>
      <c r="L565" s="74">
        <f t="shared" si="188"/>
        <v>918.85</v>
      </c>
      <c r="M565" s="74">
        <f t="shared" si="188"/>
        <v>918.44</v>
      </c>
      <c r="N565" s="74">
        <f t="shared" si="188"/>
        <v>922.95</v>
      </c>
      <c r="O565" s="74">
        <f t="shared" si="188"/>
        <v>928.2</v>
      </c>
      <c r="P565" s="74">
        <f t="shared" si="188"/>
        <v>918.25</v>
      </c>
      <c r="Q565" s="74">
        <f t="shared" si="188"/>
        <v>916.2</v>
      </c>
      <c r="R565" s="74">
        <f t="shared" si="188"/>
        <v>921.09</v>
      </c>
      <c r="S565" s="74">
        <f t="shared" si="188"/>
        <v>912.78</v>
      </c>
      <c r="T565" s="74">
        <f t="shared" si="188"/>
        <v>913.46</v>
      </c>
      <c r="U565" s="74">
        <f t="shared" si="188"/>
        <v>905.09</v>
      </c>
      <c r="V565" s="74">
        <f t="shared" si="188"/>
        <v>886.73</v>
      </c>
      <c r="W565" s="74">
        <f t="shared" si="188"/>
        <v>893.66</v>
      </c>
      <c r="X565" s="74">
        <f t="shared" si="188"/>
        <v>887.16</v>
      </c>
      <c r="Y565" s="82">
        <f t="shared" si="188"/>
        <v>844.47</v>
      </c>
    </row>
    <row r="566" spans="1:25" s="65" customFormat="1" ht="18.75" customHeight="1" outlineLevel="1" x14ac:dyDescent="0.2">
      <c r="A566" s="56" t="s">
        <v>9</v>
      </c>
      <c r="B566" s="79">
        <v>177.32</v>
      </c>
      <c r="C566" s="77">
        <v>177.32</v>
      </c>
      <c r="D566" s="77">
        <v>177.32</v>
      </c>
      <c r="E566" s="77">
        <v>177.32</v>
      </c>
      <c r="F566" s="77">
        <v>177.32</v>
      </c>
      <c r="G566" s="77">
        <v>177.32</v>
      </c>
      <c r="H566" s="77">
        <v>177.32</v>
      </c>
      <c r="I566" s="77">
        <v>177.32</v>
      </c>
      <c r="J566" s="77">
        <v>177.32</v>
      </c>
      <c r="K566" s="77">
        <v>177.32</v>
      </c>
      <c r="L566" s="77">
        <v>177.32</v>
      </c>
      <c r="M566" s="77">
        <v>177.32</v>
      </c>
      <c r="N566" s="77">
        <v>177.32</v>
      </c>
      <c r="O566" s="77">
        <v>177.32</v>
      </c>
      <c r="P566" s="77">
        <v>177.32</v>
      </c>
      <c r="Q566" s="77">
        <v>177.32</v>
      </c>
      <c r="R566" s="77">
        <v>177.32</v>
      </c>
      <c r="S566" s="77">
        <v>177.32</v>
      </c>
      <c r="T566" s="77">
        <v>177.32</v>
      </c>
      <c r="U566" s="77">
        <v>177.32</v>
      </c>
      <c r="V566" s="77">
        <v>177.32</v>
      </c>
      <c r="W566" s="77">
        <v>177.32</v>
      </c>
      <c r="X566" s="77">
        <v>177.32</v>
      </c>
      <c r="Y566" s="84">
        <v>177.32</v>
      </c>
    </row>
    <row r="567" spans="1:25" s="65" customFormat="1" ht="18.75" customHeight="1" outlineLevel="1" x14ac:dyDescent="0.2">
      <c r="A567" s="57" t="s">
        <v>10</v>
      </c>
      <c r="B567" s="79">
        <v>28.92</v>
      </c>
      <c r="C567" s="77">
        <v>28.92</v>
      </c>
      <c r="D567" s="77">
        <v>28.92</v>
      </c>
      <c r="E567" s="77">
        <v>28.92</v>
      </c>
      <c r="F567" s="77">
        <v>28.92</v>
      </c>
      <c r="G567" s="77">
        <v>28.92</v>
      </c>
      <c r="H567" s="77">
        <v>28.92</v>
      </c>
      <c r="I567" s="77">
        <v>28.92</v>
      </c>
      <c r="J567" s="77">
        <v>28.92</v>
      </c>
      <c r="K567" s="77">
        <v>28.92</v>
      </c>
      <c r="L567" s="77">
        <v>28.92</v>
      </c>
      <c r="M567" s="77">
        <v>28.92</v>
      </c>
      <c r="N567" s="77">
        <v>28.92</v>
      </c>
      <c r="O567" s="77">
        <v>28.92</v>
      </c>
      <c r="P567" s="77">
        <v>28.92</v>
      </c>
      <c r="Q567" s="77">
        <v>28.92</v>
      </c>
      <c r="R567" s="77">
        <v>28.92</v>
      </c>
      <c r="S567" s="77">
        <v>28.92</v>
      </c>
      <c r="T567" s="77">
        <v>28.92</v>
      </c>
      <c r="U567" s="77">
        <v>28.92</v>
      </c>
      <c r="V567" s="77">
        <v>28.92</v>
      </c>
      <c r="W567" s="77">
        <v>28.92</v>
      </c>
      <c r="X567" s="77">
        <v>28.92</v>
      </c>
      <c r="Y567" s="84">
        <v>28.92</v>
      </c>
    </row>
    <row r="568" spans="1:25" s="65" customFormat="1" ht="18.75" customHeight="1" outlineLevel="1" thickBot="1" x14ac:dyDescent="0.25">
      <c r="A568" s="167" t="s">
        <v>11</v>
      </c>
      <c r="B568" s="80">
        <v>2.496</v>
      </c>
      <c r="C568" s="78">
        <v>2.496</v>
      </c>
      <c r="D568" s="78">
        <v>2.496</v>
      </c>
      <c r="E568" s="78">
        <v>2.496</v>
      </c>
      <c r="F568" s="78">
        <v>2.496</v>
      </c>
      <c r="G568" s="78">
        <v>2.496</v>
      </c>
      <c r="H568" s="78">
        <v>2.496</v>
      </c>
      <c r="I568" s="78">
        <v>2.496</v>
      </c>
      <c r="J568" s="78">
        <v>2.496</v>
      </c>
      <c r="K568" s="78">
        <v>2.496</v>
      </c>
      <c r="L568" s="78">
        <v>2.496</v>
      </c>
      <c r="M568" s="78">
        <v>2.496</v>
      </c>
      <c r="N568" s="78">
        <v>2.496</v>
      </c>
      <c r="O568" s="78">
        <v>2.496</v>
      </c>
      <c r="P568" s="78">
        <v>2.496</v>
      </c>
      <c r="Q568" s="78">
        <v>2.496</v>
      </c>
      <c r="R568" s="78">
        <v>2.496</v>
      </c>
      <c r="S568" s="78">
        <v>2.496</v>
      </c>
      <c r="T568" s="78">
        <v>2.496</v>
      </c>
      <c r="U568" s="78">
        <v>2.496</v>
      </c>
      <c r="V568" s="78">
        <v>2.496</v>
      </c>
      <c r="W568" s="78">
        <v>2.496</v>
      </c>
      <c r="X568" s="78">
        <v>2.496</v>
      </c>
      <c r="Y568" s="85">
        <v>2.496</v>
      </c>
    </row>
    <row r="569" spans="1:25" s="65" customFormat="1" ht="18.75" customHeight="1" thickBot="1" x14ac:dyDescent="0.25">
      <c r="A569" s="115">
        <v>18</v>
      </c>
      <c r="B569" s="106">
        <f t="shared" ref="B569:Y569" si="189">SUM(B570:B573)</f>
        <v>1045.0160000000001</v>
      </c>
      <c r="C569" s="107">
        <f t="shared" si="189"/>
        <v>1079.4760000000001</v>
      </c>
      <c r="D569" s="107">
        <f t="shared" si="189"/>
        <v>1087.9960000000001</v>
      </c>
      <c r="E569" s="108">
        <f t="shared" si="189"/>
        <v>1106.8060000000003</v>
      </c>
      <c r="F569" s="108">
        <f t="shared" si="189"/>
        <v>1118.4560000000001</v>
      </c>
      <c r="G569" s="108">
        <f t="shared" si="189"/>
        <v>1092.6260000000002</v>
      </c>
      <c r="H569" s="108">
        <f t="shared" si="189"/>
        <v>1089.9460000000001</v>
      </c>
      <c r="I569" s="108">
        <f t="shared" si="189"/>
        <v>1108.2560000000001</v>
      </c>
      <c r="J569" s="108">
        <f t="shared" si="189"/>
        <v>1094.9660000000001</v>
      </c>
      <c r="K569" s="109">
        <f t="shared" si="189"/>
        <v>1074.6160000000002</v>
      </c>
      <c r="L569" s="108">
        <f t="shared" si="189"/>
        <v>1070.8160000000003</v>
      </c>
      <c r="M569" s="110">
        <f t="shared" si="189"/>
        <v>1075.0660000000003</v>
      </c>
      <c r="N569" s="109">
        <f t="shared" si="189"/>
        <v>1078.796</v>
      </c>
      <c r="O569" s="108">
        <f t="shared" si="189"/>
        <v>208.73600000000002</v>
      </c>
      <c r="P569" s="110">
        <f t="shared" si="189"/>
        <v>1064.9560000000001</v>
      </c>
      <c r="Q569" s="111">
        <f t="shared" si="189"/>
        <v>1106.046</v>
      </c>
      <c r="R569" s="108">
        <f t="shared" si="189"/>
        <v>1105.2560000000001</v>
      </c>
      <c r="S569" s="111">
        <f t="shared" si="189"/>
        <v>1091.3060000000003</v>
      </c>
      <c r="T569" s="108">
        <f t="shared" si="189"/>
        <v>1084.0060000000001</v>
      </c>
      <c r="U569" s="107">
        <f t="shared" si="189"/>
        <v>1077.6660000000002</v>
      </c>
      <c r="V569" s="107">
        <f t="shared" si="189"/>
        <v>1048.3760000000002</v>
      </c>
      <c r="W569" s="107">
        <f t="shared" si="189"/>
        <v>1044.8860000000002</v>
      </c>
      <c r="X569" s="107">
        <f t="shared" si="189"/>
        <v>1047.0660000000003</v>
      </c>
      <c r="Y569" s="112">
        <f t="shared" si="189"/>
        <v>1046.1760000000002</v>
      </c>
    </row>
    <row r="570" spans="1:25" s="65" customFormat="1" ht="18.75" customHeight="1" outlineLevel="1" x14ac:dyDescent="0.2">
      <c r="A570" s="59" t="s">
        <v>8</v>
      </c>
      <c r="B570" s="79">
        <f>B96</f>
        <v>836.28</v>
      </c>
      <c r="C570" s="74">
        <f t="shared" ref="C570:Y570" si="190">C96</f>
        <v>870.74</v>
      </c>
      <c r="D570" s="74">
        <f t="shared" si="190"/>
        <v>879.26</v>
      </c>
      <c r="E570" s="75">
        <f t="shared" si="190"/>
        <v>898.07</v>
      </c>
      <c r="F570" s="74">
        <f t="shared" si="190"/>
        <v>909.72</v>
      </c>
      <c r="G570" s="74">
        <f t="shared" si="190"/>
        <v>883.89</v>
      </c>
      <c r="H570" s="74">
        <f t="shared" si="190"/>
        <v>881.21</v>
      </c>
      <c r="I570" s="74">
        <f t="shared" si="190"/>
        <v>899.52</v>
      </c>
      <c r="J570" s="76">
        <f t="shared" si="190"/>
        <v>886.23</v>
      </c>
      <c r="K570" s="74">
        <f t="shared" si="190"/>
        <v>865.88</v>
      </c>
      <c r="L570" s="74">
        <f t="shared" si="190"/>
        <v>862.08</v>
      </c>
      <c r="M570" s="74">
        <f t="shared" si="190"/>
        <v>866.33</v>
      </c>
      <c r="N570" s="74">
        <f t="shared" si="190"/>
        <v>870.06</v>
      </c>
      <c r="O570" s="74" t="str">
        <f t="shared" si="190"/>
        <v>864</v>
      </c>
      <c r="P570" s="74">
        <f t="shared" si="190"/>
        <v>856.22</v>
      </c>
      <c r="Q570" s="74">
        <f t="shared" si="190"/>
        <v>897.31</v>
      </c>
      <c r="R570" s="74">
        <f t="shared" si="190"/>
        <v>896.52</v>
      </c>
      <c r="S570" s="74">
        <f t="shared" si="190"/>
        <v>882.57</v>
      </c>
      <c r="T570" s="74">
        <f t="shared" si="190"/>
        <v>875.27</v>
      </c>
      <c r="U570" s="74">
        <f t="shared" si="190"/>
        <v>868.93</v>
      </c>
      <c r="V570" s="74">
        <f t="shared" si="190"/>
        <v>839.64</v>
      </c>
      <c r="W570" s="74">
        <f t="shared" si="190"/>
        <v>836.15</v>
      </c>
      <c r="X570" s="74">
        <f t="shared" si="190"/>
        <v>838.33</v>
      </c>
      <c r="Y570" s="82">
        <f t="shared" si="190"/>
        <v>837.44</v>
      </c>
    </row>
    <row r="571" spans="1:25" s="65" customFormat="1" ht="18.75" customHeight="1" outlineLevel="1" x14ac:dyDescent="0.2">
      <c r="A571" s="60" t="s">
        <v>9</v>
      </c>
      <c r="B571" s="79">
        <v>177.32</v>
      </c>
      <c r="C571" s="77">
        <v>177.32</v>
      </c>
      <c r="D571" s="77">
        <v>177.32</v>
      </c>
      <c r="E571" s="77">
        <v>177.32</v>
      </c>
      <c r="F571" s="77">
        <v>177.32</v>
      </c>
      <c r="G571" s="77">
        <v>177.32</v>
      </c>
      <c r="H571" s="77">
        <v>177.32</v>
      </c>
      <c r="I571" s="77">
        <v>177.32</v>
      </c>
      <c r="J571" s="77">
        <v>177.32</v>
      </c>
      <c r="K571" s="77">
        <v>177.32</v>
      </c>
      <c r="L571" s="77">
        <v>177.32</v>
      </c>
      <c r="M571" s="77">
        <v>177.32</v>
      </c>
      <c r="N571" s="77">
        <v>177.32</v>
      </c>
      <c r="O571" s="77">
        <v>177.32</v>
      </c>
      <c r="P571" s="77">
        <v>177.32</v>
      </c>
      <c r="Q571" s="77">
        <v>177.32</v>
      </c>
      <c r="R571" s="77">
        <v>177.32</v>
      </c>
      <c r="S571" s="77">
        <v>177.32</v>
      </c>
      <c r="T571" s="77">
        <v>177.32</v>
      </c>
      <c r="U571" s="77">
        <v>177.32</v>
      </c>
      <c r="V571" s="77">
        <v>177.32</v>
      </c>
      <c r="W571" s="77">
        <v>177.32</v>
      </c>
      <c r="X571" s="77">
        <v>177.32</v>
      </c>
      <c r="Y571" s="84">
        <v>177.32</v>
      </c>
    </row>
    <row r="572" spans="1:25" s="65" customFormat="1" ht="18.75" customHeight="1" outlineLevel="1" x14ac:dyDescent="0.2">
      <c r="A572" s="61" t="s">
        <v>10</v>
      </c>
      <c r="B572" s="79">
        <v>28.92</v>
      </c>
      <c r="C572" s="77">
        <v>28.92</v>
      </c>
      <c r="D572" s="77">
        <v>28.92</v>
      </c>
      <c r="E572" s="77">
        <v>28.92</v>
      </c>
      <c r="F572" s="77">
        <v>28.92</v>
      </c>
      <c r="G572" s="77">
        <v>28.92</v>
      </c>
      <c r="H572" s="77">
        <v>28.92</v>
      </c>
      <c r="I572" s="77">
        <v>28.92</v>
      </c>
      <c r="J572" s="77">
        <v>28.92</v>
      </c>
      <c r="K572" s="77">
        <v>28.92</v>
      </c>
      <c r="L572" s="77">
        <v>28.92</v>
      </c>
      <c r="M572" s="77">
        <v>28.92</v>
      </c>
      <c r="N572" s="77">
        <v>28.92</v>
      </c>
      <c r="O572" s="77">
        <v>28.92</v>
      </c>
      <c r="P572" s="77">
        <v>28.92</v>
      </c>
      <c r="Q572" s="77">
        <v>28.92</v>
      </c>
      <c r="R572" s="77">
        <v>28.92</v>
      </c>
      <c r="S572" s="77">
        <v>28.92</v>
      </c>
      <c r="T572" s="77">
        <v>28.92</v>
      </c>
      <c r="U572" s="77">
        <v>28.92</v>
      </c>
      <c r="V572" s="77">
        <v>28.92</v>
      </c>
      <c r="W572" s="77">
        <v>28.92</v>
      </c>
      <c r="X572" s="77">
        <v>28.92</v>
      </c>
      <c r="Y572" s="84">
        <v>28.92</v>
      </c>
    </row>
    <row r="573" spans="1:25" s="65" customFormat="1" ht="18.75" customHeight="1" outlineLevel="1" thickBot="1" x14ac:dyDescent="0.25">
      <c r="A573" s="152" t="s">
        <v>11</v>
      </c>
      <c r="B573" s="80">
        <v>2.496</v>
      </c>
      <c r="C573" s="78">
        <v>2.496</v>
      </c>
      <c r="D573" s="78">
        <v>2.496</v>
      </c>
      <c r="E573" s="78">
        <v>2.496</v>
      </c>
      <c r="F573" s="78">
        <v>2.496</v>
      </c>
      <c r="G573" s="78">
        <v>2.496</v>
      </c>
      <c r="H573" s="78">
        <v>2.496</v>
      </c>
      <c r="I573" s="78">
        <v>2.496</v>
      </c>
      <c r="J573" s="78">
        <v>2.496</v>
      </c>
      <c r="K573" s="78">
        <v>2.496</v>
      </c>
      <c r="L573" s="78">
        <v>2.496</v>
      </c>
      <c r="M573" s="78">
        <v>2.496</v>
      </c>
      <c r="N573" s="78">
        <v>2.496</v>
      </c>
      <c r="O573" s="78">
        <v>2.496</v>
      </c>
      <c r="P573" s="78">
        <v>2.496</v>
      </c>
      <c r="Q573" s="78">
        <v>2.496</v>
      </c>
      <c r="R573" s="78">
        <v>2.496</v>
      </c>
      <c r="S573" s="78">
        <v>2.496</v>
      </c>
      <c r="T573" s="78">
        <v>2.496</v>
      </c>
      <c r="U573" s="78">
        <v>2.496</v>
      </c>
      <c r="V573" s="78">
        <v>2.496</v>
      </c>
      <c r="W573" s="78">
        <v>2.496</v>
      </c>
      <c r="X573" s="78">
        <v>2.496</v>
      </c>
      <c r="Y573" s="85">
        <v>2.496</v>
      </c>
    </row>
    <row r="574" spans="1:25" s="65" customFormat="1" ht="18.75" customHeight="1" thickBot="1" x14ac:dyDescent="0.25">
      <c r="A574" s="117">
        <v>19</v>
      </c>
      <c r="B574" s="106">
        <f t="shared" ref="B574:Y574" si="191">SUM(B575:B578)</f>
        <v>1037.4260000000002</v>
      </c>
      <c r="C574" s="107">
        <f t="shared" si="191"/>
        <v>1070.1360000000002</v>
      </c>
      <c r="D574" s="107">
        <f t="shared" si="191"/>
        <v>1089.5160000000001</v>
      </c>
      <c r="E574" s="108">
        <f t="shared" si="191"/>
        <v>1101.1660000000002</v>
      </c>
      <c r="F574" s="108">
        <f t="shared" si="191"/>
        <v>1117.4960000000001</v>
      </c>
      <c r="G574" s="108">
        <f t="shared" si="191"/>
        <v>1118.4860000000001</v>
      </c>
      <c r="H574" s="108">
        <f t="shared" si="191"/>
        <v>1119.9560000000001</v>
      </c>
      <c r="I574" s="108">
        <f t="shared" si="191"/>
        <v>1103.9660000000001</v>
      </c>
      <c r="J574" s="108">
        <f t="shared" si="191"/>
        <v>1106.4060000000002</v>
      </c>
      <c r="K574" s="109">
        <f t="shared" si="191"/>
        <v>1102.4060000000002</v>
      </c>
      <c r="L574" s="108">
        <f t="shared" si="191"/>
        <v>1102.1560000000002</v>
      </c>
      <c r="M574" s="110">
        <f t="shared" si="191"/>
        <v>1103.5160000000001</v>
      </c>
      <c r="N574" s="109">
        <f t="shared" si="191"/>
        <v>1105.8960000000002</v>
      </c>
      <c r="O574" s="108">
        <f t="shared" si="191"/>
        <v>1103.4860000000001</v>
      </c>
      <c r="P574" s="110">
        <f t="shared" si="191"/>
        <v>1108.0160000000001</v>
      </c>
      <c r="Q574" s="111">
        <f t="shared" si="191"/>
        <v>1107.5260000000001</v>
      </c>
      <c r="R574" s="108">
        <f t="shared" si="191"/>
        <v>1104.6560000000002</v>
      </c>
      <c r="S574" s="111">
        <f t="shared" si="191"/>
        <v>1086.2660000000001</v>
      </c>
      <c r="T574" s="108">
        <f t="shared" si="191"/>
        <v>1076.2760000000001</v>
      </c>
      <c r="U574" s="107">
        <f t="shared" si="191"/>
        <v>1073.3160000000003</v>
      </c>
      <c r="V574" s="107">
        <f t="shared" si="191"/>
        <v>1072.2260000000001</v>
      </c>
      <c r="W574" s="107">
        <f t="shared" si="191"/>
        <v>1040.9860000000001</v>
      </c>
      <c r="X574" s="107">
        <f t="shared" si="191"/>
        <v>1040.1860000000001</v>
      </c>
      <c r="Y574" s="112">
        <f t="shared" si="191"/>
        <v>1039.0960000000002</v>
      </c>
    </row>
    <row r="575" spans="1:25" s="65" customFormat="1" ht="18.75" customHeight="1" outlineLevel="1" x14ac:dyDescent="0.2">
      <c r="A575" s="166" t="s">
        <v>8</v>
      </c>
      <c r="B575" s="79">
        <f>B101</f>
        <v>828.69</v>
      </c>
      <c r="C575" s="74">
        <f t="shared" ref="C575:Y575" si="192">C101</f>
        <v>861.4</v>
      </c>
      <c r="D575" s="74">
        <f t="shared" si="192"/>
        <v>880.78</v>
      </c>
      <c r="E575" s="75">
        <f t="shared" si="192"/>
        <v>892.43</v>
      </c>
      <c r="F575" s="74">
        <f t="shared" si="192"/>
        <v>908.76</v>
      </c>
      <c r="G575" s="74">
        <f t="shared" si="192"/>
        <v>909.75</v>
      </c>
      <c r="H575" s="74">
        <f t="shared" si="192"/>
        <v>911.22</v>
      </c>
      <c r="I575" s="74">
        <f t="shared" si="192"/>
        <v>895.23</v>
      </c>
      <c r="J575" s="76">
        <f t="shared" si="192"/>
        <v>897.67</v>
      </c>
      <c r="K575" s="74">
        <f t="shared" si="192"/>
        <v>893.67</v>
      </c>
      <c r="L575" s="74">
        <f t="shared" si="192"/>
        <v>893.42</v>
      </c>
      <c r="M575" s="74">
        <f t="shared" si="192"/>
        <v>894.78</v>
      </c>
      <c r="N575" s="74">
        <f t="shared" si="192"/>
        <v>897.16</v>
      </c>
      <c r="O575" s="74">
        <f t="shared" si="192"/>
        <v>894.75</v>
      </c>
      <c r="P575" s="74">
        <f t="shared" si="192"/>
        <v>899.28</v>
      </c>
      <c r="Q575" s="74">
        <f t="shared" si="192"/>
        <v>898.79</v>
      </c>
      <c r="R575" s="74">
        <f t="shared" si="192"/>
        <v>895.92</v>
      </c>
      <c r="S575" s="74">
        <f t="shared" si="192"/>
        <v>877.53</v>
      </c>
      <c r="T575" s="74">
        <f t="shared" si="192"/>
        <v>867.54</v>
      </c>
      <c r="U575" s="74">
        <f t="shared" si="192"/>
        <v>864.58</v>
      </c>
      <c r="V575" s="74">
        <f t="shared" si="192"/>
        <v>863.49</v>
      </c>
      <c r="W575" s="74">
        <f t="shared" si="192"/>
        <v>832.25</v>
      </c>
      <c r="X575" s="74">
        <f t="shared" si="192"/>
        <v>831.45</v>
      </c>
      <c r="Y575" s="82">
        <f t="shared" si="192"/>
        <v>830.36</v>
      </c>
    </row>
    <row r="576" spans="1:25" s="65" customFormat="1" ht="18.75" customHeight="1" outlineLevel="1" x14ac:dyDescent="0.2">
      <c r="A576" s="56" t="s">
        <v>9</v>
      </c>
      <c r="B576" s="79">
        <v>177.32</v>
      </c>
      <c r="C576" s="77">
        <v>177.32</v>
      </c>
      <c r="D576" s="77">
        <v>177.32</v>
      </c>
      <c r="E576" s="77">
        <v>177.32</v>
      </c>
      <c r="F576" s="77">
        <v>177.32</v>
      </c>
      <c r="G576" s="77">
        <v>177.32</v>
      </c>
      <c r="H576" s="77">
        <v>177.32</v>
      </c>
      <c r="I576" s="77">
        <v>177.32</v>
      </c>
      <c r="J576" s="77">
        <v>177.32</v>
      </c>
      <c r="K576" s="77">
        <v>177.32</v>
      </c>
      <c r="L576" s="77">
        <v>177.32</v>
      </c>
      <c r="M576" s="77">
        <v>177.32</v>
      </c>
      <c r="N576" s="77">
        <v>177.32</v>
      </c>
      <c r="O576" s="77">
        <v>177.32</v>
      </c>
      <c r="P576" s="77">
        <v>177.32</v>
      </c>
      <c r="Q576" s="77">
        <v>177.32</v>
      </c>
      <c r="R576" s="77">
        <v>177.32</v>
      </c>
      <c r="S576" s="77">
        <v>177.32</v>
      </c>
      <c r="T576" s="77">
        <v>177.32</v>
      </c>
      <c r="U576" s="77">
        <v>177.32</v>
      </c>
      <c r="V576" s="77">
        <v>177.32</v>
      </c>
      <c r="W576" s="77">
        <v>177.32</v>
      </c>
      <c r="X576" s="77">
        <v>177.32</v>
      </c>
      <c r="Y576" s="84">
        <v>177.32</v>
      </c>
    </row>
    <row r="577" spans="1:25" s="65" customFormat="1" ht="18.75" customHeight="1" outlineLevel="1" x14ac:dyDescent="0.2">
      <c r="A577" s="57" t="s">
        <v>10</v>
      </c>
      <c r="B577" s="79">
        <v>28.92</v>
      </c>
      <c r="C577" s="77">
        <v>28.92</v>
      </c>
      <c r="D577" s="77">
        <v>28.92</v>
      </c>
      <c r="E577" s="77">
        <v>28.92</v>
      </c>
      <c r="F577" s="77">
        <v>28.92</v>
      </c>
      <c r="G577" s="77">
        <v>28.92</v>
      </c>
      <c r="H577" s="77">
        <v>28.92</v>
      </c>
      <c r="I577" s="77">
        <v>28.92</v>
      </c>
      <c r="J577" s="77">
        <v>28.92</v>
      </c>
      <c r="K577" s="77">
        <v>28.92</v>
      </c>
      <c r="L577" s="77">
        <v>28.92</v>
      </c>
      <c r="M577" s="77">
        <v>28.92</v>
      </c>
      <c r="N577" s="77">
        <v>28.92</v>
      </c>
      <c r="O577" s="77">
        <v>28.92</v>
      </c>
      <c r="P577" s="77">
        <v>28.92</v>
      </c>
      <c r="Q577" s="77">
        <v>28.92</v>
      </c>
      <c r="R577" s="77">
        <v>28.92</v>
      </c>
      <c r="S577" s="77">
        <v>28.92</v>
      </c>
      <c r="T577" s="77">
        <v>28.92</v>
      </c>
      <c r="U577" s="77">
        <v>28.92</v>
      </c>
      <c r="V577" s="77">
        <v>28.92</v>
      </c>
      <c r="W577" s="77">
        <v>28.92</v>
      </c>
      <c r="X577" s="77">
        <v>28.92</v>
      </c>
      <c r="Y577" s="84">
        <v>28.92</v>
      </c>
    </row>
    <row r="578" spans="1:25" s="65" customFormat="1" ht="18.75" customHeight="1" outlineLevel="1" thickBot="1" x14ac:dyDescent="0.25">
      <c r="A578" s="167" t="s">
        <v>11</v>
      </c>
      <c r="B578" s="80">
        <v>2.496</v>
      </c>
      <c r="C578" s="78">
        <v>2.496</v>
      </c>
      <c r="D578" s="78">
        <v>2.496</v>
      </c>
      <c r="E578" s="78">
        <v>2.496</v>
      </c>
      <c r="F578" s="78">
        <v>2.496</v>
      </c>
      <c r="G578" s="78">
        <v>2.496</v>
      </c>
      <c r="H578" s="78">
        <v>2.496</v>
      </c>
      <c r="I578" s="78">
        <v>2.496</v>
      </c>
      <c r="J578" s="78">
        <v>2.496</v>
      </c>
      <c r="K578" s="78">
        <v>2.496</v>
      </c>
      <c r="L578" s="78">
        <v>2.496</v>
      </c>
      <c r="M578" s="78">
        <v>2.496</v>
      </c>
      <c r="N578" s="78">
        <v>2.496</v>
      </c>
      <c r="O578" s="78">
        <v>2.496</v>
      </c>
      <c r="P578" s="78">
        <v>2.496</v>
      </c>
      <c r="Q578" s="78">
        <v>2.496</v>
      </c>
      <c r="R578" s="78">
        <v>2.496</v>
      </c>
      <c r="S578" s="78">
        <v>2.496</v>
      </c>
      <c r="T578" s="78">
        <v>2.496</v>
      </c>
      <c r="U578" s="78">
        <v>2.496</v>
      </c>
      <c r="V578" s="78">
        <v>2.496</v>
      </c>
      <c r="W578" s="78">
        <v>2.496</v>
      </c>
      <c r="X578" s="78">
        <v>2.496</v>
      </c>
      <c r="Y578" s="85">
        <v>2.496</v>
      </c>
    </row>
    <row r="579" spans="1:25" s="65" customFormat="1" ht="18.75" customHeight="1" thickBot="1" x14ac:dyDescent="0.25">
      <c r="A579" s="114">
        <v>20</v>
      </c>
      <c r="B579" s="106">
        <f t="shared" ref="B579:Y579" si="193">SUM(B580:B583)</f>
        <v>1034.8260000000002</v>
      </c>
      <c r="C579" s="107">
        <f t="shared" si="193"/>
        <v>1039.9260000000002</v>
      </c>
      <c r="D579" s="107">
        <f t="shared" si="193"/>
        <v>1083.6360000000002</v>
      </c>
      <c r="E579" s="108">
        <f t="shared" si="193"/>
        <v>1083.3760000000002</v>
      </c>
      <c r="F579" s="108">
        <f t="shared" si="193"/>
        <v>1101.2360000000001</v>
      </c>
      <c r="G579" s="108">
        <f t="shared" si="193"/>
        <v>1103.9660000000001</v>
      </c>
      <c r="H579" s="108">
        <f t="shared" si="193"/>
        <v>1102.9360000000001</v>
      </c>
      <c r="I579" s="108">
        <f t="shared" si="193"/>
        <v>1022.1859999999999</v>
      </c>
      <c r="J579" s="108">
        <f t="shared" si="193"/>
        <v>1052.4960000000001</v>
      </c>
      <c r="K579" s="109">
        <f t="shared" si="193"/>
        <v>1051.1160000000002</v>
      </c>
      <c r="L579" s="108">
        <f t="shared" si="193"/>
        <v>1051.2060000000001</v>
      </c>
      <c r="M579" s="110">
        <f t="shared" si="193"/>
        <v>208.73600000000002</v>
      </c>
      <c r="N579" s="109">
        <f t="shared" si="193"/>
        <v>1081.2860000000001</v>
      </c>
      <c r="O579" s="108">
        <f t="shared" si="193"/>
        <v>1085.4960000000001</v>
      </c>
      <c r="P579" s="110">
        <f t="shared" si="193"/>
        <v>1087.2560000000001</v>
      </c>
      <c r="Q579" s="111">
        <f t="shared" si="193"/>
        <v>1085.1260000000002</v>
      </c>
      <c r="R579" s="108">
        <f t="shared" si="193"/>
        <v>1084.8460000000002</v>
      </c>
      <c r="S579" s="111">
        <f t="shared" si="193"/>
        <v>1070.7060000000001</v>
      </c>
      <c r="T579" s="108">
        <f t="shared" si="193"/>
        <v>1062.1060000000002</v>
      </c>
      <c r="U579" s="107">
        <f t="shared" si="193"/>
        <v>1061.5960000000002</v>
      </c>
      <c r="V579" s="107">
        <f t="shared" si="193"/>
        <v>1060.8960000000002</v>
      </c>
      <c r="W579" s="107">
        <f t="shared" si="193"/>
        <v>1030.0360000000001</v>
      </c>
      <c r="X579" s="107">
        <f t="shared" si="193"/>
        <v>1033.8760000000002</v>
      </c>
      <c r="Y579" s="112">
        <f t="shared" si="193"/>
        <v>1029.5760000000002</v>
      </c>
    </row>
    <row r="580" spans="1:25" s="65" customFormat="1" ht="18.75" customHeight="1" outlineLevel="1" x14ac:dyDescent="0.2">
      <c r="A580" s="166" t="s">
        <v>8</v>
      </c>
      <c r="B580" s="79">
        <f>B106</f>
        <v>826.09</v>
      </c>
      <c r="C580" s="74">
        <f t="shared" ref="C580:Y580" si="194">C106</f>
        <v>831.19</v>
      </c>
      <c r="D580" s="74">
        <f t="shared" si="194"/>
        <v>874.9</v>
      </c>
      <c r="E580" s="75">
        <f t="shared" si="194"/>
        <v>874.64</v>
      </c>
      <c r="F580" s="74">
        <f t="shared" si="194"/>
        <v>892.5</v>
      </c>
      <c r="G580" s="74">
        <f t="shared" si="194"/>
        <v>895.23</v>
      </c>
      <c r="H580" s="74">
        <f t="shared" si="194"/>
        <v>894.2</v>
      </c>
      <c r="I580" s="74">
        <f t="shared" si="194"/>
        <v>813.45</v>
      </c>
      <c r="J580" s="76">
        <f t="shared" si="194"/>
        <v>843.76</v>
      </c>
      <c r="K580" s="74">
        <f t="shared" si="194"/>
        <v>842.38</v>
      </c>
      <c r="L580" s="74">
        <f t="shared" si="194"/>
        <v>842.47</v>
      </c>
      <c r="M580" s="74" t="str">
        <f t="shared" si="194"/>
        <v>843</v>
      </c>
      <c r="N580" s="74">
        <f t="shared" si="194"/>
        <v>872.55</v>
      </c>
      <c r="O580" s="74">
        <f t="shared" si="194"/>
        <v>876.76</v>
      </c>
      <c r="P580" s="74">
        <f t="shared" si="194"/>
        <v>878.52</v>
      </c>
      <c r="Q580" s="74">
        <f t="shared" si="194"/>
        <v>876.39</v>
      </c>
      <c r="R580" s="74">
        <f t="shared" si="194"/>
        <v>876.11</v>
      </c>
      <c r="S580" s="74">
        <f t="shared" si="194"/>
        <v>861.97</v>
      </c>
      <c r="T580" s="74">
        <f t="shared" si="194"/>
        <v>853.37</v>
      </c>
      <c r="U580" s="74">
        <f t="shared" si="194"/>
        <v>852.86</v>
      </c>
      <c r="V580" s="74">
        <f t="shared" si="194"/>
        <v>852.16</v>
      </c>
      <c r="W580" s="74">
        <f t="shared" si="194"/>
        <v>821.3</v>
      </c>
      <c r="X580" s="74">
        <f t="shared" si="194"/>
        <v>825.14</v>
      </c>
      <c r="Y580" s="82">
        <f t="shared" si="194"/>
        <v>820.84</v>
      </c>
    </row>
    <row r="581" spans="1:25" s="65" customFormat="1" ht="18.75" customHeight="1" outlineLevel="1" x14ac:dyDescent="0.2">
      <c r="A581" s="56" t="s">
        <v>9</v>
      </c>
      <c r="B581" s="79">
        <v>177.32</v>
      </c>
      <c r="C581" s="77">
        <v>177.32</v>
      </c>
      <c r="D581" s="77">
        <v>177.32</v>
      </c>
      <c r="E581" s="77">
        <v>177.32</v>
      </c>
      <c r="F581" s="77">
        <v>177.32</v>
      </c>
      <c r="G581" s="77">
        <v>177.32</v>
      </c>
      <c r="H581" s="77">
        <v>177.32</v>
      </c>
      <c r="I581" s="77">
        <v>177.32</v>
      </c>
      <c r="J581" s="77">
        <v>177.32</v>
      </c>
      <c r="K581" s="77">
        <v>177.32</v>
      </c>
      <c r="L581" s="77">
        <v>177.32</v>
      </c>
      <c r="M581" s="77">
        <v>177.32</v>
      </c>
      <c r="N581" s="77">
        <v>177.32</v>
      </c>
      <c r="O581" s="77">
        <v>177.32</v>
      </c>
      <c r="P581" s="77">
        <v>177.32</v>
      </c>
      <c r="Q581" s="77">
        <v>177.32</v>
      </c>
      <c r="R581" s="77">
        <v>177.32</v>
      </c>
      <c r="S581" s="77">
        <v>177.32</v>
      </c>
      <c r="T581" s="77">
        <v>177.32</v>
      </c>
      <c r="U581" s="77">
        <v>177.32</v>
      </c>
      <c r="V581" s="77">
        <v>177.32</v>
      </c>
      <c r="W581" s="77">
        <v>177.32</v>
      </c>
      <c r="X581" s="77">
        <v>177.32</v>
      </c>
      <c r="Y581" s="84">
        <v>177.32</v>
      </c>
    </row>
    <row r="582" spans="1:25" s="65" customFormat="1" ht="18.75" customHeight="1" outlineLevel="1" x14ac:dyDescent="0.2">
      <c r="A582" s="57" t="s">
        <v>10</v>
      </c>
      <c r="B582" s="79">
        <v>28.92</v>
      </c>
      <c r="C582" s="77">
        <v>28.92</v>
      </c>
      <c r="D582" s="77">
        <v>28.92</v>
      </c>
      <c r="E582" s="77">
        <v>28.92</v>
      </c>
      <c r="F582" s="77">
        <v>28.92</v>
      </c>
      <c r="G582" s="77">
        <v>28.92</v>
      </c>
      <c r="H582" s="77">
        <v>28.92</v>
      </c>
      <c r="I582" s="77">
        <v>28.92</v>
      </c>
      <c r="J582" s="77">
        <v>28.92</v>
      </c>
      <c r="K582" s="77">
        <v>28.92</v>
      </c>
      <c r="L582" s="77">
        <v>28.92</v>
      </c>
      <c r="M582" s="77">
        <v>28.92</v>
      </c>
      <c r="N582" s="77">
        <v>28.92</v>
      </c>
      <c r="O582" s="77">
        <v>28.92</v>
      </c>
      <c r="P582" s="77">
        <v>28.92</v>
      </c>
      <c r="Q582" s="77">
        <v>28.92</v>
      </c>
      <c r="R582" s="77">
        <v>28.92</v>
      </c>
      <c r="S582" s="77">
        <v>28.92</v>
      </c>
      <c r="T582" s="77">
        <v>28.92</v>
      </c>
      <c r="U582" s="77">
        <v>28.92</v>
      </c>
      <c r="V582" s="77">
        <v>28.92</v>
      </c>
      <c r="W582" s="77">
        <v>28.92</v>
      </c>
      <c r="X582" s="77">
        <v>28.92</v>
      </c>
      <c r="Y582" s="84">
        <v>28.92</v>
      </c>
    </row>
    <row r="583" spans="1:25" s="65" customFormat="1" ht="18.75" customHeight="1" outlineLevel="1" thickBot="1" x14ac:dyDescent="0.25">
      <c r="A583" s="167" t="s">
        <v>11</v>
      </c>
      <c r="B583" s="80">
        <v>2.496</v>
      </c>
      <c r="C583" s="78">
        <v>2.496</v>
      </c>
      <c r="D583" s="78">
        <v>2.496</v>
      </c>
      <c r="E583" s="78">
        <v>2.496</v>
      </c>
      <c r="F583" s="78">
        <v>2.496</v>
      </c>
      <c r="G583" s="78">
        <v>2.496</v>
      </c>
      <c r="H583" s="78">
        <v>2.496</v>
      </c>
      <c r="I583" s="78">
        <v>2.496</v>
      </c>
      <c r="J583" s="78">
        <v>2.496</v>
      </c>
      <c r="K583" s="78">
        <v>2.496</v>
      </c>
      <c r="L583" s="78">
        <v>2.496</v>
      </c>
      <c r="M583" s="78">
        <v>2.496</v>
      </c>
      <c r="N583" s="78">
        <v>2.496</v>
      </c>
      <c r="O583" s="78">
        <v>2.496</v>
      </c>
      <c r="P583" s="78">
        <v>2.496</v>
      </c>
      <c r="Q583" s="78">
        <v>2.496</v>
      </c>
      <c r="R583" s="78">
        <v>2.496</v>
      </c>
      <c r="S583" s="78">
        <v>2.496</v>
      </c>
      <c r="T583" s="78">
        <v>2.496</v>
      </c>
      <c r="U583" s="78">
        <v>2.496</v>
      </c>
      <c r="V583" s="78">
        <v>2.496</v>
      </c>
      <c r="W583" s="78">
        <v>2.496</v>
      </c>
      <c r="X583" s="78">
        <v>2.496</v>
      </c>
      <c r="Y583" s="85">
        <v>2.496</v>
      </c>
    </row>
    <row r="584" spans="1:25" s="65" customFormat="1" ht="18.75" customHeight="1" thickBot="1" x14ac:dyDescent="0.25">
      <c r="A584" s="105">
        <v>21</v>
      </c>
      <c r="B584" s="106">
        <f t="shared" ref="B584:Y584" si="195">SUM(B585:B588)</f>
        <v>1056.1760000000002</v>
      </c>
      <c r="C584" s="107">
        <f t="shared" si="195"/>
        <v>1092.7060000000001</v>
      </c>
      <c r="D584" s="107">
        <f t="shared" si="195"/>
        <v>1104.8860000000002</v>
      </c>
      <c r="E584" s="108">
        <f t="shared" si="195"/>
        <v>1110.5560000000003</v>
      </c>
      <c r="F584" s="108">
        <f t="shared" si="195"/>
        <v>1118.3960000000002</v>
      </c>
      <c r="G584" s="108">
        <f t="shared" si="195"/>
        <v>1118.4860000000001</v>
      </c>
      <c r="H584" s="108">
        <f t="shared" si="195"/>
        <v>1107.2160000000001</v>
      </c>
      <c r="I584" s="108">
        <f t="shared" si="195"/>
        <v>1101.2560000000001</v>
      </c>
      <c r="J584" s="108">
        <f t="shared" si="195"/>
        <v>1098.6860000000001</v>
      </c>
      <c r="K584" s="109">
        <f t="shared" si="195"/>
        <v>1095.7860000000001</v>
      </c>
      <c r="L584" s="108">
        <f t="shared" si="195"/>
        <v>1091.0660000000003</v>
      </c>
      <c r="M584" s="110">
        <f t="shared" si="195"/>
        <v>1092.4460000000001</v>
      </c>
      <c r="N584" s="109">
        <f t="shared" si="195"/>
        <v>1102.1660000000002</v>
      </c>
      <c r="O584" s="108">
        <f t="shared" si="195"/>
        <v>1106.2360000000001</v>
      </c>
      <c r="P584" s="110">
        <f t="shared" si="195"/>
        <v>1096.6660000000002</v>
      </c>
      <c r="Q584" s="111">
        <f t="shared" si="195"/>
        <v>1108.9460000000001</v>
      </c>
      <c r="R584" s="108">
        <f t="shared" si="195"/>
        <v>1109.1560000000002</v>
      </c>
      <c r="S584" s="111">
        <f t="shared" si="195"/>
        <v>1093.2260000000001</v>
      </c>
      <c r="T584" s="108">
        <f t="shared" si="195"/>
        <v>1086.4060000000002</v>
      </c>
      <c r="U584" s="107">
        <f t="shared" si="195"/>
        <v>1082.3860000000002</v>
      </c>
      <c r="V584" s="107">
        <f t="shared" si="195"/>
        <v>1078.9860000000001</v>
      </c>
      <c r="W584" s="107">
        <f t="shared" si="195"/>
        <v>1051.5160000000001</v>
      </c>
      <c r="X584" s="107">
        <f t="shared" si="195"/>
        <v>1053.8660000000002</v>
      </c>
      <c r="Y584" s="112">
        <f t="shared" si="195"/>
        <v>1050.6160000000002</v>
      </c>
    </row>
    <row r="585" spans="1:25" s="65" customFormat="1" ht="18.75" customHeight="1" outlineLevel="1" x14ac:dyDescent="0.2">
      <c r="A585" s="166" t="s">
        <v>8</v>
      </c>
      <c r="B585" s="79">
        <f>B111</f>
        <v>847.44</v>
      </c>
      <c r="C585" s="74">
        <f t="shared" ref="C585:Y585" si="196">C111</f>
        <v>883.97</v>
      </c>
      <c r="D585" s="74">
        <f t="shared" si="196"/>
        <v>896.15</v>
      </c>
      <c r="E585" s="75">
        <f t="shared" si="196"/>
        <v>901.82</v>
      </c>
      <c r="F585" s="74">
        <f t="shared" si="196"/>
        <v>909.66</v>
      </c>
      <c r="G585" s="74">
        <f t="shared" si="196"/>
        <v>909.75</v>
      </c>
      <c r="H585" s="74">
        <f t="shared" si="196"/>
        <v>898.48</v>
      </c>
      <c r="I585" s="74">
        <f t="shared" si="196"/>
        <v>892.52</v>
      </c>
      <c r="J585" s="76">
        <f t="shared" si="196"/>
        <v>889.95</v>
      </c>
      <c r="K585" s="74">
        <f t="shared" si="196"/>
        <v>887.05</v>
      </c>
      <c r="L585" s="74">
        <f t="shared" si="196"/>
        <v>882.33</v>
      </c>
      <c r="M585" s="74">
        <f t="shared" si="196"/>
        <v>883.71</v>
      </c>
      <c r="N585" s="74">
        <f t="shared" si="196"/>
        <v>893.43</v>
      </c>
      <c r="O585" s="74">
        <f t="shared" si="196"/>
        <v>897.5</v>
      </c>
      <c r="P585" s="74">
        <f t="shared" si="196"/>
        <v>887.93</v>
      </c>
      <c r="Q585" s="74">
        <f t="shared" si="196"/>
        <v>900.21</v>
      </c>
      <c r="R585" s="74">
        <f t="shared" si="196"/>
        <v>900.42</v>
      </c>
      <c r="S585" s="74">
        <f t="shared" si="196"/>
        <v>884.49</v>
      </c>
      <c r="T585" s="74">
        <f t="shared" si="196"/>
        <v>877.67</v>
      </c>
      <c r="U585" s="74">
        <f t="shared" si="196"/>
        <v>873.65</v>
      </c>
      <c r="V585" s="74">
        <f t="shared" si="196"/>
        <v>870.25</v>
      </c>
      <c r="W585" s="74">
        <f t="shared" si="196"/>
        <v>842.78</v>
      </c>
      <c r="X585" s="74">
        <f t="shared" si="196"/>
        <v>845.13</v>
      </c>
      <c r="Y585" s="82">
        <f t="shared" si="196"/>
        <v>841.88</v>
      </c>
    </row>
    <row r="586" spans="1:25" s="65" customFormat="1" ht="18.75" customHeight="1" outlineLevel="1" x14ac:dyDescent="0.2">
      <c r="A586" s="56" t="s">
        <v>9</v>
      </c>
      <c r="B586" s="79">
        <v>177.32</v>
      </c>
      <c r="C586" s="77">
        <v>177.32</v>
      </c>
      <c r="D586" s="77">
        <v>177.32</v>
      </c>
      <c r="E586" s="77">
        <v>177.32</v>
      </c>
      <c r="F586" s="77">
        <v>177.32</v>
      </c>
      <c r="G586" s="77">
        <v>177.32</v>
      </c>
      <c r="H586" s="77">
        <v>177.32</v>
      </c>
      <c r="I586" s="77">
        <v>177.32</v>
      </c>
      <c r="J586" s="77">
        <v>177.32</v>
      </c>
      <c r="K586" s="77">
        <v>177.32</v>
      </c>
      <c r="L586" s="77">
        <v>177.32</v>
      </c>
      <c r="M586" s="77">
        <v>177.32</v>
      </c>
      <c r="N586" s="77">
        <v>177.32</v>
      </c>
      <c r="O586" s="77">
        <v>177.32</v>
      </c>
      <c r="P586" s="77">
        <v>177.32</v>
      </c>
      <c r="Q586" s="77">
        <v>177.32</v>
      </c>
      <c r="R586" s="77">
        <v>177.32</v>
      </c>
      <c r="S586" s="77">
        <v>177.32</v>
      </c>
      <c r="T586" s="77">
        <v>177.32</v>
      </c>
      <c r="U586" s="77">
        <v>177.32</v>
      </c>
      <c r="V586" s="77">
        <v>177.32</v>
      </c>
      <c r="W586" s="77">
        <v>177.32</v>
      </c>
      <c r="X586" s="77">
        <v>177.32</v>
      </c>
      <c r="Y586" s="84">
        <v>177.32</v>
      </c>
    </row>
    <row r="587" spans="1:25" s="65" customFormat="1" ht="18.75" customHeight="1" outlineLevel="1" x14ac:dyDescent="0.2">
      <c r="A587" s="57" t="s">
        <v>10</v>
      </c>
      <c r="B587" s="79">
        <v>28.92</v>
      </c>
      <c r="C587" s="77">
        <v>28.92</v>
      </c>
      <c r="D587" s="77">
        <v>28.92</v>
      </c>
      <c r="E587" s="77">
        <v>28.92</v>
      </c>
      <c r="F587" s="77">
        <v>28.92</v>
      </c>
      <c r="G587" s="77">
        <v>28.92</v>
      </c>
      <c r="H587" s="77">
        <v>28.92</v>
      </c>
      <c r="I587" s="77">
        <v>28.92</v>
      </c>
      <c r="J587" s="77">
        <v>28.92</v>
      </c>
      <c r="K587" s="77">
        <v>28.92</v>
      </c>
      <c r="L587" s="77">
        <v>28.92</v>
      </c>
      <c r="M587" s="77">
        <v>28.92</v>
      </c>
      <c r="N587" s="77">
        <v>28.92</v>
      </c>
      <c r="O587" s="77">
        <v>28.92</v>
      </c>
      <c r="P587" s="77">
        <v>28.92</v>
      </c>
      <c r="Q587" s="77">
        <v>28.92</v>
      </c>
      <c r="R587" s="77">
        <v>28.92</v>
      </c>
      <c r="S587" s="77">
        <v>28.92</v>
      </c>
      <c r="T587" s="77">
        <v>28.92</v>
      </c>
      <c r="U587" s="77">
        <v>28.92</v>
      </c>
      <c r="V587" s="77">
        <v>28.92</v>
      </c>
      <c r="W587" s="77">
        <v>28.92</v>
      </c>
      <c r="X587" s="77">
        <v>28.92</v>
      </c>
      <c r="Y587" s="84">
        <v>28.92</v>
      </c>
    </row>
    <row r="588" spans="1:25" s="65" customFormat="1" ht="18.75" customHeight="1" outlineLevel="1" thickBot="1" x14ac:dyDescent="0.25">
      <c r="A588" s="167" t="s">
        <v>11</v>
      </c>
      <c r="B588" s="80">
        <v>2.496</v>
      </c>
      <c r="C588" s="78">
        <v>2.496</v>
      </c>
      <c r="D588" s="78">
        <v>2.496</v>
      </c>
      <c r="E588" s="78">
        <v>2.496</v>
      </c>
      <c r="F588" s="78">
        <v>2.496</v>
      </c>
      <c r="G588" s="78">
        <v>2.496</v>
      </c>
      <c r="H588" s="78">
        <v>2.496</v>
      </c>
      <c r="I588" s="78">
        <v>2.496</v>
      </c>
      <c r="J588" s="78">
        <v>2.496</v>
      </c>
      <c r="K588" s="78">
        <v>2.496</v>
      </c>
      <c r="L588" s="78">
        <v>2.496</v>
      </c>
      <c r="M588" s="78">
        <v>2.496</v>
      </c>
      <c r="N588" s="78">
        <v>2.496</v>
      </c>
      <c r="O588" s="78">
        <v>2.496</v>
      </c>
      <c r="P588" s="78">
        <v>2.496</v>
      </c>
      <c r="Q588" s="78">
        <v>2.496</v>
      </c>
      <c r="R588" s="78">
        <v>2.496</v>
      </c>
      <c r="S588" s="78">
        <v>2.496</v>
      </c>
      <c r="T588" s="78">
        <v>2.496</v>
      </c>
      <c r="U588" s="78">
        <v>2.496</v>
      </c>
      <c r="V588" s="78">
        <v>2.496</v>
      </c>
      <c r="W588" s="78">
        <v>2.496</v>
      </c>
      <c r="X588" s="78">
        <v>2.496</v>
      </c>
      <c r="Y588" s="85">
        <v>2.496</v>
      </c>
    </row>
    <row r="589" spans="1:25" s="65" customFormat="1" ht="18.75" customHeight="1" thickBot="1" x14ac:dyDescent="0.25">
      <c r="A589" s="114">
        <v>22</v>
      </c>
      <c r="B589" s="106">
        <f t="shared" ref="B589:Y589" si="197">SUM(B590:B593)</f>
        <v>1042.8260000000002</v>
      </c>
      <c r="C589" s="107">
        <f t="shared" si="197"/>
        <v>1043.4260000000002</v>
      </c>
      <c r="D589" s="107">
        <f t="shared" si="197"/>
        <v>1052.8360000000002</v>
      </c>
      <c r="E589" s="108">
        <f t="shared" si="197"/>
        <v>1085.0860000000002</v>
      </c>
      <c r="F589" s="108">
        <f t="shared" si="197"/>
        <v>1099.8660000000002</v>
      </c>
      <c r="G589" s="108">
        <f t="shared" si="197"/>
        <v>1098.8760000000002</v>
      </c>
      <c r="H589" s="108">
        <f t="shared" si="197"/>
        <v>1097.9760000000001</v>
      </c>
      <c r="I589" s="108">
        <f t="shared" si="197"/>
        <v>1086.796</v>
      </c>
      <c r="J589" s="108">
        <f t="shared" si="197"/>
        <v>1084.7260000000001</v>
      </c>
      <c r="K589" s="109">
        <f t="shared" si="197"/>
        <v>1084.6660000000002</v>
      </c>
      <c r="L589" s="108">
        <f t="shared" si="197"/>
        <v>1083.3660000000002</v>
      </c>
      <c r="M589" s="110">
        <f t="shared" si="197"/>
        <v>1081.8860000000002</v>
      </c>
      <c r="N589" s="109">
        <f t="shared" si="197"/>
        <v>1088.2860000000001</v>
      </c>
      <c r="O589" s="108">
        <f t="shared" si="197"/>
        <v>1093.5960000000002</v>
      </c>
      <c r="P589" s="110">
        <f t="shared" si="197"/>
        <v>1089.9160000000002</v>
      </c>
      <c r="Q589" s="111">
        <f t="shared" si="197"/>
        <v>1101.0860000000002</v>
      </c>
      <c r="R589" s="108">
        <f t="shared" si="197"/>
        <v>1090.1660000000002</v>
      </c>
      <c r="S589" s="111">
        <f t="shared" si="197"/>
        <v>1081.3260000000002</v>
      </c>
      <c r="T589" s="108">
        <f t="shared" si="197"/>
        <v>1075.6660000000002</v>
      </c>
      <c r="U589" s="107">
        <f t="shared" si="197"/>
        <v>1070.8260000000002</v>
      </c>
      <c r="V589" s="107">
        <f t="shared" si="197"/>
        <v>1059.6760000000002</v>
      </c>
      <c r="W589" s="107">
        <f t="shared" si="197"/>
        <v>1032.3560000000002</v>
      </c>
      <c r="X589" s="107">
        <f t="shared" si="197"/>
        <v>1035.4560000000001</v>
      </c>
      <c r="Y589" s="112">
        <f t="shared" si="197"/>
        <v>1037.4360000000001</v>
      </c>
    </row>
    <row r="590" spans="1:25" s="65" customFormat="1" ht="18.75" customHeight="1" outlineLevel="1" x14ac:dyDescent="0.2">
      <c r="A590" s="166" t="s">
        <v>8</v>
      </c>
      <c r="B590" s="79">
        <f>B116</f>
        <v>834.09</v>
      </c>
      <c r="C590" s="74">
        <f t="shared" ref="C590:Y590" si="198">C116</f>
        <v>834.69</v>
      </c>
      <c r="D590" s="74">
        <f t="shared" si="198"/>
        <v>844.1</v>
      </c>
      <c r="E590" s="75">
        <f t="shared" si="198"/>
        <v>876.35</v>
      </c>
      <c r="F590" s="74">
        <f t="shared" si="198"/>
        <v>891.13</v>
      </c>
      <c r="G590" s="74">
        <f t="shared" si="198"/>
        <v>890.14</v>
      </c>
      <c r="H590" s="74">
        <f t="shared" si="198"/>
        <v>889.24</v>
      </c>
      <c r="I590" s="74">
        <f t="shared" si="198"/>
        <v>878.06</v>
      </c>
      <c r="J590" s="76">
        <f t="shared" si="198"/>
        <v>875.99</v>
      </c>
      <c r="K590" s="74">
        <f t="shared" si="198"/>
        <v>875.93</v>
      </c>
      <c r="L590" s="74">
        <f t="shared" si="198"/>
        <v>874.63</v>
      </c>
      <c r="M590" s="74">
        <f t="shared" si="198"/>
        <v>873.15</v>
      </c>
      <c r="N590" s="74">
        <f t="shared" si="198"/>
        <v>879.55</v>
      </c>
      <c r="O590" s="74">
        <f t="shared" si="198"/>
        <v>884.86</v>
      </c>
      <c r="P590" s="74">
        <f t="shared" si="198"/>
        <v>881.18</v>
      </c>
      <c r="Q590" s="74">
        <f t="shared" si="198"/>
        <v>892.35</v>
      </c>
      <c r="R590" s="74">
        <f t="shared" si="198"/>
        <v>881.43</v>
      </c>
      <c r="S590" s="74">
        <f t="shared" si="198"/>
        <v>872.59</v>
      </c>
      <c r="T590" s="74">
        <f t="shared" si="198"/>
        <v>866.93</v>
      </c>
      <c r="U590" s="74">
        <f t="shared" si="198"/>
        <v>862.09</v>
      </c>
      <c r="V590" s="74">
        <f t="shared" si="198"/>
        <v>850.94</v>
      </c>
      <c r="W590" s="74">
        <f t="shared" si="198"/>
        <v>823.62</v>
      </c>
      <c r="X590" s="74">
        <f t="shared" si="198"/>
        <v>826.72</v>
      </c>
      <c r="Y590" s="82">
        <f t="shared" si="198"/>
        <v>828.7</v>
      </c>
    </row>
    <row r="591" spans="1:25" s="65" customFormat="1" ht="18.75" customHeight="1" outlineLevel="1" x14ac:dyDescent="0.2">
      <c r="A591" s="56" t="s">
        <v>9</v>
      </c>
      <c r="B591" s="79">
        <v>177.32</v>
      </c>
      <c r="C591" s="77">
        <v>177.32</v>
      </c>
      <c r="D591" s="77">
        <v>177.32</v>
      </c>
      <c r="E591" s="77">
        <v>177.32</v>
      </c>
      <c r="F591" s="77">
        <v>177.32</v>
      </c>
      <c r="G591" s="77">
        <v>177.32</v>
      </c>
      <c r="H591" s="77">
        <v>177.32</v>
      </c>
      <c r="I591" s="77">
        <v>177.32</v>
      </c>
      <c r="J591" s="77">
        <v>177.32</v>
      </c>
      <c r="K591" s="77">
        <v>177.32</v>
      </c>
      <c r="L591" s="77">
        <v>177.32</v>
      </c>
      <c r="M591" s="77">
        <v>177.32</v>
      </c>
      <c r="N591" s="77">
        <v>177.32</v>
      </c>
      <c r="O591" s="77">
        <v>177.32</v>
      </c>
      <c r="P591" s="77">
        <v>177.32</v>
      </c>
      <c r="Q591" s="77">
        <v>177.32</v>
      </c>
      <c r="R591" s="77">
        <v>177.32</v>
      </c>
      <c r="S591" s="77">
        <v>177.32</v>
      </c>
      <c r="T591" s="77">
        <v>177.32</v>
      </c>
      <c r="U591" s="77">
        <v>177.32</v>
      </c>
      <c r="V591" s="77">
        <v>177.32</v>
      </c>
      <c r="W591" s="77">
        <v>177.32</v>
      </c>
      <c r="X591" s="77">
        <v>177.32</v>
      </c>
      <c r="Y591" s="84">
        <v>177.32</v>
      </c>
    </row>
    <row r="592" spans="1:25" s="65" customFormat="1" ht="18.75" customHeight="1" outlineLevel="1" x14ac:dyDescent="0.2">
      <c r="A592" s="57" t="s">
        <v>10</v>
      </c>
      <c r="B592" s="79">
        <v>28.92</v>
      </c>
      <c r="C592" s="77">
        <v>28.92</v>
      </c>
      <c r="D592" s="77">
        <v>28.92</v>
      </c>
      <c r="E592" s="77">
        <v>28.92</v>
      </c>
      <c r="F592" s="77">
        <v>28.92</v>
      </c>
      <c r="G592" s="77">
        <v>28.92</v>
      </c>
      <c r="H592" s="77">
        <v>28.92</v>
      </c>
      <c r="I592" s="77">
        <v>28.92</v>
      </c>
      <c r="J592" s="77">
        <v>28.92</v>
      </c>
      <c r="K592" s="77">
        <v>28.92</v>
      </c>
      <c r="L592" s="77">
        <v>28.92</v>
      </c>
      <c r="M592" s="77">
        <v>28.92</v>
      </c>
      <c r="N592" s="77">
        <v>28.92</v>
      </c>
      <c r="O592" s="77">
        <v>28.92</v>
      </c>
      <c r="P592" s="77">
        <v>28.92</v>
      </c>
      <c r="Q592" s="77">
        <v>28.92</v>
      </c>
      <c r="R592" s="77">
        <v>28.92</v>
      </c>
      <c r="S592" s="77">
        <v>28.92</v>
      </c>
      <c r="T592" s="77">
        <v>28.92</v>
      </c>
      <c r="U592" s="77">
        <v>28.92</v>
      </c>
      <c r="V592" s="77">
        <v>28.92</v>
      </c>
      <c r="W592" s="77">
        <v>28.92</v>
      </c>
      <c r="X592" s="77">
        <v>28.92</v>
      </c>
      <c r="Y592" s="84">
        <v>28.92</v>
      </c>
    </row>
    <row r="593" spans="1:25" s="65" customFormat="1" ht="18.75" customHeight="1" outlineLevel="1" thickBot="1" x14ac:dyDescent="0.25">
      <c r="A593" s="167" t="s">
        <v>11</v>
      </c>
      <c r="B593" s="80">
        <v>2.496</v>
      </c>
      <c r="C593" s="78">
        <v>2.496</v>
      </c>
      <c r="D593" s="78">
        <v>2.496</v>
      </c>
      <c r="E593" s="78">
        <v>2.496</v>
      </c>
      <c r="F593" s="78">
        <v>2.496</v>
      </c>
      <c r="G593" s="78">
        <v>2.496</v>
      </c>
      <c r="H593" s="78">
        <v>2.496</v>
      </c>
      <c r="I593" s="78">
        <v>2.496</v>
      </c>
      <c r="J593" s="78">
        <v>2.496</v>
      </c>
      <c r="K593" s="78">
        <v>2.496</v>
      </c>
      <c r="L593" s="78">
        <v>2.496</v>
      </c>
      <c r="M593" s="78">
        <v>2.496</v>
      </c>
      <c r="N593" s="78">
        <v>2.496</v>
      </c>
      <c r="O593" s="78">
        <v>2.496</v>
      </c>
      <c r="P593" s="78">
        <v>2.496</v>
      </c>
      <c r="Q593" s="78">
        <v>2.496</v>
      </c>
      <c r="R593" s="78">
        <v>2.496</v>
      </c>
      <c r="S593" s="78">
        <v>2.496</v>
      </c>
      <c r="T593" s="78">
        <v>2.496</v>
      </c>
      <c r="U593" s="78">
        <v>2.496</v>
      </c>
      <c r="V593" s="78">
        <v>2.496</v>
      </c>
      <c r="W593" s="78">
        <v>2.496</v>
      </c>
      <c r="X593" s="78">
        <v>2.496</v>
      </c>
      <c r="Y593" s="85">
        <v>2.496</v>
      </c>
    </row>
    <row r="594" spans="1:25" s="65" customFormat="1" ht="18.75" customHeight="1" thickBot="1" x14ac:dyDescent="0.25">
      <c r="A594" s="105">
        <v>23</v>
      </c>
      <c r="B594" s="106">
        <f t="shared" ref="B594:Y594" si="199">SUM(B595:B598)</f>
        <v>1010.0059999999999</v>
      </c>
      <c r="C594" s="107">
        <f t="shared" si="199"/>
        <v>1010.376</v>
      </c>
      <c r="D594" s="107">
        <f t="shared" si="199"/>
        <v>1006.6559999999999</v>
      </c>
      <c r="E594" s="108">
        <f t="shared" si="199"/>
        <v>1019.596</v>
      </c>
      <c r="F594" s="108">
        <f t="shared" si="199"/>
        <v>1051.7760000000001</v>
      </c>
      <c r="G594" s="108">
        <f t="shared" si="199"/>
        <v>1036.1660000000002</v>
      </c>
      <c r="H594" s="108">
        <f t="shared" si="199"/>
        <v>1056.4760000000001</v>
      </c>
      <c r="I594" s="108">
        <f t="shared" si="199"/>
        <v>1045.1160000000002</v>
      </c>
      <c r="J594" s="108">
        <f t="shared" si="199"/>
        <v>1029.3860000000002</v>
      </c>
      <c r="K594" s="109">
        <f t="shared" si="199"/>
        <v>1037.4060000000002</v>
      </c>
      <c r="L594" s="108">
        <f t="shared" si="199"/>
        <v>1047.0560000000003</v>
      </c>
      <c r="M594" s="110">
        <f t="shared" si="199"/>
        <v>1047.6760000000002</v>
      </c>
      <c r="N594" s="109">
        <f t="shared" si="199"/>
        <v>1058.0360000000001</v>
      </c>
      <c r="O594" s="108">
        <f t="shared" si="199"/>
        <v>1064.0060000000001</v>
      </c>
      <c r="P594" s="110">
        <f t="shared" si="199"/>
        <v>1065.2160000000001</v>
      </c>
      <c r="Q594" s="111">
        <f t="shared" si="199"/>
        <v>1071.2160000000001</v>
      </c>
      <c r="R594" s="108">
        <f t="shared" si="199"/>
        <v>1060.5960000000002</v>
      </c>
      <c r="S594" s="111">
        <f t="shared" si="199"/>
        <v>1049.3060000000003</v>
      </c>
      <c r="T594" s="108">
        <f t="shared" si="199"/>
        <v>1035.7760000000001</v>
      </c>
      <c r="U594" s="107">
        <f t="shared" si="199"/>
        <v>996.25599999999986</v>
      </c>
      <c r="V594" s="107">
        <f t="shared" si="199"/>
        <v>995.79599999999982</v>
      </c>
      <c r="W594" s="107">
        <f t="shared" si="199"/>
        <v>1000.366</v>
      </c>
      <c r="X594" s="107">
        <f t="shared" si="199"/>
        <v>1002.0459999999998</v>
      </c>
      <c r="Y594" s="112">
        <f t="shared" si="199"/>
        <v>1013.856</v>
      </c>
    </row>
    <row r="595" spans="1:25" s="65" customFormat="1" ht="18.75" customHeight="1" outlineLevel="1" x14ac:dyDescent="0.2">
      <c r="A595" s="166" t="s">
        <v>8</v>
      </c>
      <c r="B595" s="79">
        <f>B121</f>
        <v>801.27</v>
      </c>
      <c r="C595" s="74">
        <f t="shared" ref="C595:Y595" si="200">C121</f>
        <v>801.64</v>
      </c>
      <c r="D595" s="74">
        <f t="shared" si="200"/>
        <v>797.92</v>
      </c>
      <c r="E595" s="75">
        <f t="shared" si="200"/>
        <v>810.86</v>
      </c>
      <c r="F595" s="74">
        <f t="shared" si="200"/>
        <v>843.04</v>
      </c>
      <c r="G595" s="74">
        <f t="shared" si="200"/>
        <v>827.43</v>
      </c>
      <c r="H595" s="74">
        <f t="shared" si="200"/>
        <v>847.74</v>
      </c>
      <c r="I595" s="74">
        <f t="shared" si="200"/>
        <v>836.38</v>
      </c>
      <c r="J595" s="76">
        <f t="shared" si="200"/>
        <v>820.65</v>
      </c>
      <c r="K595" s="74">
        <f t="shared" si="200"/>
        <v>828.67</v>
      </c>
      <c r="L595" s="74">
        <f t="shared" si="200"/>
        <v>838.32</v>
      </c>
      <c r="M595" s="74">
        <f t="shared" si="200"/>
        <v>838.94</v>
      </c>
      <c r="N595" s="74">
        <f t="shared" si="200"/>
        <v>849.3</v>
      </c>
      <c r="O595" s="74">
        <f t="shared" si="200"/>
        <v>855.27</v>
      </c>
      <c r="P595" s="74">
        <f t="shared" si="200"/>
        <v>856.48</v>
      </c>
      <c r="Q595" s="74">
        <f t="shared" si="200"/>
        <v>862.48</v>
      </c>
      <c r="R595" s="74">
        <f t="shared" si="200"/>
        <v>851.86</v>
      </c>
      <c r="S595" s="74">
        <f t="shared" si="200"/>
        <v>840.57</v>
      </c>
      <c r="T595" s="74">
        <f t="shared" si="200"/>
        <v>827.04</v>
      </c>
      <c r="U595" s="74">
        <f t="shared" si="200"/>
        <v>787.52</v>
      </c>
      <c r="V595" s="74">
        <f t="shared" si="200"/>
        <v>787.06</v>
      </c>
      <c r="W595" s="74">
        <f t="shared" si="200"/>
        <v>791.63</v>
      </c>
      <c r="X595" s="74">
        <f t="shared" si="200"/>
        <v>793.31</v>
      </c>
      <c r="Y595" s="82">
        <f t="shared" si="200"/>
        <v>805.12</v>
      </c>
    </row>
    <row r="596" spans="1:25" s="65" customFormat="1" ht="18.75" customHeight="1" outlineLevel="1" x14ac:dyDescent="0.2">
      <c r="A596" s="56" t="s">
        <v>9</v>
      </c>
      <c r="B596" s="79">
        <v>177.32</v>
      </c>
      <c r="C596" s="77">
        <v>177.32</v>
      </c>
      <c r="D596" s="77">
        <v>177.32</v>
      </c>
      <c r="E596" s="77">
        <v>177.32</v>
      </c>
      <c r="F596" s="77">
        <v>177.32</v>
      </c>
      <c r="G596" s="77">
        <v>177.32</v>
      </c>
      <c r="H596" s="77">
        <v>177.32</v>
      </c>
      <c r="I596" s="77">
        <v>177.32</v>
      </c>
      <c r="J596" s="77">
        <v>177.32</v>
      </c>
      <c r="K596" s="77">
        <v>177.32</v>
      </c>
      <c r="L596" s="77">
        <v>177.32</v>
      </c>
      <c r="M596" s="77">
        <v>177.32</v>
      </c>
      <c r="N596" s="77">
        <v>177.32</v>
      </c>
      <c r="O596" s="77">
        <v>177.32</v>
      </c>
      <c r="P596" s="77">
        <v>177.32</v>
      </c>
      <c r="Q596" s="77">
        <v>177.32</v>
      </c>
      <c r="R596" s="77">
        <v>177.32</v>
      </c>
      <c r="S596" s="77">
        <v>177.32</v>
      </c>
      <c r="T596" s="77">
        <v>177.32</v>
      </c>
      <c r="U596" s="77">
        <v>177.32</v>
      </c>
      <c r="V596" s="77">
        <v>177.32</v>
      </c>
      <c r="W596" s="77">
        <v>177.32</v>
      </c>
      <c r="X596" s="77">
        <v>177.32</v>
      </c>
      <c r="Y596" s="84">
        <v>177.32</v>
      </c>
    </row>
    <row r="597" spans="1:25" s="65" customFormat="1" ht="18.75" customHeight="1" outlineLevel="1" x14ac:dyDescent="0.2">
      <c r="A597" s="57" t="s">
        <v>10</v>
      </c>
      <c r="B597" s="79">
        <v>28.92</v>
      </c>
      <c r="C597" s="77">
        <v>28.92</v>
      </c>
      <c r="D597" s="77">
        <v>28.92</v>
      </c>
      <c r="E597" s="77">
        <v>28.92</v>
      </c>
      <c r="F597" s="77">
        <v>28.92</v>
      </c>
      <c r="G597" s="77">
        <v>28.92</v>
      </c>
      <c r="H597" s="77">
        <v>28.92</v>
      </c>
      <c r="I597" s="77">
        <v>28.92</v>
      </c>
      <c r="J597" s="77">
        <v>28.92</v>
      </c>
      <c r="K597" s="77">
        <v>28.92</v>
      </c>
      <c r="L597" s="77">
        <v>28.92</v>
      </c>
      <c r="M597" s="77">
        <v>28.92</v>
      </c>
      <c r="N597" s="77">
        <v>28.92</v>
      </c>
      <c r="O597" s="77">
        <v>28.92</v>
      </c>
      <c r="P597" s="77">
        <v>28.92</v>
      </c>
      <c r="Q597" s="77">
        <v>28.92</v>
      </c>
      <c r="R597" s="77">
        <v>28.92</v>
      </c>
      <c r="S597" s="77">
        <v>28.92</v>
      </c>
      <c r="T597" s="77">
        <v>28.92</v>
      </c>
      <c r="U597" s="77">
        <v>28.92</v>
      </c>
      <c r="V597" s="77">
        <v>28.92</v>
      </c>
      <c r="W597" s="77">
        <v>28.92</v>
      </c>
      <c r="X597" s="77">
        <v>28.92</v>
      </c>
      <c r="Y597" s="84">
        <v>28.92</v>
      </c>
    </row>
    <row r="598" spans="1:25" s="65" customFormat="1" ht="18.75" customHeight="1" outlineLevel="1" thickBot="1" x14ac:dyDescent="0.25">
      <c r="A598" s="167" t="s">
        <v>11</v>
      </c>
      <c r="B598" s="80">
        <v>2.496</v>
      </c>
      <c r="C598" s="78">
        <v>2.496</v>
      </c>
      <c r="D598" s="78">
        <v>2.496</v>
      </c>
      <c r="E598" s="78">
        <v>2.496</v>
      </c>
      <c r="F598" s="78">
        <v>2.496</v>
      </c>
      <c r="G598" s="78">
        <v>2.496</v>
      </c>
      <c r="H598" s="78">
        <v>2.496</v>
      </c>
      <c r="I598" s="78">
        <v>2.496</v>
      </c>
      <c r="J598" s="78">
        <v>2.496</v>
      </c>
      <c r="K598" s="78">
        <v>2.496</v>
      </c>
      <c r="L598" s="78">
        <v>2.496</v>
      </c>
      <c r="M598" s="78">
        <v>2.496</v>
      </c>
      <c r="N598" s="78">
        <v>2.496</v>
      </c>
      <c r="O598" s="78">
        <v>2.496</v>
      </c>
      <c r="P598" s="78">
        <v>2.496</v>
      </c>
      <c r="Q598" s="78">
        <v>2.496</v>
      </c>
      <c r="R598" s="78">
        <v>2.496</v>
      </c>
      <c r="S598" s="78">
        <v>2.496</v>
      </c>
      <c r="T598" s="78">
        <v>2.496</v>
      </c>
      <c r="U598" s="78">
        <v>2.496</v>
      </c>
      <c r="V598" s="78">
        <v>2.496</v>
      </c>
      <c r="W598" s="78">
        <v>2.496</v>
      </c>
      <c r="X598" s="78">
        <v>2.496</v>
      </c>
      <c r="Y598" s="85">
        <v>2.496</v>
      </c>
    </row>
    <row r="599" spans="1:25" s="65" customFormat="1" ht="18.75" customHeight="1" thickBot="1" x14ac:dyDescent="0.25">
      <c r="A599" s="116">
        <v>24</v>
      </c>
      <c r="B599" s="106">
        <f t="shared" ref="B599:Y599" si="201">SUM(B600:B603)</f>
        <v>1082.8160000000003</v>
      </c>
      <c r="C599" s="107">
        <f t="shared" si="201"/>
        <v>1100.546</v>
      </c>
      <c r="D599" s="107">
        <f t="shared" si="201"/>
        <v>1139.3960000000002</v>
      </c>
      <c r="E599" s="108">
        <f t="shared" si="201"/>
        <v>1171.1860000000001</v>
      </c>
      <c r="F599" s="108">
        <f t="shared" si="201"/>
        <v>1176.5260000000001</v>
      </c>
      <c r="G599" s="108">
        <f t="shared" si="201"/>
        <v>1178.1860000000001</v>
      </c>
      <c r="H599" s="108">
        <f t="shared" si="201"/>
        <v>1178.6460000000002</v>
      </c>
      <c r="I599" s="108">
        <f t="shared" si="201"/>
        <v>1159.2760000000001</v>
      </c>
      <c r="J599" s="108">
        <f t="shared" si="201"/>
        <v>1158.5660000000003</v>
      </c>
      <c r="K599" s="109">
        <f t="shared" si="201"/>
        <v>1156.0860000000002</v>
      </c>
      <c r="L599" s="108">
        <f t="shared" si="201"/>
        <v>1150.7560000000001</v>
      </c>
      <c r="M599" s="110">
        <f t="shared" si="201"/>
        <v>1155.4860000000001</v>
      </c>
      <c r="N599" s="109">
        <f t="shared" si="201"/>
        <v>1164.4060000000002</v>
      </c>
      <c r="O599" s="108">
        <f t="shared" si="201"/>
        <v>1167.4960000000001</v>
      </c>
      <c r="P599" s="110">
        <f t="shared" si="201"/>
        <v>1165.1860000000001</v>
      </c>
      <c r="Q599" s="111">
        <f t="shared" si="201"/>
        <v>1166.1660000000002</v>
      </c>
      <c r="R599" s="108">
        <f t="shared" si="201"/>
        <v>1162.0760000000002</v>
      </c>
      <c r="S599" s="111">
        <f t="shared" si="201"/>
        <v>1151.0360000000001</v>
      </c>
      <c r="T599" s="108">
        <f t="shared" si="201"/>
        <v>1136.3460000000002</v>
      </c>
      <c r="U599" s="107">
        <f t="shared" si="201"/>
        <v>1126.1160000000002</v>
      </c>
      <c r="V599" s="107">
        <f t="shared" si="201"/>
        <v>1093.3860000000002</v>
      </c>
      <c r="W599" s="107">
        <f t="shared" si="201"/>
        <v>1100.3860000000002</v>
      </c>
      <c r="X599" s="107">
        <f t="shared" si="201"/>
        <v>1096.4560000000001</v>
      </c>
      <c r="Y599" s="112">
        <f t="shared" si="201"/>
        <v>1088.7060000000001</v>
      </c>
    </row>
    <row r="600" spans="1:25" s="65" customFormat="1" ht="18.75" customHeight="1" outlineLevel="1" x14ac:dyDescent="0.2">
      <c r="A600" s="166" t="s">
        <v>8</v>
      </c>
      <c r="B600" s="79">
        <f>B126</f>
        <v>874.08</v>
      </c>
      <c r="C600" s="74">
        <f t="shared" ref="C600:Y600" si="202">C126</f>
        <v>891.81</v>
      </c>
      <c r="D600" s="74">
        <f t="shared" si="202"/>
        <v>930.66</v>
      </c>
      <c r="E600" s="75">
        <f t="shared" si="202"/>
        <v>962.45</v>
      </c>
      <c r="F600" s="74">
        <f t="shared" si="202"/>
        <v>967.79</v>
      </c>
      <c r="G600" s="74">
        <f t="shared" si="202"/>
        <v>969.45</v>
      </c>
      <c r="H600" s="74">
        <f t="shared" si="202"/>
        <v>969.91</v>
      </c>
      <c r="I600" s="74">
        <f t="shared" si="202"/>
        <v>950.54</v>
      </c>
      <c r="J600" s="76">
        <f t="shared" si="202"/>
        <v>949.83</v>
      </c>
      <c r="K600" s="74">
        <f t="shared" si="202"/>
        <v>947.35</v>
      </c>
      <c r="L600" s="74">
        <f t="shared" si="202"/>
        <v>942.02</v>
      </c>
      <c r="M600" s="74">
        <f t="shared" si="202"/>
        <v>946.75</v>
      </c>
      <c r="N600" s="74">
        <f t="shared" si="202"/>
        <v>955.67</v>
      </c>
      <c r="O600" s="74">
        <f t="shared" si="202"/>
        <v>958.76</v>
      </c>
      <c r="P600" s="74">
        <f t="shared" si="202"/>
        <v>956.45</v>
      </c>
      <c r="Q600" s="74">
        <f t="shared" si="202"/>
        <v>957.43</v>
      </c>
      <c r="R600" s="74">
        <f t="shared" si="202"/>
        <v>953.34</v>
      </c>
      <c r="S600" s="74">
        <f t="shared" si="202"/>
        <v>942.3</v>
      </c>
      <c r="T600" s="74">
        <f t="shared" si="202"/>
        <v>927.61</v>
      </c>
      <c r="U600" s="74">
        <f t="shared" si="202"/>
        <v>917.38</v>
      </c>
      <c r="V600" s="74">
        <f t="shared" si="202"/>
        <v>884.65</v>
      </c>
      <c r="W600" s="74">
        <f t="shared" si="202"/>
        <v>891.65</v>
      </c>
      <c r="X600" s="74">
        <f t="shared" si="202"/>
        <v>887.72</v>
      </c>
      <c r="Y600" s="82">
        <f t="shared" si="202"/>
        <v>879.97</v>
      </c>
    </row>
    <row r="601" spans="1:25" s="65" customFormat="1" ht="18.75" customHeight="1" outlineLevel="1" x14ac:dyDescent="0.2">
      <c r="A601" s="56" t="s">
        <v>9</v>
      </c>
      <c r="B601" s="79">
        <v>177.32</v>
      </c>
      <c r="C601" s="77">
        <v>177.32</v>
      </c>
      <c r="D601" s="77">
        <v>177.32</v>
      </c>
      <c r="E601" s="77">
        <v>177.32</v>
      </c>
      <c r="F601" s="77">
        <v>177.32</v>
      </c>
      <c r="G601" s="77">
        <v>177.32</v>
      </c>
      <c r="H601" s="77">
        <v>177.32</v>
      </c>
      <c r="I601" s="77">
        <v>177.32</v>
      </c>
      <c r="J601" s="77">
        <v>177.32</v>
      </c>
      <c r="K601" s="77">
        <v>177.32</v>
      </c>
      <c r="L601" s="77">
        <v>177.32</v>
      </c>
      <c r="M601" s="77">
        <v>177.32</v>
      </c>
      <c r="N601" s="77">
        <v>177.32</v>
      </c>
      <c r="O601" s="77">
        <v>177.32</v>
      </c>
      <c r="P601" s="77">
        <v>177.32</v>
      </c>
      <c r="Q601" s="77">
        <v>177.32</v>
      </c>
      <c r="R601" s="77">
        <v>177.32</v>
      </c>
      <c r="S601" s="77">
        <v>177.32</v>
      </c>
      <c r="T601" s="77">
        <v>177.32</v>
      </c>
      <c r="U601" s="77">
        <v>177.32</v>
      </c>
      <c r="V601" s="77">
        <v>177.32</v>
      </c>
      <c r="W601" s="77">
        <v>177.32</v>
      </c>
      <c r="X601" s="77">
        <v>177.32</v>
      </c>
      <c r="Y601" s="84">
        <v>177.32</v>
      </c>
    </row>
    <row r="602" spans="1:25" s="65" customFormat="1" ht="18.75" customHeight="1" outlineLevel="1" x14ac:dyDescent="0.2">
      <c r="A602" s="57" t="s">
        <v>10</v>
      </c>
      <c r="B602" s="79">
        <v>28.92</v>
      </c>
      <c r="C602" s="77">
        <v>28.92</v>
      </c>
      <c r="D602" s="77">
        <v>28.92</v>
      </c>
      <c r="E602" s="77">
        <v>28.92</v>
      </c>
      <c r="F602" s="77">
        <v>28.92</v>
      </c>
      <c r="G602" s="77">
        <v>28.92</v>
      </c>
      <c r="H602" s="77">
        <v>28.92</v>
      </c>
      <c r="I602" s="77">
        <v>28.92</v>
      </c>
      <c r="J602" s="77">
        <v>28.92</v>
      </c>
      <c r="K602" s="77">
        <v>28.92</v>
      </c>
      <c r="L602" s="77">
        <v>28.92</v>
      </c>
      <c r="M602" s="77">
        <v>28.92</v>
      </c>
      <c r="N602" s="77">
        <v>28.92</v>
      </c>
      <c r="O602" s="77">
        <v>28.92</v>
      </c>
      <c r="P602" s="77">
        <v>28.92</v>
      </c>
      <c r="Q602" s="77">
        <v>28.92</v>
      </c>
      <c r="R602" s="77">
        <v>28.92</v>
      </c>
      <c r="S602" s="77">
        <v>28.92</v>
      </c>
      <c r="T602" s="77">
        <v>28.92</v>
      </c>
      <c r="U602" s="77">
        <v>28.92</v>
      </c>
      <c r="V602" s="77">
        <v>28.92</v>
      </c>
      <c r="W602" s="77">
        <v>28.92</v>
      </c>
      <c r="X602" s="77">
        <v>28.92</v>
      </c>
      <c r="Y602" s="84">
        <v>28.92</v>
      </c>
    </row>
    <row r="603" spans="1:25" s="65" customFormat="1" ht="18.75" customHeight="1" outlineLevel="1" thickBot="1" x14ac:dyDescent="0.25">
      <c r="A603" s="167" t="s">
        <v>11</v>
      </c>
      <c r="B603" s="80">
        <v>2.496</v>
      </c>
      <c r="C603" s="78">
        <v>2.496</v>
      </c>
      <c r="D603" s="78">
        <v>2.496</v>
      </c>
      <c r="E603" s="78">
        <v>2.496</v>
      </c>
      <c r="F603" s="78">
        <v>2.496</v>
      </c>
      <c r="G603" s="78">
        <v>2.496</v>
      </c>
      <c r="H603" s="78">
        <v>2.496</v>
      </c>
      <c r="I603" s="78">
        <v>2.496</v>
      </c>
      <c r="J603" s="78">
        <v>2.496</v>
      </c>
      <c r="K603" s="78">
        <v>2.496</v>
      </c>
      <c r="L603" s="78">
        <v>2.496</v>
      </c>
      <c r="M603" s="78">
        <v>2.496</v>
      </c>
      <c r="N603" s="78">
        <v>2.496</v>
      </c>
      <c r="O603" s="78">
        <v>2.496</v>
      </c>
      <c r="P603" s="78">
        <v>2.496</v>
      </c>
      <c r="Q603" s="78">
        <v>2.496</v>
      </c>
      <c r="R603" s="78">
        <v>2.496</v>
      </c>
      <c r="S603" s="78">
        <v>2.496</v>
      </c>
      <c r="T603" s="78">
        <v>2.496</v>
      </c>
      <c r="U603" s="78">
        <v>2.496</v>
      </c>
      <c r="V603" s="78">
        <v>2.496</v>
      </c>
      <c r="W603" s="78">
        <v>2.496</v>
      </c>
      <c r="X603" s="78">
        <v>2.496</v>
      </c>
      <c r="Y603" s="85">
        <v>2.496</v>
      </c>
    </row>
    <row r="604" spans="1:25" s="65" customFormat="1" ht="18.75" customHeight="1" thickBot="1" x14ac:dyDescent="0.25">
      <c r="A604" s="114">
        <v>25</v>
      </c>
      <c r="B604" s="106">
        <f t="shared" ref="B604:Y604" si="203">SUM(B605:B608)</f>
        <v>1050.8860000000002</v>
      </c>
      <c r="C604" s="107">
        <f t="shared" si="203"/>
        <v>1055.5060000000001</v>
      </c>
      <c r="D604" s="107">
        <f t="shared" si="203"/>
        <v>1068.4860000000001</v>
      </c>
      <c r="E604" s="108">
        <f t="shared" si="203"/>
        <v>1085.0560000000003</v>
      </c>
      <c r="F604" s="108">
        <f t="shared" si="203"/>
        <v>1099.0560000000003</v>
      </c>
      <c r="G604" s="108">
        <f t="shared" si="203"/>
        <v>1101.1260000000002</v>
      </c>
      <c r="H604" s="108">
        <f t="shared" si="203"/>
        <v>1098.3260000000002</v>
      </c>
      <c r="I604" s="108">
        <f t="shared" si="203"/>
        <v>1084.1960000000001</v>
      </c>
      <c r="J604" s="108">
        <f t="shared" si="203"/>
        <v>1081.2460000000001</v>
      </c>
      <c r="K604" s="109">
        <f t="shared" si="203"/>
        <v>1080.1060000000002</v>
      </c>
      <c r="L604" s="108">
        <f t="shared" si="203"/>
        <v>1072.5860000000002</v>
      </c>
      <c r="M604" s="110">
        <f t="shared" si="203"/>
        <v>1084.4860000000001</v>
      </c>
      <c r="N604" s="109">
        <f t="shared" si="203"/>
        <v>1088.2260000000001</v>
      </c>
      <c r="O604" s="108">
        <f t="shared" si="203"/>
        <v>1094.3060000000003</v>
      </c>
      <c r="P604" s="110">
        <f t="shared" si="203"/>
        <v>1096.1660000000002</v>
      </c>
      <c r="Q604" s="111">
        <f t="shared" si="203"/>
        <v>1101.1160000000002</v>
      </c>
      <c r="R604" s="108">
        <f t="shared" si="203"/>
        <v>1093.8360000000002</v>
      </c>
      <c r="S604" s="111">
        <f t="shared" si="203"/>
        <v>1078.4060000000002</v>
      </c>
      <c r="T604" s="108">
        <f t="shared" si="203"/>
        <v>1064.7160000000001</v>
      </c>
      <c r="U604" s="107">
        <f t="shared" si="203"/>
        <v>1060.4960000000001</v>
      </c>
      <c r="V604" s="107">
        <f t="shared" si="203"/>
        <v>1055.3460000000002</v>
      </c>
      <c r="W604" s="107">
        <f t="shared" si="203"/>
        <v>1058.9260000000002</v>
      </c>
      <c r="X604" s="107">
        <f t="shared" si="203"/>
        <v>1057.0660000000003</v>
      </c>
      <c r="Y604" s="112">
        <f t="shared" si="203"/>
        <v>1057.3960000000002</v>
      </c>
    </row>
    <row r="605" spans="1:25" s="65" customFormat="1" ht="18.75" customHeight="1" outlineLevel="1" x14ac:dyDescent="0.2">
      <c r="A605" s="166" t="s">
        <v>8</v>
      </c>
      <c r="B605" s="79">
        <f>B131</f>
        <v>842.15</v>
      </c>
      <c r="C605" s="74">
        <f t="shared" ref="C605:Y605" si="204">C131</f>
        <v>846.77</v>
      </c>
      <c r="D605" s="74">
        <f t="shared" si="204"/>
        <v>859.75</v>
      </c>
      <c r="E605" s="75">
        <f t="shared" si="204"/>
        <v>876.32</v>
      </c>
      <c r="F605" s="74">
        <f t="shared" si="204"/>
        <v>890.32</v>
      </c>
      <c r="G605" s="74">
        <f t="shared" si="204"/>
        <v>892.39</v>
      </c>
      <c r="H605" s="74">
        <f t="shared" si="204"/>
        <v>889.59</v>
      </c>
      <c r="I605" s="74">
        <f t="shared" si="204"/>
        <v>875.46</v>
      </c>
      <c r="J605" s="76">
        <f t="shared" si="204"/>
        <v>872.51</v>
      </c>
      <c r="K605" s="74">
        <f t="shared" si="204"/>
        <v>871.37</v>
      </c>
      <c r="L605" s="74">
        <f t="shared" si="204"/>
        <v>863.85</v>
      </c>
      <c r="M605" s="74">
        <f t="shared" si="204"/>
        <v>875.75</v>
      </c>
      <c r="N605" s="74">
        <f t="shared" si="204"/>
        <v>879.49</v>
      </c>
      <c r="O605" s="74">
        <f t="shared" si="204"/>
        <v>885.57</v>
      </c>
      <c r="P605" s="74">
        <f t="shared" si="204"/>
        <v>887.43</v>
      </c>
      <c r="Q605" s="74">
        <f t="shared" si="204"/>
        <v>892.38</v>
      </c>
      <c r="R605" s="74">
        <f t="shared" si="204"/>
        <v>885.1</v>
      </c>
      <c r="S605" s="74">
        <f t="shared" si="204"/>
        <v>869.67</v>
      </c>
      <c r="T605" s="74">
        <f t="shared" si="204"/>
        <v>855.98</v>
      </c>
      <c r="U605" s="74">
        <f t="shared" si="204"/>
        <v>851.76</v>
      </c>
      <c r="V605" s="74">
        <f t="shared" si="204"/>
        <v>846.61</v>
      </c>
      <c r="W605" s="74">
        <f t="shared" si="204"/>
        <v>850.19</v>
      </c>
      <c r="X605" s="74">
        <f t="shared" si="204"/>
        <v>848.33</v>
      </c>
      <c r="Y605" s="82">
        <f t="shared" si="204"/>
        <v>848.66</v>
      </c>
    </row>
    <row r="606" spans="1:25" s="65" customFormat="1" ht="18.75" customHeight="1" outlineLevel="1" x14ac:dyDescent="0.2">
      <c r="A606" s="56" t="s">
        <v>9</v>
      </c>
      <c r="B606" s="79">
        <v>177.32</v>
      </c>
      <c r="C606" s="77">
        <v>177.32</v>
      </c>
      <c r="D606" s="77">
        <v>177.32</v>
      </c>
      <c r="E606" s="77">
        <v>177.32</v>
      </c>
      <c r="F606" s="77">
        <v>177.32</v>
      </c>
      <c r="G606" s="77">
        <v>177.32</v>
      </c>
      <c r="H606" s="77">
        <v>177.32</v>
      </c>
      <c r="I606" s="77">
        <v>177.32</v>
      </c>
      <c r="J606" s="77">
        <v>177.32</v>
      </c>
      <c r="K606" s="77">
        <v>177.32</v>
      </c>
      <c r="L606" s="77">
        <v>177.32</v>
      </c>
      <c r="M606" s="77">
        <v>177.32</v>
      </c>
      <c r="N606" s="77">
        <v>177.32</v>
      </c>
      <c r="O606" s="77">
        <v>177.32</v>
      </c>
      <c r="P606" s="77">
        <v>177.32</v>
      </c>
      <c r="Q606" s="77">
        <v>177.32</v>
      </c>
      <c r="R606" s="77">
        <v>177.32</v>
      </c>
      <c r="S606" s="77">
        <v>177.32</v>
      </c>
      <c r="T606" s="77">
        <v>177.32</v>
      </c>
      <c r="U606" s="77">
        <v>177.32</v>
      </c>
      <c r="V606" s="77">
        <v>177.32</v>
      </c>
      <c r="W606" s="77">
        <v>177.32</v>
      </c>
      <c r="X606" s="77">
        <v>177.32</v>
      </c>
      <c r="Y606" s="84">
        <v>177.32</v>
      </c>
    </row>
    <row r="607" spans="1:25" s="65" customFormat="1" ht="18.75" customHeight="1" outlineLevel="1" x14ac:dyDescent="0.2">
      <c r="A607" s="57" t="s">
        <v>10</v>
      </c>
      <c r="B607" s="79">
        <v>28.92</v>
      </c>
      <c r="C607" s="77">
        <v>28.92</v>
      </c>
      <c r="D607" s="77">
        <v>28.92</v>
      </c>
      <c r="E607" s="77">
        <v>28.92</v>
      </c>
      <c r="F607" s="77">
        <v>28.92</v>
      </c>
      <c r="G607" s="77">
        <v>28.92</v>
      </c>
      <c r="H607" s="77">
        <v>28.92</v>
      </c>
      <c r="I607" s="77">
        <v>28.92</v>
      </c>
      <c r="J607" s="77">
        <v>28.92</v>
      </c>
      <c r="K607" s="77">
        <v>28.92</v>
      </c>
      <c r="L607" s="77">
        <v>28.92</v>
      </c>
      <c r="M607" s="77">
        <v>28.92</v>
      </c>
      <c r="N607" s="77">
        <v>28.92</v>
      </c>
      <c r="O607" s="77">
        <v>28.92</v>
      </c>
      <c r="P607" s="77">
        <v>28.92</v>
      </c>
      <c r="Q607" s="77">
        <v>28.92</v>
      </c>
      <c r="R607" s="77">
        <v>28.92</v>
      </c>
      <c r="S607" s="77">
        <v>28.92</v>
      </c>
      <c r="T607" s="77">
        <v>28.92</v>
      </c>
      <c r="U607" s="77">
        <v>28.92</v>
      </c>
      <c r="V607" s="77">
        <v>28.92</v>
      </c>
      <c r="W607" s="77">
        <v>28.92</v>
      </c>
      <c r="X607" s="77">
        <v>28.92</v>
      </c>
      <c r="Y607" s="84">
        <v>28.92</v>
      </c>
    </row>
    <row r="608" spans="1:25" s="65" customFormat="1" ht="18.75" customHeight="1" outlineLevel="1" thickBot="1" x14ac:dyDescent="0.25">
      <c r="A608" s="167" t="s">
        <v>11</v>
      </c>
      <c r="B608" s="80">
        <v>2.496</v>
      </c>
      <c r="C608" s="78">
        <v>2.496</v>
      </c>
      <c r="D608" s="78">
        <v>2.496</v>
      </c>
      <c r="E608" s="78">
        <v>2.496</v>
      </c>
      <c r="F608" s="78">
        <v>2.496</v>
      </c>
      <c r="G608" s="78">
        <v>2.496</v>
      </c>
      <c r="H608" s="78">
        <v>2.496</v>
      </c>
      <c r="I608" s="78">
        <v>2.496</v>
      </c>
      <c r="J608" s="78">
        <v>2.496</v>
      </c>
      <c r="K608" s="78">
        <v>2.496</v>
      </c>
      <c r="L608" s="78">
        <v>2.496</v>
      </c>
      <c r="M608" s="78">
        <v>2.496</v>
      </c>
      <c r="N608" s="78">
        <v>2.496</v>
      </c>
      <c r="O608" s="78">
        <v>2.496</v>
      </c>
      <c r="P608" s="78">
        <v>2.496</v>
      </c>
      <c r="Q608" s="78">
        <v>2.496</v>
      </c>
      <c r="R608" s="78">
        <v>2.496</v>
      </c>
      <c r="S608" s="78">
        <v>2.496</v>
      </c>
      <c r="T608" s="78">
        <v>2.496</v>
      </c>
      <c r="U608" s="78">
        <v>2.496</v>
      </c>
      <c r="V608" s="78">
        <v>2.496</v>
      </c>
      <c r="W608" s="78">
        <v>2.496</v>
      </c>
      <c r="X608" s="78">
        <v>2.496</v>
      </c>
      <c r="Y608" s="85">
        <v>2.496</v>
      </c>
    </row>
    <row r="609" spans="1:25" s="65" customFormat="1" ht="18.75" customHeight="1" thickBot="1" x14ac:dyDescent="0.25">
      <c r="A609" s="115">
        <v>26</v>
      </c>
      <c r="B609" s="106">
        <f t="shared" ref="B609:Y609" si="205">SUM(B610:B613)</f>
        <v>1140.7460000000001</v>
      </c>
      <c r="C609" s="107">
        <f t="shared" si="205"/>
        <v>1171.1560000000002</v>
      </c>
      <c r="D609" s="107">
        <f t="shared" si="205"/>
        <v>1186.2560000000001</v>
      </c>
      <c r="E609" s="108">
        <f t="shared" si="205"/>
        <v>1196.6560000000002</v>
      </c>
      <c r="F609" s="108">
        <f t="shared" si="205"/>
        <v>1229.8660000000002</v>
      </c>
      <c r="G609" s="108">
        <f t="shared" si="205"/>
        <v>1221.1360000000002</v>
      </c>
      <c r="H609" s="108">
        <f t="shared" si="205"/>
        <v>1222.2360000000001</v>
      </c>
      <c r="I609" s="108">
        <f t="shared" si="205"/>
        <v>1210.6560000000002</v>
      </c>
      <c r="J609" s="108">
        <f t="shared" si="205"/>
        <v>1211.7260000000001</v>
      </c>
      <c r="K609" s="109">
        <f t="shared" si="205"/>
        <v>1202.3360000000002</v>
      </c>
      <c r="L609" s="108">
        <f t="shared" si="205"/>
        <v>1201.6960000000001</v>
      </c>
      <c r="M609" s="110">
        <f t="shared" si="205"/>
        <v>1202.7560000000001</v>
      </c>
      <c r="N609" s="109">
        <f t="shared" si="205"/>
        <v>1220.5660000000003</v>
      </c>
      <c r="O609" s="108">
        <f t="shared" si="205"/>
        <v>1224.796</v>
      </c>
      <c r="P609" s="110">
        <f t="shared" si="205"/>
        <v>1219.3960000000002</v>
      </c>
      <c r="Q609" s="111">
        <f t="shared" si="205"/>
        <v>1227.3760000000002</v>
      </c>
      <c r="R609" s="108">
        <f t="shared" si="205"/>
        <v>1221.4860000000001</v>
      </c>
      <c r="S609" s="111">
        <f t="shared" si="205"/>
        <v>1201.8060000000003</v>
      </c>
      <c r="T609" s="108">
        <f t="shared" si="205"/>
        <v>1184.9460000000001</v>
      </c>
      <c r="U609" s="107">
        <f t="shared" si="205"/>
        <v>1169.6760000000002</v>
      </c>
      <c r="V609" s="107">
        <f t="shared" si="205"/>
        <v>1147.546</v>
      </c>
      <c r="W609" s="107">
        <f t="shared" si="205"/>
        <v>1156.8860000000002</v>
      </c>
      <c r="X609" s="107">
        <f t="shared" si="205"/>
        <v>1158.9760000000001</v>
      </c>
      <c r="Y609" s="112">
        <f t="shared" si="205"/>
        <v>1166.6460000000002</v>
      </c>
    </row>
    <row r="610" spans="1:25" s="65" customFormat="1" ht="18.75" customHeight="1" outlineLevel="1" x14ac:dyDescent="0.2">
      <c r="A610" s="59" t="s">
        <v>8</v>
      </c>
      <c r="B610" s="79">
        <f>B136</f>
        <v>932.01</v>
      </c>
      <c r="C610" s="74">
        <f t="shared" ref="C610:Y610" si="206">C136</f>
        <v>962.42</v>
      </c>
      <c r="D610" s="74">
        <f t="shared" si="206"/>
        <v>977.52</v>
      </c>
      <c r="E610" s="75">
        <f t="shared" si="206"/>
        <v>987.92</v>
      </c>
      <c r="F610" s="74">
        <f t="shared" si="206"/>
        <v>1021.13</v>
      </c>
      <c r="G610" s="74">
        <f t="shared" si="206"/>
        <v>1012.4</v>
      </c>
      <c r="H610" s="74">
        <f t="shared" si="206"/>
        <v>1013.5</v>
      </c>
      <c r="I610" s="74">
        <f t="shared" si="206"/>
        <v>1001.92</v>
      </c>
      <c r="J610" s="76">
        <f t="shared" si="206"/>
        <v>1002.99</v>
      </c>
      <c r="K610" s="74">
        <f t="shared" si="206"/>
        <v>993.6</v>
      </c>
      <c r="L610" s="74">
        <f t="shared" si="206"/>
        <v>992.96</v>
      </c>
      <c r="M610" s="74">
        <f t="shared" si="206"/>
        <v>994.02</v>
      </c>
      <c r="N610" s="74">
        <f t="shared" si="206"/>
        <v>1011.83</v>
      </c>
      <c r="O610" s="74">
        <f t="shared" si="206"/>
        <v>1016.06</v>
      </c>
      <c r="P610" s="74">
        <f t="shared" si="206"/>
        <v>1010.66</v>
      </c>
      <c r="Q610" s="74">
        <f t="shared" si="206"/>
        <v>1018.64</v>
      </c>
      <c r="R610" s="74">
        <f t="shared" si="206"/>
        <v>1012.75</v>
      </c>
      <c r="S610" s="74">
        <f t="shared" si="206"/>
        <v>993.07</v>
      </c>
      <c r="T610" s="74">
        <f t="shared" si="206"/>
        <v>976.21</v>
      </c>
      <c r="U610" s="74">
        <f t="shared" si="206"/>
        <v>960.94</v>
      </c>
      <c r="V610" s="74">
        <f t="shared" si="206"/>
        <v>938.81</v>
      </c>
      <c r="W610" s="74">
        <f t="shared" si="206"/>
        <v>948.15</v>
      </c>
      <c r="X610" s="74">
        <f t="shared" si="206"/>
        <v>950.24</v>
      </c>
      <c r="Y610" s="82">
        <f t="shared" si="206"/>
        <v>957.91</v>
      </c>
    </row>
    <row r="611" spans="1:25" s="65" customFormat="1" ht="18.75" customHeight="1" outlineLevel="1" x14ac:dyDescent="0.2">
      <c r="A611" s="60" t="s">
        <v>9</v>
      </c>
      <c r="B611" s="79">
        <v>177.32</v>
      </c>
      <c r="C611" s="77">
        <v>177.32</v>
      </c>
      <c r="D611" s="77">
        <v>177.32</v>
      </c>
      <c r="E611" s="77">
        <v>177.32</v>
      </c>
      <c r="F611" s="77">
        <v>177.32</v>
      </c>
      <c r="G611" s="77">
        <v>177.32</v>
      </c>
      <c r="H611" s="77">
        <v>177.32</v>
      </c>
      <c r="I611" s="77">
        <v>177.32</v>
      </c>
      <c r="J611" s="77">
        <v>177.32</v>
      </c>
      <c r="K611" s="77">
        <v>177.32</v>
      </c>
      <c r="L611" s="77">
        <v>177.32</v>
      </c>
      <c r="M611" s="77">
        <v>177.32</v>
      </c>
      <c r="N611" s="77">
        <v>177.32</v>
      </c>
      <c r="O611" s="77">
        <v>177.32</v>
      </c>
      <c r="P611" s="77">
        <v>177.32</v>
      </c>
      <c r="Q611" s="77">
        <v>177.32</v>
      </c>
      <c r="R611" s="77">
        <v>177.32</v>
      </c>
      <c r="S611" s="77">
        <v>177.32</v>
      </c>
      <c r="T611" s="77">
        <v>177.32</v>
      </c>
      <c r="U611" s="77">
        <v>177.32</v>
      </c>
      <c r="V611" s="77">
        <v>177.32</v>
      </c>
      <c r="W611" s="77">
        <v>177.32</v>
      </c>
      <c r="X611" s="77">
        <v>177.32</v>
      </c>
      <c r="Y611" s="84">
        <v>177.32</v>
      </c>
    </row>
    <row r="612" spans="1:25" s="65" customFormat="1" ht="18.75" customHeight="1" outlineLevel="1" x14ac:dyDescent="0.2">
      <c r="A612" s="61" t="s">
        <v>10</v>
      </c>
      <c r="B612" s="79">
        <v>28.92</v>
      </c>
      <c r="C612" s="77">
        <v>28.92</v>
      </c>
      <c r="D612" s="77">
        <v>28.92</v>
      </c>
      <c r="E612" s="77">
        <v>28.92</v>
      </c>
      <c r="F612" s="77">
        <v>28.92</v>
      </c>
      <c r="G612" s="77">
        <v>28.92</v>
      </c>
      <c r="H612" s="77">
        <v>28.92</v>
      </c>
      <c r="I612" s="77">
        <v>28.92</v>
      </c>
      <c r="J612" s="77">
        <v>28.92</v>
      </c>
      <c r="K612" s="77">
        <v>28.92</v>
      </c>
      <c r="L612" s="77">
        <v>28.92</v>
      </c>
      <c r="M612" s="77">
        <v>28.92</v>
      </c>
      <c r="N612" s="77">
        <v>28.92</v>
      </c>
      <c r="O612" s="77">
        <v>28.92</v>
      </c>
      <c r="P612" s="77">
        <v>28.92</v>
      </c>
      <c r="Q612" s="77">
        <v>28.92</v>
      </c>
      <c r="R612" s="77">
        <v>28.92</v>
      </c>
      <c r="S612" s="77">
        <v>28.92</v>
      </c>
      <c r="T612" s="77">
        <v>28.92</v>
      </c>
      <c r="U612" s="77">
        <v>28.92</v>
      </c>
      <c r="V612" s="77">
        <v>28.92</v>
      </c>
      <c r="W612" s="77">
        <v>28.92</v>
      </c>
      <c r="X612" s="77">
        <v>28.92</v>
      </c>
      <c r="Y612" s="84">
        <v>28.92</v>
      </c>
    </row>
    <row r="613" spans="1:25" s="65" customFormat="1" ht="18.75" customHeight="1" outlineLevel="1" thickBot="1" x14ac:dyDescent="0.25">
      <c r="A613" s="152" t="s">
        <v>11</v>
      </c>
      <c r="B613" s="80">
        <v>2.496</v>
      </c>
      <c r="C613" s="78">
        <v>2.496</v>
      </c>
      <c r="D613" s="78">
        <v>2.496</v>
      </c>
      <c r="E613" s="78">
        <v>2.496</v>
      </c>
      <c r="F613" s="78">
        <v>2.496</v>
      </c>
      <c r="G613" s="78">
        <v>2.496</v>
      </c>
      <c r="H613" s="78">
        <v>2.496</v>
      </c>
      <c r="I613" s="78">
        <v>2.496</v>
      </c>
      <c r="J613" s="78">
        <v>2.496</v>
      </c>
      <c r="K613" s="78">
        <v>2.496</v>
      </c>
      <c r="L613" s="78">
        <v>2.496</v>
      </c>
      <c r="M613" s="78">
        <v>2.496</v>
      </c>
      <c r="N613" s="78">
        <v>2.496</v>
      </c>
      <c r="O613" s="78">
        <v>2.496</v>
      </c>
      <c r="P613" s="78">
        <v>2.496</v>
      </c>
      <c r="Q613" s="78">
        <v>2.496</v>
      </c>
      <c r="R613" s="78">
        <v>2.496</v>
      </c>
      <c r="S613" s="78">
        <v>2.496</v>
      </c>
      <c r="T613" s="78">
        <v>2.496</v>
      </c>
      <c r="U613" s="78">
        <v>2.496</v>
      </c>
      <c r="V613" s="78">
        <v>2.496</v>
      </c>
      <c r="W613" s="78">
        <v>2.496</v>
      </c>
      <c r="X613" s="78">
        <v>2.496</v>
      </c>
      <c r="Y613" s="85">
        <v>2.496</v>
      </c>
    </row>
    <row r="614" spans="1:25" s="65" customFormat="1" ht="18.75" customHeight="1" thickBot="1" x14ac:dyDescent="0.25">
      <c r="A614" s="117">
        <v>27</v>
      </c>
      <c r="B614" s="106">
        <f t="shared" ref="B614:Y614" si="207">SUM(B615:B618)</f>
        <v>1110.3660000000002</v>
      </c>
      <c r="C614" s="107">
        <f t="shared" si="207"/>
        <v>1115.8460000000002</v>
      </c>
      <c r="D614" s="107">
        <f t="shared" si="207"/>
        <v>1166.5760000000002</v>
      </c>
      <c r="E614" s="108">
        <f t="shared" si="207"/>
        <v>1162.3260000000002</v>
      </c>
      <c r="F614" s="108">
        <f t="shared" si="207"/>
        <v>1210.8960000000002</v>
      </c>
      <c r="G614" s="108">
        <f t="shared" si="207"/>
        <v>1207.3160000000003</v>
      </c>
      <c r="H614" s="108">
        <f t="shared" si="207"/>
        <v>1197.7760000000001</v>
      </c>
      <c r="I614" s="108">
        <f t="shared" si="207"/>
        <v>1187.7860000000001</v>
      </c>
      <c r="J614" s="108">
        <f t="shared" si="207"/>
        <v>1180.1460000000002</v>
      </c>
      <c r="K614" s="109">
        <f t="shared" si="207"/>
        <v>1180.1560000000002</v>
      </c>
      <c r="L614" s="108">
        <f t="shared" si="207"/>
        <v>1180.5960000000002</v>
      </c>
      <c r="M614" s="110">
        <f t="shared" si="207"/>
        <v>1183.1660000000002</v>
      </c>
      <c r="N614" s="109">
        <f t="shared" si="207"/>
        <v>1185.6060000000002</v>
      </c>
      <c r="O614" s="108">
        <f t="shared" si="207"/>
        <v>1200.8560000000002</v>
      </c>
      <c r="P614" s="110">
        <f t="shared" si="207"/>
        <v>1195.2760000000001</v>
      </c>
      <c r="Q614" s="111">
        <f t="shared" si="207"/>
        <v>1202.1260000000002</v>
      </c>
      <c r="R614" s="108">
        <f t="shared" si="207"/>
        <v>1197.1460000000002</v>
      </c>
      <c r="S614" s="111">
        <f t="shared" si="207"/>
        <v>1176.8960000000002</v>
      </c>
      <c r="T614" s="108">
        <f t="shared" si="207"/>
        <v>1157.2460000000001</v>
      </c>
      <c r="U614" s="107">
        <f t="shared" si="207"/>
        <v>1144.8860000000002</v>
      </c>
      <c r="V614" s="107">
        <f t="shared" si="207"/>
        <v>1107.2160000000001</v>
      </c>
      <c r="W614" s="107">
        <f t="shared" si="207"/>
        <v>1111.0760000000002</v>
      </c>
      <c r="X614" s="107">
        <f t="shared" si="207"/>
        <v>1113.5660000000003</v>
      </c>
      <c r="Y614" s="112">
        <f t="shared" si="207"/>
        <v>1117.8660000000002</v>
      </c>
    </row>
    <row r="615" spans="1:25" s="65" customFormat="1" ht="18.75" customHeight="1" outlineLevel="1" x14ac:dyDescent="0.2">
      <c r="A615" s="59" t="s">
        <v>8</v>
      </c>
      <c r="B615" s="79">
        <f>B141</f>
        <v>901.63</v>
      </c>
      <c r="C615" s="74">
        <f t="shared" ref="C615:Y615" si="208">C141</f>
        <v>907.11</v>
      </c>
      <c r="D615" s="74">
        <f t="shared" si="208"/>
        <v>957.84</v>
      </c>
      <c r="E615" s="75">
        <f t="shared" si="208"/>
        <v>953.59</v>
      </c>
      <c r="F615" s="74">
        <f t="shared" si="208"/>
        <v>1002.16</v>
      </c>
      <c r="G615" s="74">
        <f t="shared" si="208"/>
        <v>998.58</v>
      </c>
      <c r="H615" s="74">
        <f t="shared" si="208"/>
        <v>989.04</v>
      </c>
      <c r="I615" s="74">
        <f t="shared" si="208"/>
        <v>979.05</v>
      </c>
      <c r="J615" s="76">
        <f t="shared" si="208"/>
        <v>971.41</v>
      </c>
      <c r="K615" s="74">
        <f t="shared" si="208"/>
        <v>971.42</v>
      </c>
      <c r="L615" s="74">
        <f t="shared" si="208"/>
        <v>971.86</v>
      </c>
      <c r="M615" s="74">
        <f t="shared" si="208"/>
        <v>974.43</v>
      </c>
      <c r="N615" s="74">
        <f t="shared" si="208"/>
        <v>976.87</v>
      </c>
      <c r="O615" s="74">
        <f t="shared" si="208"/>
        <v>992.12</v>
      </c>
      <c r="P615" s="74">
        <f t="shared" si="208"/>
        <v>986.54</v>
      </c>
      <c r="Q615" s="74">
        <f t="shared" si="208"/>
        <v>993.39</v>
      </c>
      <c r="R615" s="74">
        <f t="shared" si="208"/>
        <v>988.41</v>
      </c>
      <c r="S615" s="74">
        <f t="shared" si="208"/>
        <v>968.16</v>
      </c>
      <c r="T615" s="74">
        <f t="shared" si="208"/>
        <v>948.51</v>
      </c>
      <c r="U615" s="74">
        <f t="shared" si="208"/>
        <v>936.15</v>
      </c>
      <c r="V615" s="74">
        <f t="shared" si="208"/>
        <v>898.48</v>
      </c>
      <c r="W615" s="74">
        <f t="shared" si="208"/>
        <v>902.34</v>
      </c>
      <c r="X615" s="74">
        <f t="shared" si="208"/>
        <v>904.83</v>
      </c>
      <c r="Y615" s="82">
        <f t="shared" si="208"/>
        <v>909.13</v>
      </c>
    </row>
    <row r="616" spans="1:25" s="65" customFormat="1" ht="18.75" customHeight="1" outlineLevel="1" x14ac:dyDescent="0.2">
      <c r="A616" s="60" t="s">
        <v>9</v>
      </c>
      <c r="B616" s="79">
        <v>177.32</v>
      </c>
      <c r="C616" s="77">
        <v>177.32</v>
      </c>
      <c r="D616" s="77">
        <v>177.32</v>
      </c>
      <c r="E616" s="77">
        <v>177.32</v>
      </c>
      <c r="F616" s="77">
        <v>177.32</v>
      </c>
      <c r="G616" s="77">
        <v>177.32</v>
      </c>
      <c r="H616" s="77">
        <v>177.32</v>
      </c>
      <c r="I616" s="77">
        <v>177.32</v>
      </c>
      <c r="J616" s="77">
        <v>177.32</v>
      </c>
      <c r="K616" s="77">
        <v>177.32</v>
      </c>
      <c r="L616" s="77">
        <v>177.32</v>
      </c>
      <c r="M616" s="77">
        <v>177.32</v>
      </c>
      <c r="N616" s="77">
        <v>177.32</v>
      </c>
      <c r="O616" s="77">
        <v>177.32</v>
      </c>
      <c r="P616" s="77">
        <v>177.32</v>
      </c>
      <c r="Q616" s="77">
        <v>177.32</v>
      </c>
      <c r="R616" s="77">
        <v>177.32</v>
      </c>
      <c r="S616" s="77">
        <v>177.32</v>
      </c>
      <c r="T616" s="77">
        <v>177.32</v>
      </c>
      <c r="U616" s="77">
        <v>177.32</v>
      </c>
      <c r="V616" s="77">
        <v>177.32</v>
      </c>
      <c r="W616" s="77">
        <v>177.32</v>
      </c>
      <c r="X616" s="77">
        <v>177.32</v>
      </c>
      <c r="Y616" s="84">
        <v>177.32</v>
      </c>
    </row>
    <row r="617" spans="1:25" s="65" customFormat="1" ht="18.75" customHeight="1" outlineLevel="1" x14ac:dyDescent="0.2">
      <c r="A617" s="61" t="s">
        <v>10</v>
      </c>
      <c r="B617" s="79">
        <v>28.92</v>
      </c>
      <c r="C617" s="77">
        <v>28.92</v>
      </c>
      <c r="D617" s="77">
        <v>28.92</v>
      </c>
      <c r="E617" s="77">
        <v>28.92</v>
      </c>
      <c r="F617" s="77">
        <v>28.92</v>
      </c>
      <c r="G617" s="77">
        <v>28.92</v>
      </c>
      <c r="H617" s="77">
        <v>28.92</v>
      </c>
      <c r="I617" s="77">
        <v>28.92</v>
      </c>
      <c r="J617" s="77">
        <v>28.92</v>
      </c>
      <c r="K617" s="77">
        <v>28.92</v>
      </c>
      <c r="L617" s="77">
        <v>28.92</v>
      </c>
      <c r="M617" s="77">
        <v>28.92</v>
      </c>
      <c r="N617" s="77">
        <v>28.92</v>
      </c>
      <c r="O617" s="77">
        <v>28.92</v>
      </c>
      <c r="P617" s="77">
        <v>28.92</v>
      </c>
      <c r="Q617" s="77">
        <v>28.92</v>
      </c>
      <c r="R617" s="77">
        <v>28.92</v>
      </c>
      <c r="S617" s="77">
        <v>28.92</v>
      </c>
      <c r="T617" s="77">
        <v>28.92</v>
      </c>
      <c r="U617" s="77">
        <v>28.92</v>
      </c>
      <c r="V617" s="77">
        <v>28.92</v>
      </c>
      <c r="W617" s="77">
        <v>28.92</v>
      </c>
      <c r="X617" s="77">
        <v>28.92</v>
      </c>
      <c r="Y617" s="84">
        <v>28.92</v>
      </c>
    </row>
    <row r="618" spans="1:25" s="65" customFormat="1" ht="18.75" customHeight="1" outlineLevel="1" thickBot="1" x14ac:dyDescent="0.25">
      <c r="A618" s="152" t="s">
        <v>11</v>
      </c>
      <c r="B618" s="80">
        <v>2.496</v>
      </c>
      <c r="C618" s="78">
        <v>2.496</v>
      </c>
      <c r="D618" s="78">
        <v>2.496</v>
      </c>
      <c r="E618" s="78">
        <v>2.496</v>
      </c>
      <c r="F618" s="78">
        <v>2.496</v>
      </c>
      <c r="G618" s="78">
        <v>2.496</v>
      </c>
      <c r="H618" s="78">
        <v>2.496</v>
      </c>
      <c r="I618" s="78">
        <v>2.496</v>
      </c>
      <c r="J618" s="78">
        <v>2.496</v>
      </c>
      <c r="K618" s="78">
        <v>2.496</v>
      </c>
      <c r="L618" s="78">
        <v>2.496</v>
      </c>
      <c r="M618" s="78">
        <v>2.496</v>
      </c>
      <c r="N618" s="78">
        <v>2.496</v>
      </c>
      <c r="O618" s="78">
        <v>2.496</v>
      </c>
      <c r="P618" s="78">
        <v>2.496</v>
      </c>
      <c r="Q618" s="78">
        <v>2.496</v>
      </c>
      <c r="R618" s="78">
        <v>2.496</v>
      </c>
      <c r="S618" s="78">
        <v>2.496</v>
      </c>
      <c r="T618" s="78">
        <v>2.496</v>
      </c>
      <c r="U618" s="78">
        <v>2.496</v>
      </c>
      <c r="V618" s="78">
        <v>2.496</v>
      </c>
      <c r="W618" s="78">
        <v>2.496</v>
      </c>
      <c r="X618" s="78">
        <v>2.496</v>
      </c>
      <c r="Y618" s="85">
        <v>2.496</v>
      </c>
    </row>
    <row r="619" spans="1:25" s="65" customFormat="1" ht="18.75" customHeight="1" thickBot="1" x14ac:dyDescent="0.25">
      <c r="A619" s="116">
        <v>28</v>
      </c>
      <c r="B619" s="106">
        <f t="shared" ref="B619:Y619" si="209">SUM(B620:B623)</f>
        <v>1103.6360000000002</v>
      </c>
      <c r="C619" s="107">
        <f t="shared" si="209"/>
        <v>1138.3760000000002</v>
      </c>
      <c r="D619" s="107">
        <f t="shared" si="209"/>
        <v>1150.7360000000001</v>
      </c>
      <c r="E619" s="108">
        <f t="shared" si="209"/>
        <v>1174.5160000000001</v>
      </c>
      <c r="F619" s="108">
        <f t="shared" si="209"/>
        <v>1402.066</v>
      </c>
      <c r="G619" s="108">
        <f t="shared" si="209"/>
        <v>1398.4960000000001</v>
      </c>
      <c r="H619" s="108">
        <f t="shared" si="209"/>
        <v>1179.1460000000002</v>
      </c>
      <c r="I619" s="108">
        <f t="shared" si="209"/>
        <v>1157.7760000000001</v>
      </c>
      <c r="J619" s="108">
        <f t="shared" si="209"/>
        <v>1164.7060000000001</v>
      </c>
      <c r="K619" s="109">
        <f t="shared" si="209"/>
        <v>1161.296</v>
      </c>
      <c r="L619" s="108">
        <f t="shared" si="209"/>
        <v>1162.9660000000001</v>
      </c>
      <c r="M619" s="110">
        <f t="shared" si="209"/>
        <v>1165.296</v>
      </c>
      <c r="N619" s="109">
        <f t="shared" si="209"/>
        <v>1169.5360000000001</v>
      </c>
      <c r="O619" s="108">
        <f t="shared" si="209"/>
        <v>1185.5660000000003</v>
      </c>
      <c r="P619" s="110">
        <f t="shared" si="209"/>
        <v>1181.2860000000001</v>
      </c>
      <c r="Q619" s="111">
        <f t="shared" si="209"/>
        <v>1186.3760000000002</v>
      </c>
      <c r="R619" s="108">
        <f t="shared" si="209"/>
        <v>1177.9060000000002</v>
      </c>
      <c r="S619" s="111">
        <f t="shared" si="209"/>
        <v>1160.1960000000001</v>
      </c>
      <c r="T619" s="108">
        <f t="shared" si="209"/>
        <v>1142.4560000000001</v>
      </c>
      <c r="U619" s="107">
        <f t="shared" si="209"/>
        <v>1130.296</v>
      </c>
      <c r="V619" s="107">
        <f t="shared" si="209"/>
        <v>1093.6060000000002</v>
      </c>
      <c r="W619" s="107">
        <f t="shared" si="209"/>
        <v>1096.796</v>
      </c>
      <c r="X619" s="107">
        <f t="shared" si="209"/>
        <v>1100.8160000000003</v>
      </c>
      <c r="Y619" s="112">
        <f t="shared" si="209"/>
        <v>1103.4760000000001</v>
      </c>
    </row>
    <row r="620" spans="1:25" s="65" customFormat="1" ht="18.75" customHeight="1" outlineLevel="1" x14ac:dyDescent="0.2">
      <c r="A620" s="166" t="s">
        <v>8</v>
      </c>
      <c r="B620" s="79">
        <f>B146</f>
        <v>894.9</v>
      </c>
      <c r="C620" s="74">
        <f t="shared" ref="C620:Y620" si="210">C146</f>
        <v>929.64</v>
      </c>
      <c r="D620" s="74">
        <f t="shared" si="210"/>
        <v>942</v>
      </c>
      <c r="E620" s="75">
        <f t="shared" si="210"/>
        <v>965.78</v>
      </c>
      <c r="F620" s="74">
        <f t="shared" si="210"/>
        <v>1193.33</v>
      </c>
      <c r="G620" s="74">
        <f t="shared" si="210"/>
        <v>1189.76</v>
      </c>
      <c r="H620" s="74">
        <f t="shared" si="210"/>
        <v>970.41</v>
      </c>
      <c r="I620" s="74">
        <f t="shared" si="210"/>
        <v>949.04</v>
      </c>
      <c r="J620" s="76">
        <f t="shared" si="210"/>
        <v>955.97</v>
      </c>
      <c r="K620" s="74">
        <f t="shared" si="210"/>
        <v>952.56</v>
      </c>
      <c r="L620" s="74">
        <f t="shared" si="210"/>
        <v>954.23</v>
      </c>
      <c r="M620" s="74">
        <f t="shared" si="210"/>
        <v>956.56</v>
      </c>
      <c r="N620" s="74">
        <f t="shared" si="210"/>
        <v>960.8</v>
      </c>
      <c r="O620" s="74">
        <f t="shared" si="210"/>
        <v>976.83</v>
      </c>
      <c r="P620" s="74">
        <f t="shared" si="210"/>
        <v>972.55</v>
      </c>
      <c r="Q620" s="74">
        <f t="shared" si="210"/>
        <v>977.64</v>
      </c>
      <c r="R620" s="74">
        <f t="shared" si="210"/>
        <v>969.17</v>
      </c>
      <c r="S620" s="74">
        <f t="shared" si="210"/>
        <v>951.46</v>
      </c>
      <c r="T620" s="74">
        <f t="shared" si="210"/>
        <v>933.72</v>
      </c>
      <c r="U620" s="74">
        <f t="shared" si="210"/>
        <v>921.56</v>
      </c>
      <c r="V620" s="74">
        <f t="shared" si="210"/>
        <v>884.87</v>
      </c>
      <c r="W620" s="74">
        <f t="shared" si="210"/>
        <v>888.06</v>
      </c>
      <c r="X620" s="74">
        <f t="shared" si="210"/>
        <v>892.08</v>
      </c>
      <c r="Y620" s="82">
        <f t="shared" si="210"/>
        <v>894.74</v>
      </c>
    </row>
    <row r="621" spans="1:25" s="65" customFormat="1" ht="18.75" customHeight="1" outlineLevel="1" x14ac:dyDescent="0.2">
      <c r="A621" s="56" t="s">
        <v>9</v>
      </c>
      <c r="B621" s="79">
        <v>177.32</v>
      </c>
      <c r="C621" s="77">
        <v>177.32</v>
      </c>
      <c r="D621" s="77">
        <v>177.32</v>
      </c>
      <c r="E621" s="77">
        <v>177.32</v>
      </c>
      <c r="F621" s="77">
        <v>177.32</v>
      </c>
      <c r="G621" s="77">
        <v>177.32</v>
      </c>
      <c r="H621" s="77">
        <v>177.32</v>
      </c>
      <c r="I621" s="77">
        <v>177.32</v>
      </c>
      <c r="J621" s="77">
        <v>177.32</v>
      </c>
      <c r="K621" s="77">
        <v>177.32</v>
      </c>
      <c r="L621" s="77">
        <v>177.32</v>
      </c>
      <c r="M621" s="77">
        <v>177.32</v>
      </c>
      <c r="N621" s="77">
        <v>177.32</v>
      </c>
      <c r="O621" s="77">
        <v>177.32</v>
      </c>
      <c r="P621" s="77">
        <v>177.32</v>
      </c>
      <c r="Q621" s="77">
        <v>177.32</v>
      </c>
      <c r="R621" s="77">
        <v>177.32</v>
      </c>
      <c r="S621" s="77">
        <v>177.32</v>
      </c>
      <c r="T621" s="77">
        <v>177.32</v>
      </c>
      <c r="U621" s="77">
        <v>177.32</v>
      </c>
      <c r="V621" s="77">
        <v>177.32</v>
      </c>
      <c r="W621" s="77">
        <v>177.32</v>
      </c>
      <c r="X621" s="77">
        <v>177.32</v>
      </c>
      <c r="Y621" s="84">
        <v>177.32</v>
      </c>
    </row>
    <row r="622" spans="1:25" s="65" customFormat="1" ht="18.75" customHeight="1" outlineLevel="1" x14ac:dyDescent="0.2">
      <c r="A622" s="57" t="s">
        <v>10</v>
      </c>
      <c r="B622" s="79">
        <v>28.92</v>
      </c>
      <c r="C622" s="77">
        <v>28.92</v>
      </c>
      <c r="D622" s="77">
        <v>28.92</v>
      </c>
      <c r="E622" s="77">
        <v>28.92</v>
      </c>
      <c r="F622" s="77">
        <v>28.92</v>
      </c>
      <c r="G622" s="77">
        <v>28.92</v>
      </c>
      <c r="H622" s="77">
        <v>28.92</v>
      </c>
      <c r="I622" s="77">
        <v>28.92</v>
      </c>
      <c r="J622" s="77">
        <v>28.92</v>
      </c>
      <c r="K622" s="77">
        <v>28.92</v>
      </c>
      <c r="L622" s="77">
        <v>28.92</v>
      </c>
      <c r="M622" s="77">
        <v>28.92</v>
      </c>
      <c r="N622" s="77">
        <v>28.92</v>
      </c>
      <c r="O622" s="77">
        <v>28.92</v>
      </c>
      <c r="P622" s="77">
        <v>28.92</v>
      </c>
      <c r="Q622" s="77">
        <v>28.92</v>
      </c>
      <c r="R622" s="77">
        <v>28.92</v>
      </c>
      <c r="S622" s="77">
        <v>28.92</v>
      </c>
      <c r="T622" s="77">
        <v>28.92</v>
      </c>
      <c r="U622" s="77">
        <v>28.92</v>
      </c>
      <c r="V622" s="77">
        <v>28.92</v>
      </c>
      <c r="W622" s="77">
        <v>28.92</v>
      </c>
      <c r="X622" s="77">
        <v>28.92</v>
      </c>
      <c r="Y622" s="84">
        <v>28.92</v>
      </c>
    </row>
    <row r="623" spans="1:25" s="65" customFormat="1" ht="18.75" customHeight="1" outlineLevel="1" thickBot="1" x14ac:dyDescent="0.25">
      <c r="A623" s="167" t="s">
        <v>11</v>
      </c>
      <c r="B623" s="80">
        <v>2.496</v>
      </c>
      <c r="C623" s="78">
        <v>2.496</v>
      </c>
      <c r="D623" s="78">
        <v>2.496</v>
      </c>
      <c r="E623" s="78">
        <v>2.496</v>
      </c>
      <c r="F623" s="78">
        <v>2.496</v>
      </c>
      <c r="G623" s="78">
        <v>2.496</v>
      </c>
      <c r="H623" s="78">
        <v>2.496</v>
      </c>
      <c r="I623" s="78">
        <v>2.496</v>
      </c>
      <c r="J623" s="78">
        <v>2.496</v>
      </c>
      <c r="K623" s="78">
        <v>2.496</v>
      </c>
      <c r="L623" s="78">
        <v>2.496</v>
      </c>
      <c r="M623" s="78">
        <v>2.496</v>
      </c>
      <c r="N623" s="78">
        <v>2.496</v>
      </c>
      <c r="O623" s="78">
        <v>2.496</v>
      </c>
      <c r="P623" s="78">
        <v>2.496</v>
      </c>
      <c r="Q623" s="78">
        <v>2.496</v>
      </c>
      <c r="R623" s="78">
        <v>2.496</v>
      </c>
      <c r="S623" s="78">
        <v>2.496</v>
      </c>
      <c r="T623" s="78">
        <v>2.496</v>
      </c>
      <c r="U623" s="78">
        <v>2.496</v>
      </c>
      <c r="V623" s="78">
        <v>2.496</v>
      </c>
      <c r="W623" s="78">
        <v>2.496</v>
      </c>
      <c r="X623" s="78">
        <v>2.496</v>
      </c>
      <c r="Y623" s="85">
        <v>2.496</v>
      </c>
    </row>
    <row r="624" spans="1:25" s="65" customFormat="1" ht="18.75" customHeight="1" thickBot="1" x14ac:dyDescent="0.25">
      <c r="A624" s="114">
        <v>29</v>
      </c>
      <c r="B624" s="106">
        <f t="shared" ref="B624:Y624" si="211">SUM(B625:B628)</f>
        <v>1095.5660000000003</v>
      </c>
      <c r="C624" s="107">
        <f t="shared" si="211"/>
        <v>1094.9460000000001</v>
      </c>
      <c r="D624" s="107">
        <f t="shared" si="211"/>
        <v>1096.2160000000001</v>
      </c>
      <c r="E624" s="108">
        <f t="shared" si="211"/>
        <v>1130.6760000000002</v>
      </c>
      <c r="F624" s="108">
        <f t="shared" si="211"/>
        <v>1152.2360000000001</v>
      </c>
      <c r="G624" s="108">
        <f t="shared" si="211"/>
        <v>1155.546</v>
      </c>
      <c r="H624" s="108">
        <f t="shared" si="211"/>
        <v>1154.1860000000001</v>
      </c>
      <c r="I624" s="108">
        <f t="shared" si="211"/>
        <v>1147.2860000000001</v>
      </c>
      <c r="J624" s="108">
        <f t="shared" si="211"/>
        <v>1146.0660000000003</v>
      </c>
      <c r="K624" s="109">
        <f t="shared" si="211"/>
        <v>1138.5960000000002</v>
      </c>
      <c r="L624" s="108">
        <f t="shared" si="211"/>
        <v>1084.7660000000001</v>
      </c>
      <c r="M624" s="110">
        <f t="shared" si="211"/>
        <v>1085.6560000000002</v>
      </c>
      <c r="N624" s="109">
        <f t="shared" si="211"/>
        <v>1089.296</v>
      </c>
      <c r="O624" s="108">
        <f t="shared" si="211"/>
        <v>1092.7160000000001</v>
      </c>
      <c r="P624" s="110">
        <f t="shared" si="211"/>
        <v>1150.3860000000002</v>
      </c>
      <c r="Q624" s="111">
        <f t="shared" si="211"/>
        <v>1160.4160000000002</v>
      </c>
      <c r="R624" s="108">
        <f t="shared" si="211"/>
        <v>1148.7660000000001</v>
      </c>
      <c r="S624" s="111">
        <f t="shared" si="211"/>
        <v>1134.8460000000002</v>
      </c>
      <c r="T624" s="108">
        <f t="shared" si="211"/>
        <v>1125.4460000000001</v>
      </c>
      <c r="U624" s="107">
        <f t="shared" si="211"/>
        <v>1101.3160000000003</v>
      </c>
      <c r="V624" s="107">
        <f t="shared" si="211"/>
        <v>1095.3460000000002</v>
      </c>
      <c r="W624" s="107">
        <f t="shared" si="211"/>
        <v>1099.5260000000001</v>
      </c>
      <c r="X624" s="107">
        <f t="shared" si="211"/>
        <v>1096.7160000000001</v>
      </c>
      <c r="Y624" s="112">
        <f t="shared" si="211"/>
        <v>1092.546</v>
      </c>
    </row>
    <row r="625" spans="1:27" s="65" customFormat="1" ht="18.75" customHeight="1" outlineLevel="1" x14ac:dyDescent="0.2">
      <c r="A625" s="166" t="s">
        <v>8</v>
      </c>
      <c r="B625" s="79">
        <f>B151</f>
        <v>886.83</v>
      </c>
      <c r="C625" s="74">
        <f t="shared" ref="C625:Y625" si="212">C151</f>
        <v>886.21</v>
      </c>
      <c r="D625" s="74">
        <f t="shared" si="212"/>
        <v>887.48</v>
      </c>
      <c r="E625" s="75">
        <f t="shared" si="212"/>
        <v>921.94</v>
      </c>
      <c r="F625" s="74">
        <f t="shared" si="212"/>
        <v>943.5</v>
      </c>
      <c r="G625" s="74">
        <f t="shared" si="212"/>
        <v>946.81</v>
      </c>
      <c r="H625" s="74">
        <f t="shared" si="212"/>
        <v>945.45</v>
      </c>
      <c r="I625" s="74">
        <f t="shared" si="212"/>
        <v>938.55</v>
      </c>
      <c r="J625" s="76">
        <f t="shared" si="212"/>
        <v>937.33</v>
      </c>
      <c r="K625" s="74">
        <f t="shared" si="212"/>
        <v>929.86</v>
      </c>
      <c r="L625" s="74">
        <f t="shared" si="212"/>
        <v>876.03</v>
      </c>
      <c r="M625" s="74">
        <f t="shared" si="212"/>
        <v>876.92</v>
      </c>
      <c r="N625" s="74">
        <f t="shared" si="212"/>
        <v>880.56</v>
      </c>
      <c r="O625" s="74">
        <f t="shared" si="212"/>
        <v>883.98</v>
      </c>
      <c r="P625" s="74">
        <f t="shared" si="212"/>
        <v>941.65</v>
      </c>
      <c r="Q625" s="74">
        <f t="shared" si="212"/>
        <v>951.68</v>
      </c>
      <c r="R625" s="74">
        <f t="shared" si="212"/>
        <v>940.03</v>
      </c>
      <c r="S625" s="74">
        <f t="shared" si="212"/>
        <v>926.11</v>
      </c>
      <c r="T625" s="74">
        <f t="shared" si="212"/>
        <v>916.71</v>
      </c>
      <c r="U625" s="74">
        <f t="shared" si="212"/>
        <v>892.58</v>
      </c>
      <c r="V625" s="74">
        <f t="shared" si="212"/>
        <v>886.61</v>
      </c>
      <c r="W625" s="74">
        <f t="shared" si="212"/>
        <v>890.79</v>
      </c>
      <c r="X625" s="74">
        <f t="shared" si="212"/>
        <v>887.98</v>
      </c>
      <c r="Y625" s="82">
        <f t="shared" si="212"/>
        <v>883.81</v>
      </c>
    </row>
    <row r="626" spans="1:27" s="65" customFormat="1" ht="18.75" customHeight="1" outlineLevel="1" x14ac:dyDescent="0.2">
      <c r="A626" s="56" t="s">
        <v>9</v>
      </c>
      <c r="B626" s="79">
        <v>177.32</v>
      </c>
      <c r="C626" s="77">
        <v>177.32</v>
      </c>
      <c r="D626" s="77">
        <v>177.32</v>
      </c>
      <c r="E626" s="77">
        <v>177.32</v>
      </c>
      <c r="F626" s="77">
        <v>177.32</v>
      </c>
      <c r="G626" s="77">
        <v>177.32</v>
      </c>
      <c r="H626" s="77">
        <v>177.32</v>
      </c>
      <c r="I626" s="77">
        <v>177.32</v>
      </c>
      <c r="J626" s="77">
        <v>177.32</v>
      </c>
      <c r="K626" s="77">
        <v>177.32</v>
      </c>
      <c r="L626" s="77">
        <v>177.32</v>
      </c>
      <c r="M626" s="77">
        <v>177.32</v>
      </c>
      <c r="N626" s="77">
        <v>177.32</v>
      </c>
      <c r="O626" s="77">
        <v>177.32</v>
      </c>
      <c r="P626" s="77">
        <v>177.32</v>
      </c>
      <c r="Q626" s="77">
        <v>177.32</v>
      </c>
      <c r="R626" s="77">
        <v>177.32</v>
      </c>
      <c r="S626" s="77">
        <v>177.32</v>
      </c>
      <c r="T626" s="77">
        <v>177.32</v>
      </c>
      <c r="U626" s="77">
        <v>177.32</v>
      </c>
      <c r="V626" s="77">
        <v>177.32</v>
      </c>
      <c r="W626" s="77">
        <v>177.32</v>
      </c>
      <c r="X626" s="77">
        <v>177.32</v>
      </c>
      <c r="Y626" s="84">
        <v>177.32</v>
      </c>
    </row>
    <row r="627" spans="1:27" s="65" customFormat="1" ht="18.75" customHeight="1" outlineLevel="1" x14ac:dyDescent="0.2">
      <c r="A627" s="57" t="s">
        <v>10</v>
      </c>
      <c r="B627" s="79">
        <v>28.92</v>
      </c>
      <c r="C627" s="77">
        <v>28.92</v>
      </c>
      <c r="D627" s="77">
        <v>28.92</v>
      </c>
      <c r="E627" s="77">
        <v>28.92</v>
      </c>
      <c r="F627" s="77">
        <v>28.92</v>
      </c>
      <c r="G627" s="77">
        <v>28.92</v>
      </c>
      <c r="H627" s="77">
        <v>28.92</v>
      </c>
      <c r="I627" s="77">
        <v>28.92</v>
      </c>
      <c r="J627" s="77">
        <v>28.92</v>
      </c>
      <c r="K627" s="77">
        <v>28.92</v>
      </c>
      <c r="L627" s="77">
        <v>28.92</v>
      </c>
      <c r="M627" s="77">
        <v>28.92</v>
      </c>
      <c r="N627" s="77">
        <v>28.92</v>
      </c>
      <c r="O627" s="77">
        <v>28.92</v>
      </c>
      <c r="P627" s="77">
        <v>28.92</v>
      </c>
      <c r="Q627" s="77">
        <v>28.92</v>
      </c>
      <c r="R627" s="77">
        <v>28.92</v>
      </c>
      <c r="S627" s="77">
        <v>28.92</v>
      </c>
      <c r="T627" s="77">
        <v>28.92</v>
      </c>
      <c r="U627" s="77">
        <v>28.92</v>
      </c>
      <c r="V627" s="77">
        <v>28.92</v>
      </c>
      <c r="W627" s="77">
        <v>28.92</v>
      </c>
      <c r="X627" s="77">
        <v>28.92</v>
      </c>
      <c r="Y627" s="84">
        <v>28.92</v>
      </c>
    </row>
    <row r="628" spans="1:27" s="65" customFormat="1" ht="18.75" customHeight="1" outlineLevel="1" thickBot="1" x14ac:dyDescent="0.25">
      <c r="A628" s="167" t="s">
        <v>11</v>
      </c>
      <c r="B628" s="80">
        <v>2.496</v>
      </c>
      <c r="C628" s="78">
        <v>2.496</v>
      </c>
      <c r="D628" s="78">
        <v>2.496</v>
      </c>
      <c r="E628" s="78">
        <v>2.496</v>
      </c>
      <c r="F628" s="78">
        <v>2.496</v>
      </c>
      <c r="G628" s="78">
        <v>2.496</v>
      </c>
      <c r="H628" s="78">
        <v>2.496</v>
      </c>
      <c r="I628" s="78">
        <v>2.496</v>
      </c>
      <c r="J628" s="78">
        <v>2.496</v>
      </c>
      <c r="K628" s="78">
        <v>2.496</v>
      </c>
      <c r="L628" s="78">
        <v>2.496</v>
      </c>
      <c r="M628" s="78">
        <v>2.496</v>
      </c>
      <c r="N628" s="78">
        <v>2.496</v>
      </c>
      <c r="O628" s="78">
        <v>2.496</v>
      </c>
      <c r="P628" s="78">
        <v>2.496</v>
      </c>
      <c r="Q628" s="78">
        <v>2.496</v>
      </c>
      <c r="R628" s="78">
        <v>2.496</v>
      </c>
      <c r="S628" s="78">
        <v>2.496</v>
      </c>
      <c r="T628" s="78">
        <v>2.496</v>
      </c>
      <c r="U628" s="78">
        <v>2.496</v>
      </c>
      <c r="V628" s="78">
        <v>2.496</v>
      </c>
      <c r="W628" s="78">
        <v>2.496</v>
      </c>
      <c r="X628" s="78">
        <v>2.496</v>
      </c>
      <c r="Y628" s="85">
        <v>2.496</v>
      </c>
    </row>
    <row r="629" spans="1:27" s="65" customFormat="1" ht="18.75" customHeight="1" thickBot="1" x14ac:dyDescent="0.25">
      <c r="A629" s="115">
        <v>30</v>
      </c>
      <c r="B629" s="106">
        <f t="shared" ref="B629:Y629" si="213">SUM(B630:B633)</f>
        <v>1211.4860000000001</v>
      </c>
      <c r="C629" s="107">
        <f t="shared" si="213"/>
        <v>1219.4060000000002</v>
      </c>
      <c r="D629" s="107">
        <f t="shared" si="213"/>
        <v>1208.3860000000002</v>
      </c>
      <c r="E629" s="108">
        <f t="shared" si="213"/>
        <v>1217.6260000000002</v>
      </c>
      <c r="F629" s="108">
        <f t="shared" si="213"/>
        <v>1334.9960000000001</v>
      </c>
      <c r="G629" s="108">
        <f t="shared" si="213"/>
        <v>1251.4960000000001</v>
      </c>
      <c r="H629" s="108">
        <f t="shared" si="213"/>
        <v>1260.9860000000001</v>
      </c>
      <c r="I629" s="108">
        <f t="shared" si="213"/>
        <v>1254.7660000000001</v>
      </c>
      <c r="J629" s="108">
        <f t="shared" si="213"/>
        <v>1256.7660000000001</v>
      </c>
      <c r="K629" s="109">
        <f t="shared" si="213"/>
        <v>1334.566</v>
      </c>
      <c r="L629" s="108">
        <f t="shared" si="213"/>
        <v>1325.8960000000002</v>
      </c>
      <c r="M629" s="110">
        <f t="shared" si="213"/>
        <v>1328.3960000000002</v>
      </c>
      <c r="N629" s="109">
        <f t="shared" si="213"/>
        <v>1330.4060000000002</v>
      </c>
      <c r="O629" s="108">
        <f t="shared" si="213"/>
        <v>1323.056</v>
      </c>
      <c r="P629" s="110">
        <f t="shared" si="213"/>
        <v>1320.9260000000002</v>
      </c>
      <c r="Q629" s="111">
        <f t="shared" si="213"/>
        <v>1319.7260000000001</v>
      </c>
      <c r="R629" s="108">
        <f t="shared" si="213"/>
        <v>1315.8860000000002</v>
      </c>
      <c r="S629" s="111">
        <f t="shared" si="213"/>
        <v>1329.046</v>
      </c>
      <c r="T629" s="108">
        <f t="shared" si="213"/>
        <v>1295.2560000000001</v>
      </c>
      <c r="U629" s="107">
        <f t="shared" si="213"/>
        <v>1283.846</v>
      </c>
      <c r="V629" s="107">
        <f t="shared" si="213"/>
        <v>1276.6760000000002</v>
      </c>
      <c r="W629" s="107">
        <f t="shared" si="213"/>
        <v>1276.806</v>
      </c>
      <c r="X629" s="107">
        <f t="shared" si="213"/>
        <v>1275.076</v>
      </c>
      <c r="Y629" s="112">
        <f t="shared" si="213"/>
        <v>1285.4660000000001</v>
      </c>
    </row>
    <row r="630" spans="1:27" s="65" customFormat="1" ht="18.75" customHeight="1" outlineLevel="1" x14ac:dyDescent="0.2">
      <c r="A630" s="59" t="s">
        <v>8</v>
      </c>
      <c r="B630" s="79">
        <f>B156</f>
        <v>1002.75</v>
      </c>
      <c r="C630" s="74">
        <f t="shared" ref="C630:Y630" si="214">C156</f>
        <v>1010.67</v>
      </c>
      <c r="D630" s="74">
        <f t="shared" si="214"/>
        <v>999.65</v>
      </c>
      <c r="E630" s="75">
        <f t="shared" si="214"/>
        <v>1008.89</v>
      </c>
      <c r="F630" s="74">
        <f t="shared" si="214"/>
        <v>1126.26</v>
      </c>
      <c r="G630" s="74">
        <f t="shared" si="214"/>
        <v>1042.76</v>
      </c>
      <c r="H630" s="74">
        <f t="shared" si="214"/>
        <v>1052.25</v>
      </c>
      <c r="I630" s="74">
        <f t="shared" si="214"/>
        <v>1046.03</v>
      </c>
      <c r="J630" s="76">
        <f t="shared" si="214"/>
        <v>1048.03</v>
      </c>
      <c r="K630" s="74">
        <f t="shared" si="214"/>
        <v>1125.83</v>
      </c>
      <c r="L630" s="74">
        <f t="shared" si="214"/>
        <v>1117.1600000000001</v>
      </c>
      <c r="M630" s="74">
        <f t="shared" si="214"/>
        <v>1119.6600000000001</v>
      </c>
      <c r="N630" s="74">
        <f t="shared" si="214"/>
        <v>1121.67</v>
      </c>
      <c r="O630" s="74">
        <f t="shared" si="214"/>
        <v>1114.32</v>
      </c>
      <c r="P630" s="74">
        <f t="shared" si="214"/>
        <v>1112.19</v>
      </c>
      <c r="Q630" s="74">
        <f t="shared" si="214"/>
        <v>1110.99</v>
      </c>
      <c r="R630" s="74">
        <f t="shared" si="214"/>
        <v>1107.1500000000001</v>
      </c>
      <c r="S630" s="74">
        <f t="shared" si="214"/>
        <v>1120.31</v>
      </c>
      <c r="T630" s="74">
        <f t="shared" si="214"/>
        <v>1086.52</v>
      </c>
      <c r="U630" s="74">
        <f t="shared" si="214"/>
        <v>1075.1099999999999</v>
      </c>
      <c r="V630" s="74">
        <f t="shared" si="214"/>
        <v>1067.94</v>
      </c>
      <c r="W630" s="74">
        <f t="shared" si="214"/>
        <v>1068.07</v>
      </c>
      <c r="X630" s="74">
        <f t="shared" si="214"/>
        <v>1066.3399999999999</v>
      </c>
      <c r="Y630" s="82">
        <f t="shared" si="214"/>
        <v>1076.73</v>
      </c>
    </row>
    <row r="631" spans="1:27" s="65" customFormat="1" ht="18.75" customHeight="1" outlineLevel="1" x14ac:dyDescent="0.2">
      <c r="A631" s="60" t="s">
        <v>9</v>
      </c>
      <c r="B631" s="79">
        <v>177.32</v>
      </c>
      <c r="C631" s="77">
        <v>177.32</v>
      </c>
      <c r="D631" s="77">
        <v>177.32</v>
      </c>
      <c r="E631" s="77">
        <v>177.32</v>
      </c>
      <c r="F631" s="77">
        <v>177.32</v>
      </c>
      <c r="G631" s="77">
        <v>177.32</v>
      </c>
      <c r="H631" s="77">
        <v>177.32</v>
      </c>
      <c r="I631" s="77">
        <v>177.32</v>
      </c>
      <c r="J631" s="77">
        <v>177.32</v>
      </c>
      <c r="K631" s="77">
        <v>177.32</v>
      </c>
      <c r="L631" s="77">
        <v>177.32</v>
      </c>
      <c r="M631" s="77">
        <v>177.32</v>
      </c>
      <c r="N631" s="77">
        <v>177.32</v>
      </c>
      <c r="O631" s="77">
        <v>177.32</v>
      </c>
      <c r="P631" s="77">
        <v>177.32</v>
      </c>
      <c r="Q631" s="77">
        <v>177.32</v>
      </c>
      <c r="R631" s="77">
        <v>177.32</v>
      </c>
      <c r="S631" s="77">
        <v>177.32</v>
      </c>
      <c r="T631" s="77">
        <v>177.32</v>
      </c>
      <c r="U631" s="77">
        <v>177.32</v>
      </c>
      <c r="V631" s="77">
        <v>177.32</v>
      </c>
      <c r="W631" s="77">
        <v>177.32</v>
      </c>
      <c r="X631" s="77">
        <v>177.32</v>
      </c>
      <c r="Y631" s="84">
        <v>177.32</v>
      </c>
    </row>
    <row r="632" spans="1:27" s="65" customFormat="1" ht="18.75" customHeight="1" outlineLevel="1" x14ac:dyDescent="0.2">
      <c r="A632" s="61" t="s">
        <v>10</v>
      </c>
      <c r="B632" s="79">
        <v>28.92</v>
      </c>
      <c r="C632" s="77">
        <v>28.92</v>
      </c>
      <c r="D632" s="77">
        <v>28.92</v>
      </c>
      <c r="E632" s="77">
        <v>28.92</v>
      </c>
      <c r="F632" s="77">
        <v>28.92</v>
      </c>
      <c r="G632" s="77">
        <v>28.92</v>
      </c>
      <c r="H632" s="77">
        <v>28.92</v>
      </c>
      <c r="I632" s="77">
        <v>28.92</v>
      </c>
      <c r="J632" s="77">
        <v>28.92</v>
      </c>
      <c r="K632" s="77">
        <v>28.92</v>
      </c>
      <c r="L632" s="77">
        <v>28.92</v>
      </c>
      <c r="M632" s="77">
        <v>28.92</v>
      </c>
      <c r="N632" s="77">
        <v>28.92</v>
      </c>
      <c r="O632" s="77">
        <v>28.92</v>
      </c>
      <c r="P632" s="77">
        <v>28.92</v>
      </c>
      <c r="Q632" s="77">
        <v>28.92</v>
      </c>
      <c r="R632" s="77">
        <v>28.92</v>
      </c>
      <c r="S632" s="77">
        <v>28.92</v>
      </c>
      <c r="T632" s="77">
        <v>28.92</v>
      </c>
      <c r="U632" s="77">
        <v>28.92</v>
      </c>
      <c r="V632" s="77">
        <v>28.92</v>
      </c>
      <c r="W632" s="77">
        <v>28.92</v>
      </c>
      <c r="X632" s="77">
        <v>28.92</v>
      </c>
      <c r="Y632" s="84">
        <v>28.92</v>
      </c>
    </row>
    <row r="633" spans="1:27" s="65" customFormat="1" ht="18.75" customHeight="1" outlineLevel="1" thickBot="1" x14ac:dyDescent="0.25">
      <c r="A633" s="152" t="s">
        <v>11</v>
      </c>
      <c r="B633" s="80">
        <v>2.496</v>
      </c>
      <c r="C633" s="78">
        <v>2.496</v>
      </c>
      <c r="D633" s="78">
        <v>2.496</v>
      </c>
      <c r="E633" s="78">
        <v>2.496</v>
      </c>
      <c r="F633" s="78">
        <v>2.496</v>
      </c>
      <c r="G633" s="78">
        <v>2.496</v>
      </c>
      <c r="H633" s="78">
        <v>2.496</v>
      </c>
      <c r="I633" s="78">
        <v>2.496</v>
      </c>
      <c r="J633" s="78">
        <v>2.496</v>
      </c>
      <c r="K633" s="78">
        <v>2.496</v>
      </c>
      <c r="L633" s="78">
        <v>2.496</v>
      </c>
      <c r="M633" s="78">
        <v>2.496</v>
      </c>
      <c r="N633" s="78">
        <v>2.496</v>
      </c>
      <c r="O633" s="78">
        <v>2.496</v>
      </c>
      <c r="P633" s="78">
        <v>2.496</v>
      </c>
      <c r="Q633" s="78">
        <v>2.496</v>
      </c>
      <c r="R633" s="78">
        <v>2.496</v>
      </c>
      <c r="S633" s="78">
        <v>2.496</v>
      </c>
      <c r="T633" s="78">
        <v>2.496</v>
      </c>
      <c r="U633" s="78">
        <v>2.496</v>
      </c>
      <c r="V633" s="78">
        <v>2.496</v>
      </c>
      <c r="W633" s="78">
        <v>2.496</v>
      </c>
      <c r="X633" s="78">
        <v>2.496</v>
      </c>
      <c r="Y633" s="85">
        <v>2.496</v>
      </c>
    </row>
    <row r="634" spans="1:27" s="65" customFormat="1" ht="18.75" customHeight="1" thickBot="1" x14ac:dyDescent="0.25">
      <c r="A634" s="117">
        <v>31</v>
      </c>
      <c r="B634" s="106">
        <f t="shared" ref="B634:Y634" si="215">SUM(B635:B638)</f>
        <v>1213.5360000000001</v>
      </c>
      <c r="C634" s="107">
        <f t="shared" si="215"/>
        <v>1224.9660000000001</v>
      </c>
      <c r="D634" s="107">
        <f t="shared" si="215"/>
        <v>1248.576</v>
      </c>
      <c r="E634" s="108">
        <f t="shared" si="215"/>
        <v>1302.816</v>
      </c>
      <c r="F634" s="108">
        <f t="shared" si="215"/>
        <v>1248.2860000000001</v>
      </c>
      <c r="G634" s="108">
        <f t="shared" si="215"/>
        <v>1296.8860000000002</v>
      </c>
      <c r="H634" s="108">
        <f t="shared" si="215"/>
        <v>1295.5360000000001</v>
      </c>
      <c r="I634" s="108">
        <f t="shared" si="215"/>
        <v>1288.9860000000001</v>
      </c>
      <c r="J634" s="108">
        <f t="shared" si="215"/>
        <v>1277.6560000000002</v>
      </c>
      <c r="K634" s="109">
        <f t="shared" si="215"/>
        <v>1275.1860000000001</v>
      </c>
      <c r="L634" s="108">
        <f t="shared" si="215"/>
        <v>1264.5160000000001</v>
      </c>
      <c r="M634" s="110">
        <f t="shared" si="215"/>
        <v>1250.1360000000002</v>
      </c>
      <c r="N634" s="109">
        <f t="shared" si="215"/>
        <v>1304.7160000000001</v>
      </c>
      <c r="O634" s="108">
        <f t="shared" si="215"/>
        <v>1296.4460000000001</v>
      </c>
      <c r="P634" s="110">
        <f t="shared" si="215"/>
        <v>1377.7660000000001</v>
      </c>
      <c r="Q634" s="111">
        <f t="shared" si="215"/>
        <v>1371.9160000000002</v>
      </c>
      <c r="R634" s="108">
        <f t="shared" si="215"/>
        <v>1341.9560000000001</v>
      </c>
      <c r="S634" s="111">
        <f t="shared" si="215"/>
        <v>1351.9960000000001</v>
      </c>
      <c r="T634" s="108">
        <f t="shared" si="215"/>
        <v>1339.7060000000001</v>
      </c>
      <c r="U634" s="107">
        <f t="shared" si="215"/>
        <v>1277.6360000000002</v>
      </c>
      <c r="V634" s="107">
        <f t="shared" si="215"/>
        <v>1280.826</v>
      </c>
      <c r="W634" s="107">
        <f t="shared" si="215"/>
        <v>1282.556</v>
      </c>
      <c r="X634" s="107">
        <f t="shared" si="215"/>
        <v>1254.336</v>
      </c>
      <c r="Y634" s="112">
        <f t="shared" si="215"/>
        <v>1243.9960000000001</v>
      </c>
    </row>
    <row r="635" spans="1:27" s="65" customFormat="1" ht="18.75" customHeight="1" outlineLevel="1" x14ac:dyDescent="0.2">
      <c r="A635" s="166" t="s">
        <v>8</v>
      </c>
      <c r="B635" s="79">
        <f>B161</f>
        <v>1004.8</v>
      </c>
      <c r="C635" s="74">
        <f t="shared" ref="C635:Y635" si="216">C161</f>
        <v>1016.23</v>
      </c>
      <c r="D635" s="74">
        <f t="shared" si="216"/>
        <v>1039.8399999999999</v>
      </c>
      <c r="E635" s="75">
        <f t="shared" si="216"/>
        <v>1094.08</v>
      </c>
      <c r="F635" s="74">
        <f t="shared" si="216"/>
        <v>1039.55</v>
      </c>
      <c r="G635" s="74">
        <f t="shared" si="216"/>
        <v>1088.1500000000001</v>
      </c>
      <c r="H635" s="74">
        <f t="shared" si="216"/>
        <v>1086.8</v>
      </c>
      <c r="I635" s="74">
        <f t="shared" si="216"/>
        <v>1080.25</v>
      </c>
      <c r="J635" s="76">
        <f t="shared" si="216"/>
        <v>1068.92</v>
      </c>
      <c r="K635" s="74">
        <f t="shared" si="216"/>
        <v>1066.45</v>
      </c>
      <c r="L635" s="74">
        <f t="shared" si="216"/>
        <v>1055.78</v>
      </c>
      <c r="M635" s="74">
        <f t="shared" si="216"/>
        <v>1041.4000000000001</v>
      </c>
      <c r="N635" s="74">
        <f t="shared" si="216"/>
        <v>1095.98</v>
      </c>
      <c r="O635" s="74">
        <f t="shared" si="216"/>
        <v>1087.71</v>
      </c>
      <c r="P635" s="74">
        <f t="shared" si="216"/>
        <v>1169.03</v>
      </c>
      <c r="Q635" s="74">
        <f t="shared" si="216"/>
        <v>1163.18</v>
      </c>
      <c r="R635" s="74">
        <f t="shared" si="216"/>
        <v>1133.22</v>
      </c>
      <c r="S635" s="74">
        <f t="shared" si="216"/>
        <v>1143.26</v>
      </c>
      <c r="T635" s="74">
        <f t="shared" si="216"/>
        <v>1130.97</v>
      </c>
      <c r="U635" s="74">
        <f t="shared" si="216"/>
        <v>1068.9000000000001</v>
      </c>
      <c r="V635" s="74">
        <f t="shared" si="216"/>
        <v>1072.0899999999999</v>
      </c>
      <c r="W635" s="74">
        <f t="shared" si="216"/>
        <v>1073.82</v>
      </c>
      <c r="X635" s="74">
        <f t="shared" si="216"/>
        <v>1045.5999999999999</v>
      </c>
      <c r="Y635" s="82">
        <f t="shared" si="216"/>
        <v>1035.26</v>
      </c>
    </row>
    <row r="636" spans="1:27" s="65" customFormat="1" ht="18.75" customHeight="1" outlineLevel="1" x14ac:dyDescent="0.2">
      <c r="A636" s="56" t="s">
        <v>9</v>
      </c>
      <c r="B636" s="79">
        <v>177.32</v>
      </c>
      <c r="C636" s="77">
        <v>177.32</v>
      </c>
      <c r="D636" s="77">
        <v>177.32</v>
      </c>
      <c r="E636" s="77">
        <v>177.32</v>
      </c>
      <c r="F636" s="77">
        <v>177.32</v>
      </c>
      <c r="G636" s="77">
        <v>177.32</v>
      </c>
      <c r="H636" s="77">
        <v>177.32</v>
      </c>
      <c r="I636" s="77">
        <v>177.32</v>
      </c>
      <c r="J636" s="77">
        <v>177.32</v>
      </c>
      <c r="K636" s="77">
        <v>177.32</v>
      </c>
      <c r="L636" s="77">
        <v>177.32</v>
      </c>
      <c r="M636" s="77">
        <v>177.32</v>
      </c>
      <c r="N636" s="77">
        <v>177.32</v>
      </c>
      <c r="O636" s="77">
        <v>177.32</v>
      </c>
      <c r="P636" s="77">
        <v>177.32</v>
      </c>
      <c r="Q636" s="77">
        <v>177.32</v>
      </c>
      <c r="R636" s="77">
        <v>177.32</v>
      </c>
      <c r="S636" s="77">
        <v>177.32</v>
      </c>
      <c r="T636" s="77">
        <v>177.32</v>
      </c>
      <c r="U636" s="77">
        <v>177.32</v>
      </c>
      <c r="V636" s="77">
        <v>177.32</v>
      </c>
      <c r="W636" s="77">
        <v>177.32</v>
      </c>
      <c r="X636" s="77">
        <v>177.32</v>
      </c>
      <c r="Y636" s="84">
        <v>177.32</v>
      </c>
    </row>
    <row r="637" spans="1:27" s="65" customFormat="1" ht="18.75" customHeight="1" outlineLevel="1" x14ac:dyDescent="0.2">
      <c r="A637" s="57" t="s">
        <v>10</v>
      </c>
      <c r="B637" s="79">
        <v>28.92</v>
      </c>
      <c r="C637" s="77">
        <v>28.92</v>
      </c>
      <c r="D637" s="77">
        <v>28.92</v>
      </c>
      <c r="E637" s="77">
        <v>28.92</v>
      </c>
      <c r="F637" s="77">
        <v>28.92</v>
      </c>
      <c r="G637" s="77">
        <v>28.92</v>
      </c>
      <c r="H637" s="77">
        <v>28.92</v>
      </c>
      <c r="I637" s="77">
        <v>28.92</v>
      </c>
      <c r="J637" s="77">
        <v>28.92</v>
      </c>
      <c r="K637" s="77">
        <v>28.92</v>
      </c>
      <c r="L637" s="77">
        <v>28.92</v>
      </c>
      <c r="M637" s="77">
        <v>28.92</v>
      </c>
      <c r="N637" s="77">
        <v>28.92</v>
      </c>
      <c r="O637" s="77">
        <v>28.92</v>
      </c>
      <c r="P637" s="77">
        <v>28.92</v>
      </c>
      <c r="Q637" s="77">
        <v>28.92</v>
      </c>
      <c r="R637" s="77">
        <v>28.92</v>
      </c>
      <c r="S637" s="77">
        <v>28.92</v>
      </c>
      <c r="T637" s="77">
        <v>28.92</v>
      </c>
      <c r="U637" s="77">
        <v>28.92</v>
      </c>
      <c r="V637" s="77">
        <v>28.92</v>
      </c>
      <c r="W637" s="77">
        <v>28.92</v>
      </c>
      <c r="X637" s="77">
        <v>28.92</v>
      </c>
      <c r="Y637" s="84">
        <v>28.92</v>
      </c>
    </row>
    <row r="638" spans="1:27" s="65" customFormat="1" ht="18.75" customHeight="1" outlineLevel="1" thickBot="1" x14ac:dyDescent="0.25">
      <c r="A638" s="167" t="s">
        <v>11</v>
      </c>
      <c r="B638" s="80">
        <v>2.496</v>
      </c>
      <c r="C638" s="78">
        <v>2.496</v>
      </c>
      <c r="D638" s="78">
        <v>2.496</v>
      </c>
      <c r="E638" s="78">
        <v>2.496</v>
      </c>
      <c r="F638" s="78">
        <v>2.496</v>
      </c>
      <c r="G638" s="78">
        <v>2.496</v>
      </c>
      <c r="H638" s="78">
        <v>2.496</v>
      </c>
      <c r="I638" s="78">
        <v>2.496</v>
      </c>
      <c r="J638" s="78">
        <v>2.496</v>
      </c>
      <c r="K638" s="78">
        <v>2.496</v>
      </c>
      <c r="L638" s="78">
        <v>2.496</v>
      </c>
      <c r="M638" s="78">
        <v>2.496</v>
      </c>
      <c r="N638" s="78">
        <v>2.496</v>
      </c>
      <c r="O638" s="78">
        <v>2.496</v>
      </c>
      <c r="P638" s="78">
        <v>2.496</v>
      </c>
      <c r="Q638" s="78">
        <v>2.496</v>
      </c>
      <c r="R638" s="78">
        <v>2.496</v>
      </c>
      <c r="S638" s="78">
        <v>2.496</v>
      </c>
      <c r="T638" s="78">
        <v>2.496</v>
      </c>
      <c r="U638" s="78">
        <v>2.496</v>
      </c>
      <c r="V638" s="78">
        <v>2.496</v>
      </c>
      <c r="W638" s="78">
        <v>2.496</v>
      </c>
      <c r="X638" s="78">
        <v>2.496</v>
      </c>
      <c r="Y638" s="85">
        <v>2.496</v>
      </c>
      <c r="AA638" s="213"/>
    </row>
    <row r="639" spans="1:27" x14ac:dyDescent="0.2">
      <c r="A639" s="71"/>
      <c r="Y639" s="71"/>
    </row>
    <row r="640" spans="1:27" x14ac:dyDescent="0.2">
      <c r="A640" s="154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</row>
    <row r="641" spans="1:25" s="104" customFormat="1" ht="16.5" thickBot="1" x14ac:dyDescent="0.3">
      <c r="A641" s="103" t="s">
        <v>121</v>
      </c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50"/>
    </row>
    <row r="642" spans="1:25" s="65" customFormat="1" ht="30.75" customHeight="1" thickBot="1" x14ac:dyDescent="0.25">
      <c r="A642" s="357" t="s">
        <v>47</v>
      </c>
      <c r="B642" s="359" t="s">
        <v>120</v>
      </c>
      <c r="C642" s="360"/>
      <c r="D642" s="360"/>
      <c r="E642" s="360"/>
      <c r="F642" s="360"/>
      <c r="G642" s="360"/>
      <c r="H642" s="360"/>
      <c r="I642" s="360"/>
      <c r="J642" s="360"/>
      <c r="K642" s="360"/>
      <c r="L642" s="360"/>
      <c r="M642" s="360"/>
      <c r="N642" s="360"/>
      <c r="O642" s="360"/>
      <c r="P642" s="360"/>
      <c r="Q642" s="360"/>
      <c r="R642" s="360"/>
      <c r="S642" s="360"/>
      <c r="T642" s="360"/>
      <c r="U642" s="360"/>
      <c r="V642" s="360"/>
      <c r="W642" s="360"/>
      <c r="X642" s="360"/>
      <c r="Y642" s="361"/>
    </row>
    <row r="643" spans="1:25" s="65" customFormat="1" ht="39" customHeight="1" thickBot="1" x14ac:dyDescent="0.25">
      <c r="A643" s="396"/>
      <c r="B643" s="168" t="s">
        <v>46</v>
      </c>
      <c r="C643" s="177" t="s">
        <v>45</v>
      </c>
      <c r="D643" s="169" t="s">
        <v>44</v>
      </c>
      <c r="E643" s="177" t="s">
        <v>43</v>
      </c>
      <c r="F643" s="177" t="s">
        <v>42</v>
      </c>
      <c r="G643" s="177" t="s">
        <v>41</v>
      </c>
      <c r="H643" s="177" t="s">
        <v>40</v>
      </c>
      <c r="I643" s="177" t="s">
        <v>39</v>
      </c>
      <c r="J643" s="177" t="s">
        <v>38</v>
      </c>
      <c r="K643" s="179" t="s">
        <v>37</v>
      </c>
      <c r="L643" s="177" t="s">
        <v>36</v>
      </c>
      <c r="M643" s="178" t="s">
        <v>35</v>
      </c>
      <c r="N643" s="179" t="s">
        <v>34</v>
      </c>
      <c r="O643" s="177" t="s">
        <v>33</v>
      </c>
      <c r="P643" s="178" t="s">
        <v>32</v>
      </c>
      <c r="Q643" s="169" t="s">
        <v>31</v>
      </c>
      <c r="R643" s="177" t="s">
        <v>30</v>
      </c>
      <c r="S643" s="169" t="s">
        <v>29</v>
      </c>
      <c r="T643" s="177" t="s">
        <v>28</v>
      </c>
      <c r="U643" s="169" t="s">
        <v>27</v>
      </c>
      <c r="V643" s="177" t="s">
        <v>26</v>
      </c>
      <c r="W643" s="169" t="s">
        <v>25</v>
      </c>
      <c r="X643" s="177" t="s">
        <v>24</v>
      </c>
      <c r="Y643" s="180" t="s">
        <v>23</v>
      </c>
    </row>
    <row r="644" spans="1:25" s="65" customFormat="1" ht="18.75" customHeight="1" thickBot="1" x14ac:dyDescent="0.25">
      <c r="A644" s="118">
        <v>1</v>
      </c>
      <c r="B644" s="106">
        <f t="shared" ref="B644:Y644" si="217">SUM(B645:B648)</f>
        <v>1163.576</v>
      </c>
      <c r="C644" s="107">
        <f t="shared" si="217"/>
        <v>1159.066</v>
      </c>
      <c r="D644" s="107">
        <f t="shared" si="217"/>
        <v>1167.816</v>
      </c>
      <c r="E644" s="108">
        <f t="shared" si="217"/>
        <v>1142.316</v>
      </c>
      <c r="F644" s="108">
        <f t="shared" si="217"/>
        <v>1192.4260000000002</v>
      </c>
      <c r="G644" s="108">
        <f t="shared" si="217"/>
        <v>1212.396</v>
      </c>
      <c r="H644" s="108">
        <f t="shared" si="217"/>
        <v>1196.1960000000001</v>
      </c>
      <c r="I644" s="108">
        <f t="shared" si="217"/>
        <v>1207.106</v>
      </c>
      <c r="J644" s="108">
        <f t="shared" si="217"/>
        <v>1207.1659999999999</v>
      </c>
      <c r="K644" s="109">
        <f t="shared" si="217"/>
        <v>1197.316</v>
      </c>
      <c r="L644" s="108">
        <f t="shared" si="217"/>
        <v>1207.056</v>
      </c>
      <c r="M644" s="110">
        <f t="shared" si="217"/>
        <v>1210.9560000000001</v>
      </c>
      <c r="N644" s="109">
        <f t="shared" si="217"/>
        <v>1210.576</v>
      </c>
      <c r="O644" s="108">
        <f t="shared" si="217"/>
        <v>1212.9860000000001</v>
      </c>
      <c r="P644" s="110">
        <f t="shared" si="217"/>
        <v>1230.886</v>
      </c>
      <c r="Q644" s="111">
        <f t="shared" si="217"/>
        <v>1233.2860000000001</v>
      </c>
      <c r="R644" s="108">
        <f t="shared" si="217"/>
        <v>1235.4059999999999</v>
      </c>
      <c r="S644" s="111">
        <f t="shared" si="217"/>
        <v>1217.4259999999999</v>
      </c>
      <c r="T644" s="108">
        <f t="shared" si="217"/>
        <v>1205.4359999999999</v>
      </c>
      <c r="U644" s="107">
        <f t="shared" si="217"/>
        <v>1213.7660000000001</v>
      </c>
      <c r="V644" s="107">
        <f t="shared" si="217"/>
        <v>1197.2860000000001</v>
      </c>
      <c r="W644" s="107">
        <f t="shared" si="217"/>
        <v>1204.7560000000001</v>
      </c>
      <c r="X644" s="107">
        <f t="shared" si="217"/>
        <v>1197.056</v>
      </c>
      <c r="Y644" s="112">
        <f t="shared" si="217"/>
        <v>1040.9560000000001</v>
      </c>
    </row>
    <row r="645" spans="1:25" s="70" customFormat="1" ht="18.75" customHeight="1" outlineLevel="1" x14ac:dyDescent="0.2">
      <c r="A645" s="59" t="s">
        <v>8</v>
      </c>
      <c r="B645" s="73">
        <f>B11</f>
        <v>983.76</v>
      </c>
      <c r="C645" s="74">
        <f t="shared" ref="C645:Y645" si="218">C11</f>
        <v>979.25</v>
      </c>
      <c r="D645" s="74">
        <f t="shared" si="218"/>
        <v>988</v>
      </c>
      <c r="E645" s="75">
        <f t="shared" si="218"/>
        <v>962.5</v>
      </c>
      <c r="F645" s="74">
        <f t="shared" si="218"/>
        <v>1012.61</v>
      </c>
      <c r="G645" s="74">
        <f t="shared" si="218"/>
        <v>1032.58</v>
      </c>
      <c r="H645" s="74">
        <f t="shared" si="218"/>
        <v>1016.38</v>
      </c>
      <c r="I645" s="74">
        <f t="shared" si="218"/>
        <v>1027.29</v>
      </c>
      <c r="J645" s="76">
        <f>J11</f>
        <v>1027.3499999999999</v>
      </c>
      <c r="K645" s="74">
        <f t="shared" si="218"/>
        <v>1017.5</v>
      </c>
      <c r="L645" s="74">
        <f t="shared" si="218"/>
        <v>1027.24</v>
      </c>
      <c r="M645" s="74">
        <f t="shared" si="218"/>
        <v>1031.1400000000001</v>
      </c>
      <c r="N645" s="74">
        <f t="shared" si="218"/>
        <v>1030.76</v>
      </c>
      <c r="O645" s="74">
        <f t="shared" si="218"/>
        <v>1033.17</v>
      </c>
      <c r="P645" s="74">
        <f t="shared" si="218"/>
        <v>1051.07</v>
      </c>
      <c r="Q645" s="74">
        <f t="shared" si="218"/>
        <v>1053.47</v>
      </c>
      <c r="R645" s="74">
        <f t="shared" si="218"/>
        <v>1055.5899999999999</v>
      </c>
      <c r="S645" s="74">
        <f t="shared" si="218"/>
        <v>1037.6099999999999</v>
      </c>
      <c r="T645" s="74">
        <f t="shared" si="218"/>
        <v>1025.6199999999999</v>
      </c>
      <c r="U645" s="74">
        <f t="shared" si="218"/>
        <v>1033.95</v>
      </c>
      <c r="V645" s="74">
        <f t="shared" si="218"/>
        <v>1017.47</v>
      </c>
      <c r="W645" s="74">
        <f t="shared" si="218"/>
        <v>1024.94</v>
      </c>
      <c r="X645" s="74">
        <f t="shared" si="218"/>
        <v>1017.24</v>
      </c>
      <c r="Y645" s="82">
        <f t="shared" si="218"/>
        <v>861.14</v>
      </c>
    </row>
    <row r="646" spans="1:25" s="70" customFormat="1" ht="18.75" customHeight="1" outlineLevel="1" x14ac:dyDescent="0.2">
      <c r="A646" s="60" t="s">
        <v>9</v>
      </c>
      <c r="B646" s="79">
        <v>177.32</v>
      </c>
      <c r="C646" s="77">
        <v>177.32</v>
      </c>
      <c r="D646" s="77">
        <v>177.32</v>
      </c>
      <c r="E646" s="77">
        <v>177.32</v>
      </c>
      <c r="F646" s="77">
        <v>177.32</v>
      </c>
      <c r="G646" s="77">
        <v>177.32</v>
      </c>
      <c r="H646" s="77">
        <v>177.32</v>
      </c>
      <c r="I646" s="77">
        <v>177.32</v>
      </c>
      <c r="J646" s="77">
        <v>177.32</v>
      </c>
      <c r="K646" s="77">
        <v>177.32</v>
      </c>
      <c r="L646" s="77">
        <v>177.32</v>
      </c>
      <c r="M646" s="77">
        <v>177.32</v>
      </c>
      <c r="N646" s="77">
        <v>177.32</v>
      </c>
      <c r="O646" s="77">
        <v>177.32</v>
      </c>
      <c r="P646" s="77">
        <v>177.32</v>
      </c>
      <c r="Q646" s="77">
        <v>177.32</v>
      </c>
      <c r="R646" s="77">
        <v>177.32</v>
      </c>
      <c r="S646" s="77">
        <v>177.32</v>
      </c>
      <c r="T646" s="77">
        <v>177.32</v>
      </c>
      <c r="U646" s="77">
        <v>177.32</v>
      </c>
      <c r="V646" s="77">
        <v>177.32</v>
      </c>
      <c r="W646" s="77">
        <v>177.32</v>
      </c>
      <c r="X646" s="77">
        <v>177.32</v>
      </c>
      <c r="Y646" s="84">
        <v>177.32</v>
      </c>
    </row>
    <row r="647" spans="1:25" s="70" customFormat="1" ht="18.75" customHeight="1" outlineLevel="1" x14ac:dyDescent="0.2">
      <c r="A647" s="61" t="s">
        <v>10</v>
      </c>
      <c r="B647" s="79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84"/>
    </row>
    <row r="648" spans="1:25" s="70" customFormat="1" ht="18.75" customHeight="1" outlineLevel="1" thickBot="1" x14ac:dyDescent="0.25">
      <c r="A648" s="152" t="s">
        <v>11</v>
      </c>
      <c r="B648" s="80">
        <v>2.496</v>
      </c>
      <c r="C648" s="78">
        <v>2.496</v>
      </c>
      <c r="D648" s="78">
        <v>2.496</v>
      </c>
      <c r="E648" s="78">
        <v>2.496</v>
      </c>
      <c r="F648" s="78">
        <v>2.496</v>
      </c>
      <c r="G648" s="78">
        <v>2.496</v>
      </c>
      <c r="H648" s="78">
        <v>2.496</v>
      </c>
      <c r="I648" s="78">
        <v>2.496</v>
      </c>
      <c r="J648" s="78">
        <v>2.496</v>
      </c>
      <c r="K648" s="78">
        <v>2.496</v>
      </c>
      <c r="L648" s="78">
        <v>2.496</v>
      </c>
      <c r="M648" s="78">
        <v>2.496</v>
      </c>
      <c r="N648" s="78">
        <v>2.496</v>
      </c>
      <c r="O648" s="78">
        <v>2.496</v>
      </c>
      <c r="P648" s="78">
        <v>2.496</v>
      </c>
      <c r="Q648" s="78">
        <v>2.496</v>
      </c>
      <c r="R648" s="78">
        <v>2.496</v>
      </c>
      <c r="S648" s="78">
        <v>2.496</v>
      </c>
      <c r="T648" s="78">
        <v>2.496</v>
      </c>
      <c r="U648" s="78">
        <v>2.496</v>
      </c>
      <c r="V648" s="78">
        <v>2.496</v>
      </c>
      <c r="W648" s="78">
        <v>2.496</v>
      </c>
      <c r="X648" s="78">
        <v>2.496</v>
      </c>
      <c r="Y648" s="85">
        <v>2.496</v>
      </c>
    </row>
    <row r="649" spans="1:25" s="65" customFormat="1" ht="18.75" customHeight="1" thickBot="1" x14ac:dyDescent="0.25">
      <c r="A649" s="117">
        <v>2</v>
      </c>
      <c r="B649" s="106">
        <f t="shared" ref="B649:Y649" si="219">SUM(B650:B653)</f>
        <v>1043.326</v>
      </c>
      <c r="C649" s="107">
        <f t="shared" si="219"/>
        <v>1028.1660000000002</v>
      </c>
      <c r="D649" s="107">
        <f t="shared" si="219"/>
        <v>1011.746</v>
      </c>
      <c r="E649" s="108">
        <f t="shared" si="219"/>
        <v>1038.556</v>
      </c>
      <c r="F649" s="108">
        <f t="shared" si="219"/>
        <v>1124.9960000000001</v>
      </c>
      <c r="G649" s="108">
        <f t="shared" si="219"/>
        <v>1061.9160000000002</v>
      </c>
      <c r="H649" s="108">
        <f t="shared" si="219"/>
        <v>1108.076</v>
      </c>
      <c r="I649" s="108">
        <f t="shared" si="219"/>
        <v>1098.7260000000001</v>
      </c>
      <c r="J649" s="108">
        <f t="shared" si="219"/>
        <v>1101.2760000000001</v>
      </c>
      <c r="K649" s="109">
        <f t="shared" si="219"/>
        <v>1031.9860000000001</v>
      </c>
      <c r="L649" s="108">
        <f t="shared" si="219"/>
        <v>1145.6460000000002</v>
      </c>
      <c r="M649" s="110">
        <f t="shared" si="219"/>
        <v>1140.6360000000002</v>
      </c>
      <c r="N649" s="109">
        <f t="shared" si="219"/>
        <v>1116.556</v>
      </c>
      <c r="O649" s="108">
        <f t="shared" si="219"/>
        <v>1088.866</v>
      </c>
      <c r="P649" s="110">
        <f t="shared" si="219"/>
        <v>1167.8960000000002</v>
      </c>
      <c r="Q649" s="111">
        <f t="shared" si="219"/>
        <v>1159.2160000000001</v>
      </c>
      <c r="R649" s="108">
        <f t="shared" si="219"/>
        <v>1169.6760000000002</v>
      </c>
      <c r="S649" s="111">
        <f t="shared" si="219"/>
        <v>1146.2560000000001</v>
      </c>
      <c r="T649" s="108">
        <f t="shared" si="219"/>
        <v>1162.1860000000001</v>
      </c>
      <c r="U649" s="107">
        <f t="shared" si="219"/>
        <v>1117.326</v>
      </c>
      <c r="V649" s="107">
        <f t="shared" si="219"/>
        <v>1135.7660000000001</v>
      </c>
      <c r="W649" s="107">
        <f t="shared" si="219"/>
        <v>1138.2260000000001</v>
      </c>
      <c r="X649" s="107">
        <f t="shared" si="219"/>
        <v>1135.846</v>
      </c>
      <c r="Y649" s="112">
        <f t="shared" si="219"/>
        <v>1027.616</v>
      </c>
    </row>
    <row r="650" spans="1:25" s="65" customFormat="1" ht="18.75" customHeight="1" outlineLevel="1" x14ac:dyDescent="0.2">
      <c r="A650" s="59" t="s">
        <v>8</v>
      </c>
      <c r="B650" s="73">
        <f>B16</f>
        <v>863.51</v>
      </c>
      <c r="C650" s="74">
        <f t="shared" ref="C650:Y650" si="220">C16</f>
        <v>848.35</v>
      </c>
      <c r="D650" s="74">
        <f t="shared" si="220"/>
        <v>831.93</v>
      </c>
      <c r="E650" s="75">
        <f t="shared" si="220"/>
        <v>858.74</v>
      </c>
      <c r="F650" s="74">
        <f t="shared" si="220"/>
        <v>945.18</v>
      </c>
      <c r="G650" s="74">
        <f t="shared" si="220"/>
        <v>882.1</v>
      </c>
      <c r="H650" s="74">
        <f t="shared" si="220"/>
        <v>928.26</v>
      </c>
      <c r="I650" s="74">
        <f t="shared" si="220"/>
        <v>918.91</v>
      </c>
      <c r="J650" s="76">
        <f t="shared" si="220"/>
        <v>921.46</v>
      </c>
      <c r="K650" s="74">
        <f t="shared" si="220"/>
        <v>852.17</v>
      </c>
      <c r="L650" s="74">
        <f t="shared" si="220"/>
        <v>965.83</v>
      </c>
      <c r="M650" s="74">
        <f t="shared" si="220"/>
        <v>960.82</v>
      </c>
      <c r="N650" s="74">
        <f t="shared" si="220"/>
        <v>936.74</v>
      </c>
      <c r="O650" s="74">
        <f t="shared" si="220"/>
        <v>909.05</v>
      </c>
      <c r="P650" s="74">
        <f t="shared" si="220"/>
        <v>988.08</v>
      </c>
      <c r="Q650" s="74">
        <f t="shared" si="220"/>
        <v>979.4</v>
      </c>
      <c r="R650" s="74">
        <f t="shared" si="220"/>
        <v>989.86</v>
      </c>
      <c r="S650" s="74">
        <f t="shared" si="220"/>
        <v>966.44</v>
      </c>
      <c r="T650" s="74">
        <f t="shared" si="220"/>
        <v>982.37</v>
      </c>
      <c r="U650" s="74">
        <f t="shared" si="220"/>
        <v>937.51</v>
      </c>
      <c r="V650" s="74">
        <f t="shared" si="220"/>
        <v>955.95</v>
      </c>
      <c r="W650" s="74">
        <f t="shared" si="220"/>
        <v>958.41</v>
      </c>
      <c r="X650" s="74">
        <f t="shared" si="220"/>
        <v>956.03</v>
      </c>
      <c r="Y650" s="82">
        <f t="shared" si="220"/>
        <v>847.8</v>
      </c>
    </row>
    <row r="651" spans="1:25" s="65" customFormat="1" ht="18.75" customHeight="1" outlineLevel="1" x14ac:dyDescent="0.2">
      <c r="A651" s="60" t="s">
        <v>9</v>
      </c>
      <c r="B651" s="79">
        <v>177.32</v>
      </c>
      <c r="C651" s="77">
        <v>177.32</v>
      </c>
      <c r="D651" s="77">
        <v>177.32</v>
      </c>
      <c r="E651" s="77">
        <v>177.32</v>
      </c>
      <c r="F651" s="77">
        <v>177.32</v>
      </c>
      <c r="G651" s="77">
        <v>177.32</v>
      </c>
      <c r="H651" s="77">
        <v>177.32</v>
      </c>
      <c r="I651" s="77">
        <v>177.32</v>
      </c>
      <c r="J651" s="77">
        <v>177.32</v>
      </c>
      <c r="K651" s="77">
        <v>177.32</v>
      </c>
      <c r="L651" s="77">
        <v>177.32</v>
      </c>
      <c r="M651" s="77">
        <v>177.32</v>
      </c>
      <c r="N651" s="77">
        <v>177.32</v>
      </c>
      <c r="O651" s="77">
        <v>177.32</v>
      </c>
      <c r="P651" s="77">
        <v>177.32</v>
      </c>
      <c r="Q651" s="77">
        <v>177.32</v>
      </c>
      <c r="R651" s="77">
        <v>177.32</v>
      </c>
      <c r="S651" s="77">
        <v>177.32</v>
      </c>
      <c r="T651" s="77">
        <v>177.32</v>
      </c>
      <c r="U651" s="77">
        <v>177.32</v>
      </c>
      <c r="V651" s="77">
        <v>177.32</v>
      </c>
      <c r="W651" s="77">
        <v>177.32</v>
      </c>
      <c r="X651" s="77">
        <v>177.32</v>
      </c>
      <c r="Y651" s="84">
        <v>177.32</v>
      </c>
    </row>
    <row r="652" spans="1:25" s="65" customFormat="1" ht="18.75" customHeight="1" outlineLevel="1" x14ac:dyDescent="0.2">
      <c r="A652" s="61" t="s">
        <v>10</v>
      </c>
      <c r="B652" s="79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84"/>
    </row>
    <row r="653" spans="1:25" s="65" customFormat="1" ht="18.75" customHeight="1" outlineLevel="1" thickBot="1" x14ac:dyDescent="0.25">
      <c r="A653" s="152" t="s">
        <v>11</v>
      </c>
      <c r="B653" s="80">
        <v>2.496</v>
      </c>
      <c r="C653" s="78">
        <v>2.496</v>
      </c>
      <c r="D653" s="78">
        <v>2.496</v>
      </c>
      <c r="E653" s="78">
        <v>2.496</v>
      </c>
      <c r="F653" s="78">
        <v>2.496</v>
      </c>
      <c r="G653" s="78">
        <v>2.496</v>
      </c>
      <c r="H653" s="78">
        <v>2.496</v>
      </c>
      <c r="I653" s="78">
        <v>2.496</v>
      </c>
      <c r="J653" s="78">
        <v>2.496</v>
      </c>
      <c r="K653" s="78">
        <v>2.496</v>
      </c>
      <c r="L653" s="78">
        <v>2.496</v>
      </c>
      <c r="M653" s="78">
        <v>2.496</v>
      </c>
      <c r="N653" s="78">
        <v>2.496</v>
      </c>
      <c r="O653" s="78">
        <v>2.496</v>
      </c>
      <c r="P653" s="78">
        <v>2.496</v>
      </c>
      <c r="Q653" s="78">
        <v>2.496</v>
      </c>
      <c r="R653" s="78">
        <v>2.496</v>
      </c>
      <c r="S653" s="78">
        <v>2.496</v>
      </c>
      <c r="T653" s="78">
        <v>2.496</v>
      </c>
      <c r="U653" s="78">
        <v>2.496</v>
      </c>
      <c r="V653" s="78">
        <v>2.496</v>
      </c>
      <c r="W653" s="78">
        <v>2.496</v>
      </c>
      <c r="X653" s="78">
        <v>2.496</v>
      </c>
      <c r="Y653" s="85">
        <v>2.496</v>
      </c>
    </row>
    <row r="654" spans="1:25" s="65" customFormat="1" ht="18.75" customHeight="1" thickBot="1" x14ac:dyDescent="0.25">
      <c r="A654" s="114">
        <v>3</v>
      </c>
      <c r="B654" s="106">
        <f t="shared" ref="B654:Y654" si="221">SUM(B655:B658)</f>
        <v>1006.1059999999999</v>
      </c>
      <c r="C654" s="107">
        <f t="shared" si="221"/>
        <v>1046.9760000000001</v>
      </c>
      <c r="D654" s="107">
        <f t="shared" si="221"/>
        <v>1161.6360000000002</v>
      </c>
      <c r="E654" s="108">
        <f t="shared" si="221"/>
        <v>1237.566</v>
      </c>
      <c r="F654" s="108">
        <f t="shared" si="221"/>
        <v>1159.9960000000001</v>
      </c>
      <c r="G654" s="108">
        <f t="shared" si="221"/>
        <v>1164.2860000000001</v>
      </c>
      <c r="H654" s="108">
        <f t="shared" si="221"/>
        <v>1161.046</v>
      </c>
      <c r="I654" s="108">
        <f t="shared" si="221"/>
        <v>1155.9560000000001</v>
      </c>
      <c r="J654" s="108">
        <f t="shared" si="221"/>
        <v>1174.1860000000001</v>
      </c>
      <c r="K654" s="109">
        <f t="shared" si="221"/>
        <v>1213.326</v>
      </c>
      <c r="L654" s="108">
        <f t="shared" si="221"/>
        <v>1173.296</v>
      </c>
      <c r="M654" s="110">
        <f t="shared" si="221"/>
        <v>1155.9560000000001</v>
      </c>
      <c r="N654" s="109">
        <f t="shared" si="221"/>
        <v>1184.9560000000001</v>
      </c>
      <c r="O654" s="108">
        <f t="shared" si="221"/>
        <v>1173.3960000000002</v>
      </c>
      <c r="P654" s="110">
        <f t="shared" si="221"/>
        <v>1170.2760000000001</v>
      </c>
      <c r="Q654" s="111">
        <f t="shared" si="221"/>
        <v>1214.4359999999999</v>
      </c>
      <c r="R654" s="108">
        <f t="shared" si="221"/>
        <v>1215.086</v>
      </c>
      <c r="S654" s="111">
        <f t="shared" si="221"/>
        <v>1183.326</v>
      </c>
      <c r="T654" s="108">
        <f t="shared" si="221"/>
        <v>1162.8860000000002</v>
      </c>
      <c r="U654" s="107">
        <f t="shared" si="221"/>
        <v>1185.6460000000002</v>
      </c>
      <c r="V654" s="107">
        <f t="shared" si="221"/>
        <v>1183.566</v>
      </c>
      <c r="W654" s="107">
        <f t="shared" si="221"/>
        <v>1177.0060000000001</v>
      </c>
      <c r="X654" s="107">
        <f t="shared" si="221"/>
        <v>1174.7660000000001</v>
      </c>
      <c r="Y654" s="112">
        <f t="shared" si="221"/>
        <v>1024.356</v>
      </c>
    </row>
    <row r="655" spans="1:25" s="65" customFormat="1" ht="18.75" customHeight="1" outlineLevel="1" x14ac:dyDescent="0.2">
      <c r="A655" s="59" t="s">
        <v>8</v>
      </c>
      <c r="B655" s="73">
        <f>B21</f>
        <v>826.29</v>
      </c>
      <c r="C655" s="74">
        <f t="shared" ref="C655:Y655" si="222">C21</f>
        <v>867.16</v>
      </c>
      <c r="D655" s="74">
        <f t="shared" si="222"/>
        <v>981.82</v>
      </c>
      <c r="E655" s="75">
        <f t="shared" si="222"/>
        <v>1057.75</v>
      </c>
      <c r="F655" s="74">
        <f t="shared" si="222"/>
        <v>980.18</v>
      </c>
      <c r="G655" s="74">
        <f t="shared" si="222"/>
        <v>984.47</v>
      </c>
      <c r="H655" s="74">
        <f t="shared" si="222"/>
        <v>981.23</v>
      </c>
      <c r="I655" s="74">
        <f t="shared" si="222"/>
        <v>976.14</v>
      </c>
      <c r="J655" s="76">
        <f t="shared" si="222"/>
        <v>994.37</v>
      </c>
      <c r="K655" s="74">
        <f t="shared" si="222"/>
        <v>1033.51</v>
      </c>
      <c r="L655" s="74">
        <f t="shared" si="222"/>
        <v>993.48</v>
      </c>
      <c r="M655" s="74">
        <f t="shared" si="222"/>
        <v>976.14</v>
      </c>
      <c r="N655" s="74">
        <f t="shared" si="222"/>
        <v>1005.14</v>
      </c>
      <c r="O655" s="74">
        <f t="shared" si="222"/>
        <v>993.58</v>
      </c>
      <c r="P655" s="74">
        <f t="shared" si="222"/>
        <v>990.46</v>
      </c>
      <c r="Q655" s="74">
        <f t="shared" si="222"/>
        <v>1034.6199999999999</v>
      </c>
      <c r="R655" s="74">
        <f t="shared" si="222"/>
        <v>1035.27</v>
      </c>
      <c r="S655" s="74">
        <f t="shared" si="222"/>
        <v>1003.51</v>
      </c>
      <c r="T655" s="74">
        <f t="shared" si="222"/>
        <v>983.07</v>
      </c>
      <c r="U655" s="74">
        <f t="shared" si="222"/>
        <v>1005.83</v>
      </c>
      <c r="V655" s="74">
        <f t="shared" si="222"/>
        <v>1003.75</v>
      </c>
      <c r="W655" s="74">
        <f t="shared" si="222"/>
        <v>997.19</v>
      </c>
      <c r="X655" s="74">
        <f t="shared" si="222"/>
        <v>994.95</v>
      </c>
      <c r="Y655" s="82">
        <f t="shared" si="222"/>
        <v>844.54</v>
      </c>
    </row>
    <row r="656" spans="1:25" s="65" customFormat="1" ht="18.75" customHeight="1" outlineLevel="1" x14ac:dyDescent="0.2">
      <c r="A656" s="60" t="s">
        <v>9</v>
      </c>
      <c r="B656" s="79">
        <v>177.32</v>
      </c>
      <c r="C656" s="77">
        <v>177.32</v>
      </c>
      <c r="D656" s="77">
        <v>177.32</v>
      </c>
      <c r="E656" s="77">
        <v>177.32</v>
      </c>
      <c r="F656" s="77">
        <v>177.32</v>
      </c>
      <c r="G656" s="77">
        <v>177.32</v>
      </c>
      <c r="H656" s="77">
        <v>177.32</v>
      </c>
      <c r="I656" s="77">
        <v>177.32</v>
      </c>
      <c r="J656" s="77">
        <v>177.32</v>
      </c>
      <c r="K656" s="77">
        <v>177.32</v>
      </c>
      <c r="L656" s="77">
        <v>177.32</v>
      </c>
      <c r="M656" s="77">
        <v>177.32</v>
      </c>
      <c r="N656" s="77">
        <v>177.32</v>
      </c>
      <c r="O656" s="77">
        <v>177.32</v>
      </c>
      <c r="P656" s="77">
        <v>177.32</v>
      </c>
      <c r="Q656" s="77">
        <v>177.32</v>
      </c>
      <c r="R656" s="77">
        <v>177.32</v>
      </c>
      <c r="S656" s="77">
        <v>177.32</v>
      </c>
      <c r="T656" s="77">
        <v>177.32</v>
      </c>
      <c r="U656" s="77">
        <v>177.32</v>
      </c>
      <c r="V656" s="77">
        <v>177.32</v>
      </c>
      <c r="W656" s="77">
        <v>177.32</v>
      </c>
      <c r="X656" s="77">
        <v>177.32</v>
      </c>
      <c r="Y656" s="84">
        <v>177.32</v>
      </c>
    </row>
    <row r="657" spans="1:25" s="65" customFormat="1" ht="18.75" customHeight="1" outlineLevel="1" x14ac:dyDescent="0.2">
      <c r="A657" s="61" t="s">
        <v>10</v>
      </c>
      <c r="B657" s="79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84"/>
    </row>
    <row r="658" spans="1:25" s="65" customFormat="1" ht="18.75" customHeight="1" outlineLevel="1" thickBot="1" x14ac:dyDescent="0.25">
      <c r="A658" s="152" t="s">
        <v>11</v>
      </c>
      <c r="B658" s="80">
        <v>2.496</v>
      </c>
      <c r="C658" s="78">
        <v>2.496</v>
      </c>
      <c r="D658" s="78">
        <v>2.496</v>
      </c>
      <c r="E658" s="78">
        <v>2.496</v>
      </c>
      <c r="F658" s="78">
        <v>2.496</v>
      </c>
      <c r="G658" s="78">
        <v>2.496</v>
      </c>
      <c r="H658" s="78">
        <v>2.496</v>
      </c>
      <c r="I658" s="78">
        <v>2.496</v>
      </c>
      <c r="J658" s="78">
        <v>2.496</v>
      </c>
      <c r="K658" s="78">
        <v>2.496</v>
      </c>
      <c r="L658" s="78">
        <v>2.496</v>
      </c>
      <c r="M658" s="78">
        <v>2.496</v>
      </c>
      <c r="N658" s="78">
        <v>2.496</v>
      </c>
      <c r="O658" s="78">
        <v>2.496</v>
      </c>
      <c r="P658" s="78">
        <v>2.496</v>
      </c>
      <c r="Q658" s="78">
        <v>2.496</v>
      </c>
      <c r="R658" s="78">
        <v>2.496</v>
      </c>
      <c r="S658" s="78">
        <v>2.496</v>
      </c>
      <c r="T658" s="78">
        <v>2.496</v>
      </c>
      <c r="U658" s="78">
        <v>2.496</v>
      </c>
      <c r="V658" s="78">
        <v>2.496</v>
      </c>
      <c r="W658" s="78">
        <v>2.496</v>
      </c>
      <c r="X658" s="78">
        <v>2.496</v>
      </c>
      <c r="Y658" s="85">
        <v>2.496</v>
      </c>
    </row>
    <row r="659" spans="1:25" s="65" customFormat="1" ht="18.75" customHeight="1" thickBot="1" x14ac:dyDescent="0.25">
      <c r="A659" s="135">
        <v>4</v>
      </c>
      <c r="B659" s="136">
        <f t="shared" ref="B659:Y659" si="223">SUM(B660:B663)</f>
        <v>1059.3960000000002</v>
      </c>
      <c r="C659" s="137">
        <f t="shared" si="223"/>
        <v>1058.9760000000001</v>
      </c>
      <c r="D659" s="137">
        <f t="shared" si="223"/>
        <v>1205.6659999999999</v>
      </c>
      <c r="E659" s="137">
        <f t="shared" si="223"/>
        <v>1240.086</v>
      </c>
      <c r="F659" s="137">
        <f t="shared" si="223"/>
        <v>1224.046</v>
      </c>
      <c r="G659" s="137">
        <f t="shared" si="223"/>
        <v>1220.896</v>
      </c>
      <c r="H659" s="137">
        <f t="shared" si="223"/>
        <v>1284.896</v>
      </c>
      <c r="I659" s="137">
        <f t="shared" si="223"/>
        <v>1272.7060000000001</v>
      </c>
      <c r="J659" s="137">
        <f t="shared" si="223"/>
        <v>1255.4059999999999</v>
      </c>
      <c r="K659" s="138">
        <f t="shared" si="223"/>
        <v>1268.116</v>
      </c>
      <c r="L659" s="137">
        <f t="shared" si="223"/>
        <v>1265.4760000000001</v>
      </c>
      <c r="M659" s="139">
        <f t="shared" si="223"/>
        <v>1226.9760000000001</v>
      </c>
      <c r="N659" s="138">
        <f t="shared" si="223"/>
        <v>1280.2060000000001</v>
      </c>
      <c r="O659" s="137">
        <f t="shared" si="223"/>
        <v>1229.1559999999999</v>
      </c>
      <c r="P659" s="139">
        <f t="shared" si="223"/>
        <v>1232.6759999999999</v>
      </c>
      <c r="Q659" s="140">
        <f t="shared" si="223"/>
        <v>1212.9660000000001</v>
      </c>
      <c r="R659" s="137">
        <f t="shared" si="223"/>
        <v>1227.856</v>
      </c>
      <c r="S659" s="140">
        <f t="shared" si="223"/>
        <v>1286.836</v>
      </c>
      <c r="T659" s="137">
        <f t="shared" si="223"/>
        <v>1184.836</v>
      </c>
      <c r="U659" s="137">
        <f t="shared" si="223"/>
        <v>1236.816</v>
      </c>
      <c r="V659" s="137">
        <f t="shared" si="223"/>
        <v>1208.4960000000001</v>
      </c>
      <c r="W659" s="137">
        <f t="shared" si="223"/>
        <v>1207.0260000000001</v>
      </c>
      <c r="X659" s="137">
        <f t="shared" si="223"/>
        <v>1099.6360000000002</v>
      </c>
      <c r="Y659" s="141">
        <f t="shared" si="223"/>
        <v>1037.796</v>
      </c>
    </row>
    <row r="660" spans="1:25" s="65" customFormat="1" ht="18.75" customHeight="1" outlineLevel="1" x14ac:dyDescent="0.2">
      <c r="A660" s="61" t="s">
        <v>8</v>
      </c>
      <c r="B660" s="125">
        <f>B26</f>
        <v>879.58</v>
      </c>
      <c r="C660" s="126">
        <f t="shared" ref="C660:Y660" si="224">C26</f>
        <v>879.16</v>
      </c>
      <c r="D660" s="126">
        <f t="shared" si="224"/>
        <v>1025.8499999999999</v>
      </c>
      <c r="E660" s="127">
        <f t="shared" si="224"/>
        <v>1060.27</v>
      </c>
      <c r="F660" s="126">
        <f t="shared" si="224"/>
        <v>1044.23</v>
      </c>
      <c r="G660" s="126">
        <f t="shared" si="224"/>
        <v>1041.08</v>
      </c>
      <c r="H660" s="126">
        <f t="shared" si="224"/>
        <v>1105.08</v>
      </c>
      <c r="I660" s="126">
        <f t="shared" si="224"/>
        <v>1092.8900000000001</v>
      </c>
      <c r="J660" s="128">
        <f t="shared" si="224"/>
        <v>1075.5899999999999</v>
      </c>
      <c r="K660" s="126">
        <f t="shared" si="224"/>
        <v>1088.3</v>
      </c>
      <c r="L660" s="126">
        <f t="shared" si="224"/>
        <v>1085.6600000000001</v>
      </c>
      <c r="M660" s="126">
        <f t="shared" si="224"/>
        <v>1047.1600000000001</v>
      </c>
      <c r="N660" s="126">
        <f t="shared" si="224"/>
        <v>1100.3900000000001</v>
      </c>
      <c r="O660" s="126">
        <f t="shared" si="224"/>
        <v>1049.3399999999999</v>
      </c>
      <c r="P660" s="126">
        <f t="shared" si="224"/>
        <v>1052.8599999999999</v>
      </c>
      <c r="Q660" s="126">
        <f t="shared" si="224"/>
        <v>1033.1500000000001</v>
      </c>
      <c r="R660" s="126">
        <f t="shared" si="224"/>
        <v>1048.04</v>
      </c>
      <c r="S660" s="126">
        <f t="shared" si="224"/>
        <v>1107.02</v>
      </c>
      <c r="T660" s="126">
        <f t="shared" si="224"/>
        <v>1005.02</v>
      </c>
      <c r="U660" s="126">
        <f t="shared" si="224"/>
        <v>1057</v>
      </c>
      <c r="V660" s="126">
        <f t="shared" si="224"/>
        <v>1028.68</v>
      </c>
      <c r="W660" s="126">
        <f t="shared" si="224"/>
        <v>1027.21</v>
      </c>
      <c r="X660" s="126">
        <f t="shared" si="224"/>
        <v>919.82</v>
      </c>
      <c r="Y660" s="129">
        <f t="shared" si="224"/>
        <v>857.98</v>
      </c>
    </row>
    <row r="661" spans="1:25" s="65" customFormat="1" ht="18.75" customHeight="1" outlineLevel="1" x14ac:dyDescent="0.2">
      <c r="A661" s="60" t="s">
        <v>9</v>
      </c>
      <c r="B661" s="79">
        <v>177.32</v>
      </c>
      <c r="C661" s="77">
        <v>177.32</v>
      </c>
      <c r="D661" s="77">
        <v>177.32</v>
      </c>
      <c r="E661" s="77">
        <v>177.32</v>
      </c>
      <c r="F661" s="77">
        <v>177.32</v>
      </c>
      <c r="G661" s="77">
        <v>177.32</v>
      </c>
      <c r="H661" s="77">
        <v>177.32</v>
      </c>
      <c r="I661" s="77">
        <v>177.32</v>
      </c>
      <c r="J661" s="77">
        <v>177.32</v>
      </c>
      <c r="K661" s="77">
        <v>177.32</v>
      </c>
      <c r="L661" s="77">
        <v>177.32</v>
      </c>
      <c r="M661" s="77">
        <v>177.32</v>
      </c>
      <c r="N661" s="77">
        <v>177.32</v>
      </c>
      <c r="O661" s="77">
        <v>177.32</v>
      </c>
      <c r="P661" s="77">
        <v>177.32</v>
      </c>
      <c r="Q661" s="77">
        <v>177.32</v>
      </c>
      <c r="R661" s="77">
        <v>177.32</v>
      </c>
      <c r="S661" s="77">
        <v>177.32</v>
      </c>
      <c r="T661" s="77">
        <v>177.32</v>
      </c>
      <c r="U661" s="77">
        <v>177.32</v>
      </c>
      <c r="V661" s="77">
        <v>177.32</v>
      </c>
      <c r="W661" s="77">
        <v>177.32</v>
      </c>
      <c r="X661" s="77">
        <v>177.32</v>
      </c>
      <c r="Y661" s="84">
        <v>177.32</v>
      </c>
    </row>
    <row r="662" spans="1:25" s="65" customFormat="1" ht="18.75" customHeight="1" outlineLevel="1" x14ac:dyDescent="0.2">
      <c r="A662" s="61" t="s">
        <v>10</v>
      </c>
      <c r="B662" s="79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84"/>
    </row>
    <row r="663" spans="1:25" s="65" customFormat="1" ht="18.75" customHeight="1" outlineLevel="1" thickBot="1" x14ac:dyDescent="0.25">
      <c r="A663" s="152" t="s">
        <v>11</v>
      </c>
      <c r="B663" s="80">
        <v>2.496</v>
      </c>
      <c r="C663" s="78">
        <v>2.496</v>
      </c>
      <c r="D663" s="78">
        <v>2.496</v>
      </c>
      <c r="E663" s="78">
        <v>2.496</v>
      </c>
      <c r="F663" s="78">
        <v>2.496</v>
      </c>
      <c r="G663" s="78">
        <v>2.496</v>
      </c>
      <c r="H663" s="78">
        <v>2.496</v>
      </c>
      <c r="I663" s="78">
        <v>2.496</v>
      </c>
      <c r="J663" s="78">
        <v>2.496</v>
      </c>
      <c r="K663" s="78">
        <v>2.496</v>
      </c>
      <c r="L663" s="78">
        <v>2.496</v>
      </c>
      <c r="M663" s="78">
        <v>2.496</v>
      </c>
      <c r="N663" s="78">
        <v>2.496</v>
      </c>
      <c r="O663" s="78">
        <v>2.496</v>
      </c>
      <c r="P663" s="78">
        <v>2.496</v>
      </c>
      <c r="Q663" s="78">
        <v>2.496</v>
      </c>
      <c r="R663" s="78">
        <v>2.496</v>
      </c>
      <c r="S663" s="78">
        <v>2.496</v>
      </c>
      <c r="T663" s="78">
        <v>2.496</v>
      </c>
      <c r="U663" s="78">
        <v>2.496</v>
      </c>
      <c r="V663" s="78">
        <v>2.496</v>
      </c>
      <c r="W663" s="78">
        <v>2.496</v>
      </c>
      <c r="X663" s="78">
        <v>2.496</v>
      </c>
      <c r="Y663" s="85">
        <v>2.496</v>
      </c>
    </row>
    <row r="664" spans="1:25" s="65" customFormat="1" ht="18.75" customHeight="1" thickBot="1" x14ac:dyDescent="0.25">
      <c r="A664" s="114">
        <v>5</v>
      </c>
      <c r="B664" s="143">
        <f t="shared" ref="B664:Y664" si="225">SUM(B665:B668)</f>
        <v>1056.3860000000002</v>
      </c>
      <c r="C664" s="144">
        <f t="shared" si="225"/>
        <v>1103.2160000000001</v>
      </c>
      <c r="D664" s="144">
        <f t="shared" si="225"/>
        <v>1047.806</v>
      </c>
      <c r="E664" s="144">
        <f t="shared" si="225"/>
        <v>1106.4860000000001</v>
      </c>
      <c r="F664" s="144">
        <f t="shared" si="225"/>
        <v>1153.306</v>
      </c>
      <c r="G664" s="144">
        <f t="shared" si="225"/>
        <v>1178.7660000000001</v>
      </c>
      <c r="H664" s="144">
        <f t="shared" si="225"/>
        <v>1191.596</v>
      </c>
      <c r="I664" s="144">
        <f t="shared" si="225"/>
        <v>1179.836</v>
      </c>
      <c r="J664" s="144">
        <f t="shared" si="225"/>
        <v>1192.4760000000001</v>
      </c>
      <c r="K664" s="145">
        <f t="shared" si="225"/>
        <v>1158.1360000000002</v>
      </c>
      <c r="L664" s="144">
        <f t="shared" si="225"/>
        <v>1160.606</v>
      </c>
      <c r="M664" s="146">
        <f t="shared" si="225"/>
        <v>1164.096</v>
      </c>
      <c r="N664" s="145">
        <f t="shared" si="225"/>
        <v>1193.0260000000001</v>
      </c>
      <c r="O664" s="144">
        <f t="shared" si="225"/>
        <v>1198.806</v>
      </c>
      <c r="P664" s="146">
        <f t="shared" si="225"/>
        <v>1196.2260000000001</v>
      </c>
      <c r="Q664" s="147">
        <f t="shared" si="225"/>
        <v>1207.1759999999999</v>
      </c>
      <c r="R664" s="144">
        <f t="shared" si="225"/>
        <v>1211.7360000000001</v>
      </c>
      <c r="S664" s="147">
        <f t="shared" si="225"/>
        <v>1170.796</v>
      </c>
      <c r="T664" s="144">
        <f t="shared" si="225"/>
        <v>1164.816</v>
      </c>
      <c r="U664" s="144">
        <f t="shared" si="225"/>
        <v>1145.3860000000002</v>
      </c>
      <c r="V664" s="144">
        <f t="shared" si="225"/>
        <v>1141.9960000000001</v>
      </c>
      <c r="W664" s="144">
        <f t="shared" si="225"/>
        <v>1111.4260000000002</v>
      </c>
      <c r="X664" s="144">
        <f t="shared" si="225"/>
        <v>1092.346</v>
      </c>
      <c r="Y664" s="148">
        <f t="shared" si="225"/>
        <v>1097.7660000000001</v>
      </c>
    </row>
    <row r="665" spans="1:25" s="65" customFormat="1" ht="18.75" customHeight="1" outlineLevel="1" x14ac:dyDescent="0.2">
      <c r="A665" s="59" t="s">
        <v>8</v>
      </c>
      <c r="B665" s="79">
        <f>B31</f>
        <v>876.57</v>
      </c>
      <c r="C665" s="74">
        <f t="shared" ref="C665:Y665" si="226">C31</f>
        <v>923.4</v>
      </c>
      <c r="D665" s="74">
        <f t="shared" si="226"/>
        <v>867.99</v>
      </c>
      <c r="E665" s="75">
        <f t="shared" si="226"/>
        <v>926.67</v>
      </c>
      <c r="F665" s="74">
        <f t="shared" si="226"/>
        <v>973.49</v>
      </c>
      <c r="G665" s="74">
        <f t="shared" si="226"/>
        <v>998.95</v>
      </c>
      <c r="H665" s="74">
        <f t="shared" si="226"/>
        <v>1011.78</v>
      </c>
      <c r="I665" s="74">
        <f t="shared" si="226"/>
        <v>1000.02</v>
      </c>
      <c r="J665" s="76">
        <f t="shared" si="226"/>
        <v>1012.66</v>
      </c>
      <c r="K665" s="74">
        <f t="shared" si="226"/>
        <v>978.32</v>
      </c>
      <c r="L665" s="74">
        <f t="shared" si="226"/>
        <v>980.79</v>
      </c>
      <c r="M665" s="74">
        <f t="shared" si="226"/>
        <v>984.28</v>
      </c>
      <c r="N665" s="74">
        <f t="shared" si="226"/>
        <v>1013.21</v>
      </c>
      <c r="O665" s="74">
        <f t="shared" si="226"/>
        <v>1018.99</v>
      </c>
      <c r="P665" s="74">
        <f t="shared" si="226"/>
        <v>1016.41</v>
      </c>
      <c r="Q665" s="74">
        <f t="shared" si="226"/>
        <v>1027.3599999999999</v>
      </c>
      <c r="R665" s="74">
        <f t="shared" si="226"/>
        <v>1031.92</v>
      </c>
      <c r="S665" s="74">
        <f t="shared" si="226"/>
        <v>990.98</v>
      </c>
      <c r="T665" s="74">
        <f t="shared" si="226"/>
        <v>985</v>
      </c>
      <c r="U665" s="74">
        <f t="shared" si="226"/>
        <v>965.57</v>
      </c>
      <c r="V665" s="74">
        <f t="shared" si="226"/>
        <v>962.18</v>
      </c>
      <c r="W665" s="74">
        <f t="shared" si="226"/>
        <v>931.61</v>
      </c>
      <c r="X665" s="74">
        <f t="shared" si="226"/>
        <v>912.53</v>
      </c>
      <c r="Y665" s="82">
        <f t="shared" si="226"/>
        <v>917.95</v>
      </c>
    </row>
    <row r="666" spans="1:25" s="65" customFormat="1" ht="18.75" customHeight="1" outlineLevel="1" x14ac:dyDescent="0.2">
      <c r="A666" s="60" t="s">
        <v>9</v>
      </c>
      <c r="B666" s="79">
        <v>177.32</v>
      </c>
      <c r="C666" s="77">
        <v>177.32</v>
      </c>
      <c r="D666" s="77">
        <v>177.32</v>
      </c>
      <c r="E666" s="77">
        <v>177.32</v>
      </c>
      <c r="F666" s="77">
        <v>177.32</v>
      </c>
      <c r="G666" s="77">
        <v>177.32</v>
      </c>
      <c r="H666" s="77">
        <v>177.32</v>
      </c>
      <c r="I666" s="77">
        <v>177.32</v>
      </c>
      <c r="J666" s="77">
        <v>177.32</v>
      </c>
      <c r="K666" s="77">
        <v>177.32</v>
      </c>
      <c r="L666" s="77">
        <v>177.32</v>
      </c>
      <c r="M666" s="77">
        <v>177.32</v>
      </c>
      <c r="N666" s="77">
        <v>177.32</v>
      </c>
      <c r="O666" s="77">
        <v>177.32</v>
      </c>
      <c r="P666" s="77">
        <v>177.32</v>
      </c>
      <c r="Q666" s="77">
        <v>177.32</v>
      </c>
      <c r="R666" s="77">
        <v>177.32</v>
      </c>
      <c r="S666" s="77">
        <v>177.32</v>
      </c>
      <c r="T666" s="77">
        <v>177.32</v>
      </c>
      <c r="U666" s="77">
        <v>177.32</v>
      </c>
      <c r="V666" s="77">
        <v>177.32</v>
      </c>
      <c r="W666" s="77">
        <v>177.32</v>
      </c>
      <c r="X666" s="77">
        <v>177.32</v>
      </c>
      <c r="Y666" s="84">
        <v>177.32</v>
      </c>
    </row>
    <row r="667" spans="1:25" s="65" customFormat="1" ht="18.75" customHeight="1" outlineLevel="1" x14ac:dyDescent="0.2">
      <c r="A667" s="61" t="s">
        <v>10</v>
      </c>
      <c r="B667" s="79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84"/>
    </row>
    <row r="668" spans="1:25" s="65" customFormat="1" ht="18.75" customHeight="1" outlineLevel="1" thickBot="1" x14ac:dyDescent="0.25">
      <c r="A668" s="152" t="s">
        <v>11</v>
      </c>
      <c r="B668" s="80">
        <v>2.496</v>
      </c>
      <c r="C668" s="78">
        <v>2.496</v>
      </c>
      <c r="D668" s="78">
        <v>2.496</v>
      </c>
      <c r="E668" s="78">
        <v>2.496</v>
      </c>
      <c r="F668" s="78">
        <v>2.496</v>
      </c>
      <c r="G668" s="78">
        <v>2.496</v>
      </c>
      <c r="H668" s="78">
        <v>2.496</v>
      </c>
      <c r="I668" s="78">
        <v>2.496</v>
      </c>
      <c r="J668" s="78">
        <v>2.496</v>
      </c>
      <c r="K668" s="78">
        <v>2.496</v>
      </c>
      <c r="L668" s="78">
        <v>2.496</v>
      </c>
      <c r="M668" s="78">
        <v>2.496</v>
      </c>
      <c r="N668" s="78">
        <v>2.496</v>
      </c>
      <c r="O668" s="78">
        <v>2.496</v>
      </c>
      <c r="P668" s="78">
        <v>2.496</v>
      </c>
      <c r="Q668" s="78">
        <v>2.496</v>
      </c>
      <c r="R668" s="78">
        <v>2.496</v>
      </c>
      <c r="S668" s="78">
        <v>2.496</v>
      </c>
      <c r="T668" s="78">
        <v>2.496</v>
      </c>
      <c r="U668" s="78">
        <v>2.496</v>
      </c>
      <c r="V668" s="78">
        <v>2.496</v>
      </c>
      <c r="W668" s="78">
        <v>2.496</v>
      </c>
      <c r="X668" s="78">
        <v>2.496</v>
      </c>
      <c r="Y668" s="85">
        <v>2.496</v>
      </c>
    </row>
    <row r="669" spans="1:25" s="65" customFormat="1" ht="18.75" customHeight="1" thickBot="1" x14ac:dyDescent="0.25">
      <c r="A669" s="117">
        <v>6</v>
      </c>
      <c r="B669" s="106">
        <f t="shared" ref="B669:Y669" si="227">SUM(B670:B673)</f>
        <v>1055.7060000000001</v>
      </c>
      <c r="C669" s="107">
        <f t="shared" si="227"/>
        <v>1046.566</v>
      </c>
      <c r="D669" s="107">
        <f t="shared" si="227"/>
        <v>1092.066</v>
      </c>
      <c r="E669" s="108">
        <f t="shared" si="227"/>
        <v>1236.1559999999999</v>
      </c>
      <c r="F669" s="108">
        <f t="shared" si="227"/>
        <v>1211.7560000000001</v>
      </c>
      <c r="G669" s="108">
        <f t="shared" si="227"/>
        <v>1192.4660000000001</v>
      </c>
      <c r="H669" s="108">
        <f t="shared" si="227"/>
        <v>1273.556</v>
      </c>
      <c r="I669" s="108">
        <f t="shared" si="227"/>
        <v>1267.566</v>
      </c>
      <c r="J669" s="108">
        <f t="shared" si="227"/>
        <v>1177.826</v>
      </c>
      <c r="K669" s="109">
        <f t="shared" si="227"/>
        <v>1198.116</v>
      </c>
      <c r="L669" s="108">
        <f t="shared" si="227"/>
        <v>1179.7560000000001</v>
      </c>
      <c r="M669" s="110">
        <f t="shared" si="227"/>
        <v>1177.7260000000001</v>
      </c>
      <c r="N669" s="109">
        <f t="shared" si="227"/>
        <v>1202.6760000000002</v>
      </c>
      <c r="O669" s="108">
        <f t="shared" si="227"/>
        <v>1230.7760000000001</v>
      </c>
      <c r="P669" s="110">
        <f t="shared" si="227"/>
        <v>1210.5360000000001</v>
      </c>
      <c r="Q669" s="111">
        <f t="shared" si="227"/>
        <v>1209.2360000000001</v>
      </c>
      <c r="R669" s="108">
        <f t="shared" si="227"/>
        <v>1205.056</v>
      </c>
      <c r="S669" s="111">
        <f t="shared" si="227"/>
        <v>1199.9460000000001</v>
      </c>
      <c r="T669" s="108">
        <f t="shared" si="227"/>
        <v>1162.5060000000001</v>
      </c>
      <c r="U669" s="107">
        <f t="shared" si="227"/>
        <v>1173.2260000000001</v>
      </c>
      <c r="V669" s="107">
        <f t="shared" si="227"/>
        <v>1214.816</v>
      </c>
      <c r="W669" s="107">
        <f t="shared" si="227"/>
        <v>1211.296</v>
      </c>
      <c r="X669" s="107">
        <f t="shared" si="227"/>
        <v>1184.116</v>
      </c>
      <c r="Y669" s="112">
        <f t="shared" si="227"/>
        <v>1077.6860000000001</v>
      </c>
    </row>
    <row r="670" spans="1:25" s="65" customFormat="1" ht="18.75" customHeight="1" outlineLevel="1" x14ac:dyDescent="0.2">
      <c r="A670" s="59" t="s">
        <v>8</v>
      </c>
      <c r="B670" s="79">
        <f>B36</f>
        <v>875.89</v>
      </c>
      <c r="C670" s="74">
        <f t="shared" ref="C670:Y670" si="228">C36</f>
        <v>866.75</v>
      </c>
      <c r="D670" s="74">
        <f t="shared" si="228"/>
        <v>912.25</v>
      </c>
      <c r="E670" s="75">
        <f t="shared" si="228"/>
        <v>1056.3399999999999</v>
      </c>
      <c r="F670" s="74">
        <f t="shared" si="228"/>
        <v>1031.94</v>
      </c>
      <c r="G670" s="74">
        <f t="shared" si="228"/>
        <v>1012.65</v>
      </c>
      <c r="H670" s="74">
        <f t="shared" si="228"/>
        <v>1093.74</v>
      </c>
      <c r="I670" s="74">
        <f t="shared" si="228"/>
        <v>1087.75</v>
      </c>
      <c r="J670" s="76">
        <f t="shared" si="228"/>
        <v>998.01</v>
      </c>
      <c r="K670" s="74">
        <f t="shared" si="228"/>
        <v>1018.3</v>
      </c>
      <c r="L670" s="74">
        <f t="shared" si="228"/>
        <v>999.94</v>
      </c>
      <c r="M670" s="74">
        <f t="shared" si="228"/>
        <v>997.91</v>
      </c>
      <c r="N670" s="74">
        <f t="shared" si="228"/>
        <v>1022.86</v>
      </c>
      <c r="O670" s="74">
        <f t="shared" si="228"/>
        <v>1050.96</v>
      </c>
      <c r="P670" s="74">
        <f t="shared" si="228"/>
        <v>1030.72</v>
      </c>
      <c r="Q670" s="74">
        <f t="shared" si="228"/>
        <v>1029.42</v>
      </c>
      <c r="R670" s="74">
        <f t="shared" si="228"/>
        <v>1025.24</v>
      </c>
      <c r="S670" s="74">
        <f t="shared" si="228"/>
        <v>1020.13</v>
      </c>
      <c r="T670" s="74">
        <f t="shared" si="228"/>
        <v>982.69</v>
      </c>
      <c r="U670" s="74">
        <f t="shared" si="228"/>
        <v>993.41</v>
      </c>
      <c r="V670" s="74">
        <f t="shared" si="228"/>
        <v>1035</v>
      </c>
      <c r="W670" s="74">
        <f t="shared" si="228"/>
        <v>1031.48</v>
      </c>
      <c r="X670" s="74">
        <f t="shared" si="228"/>
        <v>1004.3</v>
      </c>
      <c r="Y670" s="82">
        <f t="shared" si="228"/>
        <v>897.87</v>
      </c>
    </row>
    <row r="671" spans="1:25" s="65" customFormat="1" ht="18.75" customHeight="1" outlineLevel="1" x14ac:dyDescent="0.2">
      <c r="A671" s="60" t="s">
        <v>9</v>
      </c>
      <c r="B671" s="79">
        <v>177.32</v>
      </c>
      <c r="C671" s="77">
        <v>177.32</v>
      </c>
      <c r="D671" s="77">
        <v>177.32</v>
      </c>
      <c r="E671" s="77">
        <v>177.32</v>
      </c>
      <c r="F671" s="77">
        <v>177.32</v>
      </c>
      <c r="G671" s="77">
        <v>177.32</v>
      </c>
      <c r="H671" s="77">
        <v>177.32</v>
      </c>
      <c r="I671" s="77">
        <v>177.32</v>
      </c>
      <c r="J671" s="77">
        <v>177.32</v>
      </c>
      <c r="K671" s="77">
        <v>177.32</v>
      </c>
      <c r="L671" s="77">
        <v>177.32</v>
      </c>
      <c r="M671" s="77">
        <v>177.32</v>
      </c>
      <c r="N671" s="77">
        <v>177.32</v>
      </c>
      <c r="O671" s="77">
        <v>177.32</v>
      </c>
      <c r="P671" s="77">
        <v>177.32</v>
      </c>
      <c r="Q671" s="77">
        <v>177.32</v>
      </c>
      <c r="R671" s="77">
        <v>177.32</v>
      </c>
      <c r="S671" s="77">
        <v>177.32</v>
      </c>
      <c r="T671" s="77">
        <v>177.32</v>
      </c>
      <c r="U671" s="77">
        <v>177.32</v>
      </c>
      <c r="V671" s="77">
        <v>177.32</v>
      </c>
      <c r="W671" s="77">
        <v>177.32</v>
      </c>
      <c r="X671" s="77">
        <v>177.32</v>
      </c>
      <c r="Y671" s="84">
        <v>177.32</v>
      </c>
    </row>
    <row r="672" spans="1:25" s="65" customFormat="1" ht="18.75" customHeight="1" outlineLevel="1" x14ac:dyDescent="0.2">
      <c r="A672" s="61" t="s">
        <v>10</v>
      </c>
      <c r="B672" s="79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84"/>
    </row>
    <row r="673" spans="1:25" s="65" customFormat="1" ht="18.75" customHeight="1" outlineLevel="1" thickBot="1" x14ac:dyDescent="0.25">
      <c r="A673" s="152" t="s">
        <v>11</v>
      </c>
      <c r="B673" s="80">
        <v>2.496</v>
      </c>
      <c r="C673" s="78">
        <v>2.496</v>
      </c>
      <c r="D673" s="78">
        <v>2.496</v>
      </c>
      <c r="E673" s="78">
        <v>2.496</v>
      </c>
      <c r="F673" s="78">
        <v>2.496</v>
      </c>
      <c r="G673" s="78">
        <v>2.496</v>
      </c>
      <c r="H673" s="78">
        <v>2.496</v>
      </c>
      <c r="I673" s="78">
        <v>2.496</v>
      </c>
      <c r="J673" s="78">
        <v>2.496</v>
      </c>
      <c r="K673" s="78">
        <v>2.496</v>
      </c>
      <c r="L673" s="78">
        <v>2.496</v>
      </c>
      <c r="M673" s="78">
        <v>2.496</v>
      </c>
      <c r="N673" s="78">
        <v>2.496</v>
      </c>
      <c r="O673" s="78">
        <v>2.496</v>
      </c>
      <c r="P673" s="78">
        <v>2.496</v>
      </c>
      <c r="Q673" s="78">
        <v>2.496</v>
      </c>
      <c r="R673" s="78">
        <v>2.496</v>
      </c>
      <c r="S673" s="78">
        <v>2.496</v>
      </c>
      <c r="T673" s="78">
        <v>2.496</v>
      </c>
      <c r="U673" s="78">
        <v>2.496</v>
      </c>
      <c r="V673" s="78">
        <v>2.496</v>
      </c>
      <c r="W673" s="78">
        <v>2.496</v>
      </c>
      <c r="X673" s="78">
        <v>2.496</v>
      </c>
      <c r="Y673" s="85">
        <v>2.496</v>
      </c>
    </row>
    <row r="674" spans="1:25" s="65" customFormat="1" ht="18.75" customHeight="1" thickBot="1" x14ac:dyDescent="0.25">
      <c r="A674" s="114">
        <v>7</v>
      </c>
      <c r="B674" s="106">
        <f t="shared" ref="B674:Y674" si="229">SUM(B675:B678)</f>
        <v>1041.066</v>
      </c>
      <c r="C674" s="107">
        <f t="shared" si="229"/>
        <v>1063.866</v>
      </c>
      <c r="D674" s="107">
        <f t="shared" si="229"/>
        <v>1050.316</v>
      </c>
      <c r="E674" s="108">
        <f t="shared" si="229"/>
        <v>1261.2760000000001</v>
      </c>
      <c r="F674" s="108">
        <f t="shared" si="229"/>
        <v>1246.9660000000001</v>
      </c>
      <c r="G674" s="108">
        <f t="shared" si="229"/>
        <v>1238.556</v>
      </c>
      <c r="H674" s="108">
        <f t="shared" si="229"/>
        <v>1246.2660000000001</v>
      </c>
      <c r="I674" s="108">
        <f t="shared" si="229"/>
        <v>1246.646</v>
      </c>
      <c r="J674" s="108">
        <f t="shared" si="229"/>
        <v>1246.2760000000001</v>
      </c>
      <c r="K674" s="109">
        <f t="shared" si="229"/>
        <v>1244.876</v>
      </c>
      <c r="L674" s="108">
        <f t="shared" si="229"/>
        <v>1241.556</v>
      </c>
      <c r="M674" s="110">
        <f t="shared" si="229"/>
        <v>1245.546</v>
      </c>
      <c r="N674" s="109">
        <f t="shared" si="229"/>
        <v>1248.836</v>
      </c>
      <c r="O674" s="108">
        <f t="shared" si="229"/>
        <v>1252.306</v>
      </c>
      <c r="P674" s="110">
        <f t="shared" si="229"/>
        <v>1250.846</v>
      </c>
      <c r="Q674" s="111">
        <f t="shared" si="229"/>
        <v>1226.886</v>
      </c>
      <c r="R674" s="108">
        <f t="shared" si="229"/>
        <v>1221.5360000000001</v>
      </c>
      <c r="S674" s="111">
        <f t="shared" si="229"/>
        <v>1234.7660000000001</v>
      </c>
      <c r="T674" s="108">
        <f t="shared" si="229"/>
        <v>1265.1659999999999</v>
      </c>
      <c r="U674" s="107">
        <f t="shared" si="229"/>
        <v>1222.856</v>
      </c>
      <c r="V674" s="107">
        <f t="shared" si="229"/>
        <v>1224.7360000000001</v>
      </c>
      <c r="W674" s="107">
        <f t="shared" si="229"/>
        <v>1221.4159999999999</v>
      </c>
      <c r="X674" s="107">
        <f t="shared" si="229"/>
        <v>1225.1859999999999</v>
      </c>
      <c r="Y674" s="112">
        <f t="shared" si="229"/>
        <v>1074.5160000000001</v>
      </c>
    </row>
    <row r="675" spans="1:25" s="65" customFormat="1" ht="18.75" customHeight="1" outlineLevel="1" x14ac:dyDescent="0.2">
      <c r="A675" s="59" t="s">
        <v>8</v>
      </c>
      <c r="B675" s="79">
        <f>B41</f>
        <v>861.25</v>
      </c>
      <c r="C675" s="74">
        <f t="shared" ref="C675:Y675" si="230">C41</f>
        <v>884.05</v>
      </c>
      <c r="D675" s="74">
        <f t="shared" si="230"/>
        <v>870.5</v>
      </c>
      <c r="E675" s="75">
        <f t="shared" si="230"/>
        <v>1081.46</v>
      </c>
      <c r="F675" s="74">
        <f t="shared" si="230"/>
        <v>1067.1500000000001</v>
      </c>
      <c r="G675" s="74">
        <f t="shared" si="230"/>
        <v>1058.74</v>
      </c>
      <c r="H675" s="74">
        <f t="shared" si="230"/>
        <v>1066.45</v>
      </c>
      <c r="I675" s="74">
        <f t="shared" si="230"/>
        <v>1066.83</v>
      </c>
      <c r="J675" s="76">
        <f t="shared" si="230"/>
        <v>1066.46</v>
      </c>
      <c r="K675" s="74">
        <f t="shared" si="230"/>
        <v>1065.06</v>
      </c>
      <c r="L675" s="74">
        <f t="shared" si="230"/>
        <v>1061.74</v>
      </c>
      <c r="M675" s="74">
        <f t="shared" si="230"/>
        <v>1065.73</v>
      </c>
      <c r="N675" s="74">
        <f t="shared" si="230"/>
        <v>1069.02</v>
      </c>
      <c r="O675" s="74">
        <f t="shared" si="230"/>
        <v>1072.49</v>
      </c>
      <c r="P675" s="74">
        <f t="shared" si="230"/>
        <v>1071.03</v>
      </c>
      <c r="Q675" s="74">
        <f t="shared" si="230"/>
        <v>1047.07</v>
      </c>
      <c r="R675" s="74">
        <f t="shared" si="230"/>
        <v>1041.72</v>
      </c>
      <c r="S675" s="74">
        <f t="shared" si="230"/>
        <v>1054.95</v>
      </c>
      <c r="T675" s="74">
        <f t="shared" si="230"/>
        <v>1085.3499999999999</v>
      </c>
      <c r="U675" s="74">
        <f t="shared" si="230"/>
        <v>1043.04</v>
      </c>
      <c r="V675" s="74">
        <f t="shared" si="230"/>
        <v>1044.92</v>
      </c>
      <c r="W675" s="74">
        <f t="shared" si="230"/>
        <v>1041.5999999999999</v>
      </c>
      <c r="X675" s="74">
        <f t="shared" si="230"/>
        <v>1045.3699999999999</v>
      </c>
      <c r="Y675" s="82">
        <f t="shared" si="230"/>
        <v>894.7</v>
      </c>
    </row>
    <row r="676" spans="1:25" s="65" customFormat="1" ht="18.75" customHeight="1" outlineLevel="1" x14ac:dyDescent="0.2">
      <c r="A676" s="60" t="s">
        <v>9</v>
      </c>
      <c r="B676" s="79">
        <v>177.32</v>
      </c>
      <c r="C676" s="77">
        <v>177.32</v>
      </c>
      <c r="D676" s="77">
        <v>177.32</v>
      </c>
      <c r="E676" s="77">
        <v>177.32</v>
      </c>
      <c r="F676" s="77">
        <v>177.32</v>
      </c>
      <c r="G676" s="77">
        <v>177.32</v>
      </c>
      <c r="H676" s="77">
        <v>177.32</v>
      </c>
      <c r="I676" s="77">
        <v>177.32</v>
      </c>
      <c r="J676" s="77">
        <v>177.32</v>
      </c>
      <c r="K676" s="77">
        <v>177.32</v>
      </c>
      <c r="L676" s="77">
        <v>177.32</v>
      </c>
      <c r="M676" s="77">
        <v>177.32</v>
      </c>
      <c r="N676" s="77">
        <v>177.32</v>
      </c>
      <c r="O676" s="77">
        <v>177.32</v>
      </c>
      <c r="P676" s="77">
        <v>177.32</v>
      </c>
      <c r="Q676" s="77">
        <v>177.32</v>
      </c>
      <c r="R676" s="77">
        <v>177.32</v>
      </c>
      <c r="S676" s="77">
        <v>177.32</v>
      </c>
      <c r="T676" s="77">
        <v>177.32</v>
      </c>
      <c r="U676" s="77">
        <v>177.32</v>
      </c>
      <c r="V676" s="77">
        <v>177.32</v>
      </c>
      <c r="W676" s="77">
        <v>177.32</v>
      </c>
      <c r="X676" s="77">
        <v>177.32</v>
      </c>
      <c r="Y676" s="84">
        <v>177.32</v>
      </c>
    </row>
    <row r="677" spans="1:25" s="65" customFormat="1" ht="18.75" customHeight="1" outlineLevel="1" x14ac:dyDescent="0.2">
      <c r="A677" s="61" t="s">
        <v>10</v>
      </c>
      <c r="B677" s="79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84"/>
    </row>
    <row r="678" spans="1:25" s="65" customFormat="1" ht="18.75" customHeight="1" outlineLevel="1" thickBot="1" x14ac:dyDescent="0.25">
      <c r="A678" s="152" t="s">
        <v>11</v>
      </c>
      <c r="B678" s="80">
        <v>2.496</v>
      </c>
      <c r="C678" s="78">
        <v>2.496</v>
      </c>
      <c r="D678" s="78">
        <v>2.496</v>
      </c>
      <c r="E678" s="78">
        <v>2.496</v>
      </c>
      <c r="F678" s="78">
        <v>2.496</v>
      </c>
      <c r="G678" s="78">
        <v>2.496</v>
      </c>
      <c r="H678" s="78">
        <v>2.496</v>
      </c>
      <c r="I678" s="78">
        <v>2.496</v>
      </c>
      <c r="J678" s="78">
        <v>2.496</v>
      </c>
      <c r="K678" s="78">
        <v>2.496</v>
      </c>
      <c r="L678" s="78">
        <v>2.496</v>
      </c>
      <c r="M678" s="78">
        <v>2.496</v>
      </c>
      <c r="N678" s="78">
        <v>2.496</v>
      </c>
      <c r="O678" s="78">
        <v>2.496</v>
      </c>
      <c r="P678" s="78">
        <v>2.496</v>
      </c>
      <c r="Q678" s="78">
        <v>2.496</v>
      </c>
      <c r="R678" s="78">
        <v>2.496</v>
      </c>
      <c r="S678" s="78">
        <v>2.496</v>
      </c>
      <c r="T678" s="78">
        <v>2.496</v>
      </c>
      <c r="U678" s="78">
        <v>2.496</v>
      </c>
      <c r="V678" s="78">
        <v>2.496</v>
      </c>
      <c r="W678" s="78">
        <v>2.496</v>
      </c>
      <c r="X678" s="78">
        <v>2.496</v>
      </c>
      <c r="Y678" s="85">
        <v>2.496</v>
      </c>
    </row>
    <row r="679" spans="1:25" s="65" customFormat="1" ht="18.75" customHeight="1" thickBot="1" x14ac:dyDescent="0.25">
      <c r="A679" s="117">
        <v>8</v>
      </c>
      <c r="B679" s="106">
        <f t="shared" ref="B679:Y679" si="231">SUM(B680:B683)</f>
        <v>1061.9260000000002</v>
      </c>
      <c r="C679" s="107">
        <f t="shared" si="231"/>
        <v>1066.2160000000001</v>
      </c>
      <c r="D679" s="107">
        <f t="shared" si="231"/>
        <v>1066.5060000000001</v>
      </c>
      <c r="E679" s="108">
        <f t="shared" si="231"/>
        <v>1080.076</v>
      </c>
      <c r="F679" s="108">
        <f t="shared" si="231"/>
        <v>1227.4560000000001</v>
      </c>
      <c r="G679" s="108">
        <f t="shared" si="231"/>
        <v>1198.1560000000002</v>
      </c>
      <c r="H679" s="108">
        <f t="shared" si="231"/>
        <v>1217.066</v>
      </c>
      <c r="I679" s="108">
        <f t="shared" si="231"/>
        <v>1200.626</v>
      </c>
      <c r="J679" s="108">
        <f t="shared" si="231"/>
        <v>1255.7360000000001</v>
      </c>
      <c r="K679" s="109">
        <f t="shared" si="231"/>
        <v>1251.5060000000001</v>
      </c>
      <c r="L679" s="108">
        <f t="shared" si="231"/>
        <v>1220.606</v>
      </c>
      <c r="M679" s="110">
        <f t="shared" si="231"/>
        <v>1215.6859999999999</v>
      </c>
      <c r="N679" s="109">
        <f t="shared" si="231"/>
        <v>1181.606</v>
      </c>
      <c r="O679" s="108">
        <f t="shared" si="231"/>
        <v>1221.346</v>
      </c>
      <c r="P679" s="110">
        <f t="shared" si="231"/>
        <v>1274.096</v>
      </c>
      <c r="Q679" s="111">
        <f t="shared" si="231"/>
        <v>1272.0060000000001</v>
      </c>
      <c r="R679" s="108">
        <f t="shared" si="231"/>
        <v>1198.596</v>
      </c>
      <c r="S679" s="111">
        <f t="shared" si="231"/>
        <v>1225.136</v>
      </c>
      <c r="T679" s="108">
        <f t="shared" si="231"/>
        <v>1203.9560000000001</v>
      </c>
      <c r="U679" s="107">
        <f t="shared" si="231"/>
        <v>1175.2460000000001</v>
      </c>
      <c r="V679" s="107">
        <f t="shared" si="231"/>
        <v>1206.086</v>
      </c>
      <c r="W679" s="107">
        <f t="shared" si="231"/>
        <v>1198.326</v>
      </c>
      <c r="X679" s="107">
        <f t="shared" si="231"/>
        <v>1208.136</v>
      </c>
      <c r="Y679" s="112">
        <f t="shared" si="231"/>
        <v>1091.4260000000002</v>
      </c>
    </row>
    <row r="680" spans="1:25" s="65" customFormat="1" ht="18.75" customHeight="1" outlineLevel="1" x14ac:dyDescent="0.2">
      <c r="A680" s="59" t="s">
        <v>8</v>
      </c>
      <c r="B680" s="79">
        <f>B46</f>
        <v>882.11</v>
      </c>
      <c r="C680" s="74">
        <f t="shared" ref="C680:Y680" si="232">C46</f>
        <v>886.4</v>
      </c>
      <c r="D680" s="74">
        <f t="shared" si="232"/>
        <v>886.69</v>
      </c>
      <c r="E680" s="75">
        <f t="shared" si="232"/>
        <v>900.26</v>
      </c>
      <c r="F680" s="74">
        <f t="shared" si="232"/>
        <v>1047.6400000000001</v>
      </c>
      <c r="G680" s="74">
        <f t="shared" si="232"/>
        <v>1018.34</v>
      </c>
      <c r="H680" s="74">
        <f t="shared" si="232"/>
        <v>1037.25</v>
      </c>
      <c r="I680" s="74">
        <f t="shared" si="232"/>
        <v>1020.81</v>
      </c>
      <c r="J680" s="76">
        <f t="shared" si="232"/>
        <v>1075.92</v>
      </c>
      <c r="K680" s="74">
        <f t="shared" si="232"/>
        <v>1071.69</v>
      </c>
      <c r="L680" s="74">
        <f t="shared" si="232"/>
        <v>1040.79</v>
      </c>
      <c r="M680" s="74">
        <f t="shared" si="232"/>
        <v>1035.8699999999999</v>
      </c>
      <c r="N680" s="74">
        <f t="shared" si="232"/>
        <v>1001.79</v>
      </c>
      <c r="O680" s="74">
        <f t="shared" si="232"/>
        <v>1041.53</v>
      </c>
      <c r="P680" s="74">
        <f t="shared" si="232"/>
        <v>1094.28</v>
      </c>
      <c r="Q680" s="74">
        <f t="shared" si="232"/>
        <v>1092.19</v>
      </c>
      <c r="R680" s="74">
        <f t="shared" si="232"/>
        <v>1018.78</v>
      </c>
      <c r="S680" s="74">
        <f t="shared" si="232"/>
        <v>1045.32</v>
      </c>
      <c r="T680" s="74">
        <f t="shared" si="232"/>
        <v>1024.1400000000001</v>
      </c>
      <c r="U680" s="74">
        <f t="shared" si="232"/>
        <v>995.43</v>
      </c>
      <c r="V680" s="74">
        <f t="shared" si="232"/>
        <v>1026.27</v>
      </c>
      <c r="W680" s="74">
        <f t="shared" si="232"/>
        <v>1018.51</v>
      </c>
      <c r="X680" s="74">
        <f t="shared" si="232"/>
        <v>1028.32</v>
      </c>
      <c r="Y680" s="82">
        <f t="shared" si="232"/>
        <v>911.61</v>
      </c>
    </row>
    <row r="681" spans="1:25" s="65" customFormat="1" ht="18.75" customHeight="1" outlineLevel="1" x14ac:dyDescent="0.2">
      <c r="A681" s="60" t="s">
        <v>9</v>
      </c>
      <c r="B681" s="79">
        <v>177.32</v>
      </c>
      <c r="C681" s="77">
        <v>177.32</v>
      </c>
      <c r="D681" s="77">
        <v>177.32</v>
      </c>
      <c r="E681" s="77">
        <v>177.32</v>
      </c>
      <c r="F681" s="77">
        <v>177.32</v>
      </c>
      <c r="G681" s="77">
        <v>177.32</v>
      </c>
      <c r="H681" s="77">
        <v>177.32</v>
      </c>
      <c r="I681" s="77">
        <v>177.32</v>
      </c>
      <c r="J681" s="77">
        <v>177.32</v>
      </c>
      <c r="K681" s="77">
        <v>177.32</v>
      </c>
      <c r="L681" s="77">
        <v>177.32</v>
      </c>
      <c r="M681" s="77">
        <v>177.32</v>
      </c>
      <c r="N681" s="77">
        <v>177.32</v>
      </c>
      <c r="O681" s="77">
        <v>177.32</v>
      </c>
      <c r="P681" s="77">
        <v>177.32</v>
      </c>
      <c r="Q681" s="77">
        <v>177.32</v>
      </c>
      <c r="R681" s="77">
        <v>177.32</v>
      </c>
      <c r="S681" s="77">
        <v>177.32</v>
      </c>
      <c r="T681" s="77">
        <v>177.32</v>
      </c>
      <c r="U681" s="77">
        <v>177.32</v>
      </c>
      <c r="V681" s="77">
        <v>177.32</v>
      </c>
      <c r="W681" s="77">
        <v>177.32</v>
      </c>
      <c r="X681" s="77">
        <v>177.32</v>
      </c>
      <c r="Y681" s="84">
        <v>177.32</v>
      </c>
    </row>
    <row r="682" spans="1:25" s="65" customFormat="1" ht="18.75" customHeight="1" outlineLevel="1" x14ac:dyDescent="0.2">
      <c r="A682" s="61" t="s">
        <v>10</v>
      </c>
      <c r="B682" s="79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84"/>
    </row>
    <row r="683" spans="1:25" s="65" customFormat="1" ht="18.75" customHeight="1" outlineLevel="1" thickBot="1" x14ac:dyDescent="0.25">
      <c r="A683" s="152" t="s">
        <v>11</v>
      </c>
      <c r="B683" s="80">
        <v>2.496</v>
      </c>
      <c r="C683" s="78">
        <v>2.496</v>
      </c>
      <c r="D683" s="78">
        <v>2.496</v>
      </c>
      <c r="E683" s="78">
        <v>2.496</v>
      </c>
      <c r="F683" s="78">
        <v>2.496</v>
      </c>
      <c r="G683" s="78">
        <v>2.496</v>
      </c>
      <c r="H683" s="78">
        <v>2.496</v>
      </c>
      <c r="I683" s="78">
        <v>2.496</v>
      </c>
      <c r="J683" s="78">
        <v>2.496</v>
      </c>
      <c r="K683" s="78">
        <v>2.496</v>
      </c>
      <c r="L683" s="78">
        <v>2.496</v>
      </c>
      <c r="M683" s="78">
        <v>2.496</v>
      </c>
      <c r="N683" s="78">
        <v>2.496</v>
      </c>
      <c r="O683" s="78">
        <v>2.496</v>
      </c>
      <c r="P683" s="78">
        <v>2.496</v>
      </c>
      <c r="Q683" s="78">
        <v>2.496</v>
      </c>
      <c r="R683" s="78">
        <v>2.496</v>
      </c>
      <c r="S683" s="78">
        <v>2.496</v>
      </c>
      <c r="T683" s="78">
        <v>2.496</v>
      </c>
      <c r="U683" s="78">
        <v>2.496</v>
      </c>
      <c r="V683" s="78">
        <v>2.496</v>
      </c>
      <c r="W683" s="78">
        <v>2.496</v>
      </c>
      <c r="X683" s="78">
        <v>2.496</v>
      </c>
      <c r="Y683" s="85">
        <v>2.496</v>
      </c>
    </row>
    <row r="684" spans="1:25" s="65" customFormat="1" ht="18.75" customHeight="1" thickBot="1" x14ac:dyDescent="0.25">
      <c r="A684" s="114">
        <v>9</v>
      </c>
      <c r="B684" s="106">
        <f t="shared" ref="B684:Y684" si="233">SUM(B685:B688)</f>
        <v>1030.9760000000001</v>
      </c>
      <c r="C684" s="107">
        <f t="shared" si="233"/>
        <v>1031.9960000000001</v>
      </c>
      <c r="D684" s="107">
        <f t="shared" si="233"/>
        <v>1033.336</v>
      </c>
      <c r="E684" s="108">
        <f t="shared" si="233"/>
        <v>1042.7660000000001</v>
      </c>
      <c r="F684" s="108">
        <f t="shared" si="233"/>
        <v>1037.4160000000002</v>
      </c>
      <c r="G684" s="108">
        <f t="shared" si="233"/>
        <v>1051.7560000000001</v>
      </c>
      <c r="H684" s="108">
        <f t="shared" si="233"/>
        <v>1058.346</v>
      </c>
      <c r="I684" s="108">
        <f t="shared" si="233"/>
        <v>1055.7560000000001</v>
      </c>
      <c r="J684" s="108">
        <f t="shared" si="233"/>
        <v>1056.596</v>
      </c>
      <c r="K684" s="109">
        <f t="shared" si="233"/>
        <v>1058.0160000000001</v>
      </c>
      <c r="L684" s="108">
        <f t="shared" si="233"/>
        <v>1058.866</v>
      </c>
      <c r="M684" s="110">
        <f t="shared" si="233"/>
        <v>1055.356</v>
      </c>
      <c r="N684" s="109">
        <f t="shared" si="233"/>
        <v>1069.4460000000001</v>
      </c>
      <c r="O684" s="108">
        <f t="shared" si="233"/>
        <v>1077.7660000000001</v>
      </c>
      <c r="P684" s="110">
        <f t="shared" si="233"/>
        <v>1102.116</v>
      </c>
      <c r="Q684" s="111">
        <f t="shared" si="233"/>
        <v>1104.7060000000001</v>
      </c>
      <c r="R684" s="108">
        <f t="shared" si="233"/>
        <v>1105.4460000000001</v>
      </c>
      <c r="S684" s="111">
        <f t="shared" si="233"/>
        <v>1093.7760000000001</v>
      </c>
      <c r="T684" s="108">
        <f t="shared" si="233"/>
        <v>1080.3960000000002</v>
      </c>
      <c r="U684" s="107">
        <f t="shared" si="233"/>
        <v>1068.336</v>
      </c>
      <c r="V684" s="107">
        <f t="shared" si="233"/>
        <v>1063.2560000000001</v>
      </c>
      <c r="W684" s="107">
        <f t="shared" si="233"/>
        <v>1060.6960000000001</v>
      </c>
      <c r="X684" s="107">
        <f t="shared" si="233"/>
        <v>1061.866</v>
      </c>
      <c r="Y684" s="112">
        <f t="shared" si="233"/>
        <v>1061.316</v>
      </c>
    </row>
    <row r="685" spans="1:25" s="65" customFormat="1" ht="18.75" customHeight="1" outlineLevel="1" x14ac:dyDescent="0.2">
      <c r="A685" s="59" t="s">
        <v>8</v>
      </c>
      <c r="B685" s="79">
        <f>B51</f>
        <v>851.16</v>
      </c>
      <c r="C685" s="74">
        <f t="shared" ref="C685:Y685" si="234">C51</f>
        <v>852.18</v>
      </c>
      <c r="D685" s="74">
        <f t="shared" si="234"/>
        <v>853.52</v>
      </c>
      <c r="E685" s="75">
        <f t="shared" si="234"/>
        <v>862.95</v>
      </c>
      <c r="F685" s="74">
        <f t="shared" si="234"/>
        <v>857.6</v>
      </c>
      <c r="G685" s="74">
        <f t="shared" si="234"/>
        <v>871.94</v>
      </c>
      <c r="H685" s="74">
        <f t="shared" si="234"/>
        <v>878.53</v>
      </c>
      <c r="I685" s="74">
        <f t="shared" si="234"/>
        <v>875.94</v>
      </c>
      <c r="J685" s="76">
        <f t="shared" si="234"/>
        <v>876.78</v>
      </c>
      <c r="K685" s="74">
        <f t="shared" si="234"/>
        <v>878.2</v>
      </c>
      <c r="L685" s="74">
        <f t="shared" si="234"/>
        <v>879.05</v>
      </c>
      <c r="M685" s="74">
        <f t="shared" si="234"/>
        <v>875.54</v>
      </c>
      <c r="N685" s="74">
        <f t="shared" si="234"/>
        <v>889.63</v>
      </c>
      <c r="O685" s="74">
        <f t="shared" si="234"/>
        <v>897.95</v>
      </c>
      <c r="P685" s="74">
        <f t="shared" si="234"/>
        <v>922.3</v>
      </c>
      <c r="Q685" s="74">
        <f t="shared" si="234"/>
        <v>924.89</v>
      </c>
      <c r="R685" s="74">
        <f t="shared" si="234"/>
        <v>925.63</v>
      </c>
      <c r="S685" s="74">
        <f t="shared" si="234"/>
        <v>913.96</v>
      </c>
      <c r="T685" s="74">
        <f t="shared" si="234"/>
        <v>900.58</v>
      </c>
      <c r="U685" s="74">
        <f t="shared" si="234"/>
        <v>888.52</v>
      </c>
      <c r="V685" s="74">
        <f t="shared" si="234"/>
        <v>883.44</v>
      </c>
      <c r="W685" s="74">
        <f t="shared" si="234"/>
        <v>880.88</v>
      </c>
      <c r="X685" s="74">
        <f t="shared" si="234"/>
        <v>882.05</v>
      </c>
      <c r="Y685" s="82">
        <f t="shared" si="234"/>
        <v>881.5</v>
      </c>
    </row>
    <row r="686" spans="1:25" s="65" customFormat="1" ht="18.75" customHeight="1" outlineLevel="1" x14ac:dyDescent="0.2">
      <c r="A686" s="60" t="s">
        <v>9</v>
      </c>
      <c r="B686" s="79">
        <v>177.32</v>
      </c>
      <c r="C686" s="77">
        <v>177.32</v>
      </c>
      <c r="D686" s="77">
        <v>177.32</v>
      </c>
      <c r="E686" s="77">
        <v>177.32</v>
      </c>
      <c r="F686" s="77">
        <v>177.32</v>
      </c>
      <c r="G686" s="77">
        <v>177.32</v>
      </c>
      <c r="H686" s="77">
        <v>177.32</v>
      </c>
      <c r="I686" s="77">
        <v>177.32</v>
      </c>
      <c r="J686" s="77">
        <v>177.32</v>
      </c>
      <c r="K686" s="77">
        <v>177.32</v>
      </c>
      <c r="L686" s="77">
        <v>177.32</v>
      </c>
      <c r="M686" s="77">
        <v>177.32</v>
      </c>
      <c r="N686" s="77">
        <v>177.32</v>
      </c>
      <c r="O686" s="77">
        <v>177.32</v>
      </c>
      <c r="P686" s="77">
        <v>177.32</v>
      </c>
      <c r="Q686" s="77">
        <v>177.32</v>
      </c>
      <c r="R686" s="77">
        <v>177.32</v>
      </c>
      <c r="S686" s="77">
        <v>177.32</v>
      </c>
      <c r="T686" s="77">
        <v>177.32</v>
      </c>
      <c r="U686" s="77">
        <v>177.32</v>
      </c>
      <c r="V686" s="77">
        <v>177.32</v>
      </c>
      <c r="W686" s="77">
        <v>177.32</v>
      </c>
      <c r="X686" s="77">
        <v>177.32</v>
      </c>
      <c r="Y686" s="84">
        <v>177.32</v>
      </c>
    </row>
    <row r="687" spans="1:25" s="65" customFormat="1" ht="18.75" customHeight="1" outlineLevel="1" x14ac:dyDescent="0.2">
      <c r="A687" s="61" t="s">
        <v>10</v>
      </c>
      <c r="B687" s="79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84"/>
    </row>
    <row r="688" spans="1:25" s="65" customFormat="1" ht="18.75" customHeight="1" outlineLevel="1" thickBot="1" x14ac:dyDescent="0.25">
      <c r="A688" s="152" t="s">
        <v>11</v>
      </c>
      <c r="B688" s="80">
        <v>2.496</v>
      </c>
      <c r="C688" s="78">
        <v>2.496</v>
      </c>
      <c r="D688" s="78">
        <v>2.496</v>
      </c>
      <c r="E688" s="78">
        <v>2.496</v>
      </c>
      <c r="F688" s="78">
        <v>2.496</v>
      </c>
      <c r="G688" s="78">
        <v>2.496</v>
      </c>
      <c r="H688" s="78">
        <v>2.496</v>
      </c>
      <c r="I688" s="78">
        <v>2.496</v>
      </c>
      <c r="J688" s="78">
        <v>2.496</v>
      </c>
      <c r="K688" s="78">
        <v>2.496</v>
      </c>
      <c r="L688" s="78">
        <v>2.496</v>
      </c>
      <c r="M688" s="78">
        <v>2.496</v>
      </c>
      <c r="N688" s="78">
        <v>2.496</v>
      </c>
      <c r="O688" s="78">
        <v>2.496</v>
      </c>
      <c r="P688" s="78">
        <v>2.496</v>
      </c>
      <c r="Q688" s="78">
        <v>2.496</v>
      </c>
      <c r="R688" s="78">
        <v>2.496</v>
      </c>
      <c r="S688" s="78">
        <v>2.496</v>
      </c>
      <c r="T688" s="78">
        <v>2.496</v>
      </c>
      <c r="U688" s="78">
        <v>2.496</v>
      </c>
      <c r="V688" s="78">
        <v>2.496</v>
      </c>
      <c r="W688" s="78">
        <v>2.496</v>
      </c>
      <c r="X688" s="78">
        <v>2.496</v>
      </c>
      <c r="Y688" s="85">
        <v>2.496</v>
      </c>
    </row>
    <row r="689" spans="1:25" s="65" customFormat="1" ht="18.75" customHeight="1" thickBot="1" x14ac:dyDescent="0.25">
      <c r="A689" s="117">
        <v>10</v>
      </c>
      <c r="B689" s="106">
        <f t="shared" ref="B689:Y689" si="235">SUM(B690:B693)</f>
        <v>949.18600000000004</v>
      </c>
      <c r="C689" s="107">
        <f t="shared" si="235"/>
        <v>841.42600000000004</v>
      </c>
      <c r="D689" s="107">
        <f t="shared" si="235"/>
        <v>786.24599999999998</v>
      </c>
      <c r="E689" s="108">
        <f t="shared" si="235"/>
        <v>783.50599999999997</v>
      </c>
      <c r="F689" s="108">
        <f t="shared" si="235"/>
        <v>793.3359999999999</v>
      </c>
      <c r="G689" s="108">
        <f t="shared" si="235"/>
        <v>786.99599999999998</v>
      </c>
      <c r="H689" s="108">
        <f t="shared" si="235"/>
        <v>895.77599999999995</v>
      </c>
      <c r="I689" s="108">
        <f t="shared" si="235"/>
        <v>988.0859999999999</v>
      </c>
      <c r="J689" s="108">
        <f t="shared" si="235"/>
        <v>1109.2460000000001</v>
      </c>
      <c r="K689" s="109">
        <f t="shared" si="235"/>
        <v>1144.4160000000002</v>
      </c>
      <c r="L689" s="108">
        <f t="shared" si="235"/>
        <v>1160.2260000000001</v>
      </c>
      <c r="M689" s="110">
        <f t="shared" si="235"/>
        <v>1163.7660000000001</v>
      </c>
      <c r="N689" s="109">
        <f t="shared" si="235"/>
        <v>1154.616</v>
      </c>
      <c r="O689" s="108">
        <f t="shared" si="235"/>
        <v>1152.9360000000001</v>
      </c>
      <c r="P689" s="110">
        <f t="shared" si="235"/>
        <v>1153.9160000000002</v>
      </c>
      <c r="Q689" s="111">
        <f t="shared" si="235"/>
        <v>1157.816</v>
      </c>
      <c r="R689" s="108">
        <f t="shared" si="235"/>
        <v>1149.876</v>
      </c>
      <c r="S689" s="111">
        <f t="shared" si="235"/>
        <v>1180.1360000000002</v>
      </c>
      <c r="T689" s="108">
        <f t="shared" si="235"/>
        <v>1193.7160000000001</v>
      </c>
      <c r="U689" s="107">
        <f t="shared" si="235"/>
        <v>1172.816</v>
      </c>
      <c r="V689" s="107">
        <f t="shared" si="235"/>
        <v>1173.296</v>
      </c>
      <c r="W689" s="107">
        <f t="shared" si="235"/>
        <v>1143.2360000000001</v>
      </c>
      <c r="X689" s="107">
        <f t="shared" si="235"/>
        <v>1038.2760000000001</v>
      </c>
      <c r="Y689" s="112">
        <f t="shared" si="235"/>
        <v>943.78599999999994</v>
      </c>
    </row>
    <row r="690" spans="1:25" s="65" customFormat="1" ht="18.75" customHeight="1" outlineLevel="1" x14ac:dyDescent="0.2">
      <c r="A690" s="59" t="s">
        <v>8</v>
      </c>
      <c r="B690" s="79">
        <v>769.37</v>
      </c>
      <c r="C690" s="74">
        <v>661.61</v>
      </c>
      <c r="D690" s="74">
        <v>606.42999999999995</v>
      </c>
      <c r="E690" s="75">
        <v>603.69000000000005</v>
      </c>
      <c r="F690" s="74">
        <v>613.52</v>
      </c>
      <c r="G690" s="74">
        <v>607.17999999999995</v>
      </c>
      <c r="H690" s="74">
        <v>715.96</v>
      </c>
      <c r="I690" s="74">
        <v>808.27</v>
      </c>
      <c r="J690" s="76">
        <v>929.43</v>
      </c>
      <c r="K690" s="74">
        <v>964.6</v>
      </c>
      <c r="L690" s="74">
        <v>980.41</v>
      </c>
      <c r="M690" s="74">
        <v>983.95</v>
      </c>
      <c r="N690" s="74">
        <v>974.8</v>
      </c>
      <c r="O690" s="74">
        <v>973.12</v>
      </c>
      <c r="P690" s="74">
        <v>974.1</v>
      </c>
      <c r="Q690" s="74">
        <v>978</v>
      </c>
      <c r="R690" s="74">
        <v>970.06</v>
      </c>
      <c r="S690" s="74">
        <v>1000.32</v>
      </c>
      <c r="T690" s="74">
        <v>1013.9</v>
      </c>
      <c r="U690" s="74">
        <v>993</v>
      </c>
      <c r="V690" s="74">
        <v>993.48</v>
      </c>
      <c r="W690" s="74">
        <v>963.42</v>
      </c>
      <c r="X690" s="74">
        <v>858.46</v>
      </c>
      <c r="Y690" s="82">
        <v>763.97</v>
      </c>
    </row>
    <row r="691" spans="1:25" s="65" customFormat="1" ht="18.75" customHeight="1" outlineLevel="1" x14ac:dyDescent="0.2">
      <c r="A691" s="60" t="s">
        <v>9</v>
      </c>
      <c r="B691" s="79">
        <v>177.32</v>
      </c>
      <c r="C691" s="77">
        <v>177.32</v>
      </c>
      <c r="D691" s="77">
        <v>177.32</v>
      </c>
      <c r="E691" s="77">
        <v>177.32</v>
      </c>
      <c r="F691" s="77">
        <v>177.32</v>
      </c>
      <c r="G691" s="77">
        <v>177.32</v>
      </c>
      <c r="H691" s="77">
        <v>177.32</v>
      </c>
      <c r="I691" s="77">
        <v>177.32</v>
      </c>
      <c r="J691" s="77">
        <v>177.32</v>
      </c>
      <c r="K691" s="77">
        <v>177.32</v>
      </c>
      <c r="L691" s="77">
        <v>177.32</v>
      </c>
      <c r="M691" s="77">
        <v>177.32</v>
      </c>
      <c r="N691" s="77">
        <v>177.32</v>
      </c>
      <c r="O691" s="77">
        <v>177.32</v>
      </c>
      <c r="P691" s="77">
        <v>177.32</v>
      </c>
      <c r="Q691" s="77">
        <v>177.32</v>
      </c>
      <c r="R691" s="77">
        <v>177.32</v>
      </c>
      <c r="S691" s="77">
        <v>177.32</v>
      </c>
      <c r="T691" s="77">
        <v>177.32</v>
      </c>
      <c r="U691" s="77">
        <v>177.32</v>
      </c>
      <c r="V691" s="77">
        <v>177.32</v>
      </c>
      <c r="W691" s="77">
        <v>177.32</v>
      </c>
      <c r="X691" s="77">
        <v>177.32</v>
      </c>
      <c r="Y691" s="84">
        <v>177.32</v>
      </c>
    </row>
    <row r="692" spans="1:25" s="65" customFormat="1" ht="18.75" customHeight="1" outlineLevel="1" x14ac:dyDescent="0.2">
      <c r="A692" s="61" t="s">
        <v>10</v>
      </c>
      <c r="B692" s="79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84"/>
    </row>
    <row r="693" spans="1:25" s="65" customFormat="1" ht="18.75" customHeight="1" outlineLevel="1" thickBot="1" x14ac:dyDescent="0.25">
      <c r="A693" s="152" t="s">
        <v>11</v>
      </c>
      <c r="B693" s="80">
        <v>2.496</v>
      </c>
      <c r="C693" s="78">
        <v>2.496</v>
      </c>
      <c r="D693" s="78">
        <v>2.496</v>
      </c>
      <c r="E693" s="78">
        <v>2.496</v>
      </c>
      <c r="F693" s="78">
        <v>2.496</v>
      </c>
      <c r="G693" s="78">
        <v>2.496</v>
      </c>
      <c r="H693" s="78">
        <v>2.496</v>
      </c>
      <c r="I693" s="78">
        <v>2.496</v>
      </c>
      <c r="J693" s="78">
        <v>2.496</v>
      </c>
      <c r="K693" s="78">
        <v>2.496</v>
      </c>
      <c r="L693" s="78">
        <v>2.496</v>
      </c>
      <c r="M693" s="78">
        <v>2.496</v>
      </c>
      <c r="N693" s="78">
        <v>2.496</v>
      </c>
      <c r="O693" s="78">
        <v>2.496</v>
      </c>
      <c r="P693" s="78">
        <v>2.496</v>
      </c>
      <c r="Q693" s="78">
        <v>2.496</v>
      </c>
      <c r="R693" s="78">
        <v>2.496</v>
      </c>
      <c r="S693" s="78">
        <v>2.496</v>
      </c>
      <c r="T693" s="78">
        <v>2.496</v>
      </c>
      <c r="U693" s="78">
        <v>2.496</v>
      </c>
      <c r="V693" s="78">
        <v>2.496</v>
      </c>
      <c r="W693" s="78">
        <v>2.496</v>
      </c>
      <c r="X693" s="78">
        <v>2.496</v>
      </c>
      <c r="Y693" s="85">
        <v>2.496</v>
      </c>
    </row>
    <row r="694" spans="1:25" s="65" customFormat="1" ht="18.75" customHeight="1" thickBot="1" x14ac:dyDescent="0.25">
      <c r="A694" s="114">
        <v>11</v>
      </c>
      <c r="B694" s="106">
        <f t="shared" ref="B694:Y694" si="236">SUM(B695:B698)</f>
        <v>973.07599999999991</v>
      </c>
      <c r="C694" s="107">
        <f t="shared" si="236"/>
        <v>980.68600000000004</v>
      </c>
      <c r="D694" s="107">
        <f t="shared" si="236"/>
        <v>1044.4060000000002</v>
      </c>
      <c r="E694" s="108">
        <f t="shared" si="236"/>
        <v>1111.846</v>
      </c>
      <c r="F694" s="108">
        <f t="shared" si="236"/>
        <v>1122.376</v>
      </c>
      <c r="G694" s="108">
        <f t="shared" si="236"/>
        <v>1123.4660000000001</v>
      </c>
      <c r="H694" s="108">
        <f t="shared" si="236"/>
        <v>1123.2360000000001</v>
      </c>
      <c r="I694" s="108">
        <f t="shared" si="236"/>
        <v>1118.626</v>
      </c>
      <c r="J694" s="108">
        <f t="shared" si="236"/>
        <v>1124.076</v>
      </c>
      <c r="K694" s="109">
        <f t="shared" si="236"/>
        <v>1126.5060000000001</v>
      </c>
      <c r="L694" s="108">
        <f t="shared" si="236"/>
        <v>1124.2060000000001</v>
      </c>
      <c r="M694" s="110">
        <f t="shared" si="236"/>
        <v>1120.326</v>
      </c>
      <c r="N694" s="109">
        <f t="shared" si="236"/>
        <v>1129.626</v>
      </c>
      <c r="O694" s="108">
        <f t="shared" si="236"/>
        <v>1131.2860000000001</v>
      </c>
      <c r="P694" s="110">
        <f t="shared" si="236"/>
        <v>1124.826</v>
      </c>
      <c r="Q694" s="111">
        <f t="shared" si="236"/>
        <v>1123.296</v>
      </c>
      <c r="R694" s="108">
        <f t="shared" si="236"/>
        <v>1116.606</v>
      </c>
      <c r="S694" s="111">
        <f t="shared" si="236"/>
        <v>1106.6560000000002</v>
      </c>
      <c r="T694" s="108">
        <f t="shared" si="236"/>
        <v>1099.1360000000002</v>
      </c>
      <c r="U694" s="107">
        <f t="shared" si="236"/>
        <v>1068.816</v>
      </c>
      <c r="V694" s="107">
        <f t="shared" si="236"/>
        <v>1067.566</v>
      </c>
      <c r="W694" s="107">
        <f t="shared" si="236"/>
        <v>1071.116</v>
      </c>
      <c r="X694" s="107">
        <f t="shared" si="236"/>
        <v>1053.9860000000001</v>
      </c>
      <c r="Y694" s="112">
        <f t="shared" si="236"/>
        <v>986.18600000000004</v>
      </c>
    </row>
    <row r="695" spans="1:25" s="65" customFormat="1" ht="18.75" customHeight="1" outlineLevel="1" x14ac:dyDescent="0.2">
      <c r="A695" s="59" t="s">
        <v>8</v>
      </c>
      <c r="B695" s="79">
        <f>B61</f>
        <v>793.26</v>
      </c>
      <c r="C695" s="74">
        <f t="shared" ref="C695:Y695" si="237">C61</f>
        <v>800.87</v>
      </c>
      <c r="D695" s="74">
        <f t="shared" si="237"/>
        <v>864.59</v>
      </c>
      <c r="E695" s="75">
        <f t="shared" si="237"/>
        <v>932.03</v>
      </c>
      <c r="F695" s="74">
        <f t="shared" si="237"/>
        <v>942.56</v>
      </c>
      <c r="G695" s="74">
        <f t="shared" si="237"/>
        <v>943.65</v>
      </c>
      <c r="H695" s="74">
        <f t="shared" si="237"/>
        <v>943.42</v>
      </c>
      <c r="I695" s="74">
        <f t="shared" si="237"/>
        <v>938.81</v>
      </c>
      <c r="J695" s="76">
        <f t="shared" si="237"/>
        <v>944.26</v>
      </c>
      <c r="K695" s="74">
        <f t="shared" si="237"/>
        <v>946.69</v>
      </c>
      <c r="L695" s="74">
        <f t="shared" si="237"/>
        <v>944.39</v>
      </c>
      <c r="M695" s="74">
        <f t="shared" si="237"/>
        <v>940.51</v>
      </c>
      <c r="N695" s="74">
        <f t="shared" si="237"/>
        <v>949.81</v>
      </c>
      <c r="O695" s="74">
        <f t="shared" si="237"/>
        <v>951.47</v>
      </c>
      <c r="P695" s="74">
        <f t="shared" si="237"/>
        <v>945.01</v>
      </c>
      <c r="Q695" s="74">
        <f t="shared" si="237"/>
        <v>943.48</v>
      </c>
      <c r="R695" s="74">
        <f t="shared" si="237"/>
        <v>936.79</v>
      </c>
      <c r="S695" s="74">
        <f t="shared" si="237"/>
        <v>926.84</v>
      </c>
      <c r="T695" s="74">
        <f t="shared" si="237"/>
        <v>919.32</v>
      </c>
      <c r="U695" s="74">
        <f t="shared" si="237"/>
        <v>889</v>
      </c>
      <c r="V695" s="74">
        <f t="shared" si="237"/>
        <v>887.75</v>
      </c>
      <c r="W695" s="74">
        <f t="shared" si="237"/>
        <v>891.3</v>
      </c>
      <c r="X695" s="74">
        <f t="shared" si="237"/>
        <v>874.17</v>
      </c>
      <c r="Y695" s="82">
        <f t="shared" si="237"/>
        <v>806.37</v>
      </c>
    </row>
    <row r="696" spans="1:25" s="65" customFormat="1" ht="18.75" customHeight="1" outlineLevel="1" x14ac:dyDescent="0.2">
      <c r="A696" s="60" t="s">
        <v>9</v>
      </c>
      <c r="B696" s="79">
        <v>177.32</v>
      </c>
      <c r="C696" s="77">
        <v>177.32</v>
      </c>
      <c r="D696" s="77">
        <v>177.32</v>
      </c>
      <c r="E696" s="77">
        <v>177.32</v>
      </c>
      <c r="F696" s="77">
        <v>177.32</v>
      </c>
      <c r="G696" s="77">
        <v>177.32</v>
      </c>
      <c r="H696" s="77">
        <v>177.32</v>
      </c>
      <c r="I696" s="77">
        <v>177.32</v>
      </c>
      <c r="J696" s="77">
        <v>177.32</v>
      </c>
      <c r="K696" s="77">
        <v>177.32</v>
      </c>
      <c r="L696" s="77">
        <v>177.32</v>
      </c>
      <c r="M696" s="77">
        <v>177.32</v>
      </c>
      <c r="N696" s="77">
        <v>177.32</v>
      </c>
      <c r="O696" s="77">
        <v>177.32</v>
      </c>
      <c r="P696" s="77">
        <v>177.32</v>
      </c>
      <c r="Q696" s="77">
        <v>177.32</v>
      </c>
      <c r="R696" s="77">
        <v>177.32</v>
      </c>
      <c r="S696" s="77">
        <v>177.32</v>
      </c>
      <c r="T696" s="77">
        <v>177.32</v>
      </c>
      <c r="U696" s="77">
        <v>177.32</v>
      </c>
      <c r="V696" s="77">
        <v>177.32</v>
      </c>
      <c r="W696" s="77">
        <v>177.32</v>
      </c>
      <c r="X696" s="77">
        <v>177.32</v>
      </c>
      <c r="Y696" s="84">
        <v>177.32</v>
      </c>
    </row>
    <row r="697" spans="1:25" s="65" customFormat="1" ht="18.75" customHeight="1" outlineLevel="1" x14ac:dyDescent="0.2">
      <c r="A697" s="61" t="s">
        <v>10</v>
      </c>
      <c r="B697" s="79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84"/>
    </row>
    <row r="698" spans="1:25" s="65" customFormat="1" ht="18.75" customHeight="1" outlineLevel="1" thickBot="1" x14ac:dyDescent="0.25">
      <c r="A698" s="152" t="s">
        <v>11</v>
      </c>
      <c r="B698" s="80">
        <v>2.496</v>
      </c>
      <c r="C698" s="78">
        <v>2.496</v>
      </c>
      <c r="D698" s="78">
        <v>2.496</v>
      </c>
      <c r="E698" s="78">
        <v>2.496</v>
      </c>
      <c r="F698" s="78">
        <v>2.496</v>
      </c>
      <c r="G698" s="78">
        <v>2.496</v>
      </c>
      <c r="H698" s="78">
        <v>2.496</v>
      </c>
      <c r="I698" s="78">
        <v>2.496</v>
      </c>
      <c r="J698" s="78">
        <v>2.496</v>
      </c>
      <c r="K698" s="78">
        <v>2.496</v>
      </c>
      <c r="L698" s="78">
        <v>2.496</v>
      </c>
      <c r="M698" s="78">
        <v>2.496</v>
      </c>
      <c r="N698" s="78">
        <v>2.496</v>
      </c>
      <c r="O698" s="78">
        <v>2.496</v>
      </c>
      <c r="P698" s="78">
        <v>2.496</v>
      </c>
      <c r="Q698" s="78">
        <v>2.496</v>
      </c>
      <c r="R698" s="78">
        <v>2.496</v>
      </c>
      <c r="S698" s="78">
        <v>2.496</v>
      </c>
      <c r="T698" s="78">
        <v>2.496</v>
      </c>
      <c r="U698" s="78">
        <v>2.496</v>
      </c>
      <c r="V698" s="78">
        <v>2.496</v>
      </c>
      <c r="W698" s="78">
        <v>2.496</v>
      </c>
      <c r="X698" s="78">
        <v>2.496</v>
      </c>
      <c r="Y698" s="85">
        <v>2.496</v>
      </c>
    </row>
    <row r="699" spans="1:25" s="65" customFormat="1" ht="18.75" customHeight="1" thickBot="1" x14ac:dyDescent="0.25">
      <c r="A699" s="117">
        <v>12</v>
      </c>
      <c r="B699" s="106">
        <f t="shared" ref="B699:Y699" si="238">SUM(B700:B703)</f>
        <v>1077.2760000000001</v>
      </c>
      <c r="C699" s="107">
        <f t="shared" si="238"/>
        <v>1093.7760000000001</v>
      </c>
      <c r="D699" s="107">
        <f t="shared" si="238"/>
        <v>1100.046</v>
      </c>
      <c r="E699" s="108">
        <f t="shared" si="238"/>
        <v>1138.1360000000002</v>
      </c>
      <c r="F699" s="108">
        <f t="shared" si="238"/>
        <v>1196.076</v>
      </c>
      <c r="G699" s="108">
        <f t="shared" si="238"/>
        <v>1143.356</v>
      </c>
      <c r="H699" s="108">
        <f t="shared" si="238"/>
        <v>1141.9260000000002</v>
      </c>
      <c r="I699" s="108">
        <f t="shared" si="238"/>
        <v>1137.576</v>
      </c>
      <c r="J699" s="108">
        <f t="shared" si="238"/>
        <v>1134.7060000000001</v>
      </c>
      <c r="K699" s="109">
        <f t="shared" si="238"/>
        <v>1127.1560000000002</v>
      </c>
      <c r="L699" s="108">
        <f t="shared" si="238"/>
        <v>1124.2860000000001</v>
      </c>
      <c r="M699" s="110">
        <f t="shared" si="238"/>
        <v>1126.4560000000001</v>
      </c>
      <c r="N699" s="109">
        <f t="shared" si="238"/>
        <v>1223.4159999999999</v>
      </c>
      <c r="O699" s="108">
        <f t="shared" si="238"/>
        <v>1168.576</v>
      </c>
      <c r="P699" s="110">
        <f t="shared" si="238"/>
        <v>1132.5360000000001</v>
      </c>
      <c r="Q699" s="111">
        <f t="shared" si="238"/>
        <v>1142.296</v>
      </c>
      <c r="R699" s="108">
        <f t="shared" si="238"/>
        <v>1119.556</v>
      </c>
      <c r="S699" s="111">
        <f t="shared" si="238"/>
        <v>1087.7360000000001</v>
      </c>
      <c r="T699" s="108">
        <f t="shared" si="238"/>
        <v>1077.6860000000001</v>
      </c>
      <c r="U699" s="107">
        <f t="shared" si="238"/>
        <v>1098.4760000000001</v>
      </c>
      <c r="V699" s="107">
        <f t="shared" si="238"/>
        <v>1093.806</v>
      </c>
      <c r="W699" s="107">
        <f t="shared" si="238"/>
        <v>1090.8860000000002</v>
      </c>
      <c r="X699" s="107">
        <f t="shared" si="238"/>
        <v>1085.9060000000002</v>
      </c>
      <c r="Y699" s="112">
        <f t="shared" si="238"/>
        <v>1067.9860000000001</v>
      </c>
    </row>
    <row r="700" spans="1:25" s="65" customFormat="1" ht="18.75" customHeight="1" outlineLevel="1" x14ac:dyDescent="0.2">
      <c r="A700" s="59" t="s">
        <v>8</v>
      </c>
      <c r="B700" s="79">
        <f>B66</f>
        <v>897.46</v>
      </c>
      <c r="C700" s="74">
        <f t="shared" ref="C700:Y700" si="239">C66</f>
        <v>913.96</v>
      </c>
      <c r="D700" s="74">
        <f t="shared" si="239"/>
        <v>920.23</v>
      </c>
      <c r="E700" s="75">
        <f t="shared" si="239"/>
        <v>958.32</v>
      </c>
      <c r="F700" s="74">
        <f t="shared" si="239"/>
        <v>1016.26</v>
      </c>
      <c r="G700" s="74">
        <f t="shared" si="239"/>
        <v>963.54</v>
      </c>
      <c r="H700" s="74">
        <f t="shared" si="239"/>
        <v>962.11</v>
      </c>
      <c r="I700" s="74">
        <f t="shared" si="239"/>
        <v>957.76</v>
      </c>
      <c r="J700" s="76">
        <f t="shared" si="239"/>
        <v>954.89</v>
      </c>
      <c r="K700" s="74">
        <f t="shared" si="239"/>
        <v>947.34</v>
      </c>
      <c r="L700" s="74">
        <f t="shared" si="239"/>
        <v>944.47</v>
      </c>
      <c r="M700" s="74">
        <f t="shared" si="239"/>
        <v>946.64</v>
      </c>
      <c r="N700" s="74">
        <f t="shared" si="239"/>
        <v>1043.5999999999999</v>
      </c>
      <c r="O700" s="74">
        <f t="shared" si="239"/>
        <v>988.76</v>
      </c>
      <c r="P700" s="74">
        <f t="shared" si="239"/>
        <v>952.72</v>
      </c>
      <c r="Q700" s="74">
        <f t="shared" si="239"/>
        <v>962.48</v>
      </c>
      <c r="R700" s="74">
        <f t="shared" si="239"/>
        <v>939.74</v>
      </c>
      <c r="S700" s="74">
        <f t="shared" si="239"/>
        <v>907.92</v>
      </c>
      <c r="T700" s="74">
        <f t="shared" si="239"/>
        <v>897.87</v>
      </c>
      <c r="U700" s="74">
        <f t="shared" si="239"/>
        <v>918.66</v>
      </c>
      <c r="V700" s="74">
        <f t="shared" si="239"/>
        <v>913.99</v>
      </c>
      <c r="W700" s="74">
        <f t="shared" si="239"/>
        <v>911.07</v>
      </c>
      <c r="X700" s="74">
        <f t="shared" si="239"/>
        <v>906.09</v>
      </c>
      <c r="Y700" s="82">
        <f t="shared" si="239"/>
        <v>888.17</v>
      </c>
    </row>
    <row r="701" spans="1:25" s="65" customFormat="1" ht="18.75" customHeight="1" outlineLevel="1" x14ac:dyDescent="0.2">
      <c r="A701" s="60" t="s">
        <v>9</v>
      </c>
      <c r="B701" s="79">
        <v>177.32</v>
      </c>
      <c r="C701" s="77">
        <v>177.32</v>
      </c>
      <c r="D701" s="77">
        <v>177.32</v>
      </c>
      <c r="E701" s="77">
        <v>177.32</v>
      </c>
      <c r="F701" s="77">
        <v>177.32</v>
      </c>
      <c r="G701" s="77">
        <v>177.32</v>
      </c>
      <c r="H701" s="77">
        <v>177.32</v>
      </c>
      <c r="I701" s="77">
        <v>177.32</v>
      </c>
      <c r="J701" s="77">
        <v>177.32</v>
      </c>
      <c r="K701" s="77">
        <v>177.32</v>
      </c>
      <c r="L701" s="77">
        <v>177.32</v>
      </c>
      <c r="M701" s="77">
        <v>177.32</v>
      </c>
      <c r="N701" s="77">
        <v>177.32</v>
      </c>
      <c r="O701" s="77">
        <v>177.32</v>
      </c>
      <c r="P701" s="77">
        <v>177.32</v>
      </c>
      <c r="Q701" s="77">
        <v>177.32</v>
      </c>
      <c r="R701" s="77">
        <v>177.32</v>
      </c>
      <c r="S701" s="77">
        <v>177.32</v>
      </c>
      <c r="T701" s="77">
        <v>177.32</v>
      </c>
      <c r="U701" s="77">
        <v>177.32</v>
      </c>
      <c r="V701" s="77">
        <v>177.32</v>
      </c>
      <c r="W701" s="77">
        <v>177.32</v>
      </c>
      <c r="X701" s="77">
        <v>177.32</v>
      </c>
      <c r="Y701" s="84">
        <v>177.32</v>
      </c>
    </row>
    <row r="702" spans="1:25" s="65" customFormat="1" ht="18.75" customHeight="1" outlineLevel="1" x14ac:dyDescent="0.2">
      <c r="A702" s="61" t="s">
        <v>10</v>
      </c>
      <c r="B702" s="79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84"/>
    </row>
    <row r="703" spans="1:25" s="65" customFormat="1" ht="18.75" customHeight="1" outlineLevel="1" thickBot="1" x14ac:dyDescent="0.25">
      <c r="A703" s="152" t="s">
        <v>11</v>
      </c>
      <c r="B703" s="80">
        <v>2.496</v>
      </c>
      <c r="C703" s="78">
        <v>2.496</v>
      </c>
      <c r="D703" s="78">
        <v>2.496</v>
      </c>
      <c r="E703" s="78">
        <v>2.496</v>
      </c>
      <c r="F703" s="78">
        <v>2.496</v>
      </c>
      <c r="G703" s="78">
        <v>2.496</v>
      </c>
      <c r="H703" s="78">
        <v>2.496</v>
      </c>
      <c r="I703" s="78">
        <v>2.496</v>
      </c>
      <c r="J703" s="78">
        <v>2.496</v>
      </c>
      <c r="K703" s="78">
        <v>2.496</v>
      </c>
      <c r="L703" s="78">
        <v>2.496</v>
      </c>
      <c r="M703" s="78">
        <v>2.496</v>
      </c>
      <c r="N703" s="78">
        <v>2.496</v>
      </c>
      <c r="O703" s="78">
        <v>2.496</v>
      </c>
      <c r="P703" s="78">
        <v>2.496</v>
      </c>
      <c r="Q703" s="78">
        <v>2.496</v>
      </c>
      <c r="R703" s="78">
        <v>2.496</v>
      </c>
      <c r="S703" s="78">
        <v>2.496</v>
      </c>
      <c r="T703" s="78">
        <v>2.496</v>
      </c>
      <c r="U703" s="78">
        <v>2.496</v>
      </c>
      <c r="V703" s="78">
        <v>2.496</v>
      </c>
      <c r="W703" s="78">
        <v>2.496</v>
      </c>
      <c r="X703" s="78">
        <v>2.496</v>
      </c>
      <c r="Y703" s="85">
        <v>2.496</v>
      </c>
    </row>
    <row r="704" spans="1:25" s="65" customFormat="1" ht="18.75" customHeight="1" thickBot="1" x14ac:dyDescent="0.25">
      <c r="A704" s="114">
        <v>13</v>
      </c>
      <c r="B704" s="106">
        <f t="shared" ref="B704:Y704" si="240">SUM(B705:B708)</f>
        <v>1142.8960000000002</v>
      </c>
      <c r="C704" s="107">
        <f t="shared" si="240"/>
        <v>1135.1560000000002</v>
      </c>
      <c r="D704" s="107">
        <f t="shared" si="240"/>
        <v>1177.806</v>
      </c>
      <c r="E704" s="108">
        <f t="shared" si="240"/>
        <v>1141.816</v>
      </c>
      <c r="F704" s="108">
        <f t="shared" si="240"/>
        <v>1194.546</v>
      </c>
      <c r="G704" s="108">
        <f t="shared" si="240"/>
        <v>1188.086</v>
      </c>
      <c r="H704" s="108">
        <f t="shared" si="240"/>
        <v>1181.806</v>
      </c>
      <c r="I704" s="108">
        <f t="shared" si="240"/>
        <v>1169.126</v>
      </c>
      <c r="J704" s="108">
        <f t="shared" si="240"/>
        <v>1174.4660000000001</v>
      </c>
      <c r="K704" s="109">
        <f t="shared" si="240"/>
        <v>1171.2760000000001</v>
      </c>
      <c r="L704" s="108">
        <f t="shared" si="240"/>
        <v>1167.2760000000001</v>
      </c>
      <c r="M704" s="110">
        <f t="shared" si="240"/>
        <v>1173.7660000000001</v>
      </c>
      <c r="N704" s="109">
        <f t="shared" si="240"/>
        <v>1171.6960000000001</v>
      </c>
      <c r="O704" s="108">
        <f t="shared" si="240"/>
        <v>1180.7260000000001</v>
      </c>
      <c r="P704" s="110">
        <f t="shared" si="240"/>
        <v>1169.296</v>
      </c>
      <c r="Q704" s="111">
        <f t="shared" si="240"/>
        <v>1169.6760000000002</v>
      </c>
      <c r="R704" s="108">
        <f t="shared" si="240"/>
        <v>1169.846</v>
      </c>
      <c r="S704" s="111">
        <f t="shared" si="240"/>
        <v>1147.856</v>
      </c>
      <c r="T704" s="108">
        <f t="shared" si="240"/>
        <v>1144.6760000000002</v>
      </c>
      <c r="U704" s="107">
        <f t="shared" si="240"/>
        <v>1141.5260000000001</v>
      </c>
      <c r="V704" s="107">
        <f t="shared" si="240"/>
        <v>1118.6560000000002</v>
      </c>
      <c r="W704" s="107">
        <f t="shared" si="240"/>
        <v>1114.9460000000001</v>
      </c>
      <c r="X704" s="107">
        <f t="shared" si="240"/>
        <v>1131.4960000000001</v>
      </c>
      <c r="Y704" s="112">
        <f t="shared" si="240"/>
        <v>1123.0160000000001</v>
      </c>
    </row>
    <row r="705" spans="1:25" s="65" customFormat="1" ht="18.75" customHeight="1" outlineLevel="1" x14ac:dyDescent="0.2">
      <c r="A705" s="59" t="s">
        <v>8</v>
      </c>
      <c r="B705" s="79">
        <f>B71</f>
        <v>963.08</v>
      </c>
      <c r="C705" s="74">
        <f t="shared" ref="C705:Y705" si="241">C71</f>
        <v>955.34</v>
      </c>
      <c r="D705" s="74">
        <f t="shared" si="241"/>
        <v>997.99</v>
      </c>
      <c r="E705" s="75">
        <f t="shared" si="241"/>
        <v>962</v>
      </c>
      <c r="F705" s="74">
        <f t="shared" si="241"/>
        <v>1014.73</v>
      </c>
      <c r="G705" s="74">
        <f t="shared" si="241"/>
        <v>1008.27</v>
      </c>
      <c r="H705" s="74">
        <f t="shared" si="241"/>
        <v>1001.99</v>
      </c>
      <c r="I705" s="74">
        <f t="shared" si="241"/>
        <v>989.31</v>
      </c>
      <c r="J705" s="76">
        <f t="shared" si="241"/>
        <v>994.65</v>
      </c>
      <c r="K705" s="74">
        <f t="shared" si="241"/>
        <v>991.46</v>
      </c>
      <c r="L705" s="74">
        <f t="shared" si="241"/>
        <v>987.46</v>
      </c>
      <c r="M705" s="74">
        <f t="shared" si="241"/>
        <v>993.95</v>
      </c>
      <c r="N705" s="74">
        <f t="shared" si="241"/>
        <v>991.88</v>
      </c>
      <c r="O705" s="74">
        <f t="shared" si="241"/>
        <v>1000.91</v>
      </c>
      <c r="P705" s="74">
        <f t="shared" si="241"/>
        <v>989.48</v>
      </c>
      <c r="Q705" s="74">
        <f t="shared" si="241"/>
        <v>989.86</v>
      </c>
      <c r="R705" s="74">
        <f t="shared" si="241"/>
        <v>990.03</v>
      </c>
      <c r="S705" s="74">
        <f t="shared" si="241"/>
        <v>968.04</v>
      </c>
      <c r="T705" s="74">
        <f t="shared" si="241"/>
        <v>964.86</v>
      </c>
      <c r="U705" s="74">
        <f t="shared" si="241"/>
        <v>961.71</v>
      </c>
      <c r="V705" s="74">
        <f t="shared" si="241"/>
        <v>938.84</v>
      </c>
      <c r="W705" s="74">
        <f t="shared" si="241"/>
        <v>935.13</v>
      </c>
      <c r="X705" s="74">
        <f t="shared" si="241"/>
        <v>951.68</v>
      </c>
      <c r="Y705" s="82">
        <f t="shared" si="241"/>
        <v>943.2</v>
      </c>
    </row>
    <row r="706" spans="1:25" s="65" customFormat="1" ht="18.75" customHeight="1" outlineLevel="1" x14ac:dyDescent="0.2">
      <c r="A706" s="60" t="s">
        <v>9</v>
      </c>
      <c r="B706" s="79">
        <v>177.32</v>
      </c>
      <c r="C706" s="77">
        <v>177.32</v>
      </c>
      <c r="D706" s="77">
        <v>177.32</v>
      </c>
      <c r="E706" s="77">
        <v>177.32</v>
      </c>
      <c r="F706" s="77">
        <v>177.32</v>
      </c>
      <c r="G706" s="77">
        <v>177.32</v>
      </c>
      <c r="H706" s="77">
        <v>177.32</v>
      </c>
      <c r="I706" s="77">
        <v>177.32</v>
      </c>
      <c r="J706" s="77">
        <v>177.32</v>
      </c>
      <c r="K706" s="77">
        <v>177.32</v>
      </c>
      <c r="L706" s="77">
        <v>177.32</v>
      </c>
      <c r="M706" s="77">
        <v>177.32</v>
      </c>
      <c r="N706" s="77">
        <v>177.32</v>
      </c>
      <c r="O706" s="77">
        <v>177.32</v>
      </c>
      <c r="P706" s="77">
        <v>177.32</v>
      </c>
      <c r="Q706" s="77">
        <v>177.32</v>
      </c>
      <c r="R706" s="77">
        <v>177.32</v>
      </c>
      <c r="S706" s="77">
        <v>177.32</v>
      </c>
      <c r="T706" s="77">
        <v>177.32</v>
      </c>
      <c r="U706" s="77">
        <v>177.32</v>
      </c>
      <c r="V706" s="77">
        <v>177.32</v>
      </c>
      <c r="W706" s="77">
        <v>177.32</v>
      </c>
      <c r="X706" s="77">
        <v>177.32</v>
      </c>
      <c r="Y706" s="84">
        <v>177.32</v>
      </c>
    </row>
    <row r="707" spans="1:25" s="65" customFormat="1" ht="18.75" customHeight="1" outlineLevel="1" x14ac:dyDescent="0.2">
      <c r="A707" s="61" t="s">
        <v>10</v>
      </c>
      <c r="B707" s="79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84"/>
    </row>
    <row r="708" spans="1:25" s="65" customFormat="1" ht="18.75" customHeight="1" outlineLevel="1" thickBot="1" x14ac:dyDescent="0.25">
      <c r="A708" s="152" t="s">
        <v>11</v>
      </c>
      <c r="B708" s="80">
        <v>2.496</v>
      </c>
      <c r="C708" s="78">
        <v>2.496</v>
      </c>
      <c r="D708" s="78">
        <v>2.496</v>
      </c>
      <c r="E708" s="78">
        <v>2.496</v>
      </c>
      <c r="F708" s="78">
        <v>2.496</v>
      </c>
      <c r="G708" s="78">
        <v>2.496</v>
      </c>
      <c r="H708" s="78">
        <v>2.496</v>
      </c>
      <c r="I708" s="78">
        <v>2.496</v>
      </c>
      <c r="J708" s="78">
        <v>2.496</v>
      </c>
      <c r="K708" s="78">
        <v>2.496</v>
      </c>
      <c r="L708" s="78">
        <v>2.496</v>
      </c>
      <c r="M708" s="78">
        <v>2.496</v>
      </c>
      <c r="N708" s="78">
        <v>2.496</v>
      </c>
      <c r="O708" s="78">
        <v>2.496</v>
      </c>
      <c r="P708" s="78">
        <v>2.496</v>
      </c>
      <c r="Q708" s="78">
        <v>2.496</v>
      </c>
      <c r="R708" s="78">
        <v>2.496</v>
      </c>
      <c r="S708" s="78">
        <v>2.496</v>
      </c>
      <c r="T708" s="78">
        <v>2.496</v>
      </c>
      <c r="U708" s="78">
        <v>2.496</v>
      </c>
      <c r="V708" s="78">
        <v>2.496</v>
      </c>
      <c r="W708" s="78">
        <v>2.496</v>
      </c>
      <c r="X708" s="78">
        <v>2.496</v>
      </c>
      <c r="Y708" s="85">
        <v>2.496</v>
      </c>
    </row>
    <row r="709" spans="1:25" s="65" customFormat="1" ht="18.75" customHeight="1" thickBot="1" x14ac:dyDescent="0.25">
      <c r="A709" s="117">
        <v>14</v>
      </c>
      <c r="B709" s="106">
        <f t="shared" ref="B709:Y709" si="242">SUM(B710:B713)</f>
        <v>1071.4560000000001</v>
      </c>
      <c r="C709" s="107">
        <f t="shared" si="242"/>
        <v>1056.7060000000001</v>
      </c>
      <c r="D709" s="107">
        <f t="shared" si="242"/>
        <v>1046.836</v>
      </c>
      <c r="E709" s="108">
        <f t="shared" si="242"/>
        <v>1054.056</v>
      </c>
      <c r="F709" s="108">
        <f t="shared" si="242"/>
        <v>1059.616</v>
      </c>
      <c r="G709" s="108">
        <f t="shared" si="242"/>
        <v>1102.3860000000002</v>
      </c>
      <c r="H709" s="108">
        <f t="shared" si="242"/>
        <v>1099.366</v>
      </c>
      <c r="I709" s="108">
        <f t="shared" si="242"/>
        <v>1103.1960000000001</v>
      </c>
      <c r="J709" s="108">
        <f t="shared" si="242"/>
        <v>1100.5060000000001</v>
      </c>
      <c r="K709" s="109">
        <f t="shared" si="242"/>
        <v>1095.586</v>
      </c>
      <c r="L709" s="108">
        <f t="shared" si="242"/>
        <v>1099.9660000000001</v>
      </c>
      <c r="M709" s="110">
        <f t="shared" si="242"/>
        <v>1086.346</v>
      </c>
      <c r="N709" s="109">
        <f t="shared" si="242"/>
        <v>1093.116</v>
      </c>
      <c r="O709" s="108">
        <f t="shared" si="242"/>
        <v>1106.6860000000001</v>
      </c>
      <c r="P709" s="110">
        <f t="shared" si="242"/>
        <v>1104.5060000000001</v>
      </c>
      <c r="Q709" s="111">
        <f t="shared" si="242"/>
        <v>1104.4060000000002</v>
      </c>
      <c r="R709" s="108">
        <f t="shared" si="242"/>
        <v>1098.626</v>
      </c>
      <c r="S709" s="111">
        <f t="shared" si="242"/>
        <v>1091.4460000000001</v>
      </c>
      <c r="T709" s="108">
        <f t="shared" si="242"/>
        <v>1086.4960000000001</v>
      </c>
      <c r="U709" s="107">
        <f t="shared" si="242"/>
        <v>1092.796</v>
      </c>
      <c r="V709" s="107">
        <f t="shared" si="242"/>
        <v>1071.9160000000002</v>
      </c>
      <c r="W709" s="107">
        <f t="shared" si="242"/>
        <v>1071.9560000000001</v>
      </c>
      <c r="X709" s="107">
        <f t="shared" si="242"/>
        <v>1069.106</v>
      </c>
      <c r="Y709" s="112">
        <f t="shared" si="242"/>
        <v>1069.9560000000001</v>
      </c>
    </row>
    <row r="710" spans="1:25" s="65" customFormat="1" ht="18.75" customHeight="1" outlineLevel="1" x14ac:dyDescent="0.2">
      <c r="A710" s="59" t="s">
        <v>8</v>
      </c>
      <c r="B710" s="79">
        <f>B76</f>
        <v>891.64</v>
      </c>
      <c r="C710" s="74">
        <f t="shared" ref="C710:Y710" si="243">C76</f>
        <v>876.89</v>
      </c>
      <c r="D710" s="74">
        <f t="shared" si="243"/>
        <v>867.02</v>
      </c>
      <c r="E710" s="75">
        <f t="shared" si="243"/>
        <v>874.24</v>
      </c>
      <c r="F710" s="74">
        <f t="shared" si="243"/>
        <v>879.8</v>
      </c>
      <c r="G710" s="74">
        <f t="shared" si="243"/>
        <v>922.57</v>
      </c>
      <c r="H710" s="74">
        <f t="shared" si="243"/>
        <v>919.55</v>
      </c>
      <c r="I710" s="74">
        <f t="shared" si="243"/>
        <v>923.38</v>
      </c>
      <c r="J710" s="76">
        <f t="shared" si="243"/>
        <v>920.69</v>
      </c>
      <c r="K710" s="74">
        <f t="shared" si="243"/>
        <v>915.77</v>
      </c>
      <c r="L710" s="74">
        <f t="shared" si="243"/>
        <v>920.15</v>
      </c>
      <c r="M710" s="74">
        <f t="shared" si="243"/>
        <v>906.53</v>
      </c>
      <c r="N710" s="74">
        <f t="shared" si="243"/>
        <v>913.3</v>
      </c>
      <c r="O710" s="74">
        <f t="shared" si="243"/>
        <v>926.87</v>
      </c>
      <c r="P710" s="74">
        <f t="shared" si="243"/>
        <v>924.69</v>
      </c>
      <c r="Q710" s="74">
        <f t="shared" si="243"/>
        <v>924.59</v>
      </c>
      <c r="R710" s="74">
        <f t="shared" si="243"/>
        <v>918.81</v>
      </c>
      <c r="S710" s="74">
        <f t="shared" si="243"/>
        <v>911.63</v>
      </c>
      <c r="T710" s="74">
        <f t="shared" si="243"/>
        <v>906.68</v>
      </c>
      <c r="U710" s="74">
        <f t="shared" si="243"/>
        <v>912.98</v>
      </c>
      <c r="V710" s="74">
        <f t="shared" si="243"/>
        <v>892.1</v>
      </c>
      <c r="W710" s="74">
        <f t="shared" si="243"/>
        <v>892.14</v>
      </c>
      <c r="X710" s="74">
        <f t="shared" si="243"/>
        <v>889.29</v>
      </c>
      <c r="Y710" s="82">
        <f t="shared" si="243"/>
        <v>890.14</v>
      </c>
    </row>
    <row r="711" spans="1:25" s="65" customFormat="1" ht="18.75" customHeight="1" outlineLevel="1" x14ac:dyDescent="0.2">
      <c r="A711" s="60" t="s">
        <v>9</v>
      </c>
      <c r="B711" s="79">
        <v>177.32</v>
      </c>
      <c r="C711" s="77">
        <v>177.32</v>
      </c>
      <c r="D711" s="77">
        <v>177.32</v>
      </c>
      <c r="E711" s="77">
        <v>177.32</v>
      </c>
      <c r="F711" s="77">
        <v>177.32</v>
      </c>
      <c r="G711" s="77">
        <v>177.32</v>
      </c>
      <c r="H711" s="77">
        <v>177.32</v>
      </c>
      <c r="I711" s="77">
        <v>177.32</v>
      </c>
      <c r="J711" s="77">
        <v>177.32</v>
      </c>
      <c r="K711" s="77">
        <v>177.32</v>
      </c>
      <c r="L711" s="77">
        <v>177.32</v>
      </c>
      <c r="M711" s="77">
        <v>177.32</v>
      </c>
      <c r="N711" s="77">
        <v>177.32</v>
      </c>
      <c r="O711" s="77">
        <v>177.32</v>
      </c>
      <c r="P711" s="77">
        <v>177.32</v>
      </c>
      <c r="Q711" s="77">
        <v>177.32</v>
      </c>
      <c r="R711" s="77">
        <v>177.32</v>
      </c>
      <c r="S711" s="77">
        <v>177.32</v>
      </c>
      <c r="T711" s="77">
        <v>177.32</v>
      </c>
      <c r="U711" s="77">
        <v>177.32</v>
      </c>
      <c r="V711" s="77">
        <v>177.32</v>
      </c>
      <c r="W711" s="77">
        <v>177.32</v>
      </c>
      <c r="X711" s="77">
        <v>177.32</v>
      </c>
      <c r="Y711" s="84">
        <v>177.32</v>
      </c>
    </row>
    <row r="712" spans="1:25" s="65" customFormat="1" ht="18.75" customHeight="1" outlineLevel="1" x14ac:dyDescent="0.2">
      <c r="A712" s="61" t="s">
        <v>10</v>
      </c>
      <c r="B712" s="79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84"/>
    </row>
    <row r="713" spans="1:25" s="65" customFormat="1" ht="18.75" customHeight="1" outlineLevel="1" thickBot="1" x14ac:dyDescent="0.25">
      <c r="A713" s="152" t="s">
        <v>11</v>
      </c>
      <c r="B713" s="80">
        <v>2.496</v>
      </c>
      <c r="C713" s="78">
        <v>2.496</v>
      </c>
      <c r="D713" s="78">
        <v>2.496</v>
      </c>
      <c r="E713" s="78">
        <v>2.496</v>
      </c>
      <c r="F713" s="78">
        <v>2.496</v>
      </c>
      <c r="G713" s="78">
        <v>2.496</v>
      </c>
      <c r="H713" s="78">
        <v>2.496</v>
      </c>
      <c r="I713" s="78">
        <v>2.496</v>
      </c>
      <c r="J713" s="78">
        <v>2.496</v>
      </c>
      <c r="K713" s="78">
        <v>2.496</v>
      </c>
      <c r="L713" s="78">
        <v>2.496</v>
      </c>
      <c r="M713" s="78">
        <v>2.496</v>
      </c>
      <c r="N713" s="78">
        <v>2.496</v>
      </c>
      <c r="O713" s="78">
        <v>2.496</v>
      </c>
      <c r="P713" s="78">
        <v>2.496</v>
      </c>
      <c r="Q713" s="78">
        <v>2.496</v>
      </c>
      <c r="R713" s="78">
        <v>2.496</v>
      </c>
      <c r="S713" s="78">
        <v>2.496</v>
      </c>
      <c r="T713" s="78">
        <v>2.496</v>
      </c>
      <c r="U713" s="78">
        <v>2.496</v>
      </c>
      <c r="V713" s="78">
        <v>2.496</v>
      </c>
      <c r="W713" s="78">
        <v>2.496</v>
      </c>
      <c r="X713" s="78">
        <v>2.496</v>
      </c>
      <c r="Y713" s="85">
        <v>2.496</v>
      </c>
    </row>
    <row r="714" spans="1:25" s="65" customFormat="1" ht="18.75" customHeight="1" thickBot="1" x14ac:dyDescent="0.25">
      <c r="A714" s="114">
        <v>15</v>
      </c>
      <c r="B714" s="106">
        <f t="shared" ref="B714:Y714" si="244">SUM(B715:B718)</f>
        <v>1065.296</v>
      </c>
      <c r="C714" s="107">
        <f t="shared" si="244"/>
        <v>1052.9960000000001</v>
      </c>
      <c r="D714" s="107">
        <f t="shared" si="244"/>
        <v>1039.1960000000001</v>
      </c>
      <c r="E714" s="108">
        <f t="shared" si="244"/>
        <v>1060.7460000000001</v>
      </c>
      <c r="F714" s="108">
        <f t="shared" si="244"/>
        <v>1067.9560000000001</v>
      </c>
      <c r="G714" s="108">
        <f t="shared" si="244"/>
        <v>1106.9660000000001</v>
      </c>
      <c r="H714" s="108">
        <f t="shared" si="244"/>
        <v>1112.326</v>
      </c>
      <c r="I714" s="108">
        <f t="shared" si="244"/>
        <v>1101.4960000000001</v>
      </c>
      <c r="J714" s="108">
        <f t="shared" si="244"/>
        <v>1104.7460000000001</v>
      </c>
      <c r="K714" s="109">
        <f t="shared" si="244"/>
        <v>1099.5160000000001</v>
      </c>
      <c r="L714" s="108">
        <f t="shared" si="244"/>
        <v>1094.9760000000001</v>
      </c>
      <c r="M714" s="110">
        <f t="shared" si="244"/>
        <v>1092.9360000000001</v>
      </c>
      <c r="N714" s="109">
        <f t="shared" si="244"/>
        <v>1096.116</v>
      </c>
      <c r="O714" s="108">
        <f t="shared" si="244"/>
        <v>1098.7260000000001</v>
      </c>
      <c r="P714" s="110">
        <f t="shared" si="244"/>
        <v>1103.2160000000001</v>
      </c>
      <c r="Q714" s="111">
        <f t="shared" si="244"/>
        <v>1104.4560000000001</v>
      </c>
      <c r="R714" s="108">
        <f t="shared" si="244"/>
        <v>1095.6760000000002</v>
      </c>
      <c r="S714" s="111">
        <f t="shared" si="244"/>
        <v>1091.8860000000002</v>
      </c>
      <c r="T714" s="108">
        <f t="shared" si="244"/>
        <v>1088.0360000000001</v>
      </c>
      <c r="U714" s="107">
        <f t="shared" si="244"/>
        <v>1082.9360000000001</v>
      </c>
      <c r="V714" s="107">
        <f t="shared" si="244"/>
        <v>1061.376</v>
      </c>
      <c r="W714" s="107">
        <f t="shared" si="244"/>
        <v>1065.4760000000001</v>
      </c>
      <c r="X714" s="107">
        <f t="shared" si="244"/>
        <v>1032.3860000000002</v>
      </c>
      <c r="Y714" s="112">
        <f t="shared" si="244"/>
        <v>1057.606</v>
      </c>
    </row>
    <row r="715" spans="1:25" s="65" customFormat="1" ht="18.75" customHeight="1" outlineLevel="1" x14ac:dyDescent="0.2">
      <c r="A715" s="59" t="s">
        <v>8</v>
      </c>
      <c r="B715" s="79">
        <f>B81</f>
        <v>885.48</v>
      </c>
      <c r="C715" s="74">
        <f t="shared" ref="C715:Y715" si="245">C81</f>
        <v>873.18</v>
      </c>
      <c r="D715" s="74">
        <f t="shared" si="245"/>
        <v>859.38</v>
      </c>
      <c r="E715" s="75">
        <f t="shared" si="245"/>
        <v>880.93</v>
      </c>
      <c r="F715" s="74">
        <f t="shared" si="245"/>
        <v>888.14</v>
      </c>
      <c r="G715" s="74">
        <f t="shared" si="245"/>
        <v>927.15</v>
      </c>
      <c r="H715" s="74">
        <f t="shared" si="245"/>
        <v>932.51</v>
      </c>
      <c r="I715" s="74">
        <f t="shared" si="245"/>
        <v>921.68</v>
      </c>
      <c r="J715" s="76">
        <f t="shared" si="245"/>
        <v>924.93</v>
      </c>
      <c r="K715" s="74">
        <f t="shared" si="245"/>
        <v>919.7</v>
      </c>
      <c r="L715" s="74">
        <f t="shared" si="245"/>
        <v>915.16</v>
      </c>
      <c r="M715" s="74">
        <f t="shared" si="245"/>
        <v>913.12</v>
      </c>
      <c r="N715" s="74">
        <f t="shared" si="245"/>
        <v>916.3</v>
      </c>
      <c r="O715" s="74">
        <f t="shared" si="245"/>
        <v>918.91</v>
      </c>
      <c r="P715" s="74">
        <f t="shared" si="245"/>
        <v>923.4</v>
      </c>
      <c r="Q715" s="74">
        <f t="shared" si="245"/>
        <v>924.64</v>
      </c>
      <c r="R715" s="74">
        <f t="shared" si="245"/>
        <v>915.86</v>
      </c>
      <c r="S715" s="74">
        <f t="shared" si="245"/>
        <v>912.07</v>
      </c>
      <c r="T715" s="74">
        <f t="shared" si="245"/>
        <v>908.22</v>
      </c>
      <c r="U715" s="74">
        <f t="shared" si="245"/>
        <v>903.12</v>
      </c>
      <c r="V715" s="74">
        <f t="shared" si="245"/>
        <v>881.56</v>
      </c>
      <c r="W715" s="74">
        <f t="shared" si="245"/>
        <v>885.66</v>
      </c>
      <c r="X715" s="74">
        <f t="shared" si="245"/>
        <v>852.57</v>
      </c>
      <c r="Y715" s="82">
        <f t="shared" si="245"/>
        <v>877.79</v>
      </c>
    </row>
    <row r="716" spans="1:25" s="65" customFormat="1" ht="18.75" customHeight="1" outlineLevel="1" x14ac:dyDescent="0.2">
      <c r="A716" s="60" t="s">
        <v>9</v>
      </c>
      <c r="B716" s="79">
        <v>177.32</v>
      </c>
      <c r="C716" s="77">
        <v>177.32</v>
      </c>
      <c r="D716" s="77">
        <v>177.32</v>
      </c>
      <c r="E716" s="77">
        <v>177.32</v>
      </c>
      <c r="F716" s="77">
        <v>177.32</v>
      </c>
      <c r="G716" s="77">
        <v>177.32</v>
      </c>
      <c r="H716" s="77">
        <v>177.32</v>
      </c>
      <c r="I716" s="77">
        <v>177.32</v>
      </c>
      <c r="J716" s="77">
        <v>177.32</v>
      </c>
      <c r="K716" s="77">
        <v>177.32</v>
      </c>
      <c r="L716" s="77">
        <v>177.32</v>
      </c>
      <c r="M716" s="77">
        <v>177.32</v>
      </c>
      <c r="N716" s="77">
        <v>177.32</v>
      </c>
      <c r="O716" s="77">
        <v>177.32</v>
      </c>
      <c r="P716" s="77">
        <v>177.32</v>
      </c>
      <c r="Q716" s="77">
        <v>177.32</v>
      </c>
      <c r="R716" s="77">
        <v>177.32</v>
      </c>
      <c r="S716" s="77">
        <v>177.32</v>
      </c>
      <c r="T716" s="77">
        <v>177.32</v>
      </c>
      <c r="U716" s="77">
        <v>177.32</v>
      </c>
      <c r="V716" s="77">
        <v>177.32</v>
      </c>
      <c r="W716" s="77">
        <v>177.32</v>
      </c>
      <c r="X716" s="77">
        <v>177.32</v>
      </c>
      <c r="Y716" s="84">
        <v>177.32</v>
      </c>
    </row>
    <row r="717" spans="1:25" s="65" customFormat="1" ht="18.75" customHeight="1" outlineLevel="1" x14ac:dyDescent="0.2">
      <c r="A717" s="61" t="s">
        <v>10</v>
      </c>
      <c r="B717" s="79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84"/>
    </row>
    <row r="718" spans="1:25" s="65" customFormat="1" ht="18.75" customHeight="1" outlineLevel="1" thickBot="1" x14ac:dyDescent="0.25">
      <c r="A718" s="152" t="s">
        <v>11</v>
      </c>
      <c r="B718" s="80">
        <v>2.496</v>
      </c>
      <c r="C718" s="78">
        <v>2.496</v>
      </c>
      <c r="D718" s="78">
        <v>2.496</v>
      </c>
      <c r="E718" s="78">
        <v>2.496</v>
      </c>
      <c r="F718" s="78">
        <v>2.496</v>
      </c>
      <c r="G718" s="78">
        <v>2.496</v>
      </c>
      <c r="H718" s="78">
        <v>2.496</v>
      </c>
      <c r="I718" s="78">
        <v>2.496</v>
      </c>
      <c r="J718" s="78">
        <v>2.496</v>
      </c>
      <c r="K718" s="78">
        <v>2.496</v>
      </c>
      <c r="L718" s="78">
        <v>2.496</v>
      </c>
      <c r="M718" s="78">
        <v>2.496</v>
      </c>
      <c r="N718" s="78">
        <v>2.496</v>
      </c>
      <c r="O718" s="78">
        <v>2.496</v>
      </c>
      <c r="P718" s="78">
        <v>2.496</v>
      </c>
      <c r="Q718" s="78">
        <v>2.496</v>
      </c>
      <c r="R718" s="78">
        <v>2.496</v>
      </c>
      <c r="S718" s="78">
        <v>2.496</v>
      </c>
      <c r="T718" s="78">
        <v>2.496</v>
      </c>
      <c r="U718" s="78">
        <v>2.496</v>
      </c>
      <c r="V718" s="78">
        <v>2.496</v>
      </c>
      <c r="W718" s="78">
        <v>2.496</v>
      </c>
      <c r="X718" s="78">
        <v>2.496</v>
      </c>
      <c r="Y718" s="85">
        <v>2.496</v>
      </c>
    </row>
    <row r="719" spans="1:25" s="65" customFormat="1" ht="18.75" customHeight="1" thickBot="1" x14ac:dyDescent="0.25">
      <c r="A719" s="117">
        <v>16</v>
      </c>
      <c r="B719" s="106">
        <f t="shared" ref="B719:Y719" si="246">SUM(B720:B723)</f>
        <v>1039.1460000000002</v>
      </c>
      <c r="C719" s="107">
        <f t="shared" si="246"/>
        <v>1024.796</v>
      </c>
      <c r="D719" s="107">
        <f t="shared" si="246"/>
        <v>1034.4960000000001</v>
      </c>
      <c r="E719" s="108">
        <f t="shared" si="246"/>
        <v>1045.7360000000001</v>
      </c>
      <c r="F719" s="108">
        <f t="shared" si="246"/>
        <v>1055.9160000000002</v>
      </c>
      <c r="G719" s="108">
        <f t="shared" si="246"/>
        <v>1061.5360000000001</v>
      </c>
      <c r="H719" s="108">
        <f t="shared" si="246"/>
        <v>1087.1960000000001</v>
      </c>
      <c r="I719" s="108">
        <f t="shared" si="246"/>
        <v>1073.616</v>
      </c>
      <c r="J719" s="108">
        <f t="shared" si="246"/>
        <v>1075.1460000000002</v>
      </c>
      <c r="K719" s="109">
        <f t="shared" si="246"/>
        <v>1069.7160000000001</v>
      </c>
      <c r="L719" s="108">
        <f t="shared" si="246"/>
        <v>1068.7860000000001</v>
      </c>
      <c r="M719" s="110">
        <f t="shared" si="246"/>
        <v>1067.046</v>
      </c>
      <c r="N719" s="109">
        <f t="shared" si="246"/>
        <v>1071.2160000000001</v>
      </c>
      <c r="O719" s="108">
        <f t="shared" si="246"/>
        <v>1073.296</v>
      </c>
      <c r="P719" s="110">
        <f t="shared" si="246"/>
        <v>1074.8960000000002</v>
      </c>
      <c r="Q719" s="111">
        <f t="shared" si="246"/>
        <v>1073.866</v>
      </c>
      <c r="R719" s="108">
        <f t="shared" si="246"/>
        <v>1068.6860000000001</v>
      </c>
      <c r="S719" s="111">
        <f t="shared" si="246"/>
        <v>1059.316</v>
      </c>
      <c r="T719" s="108">
        <f t="shared" si="246"/>
        <v>1062.7060000000001</v>
      </c>
      <c r="U719" s="107">
        <f t="shared" si="246"/>
        <v>1060.4860000000001</v>
      </c>
      <c r="V719" s="107">
        <f t="shared" si="246"/>
        <v>1039.7360000000001</v>
      </c>
      <c r="W719" s="107">
        <f t="shared" si="246"/>
        <v>1039.3860000000002</v>
      </c>
      <c r="X719" s="107">
        <f t="shared" si="246"/>
        <v>1040.076</v>
      </c>
      <c r="Y719" s="112">
        <f t="shared" si="246"/>
        <v>1040.9860000000001</v>
      </c>
    </row>
    <row r="720" spans="1:25" s="65" customFormat="1" ht="18.75" customHeight="1" outlineLevel="1" x14ac:dyDescent="0.2">
      <c r="A720" s="166" t="s">
        <v>8</v>
      </c>
      <c r="B720" s="79">
        <f>B86</f>
        <v>859.33</v>
      </c>
      <c r="C720" s="74">
        <f t="shared" ref="C720:Y720" si="247">C86</f>
        <v>844.98</v>
      </c>
      <c r="D720" s="74">
        <f t="shared" si="247"/>
        <v>854.68</v>
      </c>
      <c r="E720" s="75">
        <f t="shared" si="247"/>
        <v>865.92</v>
      </c>
      <c r="F720" s="74">
        <f t="shared" si="247"/>
        <v>876.1</v>
      </c>
      <c r="G720" s="74">
        <f t="shared" si="247"/>
        <v>881.72</v>
      </c>
      <c r="H720" s="74">
        <f t="shared" si="247"/>
        <v>907.38</v>
      </c>
      <c r="I720" s="74">
        <f t="shared" si="247"/>
        <v>893.8</v>
      </c>
      <c r="J720" s="76">
        <f t="shared" si="247"/>
        <v>895.33</v>
      </c>
      <c r="K720" s="74">
        <f t="shared" si="247"/>
        <v>889.9</v>
      </c>
      <c r="L720" s="74">
        <f t="shared" si="247"/>
        <v>888.97</v>
      </c>
      <c r="M720" s="74">
        <f t="shared" si="247"/>
        <v>887.23</v>
      </c>
      <c r="N720" s="74">
        <f t="shared" si="247"/>
        <v>891.4</v>
      </c>
      <c r="O720" s="74">
        <f t="shared" si="247"/>
        <v>893.48</v>
      </c>
      <c r="P720" s="74">
        <f t="shared" si="247"/>
        <v>895.08</v>
      </c>
      <c r="Q720" s="74">
        <f t="shared" si="247"/>
        <v>894.05</v>
      </c>
      <c r="R720" s="74">
        <f t="shared" si="247"/>
        <v>888.87</v>
      </c>
      <c r="S720" s="74">
        <f t="shared" si="247"/>
        <v>879.5</v>
      </c>
      <c r="T720" s="74">
        <f t="shared" si="247"/>
        <v>882.89</v>
      </c>
      <c r="U720" s="74">
        <f t="shared" si="247"/>
        <v>880.67</v>
      </c>
      <c r="V720" s="74">
        <f t="shared" si="247"/>
        <v>859.92</v>
      </c>
      <c r="W720" s="74">
        <f t="shared" si="247"/>
        <v>859.57</v>
      </c>
      <c r="X720" s="74">
        <f t="shared" si="247"/>
        <v>860.26</v>
      </c>
      <c r="Y720" s="82">
        <f t="shared" si="247"/>
        <v>861.17</v>
      </c>
    </row>
    <row r="721" spans="1:25" s="65" customFormat="1" ht="18.75" customHeight="1" outlineLevel="1" x14ac:dyDescent="0.2">
      <c r="A721" s="56" t="s">
        <v>9</v>
      </c>
      <c r="B721" s="79">
        <v>177.32</v>
      </c>
      <c r="C721" s="77">
        <v>177.32</v>
      </c>
      <c r="D721" s="77">
        <v>177.32</v>
      </c>
      <c r="E721" s="77">
        <v>177.32</v>
      </c>
      <c r="F721" s="77">
        <v>177.32</v>
      </c>
      <c r="G721" s="77">
        <v>177.32</v>
      </c>
      <c r="H721" s="77">
        <v>177.32</v>
      </c>
      <c r="I721" s="77">
        <v>177.32</v>
      </c>
      <c r="J721" s="77">
        <v>177.32</v>
      </c>
      <c r="K721" s="77">
        <v>177.32</v>
      </c>
      <c r="L721" s="77">
        <v>177.32</v>
      </c>
      <c r="M721" s="77">
        <v>177.32</v>
      </c>
      <c r="N721" s="77">
        <v>177.32</v>
      </c>
      <c r="O721" s="77">
        <v>177.32</v>
      </c>
      <c r="P721" s="77">
        <v>177.32</v>
      </c>
      <c r="Q721" s="77">
        <v>177.32</v>
      </c>
      <c r="R721" s="77">
        <v>177.32</v>
      </c>
      <c r="S721" s="77">
        <v>177.32</v>
      </c>
      <c r="T721" s="77">
        <v>177.32</v>
      </c>
      <c r="U721" s="77">
        <v>177.32</v>
      </c>
      <c r="V721" s="77">
        <v>177.32</v>
      </c>
      <c r="W721" s="77">
        <v>177.32</v>
      </c>
      <c r="X721" s="77">
        <v>177.32</v>
      </c>
      <c r="Y721" s="84">
        <v>177.32</v>
      </c>
    </row>
    <row r="722" spans="1:25" s="65" customFormat="1" ht="18.75" customHeight="1" outlineLevel="1" x14ac:dyDescent="0.2">
      <c r="A722" s="57" t="s">
        <v>10</v>
      </c>
      <c r="B722" s="79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84"/>
    </row>
    <row r="723" spans="1:25" s="65" customFormat="1" ht="18.75" customHeight="1" outlineLevel="1" thickBot="1" x14ac:dyDescent="0.25">
      <c r="A723" s="167" t="s">
        <v>11</v>
      </c>
      <c r="B723" s="80">
        <v>2.496</v>
      </c>
      <c r="C723" s="78">
        <v>2.496</v>
      </c>
      <c r="D723" s="78">
        <v>2.496</v>
      </c>
      <c r="E723" s="78">
        <v>2.496</v>
      </c>
      <c r="F723" s="78">
        <v>2.496</v>
      </c>
      <c r="G723" s="78">
        <v>2.496</v>
      </c>
      <c r="H723" s="78">
        <v>2.496</v>
      </c>
      <c r="I723" s="78">
        <v>2.496</v>
      </c>
      <c r="J723" s="78">
        <v>2.496</v>
      </c>
      <c r="K723" s="78">
        <v>2.496</v>
      </c>
      <c r="L723" s="78">
        <v>2.496</v>
      </c>
      <c r="M723" s="78">
        <v>2.496</v>
      </c>
      <c r="N723" s="78">
        <v>2.496</v>
      </c>
      <c r="O723" s="78">
        <v>2.496</v>
      </c>
      <c r="P723" s="78">
        <v>2.496</v>
      </c>
      <c r="Q723" s="78">
        <v>2.496</v>
      </c>
      <c r="R723" s="78">
        <v>2.496</v>
      </c>
      <c r="S723" s="78">
        <v>2.496</v>
      </c>
      <c r="T723" s="78">
        <v>2.496</v>
      </c>
      <c r="U723" s="78">
        <v>2.496</v>
      </c>
      <c r="V723" s="78">
        <v>2.496</v>
      </c>
      <c r="W723" s="78">
        <v>2.496</v>
      </c>
      <c r="X723" s="78">
        <v>2.496</v>
      </c>
      <c r="Y723" s="85">
        <v>2.496</v>
      </c>
    </row>
    <row r="724" spans="1:25" s="65" customFormat="1" ht="18.75" customHeight="1" thickBot="1" x14ac:dyDescent="0.25">
      <c r="A724" s="114">
        <v>17</v>
      </c>
      <c r="B724" s="106">
        <f t="shared" ref="B724:Y724" si="248">SUM(B725:B728)</f>
        <v>1030.2560000000001</v>
      </c>
      <c r="C724" s="107">
        <f t="shared" si="248"/>
        <v>1021.8359999999999</v>
      </c>
      <c r="D724" s="107">
        <f t="shared" si="248"/>
        <v>1064.2060000000001</v>
      </c>
      <c r="E724" s="108">
        <f t="shared" si="248"/>
        <v>1087.2160000000001</v>
      </c>
      <c r="F724" s="108">
        <f t="shared" si="248"/>
        <v>1114.876</v>
      </c>
      <c r="G724" s="108">
        <f t="shared" si="248"/>
        <v>1115.4160000000002</v>
      </c>
      <c r="H724" s="108">
        <f t="shared" si="248"/>
        <v>1112.5360000000001</v>
      </c>
      <c r="I724" s="108">
        <f t="shared" si="248"/>
        <v>1097.4160000000002</v>
      </c>
      <c r="J724" s="108">
        <f t="shared" si="248"/>
        <v>1100.7860000000001</v>
      </c>
      <c r="K724" s="109">
        <f t="shared" si="248"/>
        <v>1098.056</v>
      </c>
      <c r="L724" s="108">
        <f t="shared" si="248"/>
        <v>1098.6660000000002</v>
      </c>
      <c r="M724" s="110">
        <f t="shared" si="248"/>
        <v>1098.2560000000001</v>
      </c>
      <c r="N724" s="109">
        <f t="shared" si="248"/>
        <v>1102.7660000000001</v>
      </c>
      <c r="O724" s="108">
        <f t="shared" si="248"/>
        <v>1108.0160000000001</v>
      </c>
      <c r="P724" s="110">
        <f t="shared" si="248"/>
        <v>1098.066</v>
      </c>
      <c r="Q724" s="111">
        <f t="shared" si="248"/>
        <v>1096.0160000000001</v>
      </c>
      <c r="R724" s="108">
        <f t="shared" si="248"/>
        <v>1100.9060000000002</v>
      </c>
      <c r="S724" s="111">
        <f t="shared" si="248"/>
        <v>1092.596</v>
      </c>
      <c r="T724" s="108">
        <f t="shared" si="248"/>
        <v>1093.2760000000001</v>
      </c>
      <c r="U724" s="107">
        <f t="shared" si="248"/>
        <v>1084.9060000000002</v>
      </c>
      <c r="V724" s="107">
        <f t="shared" si="248"/>
        <v>1066.546</v>
      </c>
      <c r="W724" s="107">
        <f t="shared" si="248"/>
        <v>1073.4760000000001</v>
      </c>
      <c r="X724" s="107">
        <f t="shared" si="248"/>
        <v>1066.9760000000001</v>
      </c>
      <c r="Y724" s="112">
        <f t="shared" si="248"/>
        <v>1024.2860000000001</v>
      </c>
    </row>
    <row r="725" spans="1:25" s="65" customFormat="1" ht="18.75" customHeight="1" outlineLevel="1" x14ac:dyDescent="0.2">
      <c r="A725" s="166" t="s">
        <v>8</v>
      </c>
      <c r="B725" s="79">
        <f>B91</f>
        <v>850.44</v>
      </c>
      <c r="C725" s="74">
        <f t="shared" ref="C725:Y725" si="249">C91</f>
        <v>842.02</v>
      </c>
      <c r="D725" s="74">
        <f t="shared" si="249"/>
        <v>884.39</v>
      </c>
      <c r="E725" s="75">
        <f t="shared" si="249"/>
        <v>907.4</v>
      </c>
      <c r="F725" s="74">
        <f t="shared" si="249"/>
        <v>935.06</v>
      </c>
      <c r="G725" s="74">
        <f t="shared" si="249"/>
        <v>935.6</v>
      </c>
      <c r="H725" s="74">
        <f t="shared" si="249"/>
        <v>932.72</v>
      </c>
      <c r="I725" s="74">
        <f t="shared" si="249"/>
        <v>917.6</v>
      </c>
      <c r="J725" s="76">
        <f t="shared" si="249"/>
        <v>920.97</v>
      </c>
      <c r="K725" s="74">
        <f t="shared" si="249"/>
        <v>918.24</v>
      </c>
      <c r="L725" s="74">
        <f t="shared" si="249"/>
        <v>918.85</v>
      </c>
      <c r="M725" s="74">
        <f t="shared" si="249"/>
        <v>918.44</v>
      </c>
      <c r="N725" s="74">
        <f t="shared" si="249"/>
        <v>922.95</v>
      </c>
      <c r="O725" s="74">
        <f t="shared" si="249"/>
        <v>928.2</v>
      </c>
      <c r="P725" s="74">
        <f t="shared" si="249"/>
        <v>918.25</v>
      </c>
      <c r="Q725" s="74">
        <f t="shared" si="249"/>
        <v>916.2</v>
      </c>
      <c r="R725" s="74">
        <f t="shared" si="249"/>
        <v>921.09</v>
      </c>
      <c r="S725" s="74">
        <f t="shared" si="249"/>
        <v>912.78</v>
      </c>
      <c r="T725" s="74">
        <f t="shared" si="249"/>
        <v>913.46</v>
      </c>
      <c r="U725" s="74">
        <f t="shared" si="249"/>
        <v>905.09</v>
      </c>
      <c r="V725" s="74">
        <f t="shared" si="249"/>
        <v>886.73</v>
      </c>
      <c r="W725" s="74">
        <f t="shared" si="249"/>
        <v>893.66</v>
      </c>
      <c r="X725" s="74">
        <f t="shared" si="249"/>
        <v>887.16</v>
      </c>
      <c r="Y725" s="82">
        <f t="shared" si="249"/>
        <v>844.47</v>
      </c>
    </row>
    <row r="726" spans="1:25" s="65" customFormat="1" ht="18.75" customHeight="1" outlineLevel="1" x14ac:dyDescent="0.2">
      <c r="A726" s="56" t="s">
        <v>9</v>
      </c>
      <c r="B726" s="79">
        <v>177.32</v>
      </c>
      <c r="C726" s="77">
        <v>177.32</v>
      </c>
      <c r="D726" s="77">
        <v>177.32</v>
      </c>
      <c r="E726" s="77">
        <v>177.32</v>
      </c>
      <c r="F726" s="77">
        <v>177.32</v>
      </c>
      <c r="G726" s="77">
        <v>177.32</v>
      </c>
      <c r="H726" s="77">
        <v>177.32</v>
      </c>
      <c r="I726" s="77">
        <v>177.32</v>
      </c>
      <c r="J726" s="77">
        <v>177.32</v>
      </c>
      <c r="K726" s="77">
        <v>177.32</v>
      </c>
      <c r="L726" s="77">
        <v>177.32</v>
      </c>
      <c r="M726" s="77">
        <v>177.32</v>
      </c>
      <c r="N726" s="77">
        <v>177.32</v>
      </c>
      <c r="O726" s="77">
        <v>177.32</v>
      </c>
      <c r="P726" s="77">
        <v>177.32</v>
      </c>
      <c r="Q726" s="77">
        <v>177.32</v>
      </c>
      <c r="R726" s="77">
        <v>177.32</v>
      </c>
      <c r="S726" s="77">
        <v>177.32</v>
      </c>
      <c r="T726" s="77">
        <v>177.32</v>
      </c>
      <c r="U726" s="77">
        <v>177.32</v>
      </c>
      <c r="V726" s="77">
        <v>177.32</v>
      </c>
      <c r="W726" s="77">
        <v>177.32</v>
      </c>
      <c r="X726" s="77">
        <v>177.32</v>
      </c>
      <c r="Y726" s="84">
        <v>177.32</v>
      </c>
    </row>
    <row r="727" spans="1:25" s="65" customFormat="1" ht="18.75" customHeight="1" outlineLevel="1" x14ac:dyDescent="0.2">
      <c r="A727" s="57" t="s">
        <v>10</v>
      </c>
      <c r="B727" s="79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84"/>
    </row>
    <row r="728" spans="1:25" s="65" customFormat="1" ht="18.75" customHeight="1" outlineLevel="1" thickBot="1" x14ac:dyDescent="0.25">
      <c r="A728" s="167" t="s">
        <v>11</v>
      </c>
      <c r="B728" s="80">
        <v>2.496</v>
      </c>
      <c r="C728" s="78">
        <v>2.496</v>
      </c>
      <c r="D728" s="78">
        <v>2.496</v>
      </c>
      <c r="E728" s="78">
        <v>2.496</v>
      </c>
      <c r="F728" s="78">
        <v>2.496</v>
      </c>
      <c r="G728" s="78">
        <v>2.496</v>
      </c>
      <c r="H728" s="78">
        <v>2.496</v>
      </c>
      <c r="I728" s="78">
        <v>2.496</v>
      </c>
      <c r="J728" s="78">
        <v>2.496</v>
      </c>
      <c r="K728" s="78">
        <v>2.496</v>
      </c>
      <c r="L728" s="78">
        <v>2.496</v>
      </c>
      <c r="M728" s="78">
        <v>2.496</v>
      </c>
      <c r="N728" s="78">
        <v>2.496</v>
      </c>
      <c r="O728" s="78">
        <v>2.496</v>
      </c>
      <c r="P728" s="78">
        <v>2.496</v>
      </c>
      <c r="Q728" s="78">
        <v>2.496</v>
      </c>
      <c r="R728" s="78">
        <v>2.496</v>
      </c>
      <c r="S728" s="78">
        <v>2.496</v>
      </c>
      <c r="T728" s="78">
        <v>2.496</v>
      </c>
      <c r="U728" s="78">
        <v>2.496</v>
      </c>
      <c r="V728" s="78">
        <v>2.496</v>
      </c>
      <c r="W728" s="78">
        <v>2.496</v>
      </c>
      <c r="X728" s="78">
        <v>2.496</v>
      </c>
      <c r="Y728" s="85">
        <v>2.496</v>
      </c>
    </row>
    <row r="729" spans="1:25" s="65" customFormat="1" ht="18.75" customHeight="1" thickBot="1" x14ac:dyDescent="0.25">
      <c r="A729" s="115">
        <v>18</v>
      </c>
      <c r="B729" s="106">
        <f t="shared" ref="B729:Y729" si="250">SUM(B730:B733)</f>
        <v>1016.0959999999999</v>
      </c>
      <c r="C729" s="107">
        <f t="shared" si="250"/>
        <v>1050.556</v>
      </c>
      <c r="D729" s="107">
        <f t="shared" si="250"/>
        <v>1059.076</v>
      </c>
      <c r="E729" s="108">
        <f t="shared" si="250"/>
        <v>1077.8860000000002</v>
      </c>
      <c r="F729" s="108">
        <f t="shared" si="250"/>
        <v>1089.5360000000001</v>
      </c>
      <c r="G729" s="108">
        <f t="shared" si="250"/>
        <v>1063.7060000000001</v>
      </c>
      <c r="H729" s="108">
        <f t="shared" si="250"/>
        <v>1061.0260000000001</v>
      </c>
      <c r="I729" s="108">
        <f t="shared" si="250"/>
        <v>1079.336</v>
      </c>
      <c r="J729" s="108">
        <f t="shared" si="250"/>
        <v>1066.046</v>
      </c>
      <c r="K729" s="109">
        <f t="shared" si="250"/>
        <v>1045.6960000000001</v>
      </c>
      <c r="L729" s="108">
        <f t="shared" si="250"/>
        <v>1041.8960000000002</v>
      </c>
      <c r="M729" s="110">
        <f t="shared" si="250"/>
        <v>1046.1460000000002</v>
      </c>
      <c r="N729" s="109">
        <f t="shared" si="250"/>
        <v>1049.876</v>
      </c>
      <c r="O729" s="108">
        <f t="shared" si="250"/>
        <v>179.816</v>
      </c>
      <c r="P729" s="110">
        <f t="shared" si="250"/>
        <v>1036.0360000000001</v>
      </c>
      <c r="Q729" s="111">
        <f t="shared" si="250"/>
        <v>1077.126</v>
      </c>
      <c r="R729" s="108">
        <f t="shared" si="250"/>
        <v>1076.336</v>
      </c>
      <c r="S729" s="111">
        <f t="shared" si="250"/>
        <v>1062.3860000000002</v>
      </c>
      <c r="T729" s="108">
        <f t="shared" si="250"/>
        <v>1055.086</v>
      </c>
      <c r="U729" s="107">
        <f t="shared" si="250"/>
        <v>1048.7460000000001</v>
      </c>
      <c r="V729" s="107">
        <f t="shared" si="250"/>
        <v>1019.456</v>
      </c>
      <c r="W729" s="107">
        <f t="shared" si="250"/>
        <v>1015.966</v>
      </c>
      <c r="X729" s="107">
        <f t="shared" si="250"/>
        <v>1018.1460000000001</v>
      </c>
      <c r="Y729" s="112">
        <f t="shared" si="250"/>
        <v>1017.256</v>
      </c>
    </row>
    <row r="730" spans="1:25" s="65" customFormat="1" ht="18.75" customHeight="1" outlineLevel="1" x14ac:dyDescent="0.2">
      <c r="A730" s="59" t="s">
        <v>8</v>
      </c>
      <c r="B730" s="79">
        <f>B96</f>
        <v>836.28</v>
      </c>
      <c r="C730" s="74">
        <f t="shared" ref="C730:Y730" si="251">C96</f>
        <v>870.74</v>
      </c>
      <c r="D730" s="74">
        <f t="shared" si="251"/>
        <v>879.26</v>
      </c>
      <c r="E730" s="75">
        <f t="shared" si="251"/>
        <v>898.07</v>
      </c>
      <c r="F730" s="74">
        <f t="shared" si="251"/>
        <v>909.72</v>
      </c>
      <c r="G730" s="74">
        <f t="shared" si="251"/>
        <v>883.89</v>
      </c>
      <c r="H730" s="74">
        <f t="shared" si="251"/>
        <v>881.21</v>
      </c>
      <c r="I730" s="74">
        <f t="shared" si="251"/>
        <v>899.52</v>
      </c>
      <c r="J730" s="76">
        <f t="shared" si="251"/>
        <v>886.23</v>
      </c>
      <c r="K730" s="74">
        <f t="shared" si="251"/>
        <v>865.88</v>
      </c>
      <c r="L730" s="74">
        <f t="shared" si="251"/>
        <v>862.08</v>
      </c>
      <c r="M730" s="74">
        <f t="shared" si="251"/>
        <v>866.33</v>
      </c>
      <c r="N730" s="74">
        <f t="shared" si="251"/>
        <v>870.06</v>
      </c>
      <c r="O730" s="74" t="str">
        <f t="shared" si="251"/>
        <v>864</v>
      </c>
      <c r="P730" s="74">
        <f t="shared" si="251"/>
        <v>856.22</v>
      </c>
      <c r="Q730" s="74">
        <f t="shared" si="251"/>
        <v>897.31</v>
      </c>
      <c r="R730" s="74">
        <f t="shared" si="251"/>
        <v>896.52</v>
      </c>
      <c r="S730" s="74">
        <f t="shared" si="251"/>
        <v>882.57</v>
      </c>
      <c r="T730" s="74">
        <f t="shared" si="251"/>
        <v>875.27</v>
      </c>
      <c r="U730" s="74">
        <f t="shared" si="251"/>
        <v>868.93</v>
      </c>
      <c r="V730" s="74">
        <f t="shared" si="251"/>
        <v>839.64</v>
      </c>
      <c r="W730" s="74">
        <f t="shared" si="251"/>
        <v>836.15</v>
      </c>
      <c r="X730" s="74">
        <f t="shared" si="251"/>
        <v>838.33</v>
      </c>
      <c r="Y730" s="82">
        <f t="shared" si="251"/>
        <v>837.44</v>
      </c>
    </row>
    <row r="731" spans="1:25" s="65" customFormat="1" ht="18.75" customHeight="1" outlineLevel="1" x14ac:dyDescent="0.2">
      <c r="A731" s="60" t="s">
        <v>9</v>
      </c>
      <c r="B731" s="79">
        <v>177.32</v>
      </c>
      <c r="C731" s="77">
        <v>177.32</v>
      </c>
      <c r="D731" s="77">
        <v>177.32</v>
      </c>
      <c r="E731" s="77">
        <v>177.32</v>
      </c>
      <c r="F731" s="77">
        <v>177.32</v>
      </c>
      <c r="G731" s="77">
        <v>177.32</v>
      </c>
      <c r="H731" s="77">
        <v>177.32</v>
      </c>
      <c r="I731" s="77">
        <v>177.32</v>
      </c>
      <c r="J731" s="77">
        <v>177.32</v>
      </c>
      <c r="K731" s="77">
        <v>177.32</v>
      </c>
      <c r="L731" s="77">
        <v>177.32</v>
      </c>
      <c r="M731" s="77">
        <v>177.32</v>
      </c>
      <c r="N731" s="77">
        <v>177.32</v>
      </c>
      <c r="O731" s="77">
        <v>177.32</v>
      </c>
      <c r="P731" s="77">
        <v>177.32</v>
      </c>
      <c r="Q731" s="77">
        <v>177.32</v>
      </c>
      <c r="R731" s="77">
        <v>177.32</v>
      </c>
      <c r="S731" s="77">
        <v>177.32</v>
      </c>
      <c r="T731" s="77">
        <v>177.32</v>
      </c>
      <c r="U731" s="77">
        <v>177.32</v>
      </c>
      <c r="V731" s="77">
        <v>177.32</v>
      </c>
      <c r="W731" s="77">
        <v>177.32</v>
      </c>
      <c r="X731" s="77">
        <v>177.32</v>
      </c>
      <c r="Y731" s="84">
        <v>177.32</v>
      </c>
    </row>
    <row r="732" spans="1:25" s="65" customFormat="1" ht="18.75" customHeight="1" outlineLevel="1" x14ac:dyDescent="0.2">
      <c r="A732" s="61" t="s">
        <v>10</v>
      </c>
      <c r="B732" s="79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84"/>
    </row>
    <row r="733" spans="1:25" s="65" customFormat="1" ht="18.75" customHeight="1" outlineLevel="1" thickBot="1" x14ac:dyDescent="0.25">
      <c r="A733" s="152" t="s">
        <v>11</v>
      </c>
      <c r="B733" s="80">
        <v>2.496</v>
      </c>
      <c r="C733" s="78">
        <v>2.496</v>
      </c>
      <c r="D733" s="78">
        <v>2.496</v>
      </c>
      <c r="E733" s="78">
        <v>2.496</v>
      </c>
      <c r="F733" s="78">
        <v>2.496</v>
      </c>
      <c r="G733" s="78">
        <v>2.496</v>
      </c>
      <c r="H733" s="78">
        <v>2.496</v>
      </c>
      <c r="I733" s="78">
        <v>2.496</v>
      </c>
      <c r="J733" s="78">
        <v>2.496</v>
      </c>
      <c r="K733" s="78">
        <v>2.496</v>
      </c>
      <c r="L733" s="78">
        <v>2.496</v>
      </c>
      <c r="M733" s="78">
        <v>2.496</v>
      </c>
      <c r="N733" s="78">
        <v>2.496</v>
      </c>
      <c r="O733" s="78">
        <v>2.496</v>
      </c>
      <c r="P733" s="78">
        <v>2.496</v>
      </c>
      <c r="Q733" s="78">
        <v>2.496</v>
      </c>
      <c r="R733" s="78">
        <v>2.496</v>
      </c>
      <c r="S733" s="78">
        <v>2.496</v>
      </c>
      <c r="T733" s="78">
        <v>2.496</v>
      </c>
      <c r="U733" s="78">
        <v>2.496</v>
      </c>
      <c r="V733" s="78">
        <v>2.496</v>
      </c>
      <c r="W733" s="78">
        <v>2.496</v>
      </c>
      <c r="X733" s="78">
        <v>2.496</v>
      </c>
      <c r="Y733" s="85">
        <v>2.496</v>
      </c>
    </row>
    <row r="734" spans="1:25" s="65" customFormat="1" ht="18.75" customHeight="1" thickBot="1" x14ac:dyDescent="0.25">
      <c r="A734" s="117">
        <v>19</v>
      </c>
      <c r="B734" s="106">
        <f t="shared" ref="B734:Y734" si="252">SUM(B735:B738)</f>
        <v>1008.506</v>
      </c>
      <c r="C734" s="107">
        <f t="shared" si="252"/>
        <v>1041.2160000000001</v>
      </c>
      <c r="D734" s="107">
        <f t="shared" si="252"/>
        <v>1060.596</v>
      </c>
      <c r="E734" s="108">
        <f t="shared" si="252"/>
        <v>1072.2460000000001</v>
      </c>
      <c r="F734" s="108">
        <f t="shared" si="252"/>
        <v>1088.576</v>
      </c>
      <c r="G734" s="108">
        <f t="shared" si="252"/>
        <v>1089.566</v>
      </c>
      <c r="H734" s="108">
        <f t="shared" si="252"/>
        <v>1091.0360000000001</v>
      </c>
      <c r="I734" s="108">
        <f t="shared" si="252"/>
        <v>1075.046</v>
      </c>
      <c r="J734" s="108">
        <f t="shared" si="252"/>
        <v>1077.4860000000001</v>
      </c>
      <c r="K734" s="109">
        <f t="shared" si="252"/>
        <v>1073.4860000000001</v>
      </c>
      <c r="L734" s="108">
        <f t="shared" si="252"/>
        <v>1073.2360000000001</v>
      </c>
      <c r="M734" s="110">
        <f t="shared" si="252"/>
        <v>1074.596</v>
      </c>
      <c r="N734" s="109">
        <f t="shared" si="252"/>
        <v>1076.9760000000001</v>
      </c>
      <c r="O734" s="108">
        <f t="shared" si="252"/>
        <v>1074.566</v>
      </c>
      <c r="P734" s="110">
        <f t="shared" si="252"/>
        <v>1079.096</v>
      </c>
      <c r="Q734" s="111">
        <f t="shared" si="252"/>
        <v>1078.606</v>
      </c>
      <c r="R734" s="108">
        <f t="shared" si="252"/>
        <v>1075.7360000000001</v>
      </c>
      <c r="S734" s="111">
        <f t="shared" si="252"/>
        <v>1057.346</v>
      </c>
      <c r="T734" s="108">
        <f t="shared" si="252"/>
        <v>1047.356</v>
      </c>
      <c r="U734" s="107">
        <f t="shared" si="252"/>
        <v>1044.3960000000002</v>
      </c>
      <c r="V734" s="107">
        <f t="shared" si="252"/>
        <v>1043.306</v>
      </c>
      <c r="W734" s="107">
        <f t="shared" si="252"/>
        <v>1012.0659999999999</v>
      </c>
      <c r="X734" s="107">
        <f t="shared" si="252"/>
        <v>1011.266</v>
      </c>
      <c r="Y734" s="112">
        <f t="shared" si="252"/>
        <v>1010.176</v>
      </c>
    </row>
    <row r="735" spans="1:25" s="65" customFormat="1" ht="18.75" customHeight="1" outlineLevel="1" x14ac:dyDescent="0.2">
      <c r="A735" s="166" t="s">
        <v>8</v>
      </c>
      <c r="B735" s="79">
        <f>B101</f>
        <v>828.69</v>
      </c>
      <c r="C735" s="74">
        <f t="shared" ref="C735:Y735" si="253">C101</f>
        <v>861.4</v>
      </c>
      <c r="D735" s="74">
        <f t="shared" si="253"/>
        <v>880.78</v>
      </c>
      <c r="E735" s="75">
        <f t="shared" si="253"/>
        <v>892.43</v>
      </c>
      <c r="F735" s="74">
        <f t="shared" si="253"/>
        <v>908.76</v>
      </c>
      <c r="G735" s="74">
        <f t="shared" si="253"/>
        <v>909.75</v>
      </c>
      <c r="H735" s="74">
        <f t="shared" si="253"/>
        <v>911.22</v>
      </c>
      <c r="I735" s="74">
        <f t="shared" si="253"/>
        <v>895.23</v>
      </c>
      <c r="J735" s="76">
        <f t="shared" si="253"/>
        <v>897.67</v>
      </c>
      <c r="K735" s="74">
        <f t="shared" si="253"/>
        <v>893.67</v>
      </c>
      <c r="L735" s="74">
        <f t="shared" si="253"/>
        <v>893.42</v>
      </c>
      <c r="M735" s="74">
        <f t="shared" si="253"/>
        <v>894.78</v>
      </c>
      <c r="N735" s="74">
        <f t="shared" si="253"/>
        <v>897.16</v>
      </c>
      <c r="O735" s="74">
        <f t="shared" si="253"/>
        <v>894.75</v>
      </c>
      <c r="P735" s="74">
        <f t="shared" si="253"/>
        <v>899.28</v>
      </c>
      <c r="Q735" s="74">
        <f t="shared" si="253"/>
        <v>898.79</v>
      </c>
      <c r="R735" s="74">
        <f t="shared" si="253"/>
        <v>895.92</v>
      </c>
      <c r="S735" s="74">
        <f t="shared" si="253"/>
        <v>877.53</v>
      </c>
      <c r="T735" s="74">
        <f t="shared" si="253"/>
        <v>867.54</v>
      </c>
      <c r="U735" s="74">
        <f t="shared" si="253"/>
        <v>864.58</v>
      </c>
      <c r="V735" s="74">
        <f t="shared" si="253"/>
        <v>863.49</v>
      </c>
      <c r="W735" s="74">
        <f t="shared" si="253"/>
        <v>832.25</v>
      </c>
      <c r="X735" s="74">
        <f t="shared" si="253"/>
        <v>831.45</v>
      </c>
      <c r="Y735" s="82">
        <f t="shared" si="253"/>
        <v>830.36</v>
      </c>
    </row>
    <row r="736" spans="1:25" s="65" customFormat="1" ht="18.75" customHeight="1" outlineLevel="1" x14ac:dyDescent="0.2">
      <c r="A736" s="56" t="s">
        <v>9</v>
      </c>
      <c r="B736" s="79">
        <v>177.32</v>
      </c>
      <c r="C736" s="77">
        <v>177.32</v>
      </c>
      <c r="D736" s="77">
        <v>177.32</v>
      </c>
      <c r="E736" s="77">
        <v>177.32</v>
      </c>
      <c r="F736" s="77">
        <v>177.32</v>
      </c>
      <c r="G736" s="77">
        <v>177.32</v>
      </c>
      <c r="H736" s="77">
        <v>177.32</v>
      </c>
      <c r="I736" s="77">
        <v>177.32</v>
      </c>
      <c r="J736" s="77">
        <v>177.32</v>
      </c>
      <c r="K736" s="77">
        <v>177.32</v>
      </c>
      <c r="L736" s="77">
        <v>177.32</v>
      </c>
      <c r="M736" s="77">
        <v>177.32</v>
      </c>
      <c r="N736" s="77">
        <v>177.32</v>
      </c>
      <c r="O736" s="77">
        <v>177.32</v>
      </c>
      <c r="P736" s="77">
        <v>177.32</v>
      </c>
      <c r="Q736" s="77">
        <v>177.32</v>
      </c>
      <c r="R736" s="77">
        <v>177.32</v>
      </c>
      <c r="S736" s="77">
        <v>177.32</v>
      </c>
      <c r="T736" s="77">
        <v>177.32</v>
      </c>
      <c r="U736" s="77">
        <v>177.32</v>
      </c>
      <c r="V736" s="77">
        <v>177.32</v>
      </c>
      <c r="W736" s="77">
        <v>177.32</v>
      </c>
      <c r="X736" s="77">
        <v>177.32</v>
      </c>
      <c r="Y736" s="84">
        <v>177.32</v>
      </c>
    </row>
    <row r="737" spans="1:25" s="65" customFormat="1" ht="18.75" customHeight="1" outlineLevel="1" x14ac:dyDescent="0.2">
      <c r="A737" s="57" t="s">
        <v>10</v>
      </c>
      <c r="B737" s="79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84"/>
    </row>
    <row r="738" spans="1:25" s="65" customFormat="1" ht="18.75" customHeight="1" outlineLevel="1" thickBot="1" x14ac:dyDescent="0.25">
      <c r="A738" s="167" t="s">
        <v>11</v>
      </c>
      <c r="B738" s="80">
        <v>2.496</v>
      </c>
      <c r="C738" s="78">
        <v>2.496</v>
      </c>
      <c r="D738" s="78">
        <v>2.496</v>
      </c>
      <c r="E738" s="78">
        <v>2.496</v>
      </c>
      <c r="F738" s="78">
        <v>2.496</v>
      </c>
      <c r="G738" s="78">
        <v>2.496</v>
      </c>
      <c r="H738" s="78">
        <v>2.496</v>
      </c>
      <c r="I738" s="78">
        <v>2.496</v>
      </c>
      <c r="J738" s="78">
        <v>2.496</v>
      </c>
      <c r="K738" s="78">
        <v>2.496</v>
      </c>
      <c r="L738" s="78">
        <v>2.496</v>
      </c>
      <c r="M738" s="78">
        <v>2.496</v>
      </c>
      <c r="N738" s="78">
        <v>2.496</v>
      </c>
      <c r="O738" s="78">
        <v>2.496</v>
      </c>
      <c r="P738" s="78">
        <v>2.496</v>
      </c>
      <c r="Q738" s="78">
        <v>2.496</v>
      </c>
      <c r="R738" s="78">
        <v>2.496</v>
      </c>
      <c r="S738" s="78">
        <v>2.496</v>
      </c>
      <c r="T738" s="78">
        <v>2.496</v>
      </c>
      <c r="U738" s="78">
        <v>2.496</v>
      </c>
      <c r="V738" s="78">
        <v>2.496</v>
      </c>
      <c r="W738" s="78">
        <v>2.496</v>
      </c>
      <c r="X738" s="78">
        <v>2.496</v>
      </c>
      <c r="Y738" s="85">
        <v>2.496</v>
      </c>
    </row>
    <row r="739" spans="1:25" s="65" customFormat="1" ht="18.75" customHeight="1" thickBot="1" x14ac:dyDescent="0.25">
      <c r="A739" s="114">
        <v>20</v>
      </c>
      <c r="B739" s="106">
        <f t="shared" ref="B739:Y739" si="254">SUM(B740:B743)</f>
        <v>1005.9060000000001</v>
      </c>
      <c r="C739" s="107">
        <f t="shared" si="254"/>
        <v>1011.006</v>
      </c>
      <c r="D739" s="107">
        <f t="shared" si="254"/>
        <v>1054.7160000000001</v>
      </c>
      <c r="E739" s="108">
        <f t="shared" si="254"/>
        <v>1054.4560000000001</v>
      </c>
      <c r="F739" s="108">
        <f t="shared" si="254"/>
        <v>1072.316</v>
      </c>
      <c r="G739" s="108">
        <f t="shared" si="254"/>
        <v>1075.046</v>
      </c>
      <c r="H739" s="108">
        <f t="shared" si="254"/>
        <v>1074.0160000000001</v>
      </c>
      <c r="I739" s="108">
        <f t="shared" si="254"/>
        <v>993.26599999999996</v>
      </c>
      <c r="J739" s="108">
        <f t="shared" si="254"/>
        <v>1023.5759999999999</v>
      </c>
      <c r="K739" s="109">
        <f t="shared" si="254"/>
        <v>1022.196</v>
      </c>
      <c r="L739" s="108">
        <f t="shared" si="254"/>
        <v>1022.2859999999999</v>
      </c>
      <c r="M739" s="110">
        <f t="shared" si="254"/>
        <v>179.816</v>
      </c>
      <c r="N739" s="109">
        <f t="shared" si="254"/>
        <v>1052.366</v>
      </c>
      <c r="O739" s="108">
        <f t="shared" si="254"/>
        <v>1056.576</v>
      </c>
      <c r="P739" s="110">
        <f t="shared" si="254"/>
        <v>1058.336</v>
      </c>
      <c r="Q739" s="111">
        <f t="shared" si="254"/>
        <v>1056.2060000000001</v>
      </c>
      <c r="R739" s="108">
        <f t="shared" si="254"/>
        <v>1055.9260000000002</v>
      </c>
      <c r="S739" s="111">
        <f t="shared" si="254"/>
        <v>1041.7860000000001</v>
      </c>
      <c r="T739" s="108">
        <f t="shared" si="254"/>
        <v>1033.1860000000001</v>
      </c>
      <c r="U739" s="107">
        <f t="shared" si="254"/>
        <v>1032.6760000000002</v>
      </c>
      <c r="V739" s="107">
        <f t="shared" si="254"/>
        <v>1031.9760000000001</v>
      </c>
      <c r="W739" s="107">
        <f t="shared" si="254"/>
        <v>1001.1159999999999</v>
      </c>
      <c r="X739" s="107">
        <f t="shared" si="254"/>
        <v>1004.956</v>
      </c>
      <c r="Y739" s="112">
        <f t="shared" si="254"/>
        <v>1000.6560000000001</v>
      </c>
    </row>
    <row r="740" spans="1:25" s="65" customFormat="1" ht="18.75" customHeight="1" outlineLevel="1" x14ac:dyDescent="0.2">
      <c r="A740" s="166" t="s">
        <v>8</v>
      </c>
      <c r="B740" s="79">
        <f>B106</f>
        <v>826.09</v>
      </c>
      <c r="C740" s="74">
        <f t="shared" ref="C740:Y740" si="255">C106</f>
        <v>831.19</v>
      </c>
      <c r="D740" s="74">
        <f t="shared" si="255"/>
        <v>874.9</v>
      </c>
      <c r="E740" s="75">
        <f t="shared" si="255"/>
        <v>874.64</v>
      </c>
      <c r="F740" s="74">
        <f t="shared" si="255"/>
        <v>892.5</v>
      </c>
      <c r="G740" s="74">
        <f t="shared" si="255"/>
        <v>895.23</v>
      </c>
      <c r="H740" s="74">
        <f t="shared" si="255"/>
        <v>894.2</v>
      </c>
      <c r="I740" s="74">
        <f t="shared" si="255"/>
        <v>813.45</v>
      </c>
      <c r="J740" s="76">
        <f t="shared" si="255"/>
        <v>843.76</v>
      </c>
      <c r="K740" s="74">
        <f t="shared" si="255"/>
        <v>842.38</v>
      </c>
      <c r="L740" s="74">
        <f t="shared" si="255"/>
        <v>842.47</v>
      </c>
      <c r="M740" s="74" t="str">
        <f t="shared" si="255"/>
        <v>843</v>
      </c>
      <c r="N740" s="74">
        <f t="shared" si="255"/>
        <v>872.55</v>
      </c>
      <c r="O740" s="74">
        <f t="shared" si="255"/>
        <v>876.76</v>
      </c>
      <c r="P740" s="74">
        <f t="shared" si="255"/>
        <v>878.52</v>
      </c>
      <c r="Q740" s="74">
        <f t="shared" si="255"/>
        <v>876.39</v>
      </c>
      <c r="R740" s="74">
        <f t="shared" si="255"/>
        <v>876.11</v>
      </c>
      <c r="S740" s="74">
        <f t="shared" si="255"/>
        <v>861.97</v>
      </c>
      <c r="T740" s="74">
        <f t="shared" si="255"/>
        <v>853.37</v>
      </c>
      <c r="U740" s="74">
        <f t="shared" si="255"/>
        <v>852.86</v>
      </c>
      <c r="V740" s="74">
        <f t="shared" si="255"/>
        <v>852.16</v>
      </c>
      <c r="W740" s="74">
        <f t="shared" si="255"/>
        <v>821.3</v>
      </c>
      <c r="X740" s="74">
        <f t="shared" si="255"/>
        <v>825.14</v>
      </c>
      <c r="Y740" s="82">
        <f t="shared" si="255"/>
        <v>820.84</v>
      </c>
    </row>
    <row r="741" spans="1:25" s="65" customFormat="1" ht="18.75" customHeight="1" outlineLevel="1" x14ac:dyDescent="0.2">
      <c r="A741" s="56" t="s">
        <v>9</v>
      </c>
      <c r="B741" s="79">
        <v>177.32</v>
      </c>
      <c r="C741" s="77">
        <v>177.32</v>
      </c>
      <c r="D741" s="77">
        <v>177.32</v>
      </c>
      <c r="E741" s="77">
        <v>177.32</v>
      </c>
      <c r="F741" s="77">
        <v>177.32</v>
      </c>
      <c r="G741" s="77">
        <v>177.32</v>
      </c>
      <c r="H741" s="77">
        <v>177.32</v>
      </c>
      <c r="I741" s="77">
        <v>177.32</v>
      </c>
      <c r="J741" s="77">
        <v>177.32</v>
      </c>
      <c r="K741" s="77">
        <v>177.32</v>
      </c>
      <c r="L741" s="77">
        <v>177.32</v>
      </c>
      <c r="M741" s="77">
        <v>177.32</v>
      </c>
      <c r="N741" s="77">
        <v>177.32</v>
      </c>
      <c r="O741" s="77">
        <v>177.32</v>
      </c>
      <c r="P741" s="77">
        <v>177.32</v>
      </c>
      <c r="Q741" s="77">
        <v>177.32</v>
      </c>
      <c r="R741" s="77">
        <v>177.32</v>
      </c>
      <c r="S741" s="77">
        <v>177.32</v>
      </c>
      <c r="T741" s="77">
        <v>177.32</v>
      </c>
      <c r="U741" s="77">
        <v>177.32</v>
      </c>
      <c r="V741" s="77">
        <v>177.32</v>
      </c>
      <c r="W741" s="77">
        <v>177.32</v>
      </c>
      <c r="X741" s="77">
        <v>177.32</v>
      </c>
      <c r="Y741" s="84">
        <v>177.32</v>
      </c>
    </row>
    <row r="742" spans="1:25" s="65" customFormat="1" ht="18.75" customHeight="1" outlineLevel="1" x14ac:dyDescent="0.2">
      <c r="A742" s="57" t="s">
        <v>10</v>
      </c>
      <c r="B742" s="79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84"/>
    </row>
    <row r="743" spans="1:25" s="65" customFormat="1" ht="18.75" customHeight="1" outlineLevel="1" thickBot="1" x14ac:dyDescent="0.25">
      <c r="A743" s="167" t="s">
        <v>11</v>
      </c>
      <c r="B743" s="80">
        <v>2.496</v>
      </c>
      <c r="C743" s="78">
        <v>2.496</v>
      </c>
      <c r="D743" s="78">
        <v>2.496</v>
      </c>
      <c r="E743" s="78">
        <v>2.496</v>
      </c>
      <c r="F743" s="78">
        <v>2.496</v>
      </c>
      <c r="G743" s="78">
        <v>2.496</v>
      </c>
      <c r="H743" s="78">
        <v>2.496</v>
      </c>
      <c r="I743" s="78">
        <v>2.496</v>
      </c>
      <c r="J743" s="78">
        <v>2.496</v>
      </c>
      <c r="K743" s="78">
        <v>2.496</v>
      </c>
      <c r="L743" s="78">
        <v>2.496</v>
      </c>
      <c r="M743" s="78">
        <v>2.496</v>
      </c>
      <c r="N743" s="78">
        <v>2.496</v>
      </c>
      <c r="O743" s="78">
        <v>2.496</v>
      </c>
      <c r="P743" s="78">
        <v>2.496</v>
      </c>
      <c r="Q743" s="78">
        <v>2.496</v>
      </c>
      <c r="R743" s="78">
        <v>2.496</v>
      </c>
      <c r="S743" s="78">
        <v>2.496</v>
      </c>
      <c r="T743" s="78">
        <v>2.496</v>
      </c>
      <c r="U743" s="78">
        <v>2.496</v>
      </c>
      <c r="V743" s="78">
        <v>2.496</v>
      </c>
      <c r="W743" s="78">
        <v>2.496</v>
      </c>
      <c r="X743" s="78">
        <v>2.496</v>
      </c>
      <c r="Y743" s="85">
        <v>2.496</v>
      </c>
    </row>
    <row r="744" spans="1:25" s="65" customFormat="1" ht="18.75" customHeight="1" thickBot="1" x14ac:dyDescent="0.25">
      <c r="A744" s="105">
        <v>21</v>
      </c>
      <c r="B744" s="106">
        <f t="shared" ref="B744:Y744" si="256">SUM(B745:B748)</f>
        <v>1027.2560000000001</v>
      </c>
      <c r="C744" s="107">
        <f t="shared" si="256"/>
        <v>1063.7860000000001</v>
      </c>
      <c r="D744" s="107">
        <f t="shared" si="256"/>
        <v>1075.9660000000001</v>
      </c>
      <c r="E744" s="108">
        <f t="shared" si="256"/>
        <v>1081.6360000000002</v>
      </c>
      <c r="F744" s="108">
        <f t="shared" si="256"/>
        <v>1089.4760000000001</v>
      </c>
      <c r="G744" s="108">
        <f t="shared" si="256"/>
        <v>1089.566</v>
      </c>
      <c r="H744" s="108">
        <f t="shared" si="256"/>
        <v>1078.296</v>
      </c>
      <c r="I744" s="108">
        <f t="shared" si="256"/>
        <v>1072.336</v>
      </c>
      <c r="J744" s="108">
        <f t="shared" si="256"/>
        <v>1069.7660000000001</v>
      </c>
      <c r="K744" s="109">
        <f t="shared" si="256"/>
        <v>1066.866</v>
      </c>
      <c r="L744" s="108">
        <f t="shared" si="256"/>
        <v>1062.1460000000002</v>
      </c>
      <c r="M744" s="110">
        <f t="shared" si="256"/>
        <v>1063.5260000000001</v>
      </c>
      <c r="N744" s="109">
        <f t="shared" si="256"/>
        <v>1073.2460000000001</v>
      </c>
      <c r="O744" s="108">
        <f t="shared" si="256"/>
        <v>1077.316</v>
      </c>
      <c r="P744" s="110">
        <f t="shared" si="256"/>
        <v>1067.7460000000001</v>
      </c>
      <c r="Q744" s="111">
        <f t="shared" si="256"/>
        <v>1080.0260000000001</v>
      </c>
      <c r="R744" s="108">
        <f t="shared" si="256"/>
        <v>1080.2360000000001</v>
      </c>
      <c r="S744" s="111">
        <f t="shared" si="256"/>
        <v>1064.306</v>
      </c>
      <c r="T744" s="108">
        <f t="shared" si="256"/>
        <v>1057.4860000000001</v>
      </c>
      <c r="U744" s="107">
        <f t="shared" si="256"/>
        <v>1053.4660000000001</v>
      </c>
      <c r="V744" s="107">
        <f t="shared" si="256"/>
        <v>1050.066</v>
      </c>
      <c r="W744" s="107">
        <f t="shared" si="256"/>
        <v>1022.5959999999999</v>
      </c>
      <c r="X744" s="107">
        <f t="shared" si="256"/>
        <v>1024.9460000000001</v>
      </c>
      <c r="Y744" s="112">
        <f t="shared" si="256"/>
        <v>1021.696</v>
      </c>
    </row>
    <row r="745" spans="1:25" s="65" customFormat="1" ht="18.75" customHeight="1" outlineLevel="1" x14ac:dyDescent="0.2">
      <c r="A745" s="166" t="s">
        <v>8</v>
      </c>
      <c r="B745" s="79">
        <f>B111</f>
        <v>847.44</v>
      </c>
      <c r="C745" s="74">
        <f t="shared" ref="C745:Y745" si="257">C111</f>
        <v>883.97</v>
      </c>
      <c r="D745" s="74">
        <f t="shared" si="257"/>
        <v>896.15</v>
      </c>
      <c r="E745" s="75">
        <f t="shared" si="257"/>
        <v>901.82</v>
      </c>
      <c r="F745" s="74">
        <f t="shared" si="257"/>
        <v>909.66</v>
      </c>
      <c r="G745" s="74">
        <f t="shared" si="257"/>
        <v>909.75</v>
      </c>
      <c r="H745" s="74">
        <f t="shared" si="257"/>
        <v>898.48</v>
      </c>
      <c r="I745" s="74">
        <f t="shared" si="257"/>
        <v>892.52</v>
      </c>
      <c r="J745" s="76">
        <f t="shared" si="257"/>
        <v>889.95</v>
      </c>
      <c r="K745" s="74">
        <f t="shared" si="257"/>
        <v>887.05</v>
      </c>
      <c r="L745" s="74">
        <f t="shared" si="257"/>
        <v>882.33</v>
      </c>
      <c r="M745" s="74">
        <f t="shared" si="257"/>
        <v>883.71</v>
      </c>
      <c r="N745" s="74">
        <f t="shared" si="257"/>
        <v>893.43</v>
      </c>
      <c r="O745" s="74">
        <f t="shared" si="257"/>
        <v>897.5</v>
      </c>
      <c r="P745" s="74">
        <f t="shared" si="257"/>
        <v>887.93</v>
      </c>
      <c r="Q745" s="74">
        <f t="shared" si="257"/>
        <v>900.21</v>
      </c>
      <c r="R745" s="74">
        <f t="shared" si="257"/>
        <v>900.42</v>
      </c>
      <c r="S745" s="74">
        <f t="shared" si="257"/>
        <v>884.49</v>
      </c>
      <c r="T745" s="74">
        <f t="shared" si="257"/>
        <v>877.67</v>
      </c>
      <c r="U745" s="74">
        <f t="shared" si="257"/>
        <v>873.65</v>
      </c>
      <c r="V745" s="74">
        <f t="shared" si="257"/>
        <v>870.25</v>
      </c>
      <c r="W745" s="74">
        <f t="shared" si="257"/>
        <v>842.78</v>
      </c>
      <c r="X745" s="74">
        <f t="shared" si="257"/>
        <v>845.13</v>
      </c>
      <c r="Y745" s="82">
        <f t="shared" si="257"/>
        <v>841.88</v>
      </c>
    </row>
    <row r="746" spans="1:25" s="65" customFormat="1" ht="18.75" customHeight="1" outlineLevel="1" x14ac:dyDescent="0.2">
      <c r="A746" s="56" t="s">
        <v>9</v>
      </c>
      <c r="B746" s="79">
        <v>177.32</v>
      </c>
      <c r="C746" s="77">
        <v>177.32</v>
      </c>
      <c r="D746" s="77">
        <v>177.32</v>
      </c>
      <c r="E746" s="77">
        <v>177.32</v>
      </c>
      <c r="F746" s="77">
        <v>177.32</v>
      </c>
      <c r="G746" s="77">
        <v>177.32</v>
      </c>
      <c r="H746" s="77">
        <v>177.32</v>
      </c>
      <c r="I746" s="77">
        <v>177.32</v>
      </c>
      <c r="J746" s="77">
        <v>177.32</v>
      </c>
      <c r="K746" s="77">
        <v>177.32</v>
      </c>
      <c r="L746" s="77">
        <v>177.32</v>
      </c>
      <c r="M746" s="77">
        <v>177.32</v>
      </c>
      <c r="N746" s="77">
        <v>177.32</v>
      </c>
      <c r="O746" s="77">
        <v>177.32</v>
      </c>
      <c r="P746" s="77">
        <v>177.32</v>
      </c>
      <c r="Q746" s="77">
        <v>177.32</v>
      </c>
      <c r="R746" s="77">
        <v>177.32</v>
      </c>
      <c r="S746" s="77">
        <v>177.32</v>
      </c>
      <c r="T746" s="77">
        <v>177.32</v>
      </c>
      <c r="U746" s="77">
        <v>177.32</v>
      </c>
      <c r="V746" s="77">
        <v>177.32</v>
      </c>
      <c r="W746" s="77">
        <v>177.32</v>
      </c>
      <c r="X746" s="77">
        <v>177.32</v>
      </c>
      <c r="Y746" s="84">
        <v>177.32</v>
      </c>
    </row>
    <row r="747" spans="1:25" s="65" customFormat="1" ht="18.75" customHeight="1" outlineLevel="1" x14ac:dyDescent="0.2">
      <c r="A747" s="57" t="s">
        <v>10</v>
      </c>
      <c r="B747" s="79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84"/>
    </row>
    <row r="748" spans="1:25" s="65" customFormat="1" ht="18.75" customHeight="1" outlineLevel="1" thickBot="1" x14ac:dyDescent="0.25">
      <c r="A748" s="167" t="s">
        <v>11</v>
      </c>
      <c r="B748" s="80">
        <v>2.496</v>
      </c>
      <c r="C748" s="78">
        <v>2.496</v>
      </c>
      <c r="D748" s="78">
        <v>2.496</v>
      </c>
      <c r="E748" s="78">
        <v>2.496</v>
      </c>
      <c r="F748" s="78">
        <v>2.496</v>
      </c>
      <c r="G748" s="78">
        <v>2.496</v>
      </c>
      <c r="H748" s="78">
        <v>2.496</v>
      </c>
      <c r="I748" s="78">
        <v>2.496</v>
      </c>
      <c r="J748" s="78">
        <v>2.496</v>
      </c>
      <c r="K748" s="78">
        <v>2.496</v>
      </c>
      <c r="L748" s="78">
        <v>2.496</v>
      </c>
      <c r="M748" s="78">
        <v>2.496</v>
      </c>
      <c r="N748" s="78">
        <v>2.496</v>
      </c>
      <c r="O748" s="78">
        <v>2.496</v>
      </c>
      <c r="P748" s="78">
        <v>2.496</v>
      </c>
      <c r="Q748" s="78">
        <v>2.496</v>
      </c>
      <c r="R748" s="78">
        <v>2.496</v>
      </c>
      <c r="S748" s="78">
        <v>2.496</v>
      </c>
      <c r="T748" s="78">
        <v>2.496</v>
      </c>
      <c r="U748" s="78">
        <v>2.496</v>
      </c>
      <c r="V748" s="78">
        <v>2.496</v>
      </c>
      <c r="W748" s="78">
        <v>2.496</v>
      </c>
      <c r="X748" s="78">
        <v>2.496</v>
      </c>
      <c r="Y748" s="85">
        <v>2.496</v>
      </c>
    </row>
    <row r="749" spans="1:25" s="65" customFormat="1" ht="18.75" customHeight="1" thickBot="1" x14ac:dyDescent="0.25">
      <c r="A749" s="114">
        <v>22</v>
      </c>
      <c r="B749" s="106">
        <f t="shared" ref="B749:Y749" si="258">SUM(B750:B753)</f>
        <v>1013.9060000000001</v>
      </c>
      <c r="C749" s="107">
        <f t="shared" si="258"/>
        <v>1014.506</v>
      </c>
      <c r="D749" s="107">
        <f t="shared" si="258"/>
        <v>1023.9160000000001</v>
      </c>
      <c r="E749" s="108">
        <f t="shared" si="258"/>
        <v>1056.1660000000002</v>
      </c>
      <c r="F749" s="108">
        <f t="shared" si="258"/>
        <v>1070.9460000000001</v>
      </c>
      <c r="G749" s="108">
        <f t="shared" si="258"/>
        <v>1069.9560000000001</v>
      </c>
      <c r="H749" s="108">
        <f t="shared" si="258"/>
        <v>1069.056</v>
      </c>
      <c r="I749" s="108">
        <f t="shared" si="258"/>
        <v>1057.876</v>
      </c>
      <c r="J749" s="108">
        <f t="shared" si="258"/>
        <v>1055.806</v>
      </c>
      <c r="K749" s="109">
        <f t="shared" si="258"/>
        <v>1055.7460000000001</v>
      </c>
      <c r="L749" s="108">
        <f t="shared" si="258"/>
        <v>1054.4460000000001</v>
      </c>
      <c r="M749" s="110">
        <f t="shared" si="258"/>
        <v>1052.9660000000001</v>
      </c>
      <c r="N749" s="109">
        <f t="shared" si="258"/>
        <v>1059.366</v>
      </c>
      <c r="O749" s="108">
        <f t="shared" si="258"/>
        <v>1064.6760000000002</v>
      </c>
      <c r="P749" s="110">
        <f t="shared" si="258"/>
        <v>1060.9960000000001</v>
      </c>
      <c r="Q749" s="111">
        <f t="shared" si="258"/>
        <v>1072.1660000000002</v>
      </c>
      <c r="R749" s="108">
        <f t="shared" si="258"/>
        <v>1061.2460000000001</v>
      </c>
      <c r="S749" s="111">
        <f t="shared" si="258"/>
        <v>1052.4060000000002</v>
      </c>
      <c r="T749" s="108">
        <f t="shared" si="258"/>
        <v>1046.7460000000001</v>
      </c>
      <c r="U749" s="107">
        <f t="shared" si="258"/>
        <v>1041.9060000000002</v>
      </c>
      <c r="V749" s="107">
        <f t="shared" si="258"/>
        <v>1030.7560000000001</v>
      </c>
      <c r="W749" s="107">
        <f t="shared" si="258"/>
        <v>1003.436</v>
      </c>
      <c r="X749" s="107">
        <f t="shared" si="258"/>
        <v>1006.5359999999999</v>
      </c>
      <c r="Y749" s="112">
        <f t="shared" si="258"/>
        <v>1008.516</v>
      </c>
    </row>
    <row r="750" spans="1:25" s="65" customFormat="1" ht="18.75" customHeight="1" outlineLevel="1" x14ac:dyDescent="0.2">
      <c r="A750" s="166" t="s">
        <v>8</v>
      </c>
      <c r="B750" s="79">
        <f>B116</f>
        <v>834.09</v>
      </c>
      <c r="C750" s="74">
        <f t="shared" ref="C750:Y750" si="259">C116</f>
        <v>834.69</v>
      </c>
      <c r="D750" s="74">
        <f t="shared" si="259"/>
        <v>844.1</v>
      </c>
      <c r="E750" s="75">
        <f t="shared" si="259"/>
        <v>876.35</v>
      </c>
      <c r="F750" s="74">
        <f t="shared" si="259"/>
        <v>891.13</v>
      </c>
      <c r="G750" s="74">
        <f t="shared" si="259"/>
        <v>890.14</v>
      </c>
      <c r="H750" s="74">
        <f t="shared" si="259"/>
        <v>889.24</v>
      </c>
      <c r="I750" s="74">
        <f t="shared" si="259"/>
        <v>878.06</v>
      </c>
      <c r="J750" s="76">
        <f t="shared" si="259"/>
        <v>875.99</v>
      </c>
      <c r="K750" s="74">
        <f t="shared" si="259"/>
        <v>875.93</v>
      </c>
      <c r="L750" s="74">
        <f t="shared" si="259"/>
        <v>874.63</v>
      </c>
      <c r="M750" s="74">
        <f t="shared" si="259"/>
        <v>873.15</v>
      </c>
      <c r="N750" s="74">
        <f t="shared" si="259"/>
        <v>879.55</v>
      </c>
      <c r="O750" s="74">
        <f t="shared" si="259"/>
        <v>884.86</v>
      </c>
      <c r="P750" s="74">
        <f t="shared" si="259"/>
        <v>881.18</v>
      </c>
      <c r="Q750" s="74">
        <f t="shared" si="259"/>
        <v>892.35</v>
      </c>
      <c r="R750" s="74">
        <f t="shared" si="259"/>
        <v>881.43</v>
      </c>
      <c r="S750" s="74">
        <f t="shared" si="259"/>
        <v>872.59</v>
      </c>
      <c r="T750" s="74">
        <f t="shared" si="259"/>
        <v>866.93</v>
      </c>
      <c r="U750" s="74">
        <f t="shared" si="259"/>
        <v>862.09</v>
      </c>
      <c r="V750" s="74">
        <f t="shared" si="259"/>
        <v>850.94</v>
      </c>
      <c r="W750" s="74">
        <f t="shared" si="259"/>
        <v>823.62</v>
      </c>
      <c r="X750" s="74">
        <f t="shared" si="259"/>
        <v>826.72</v>
      </c>
      <c r="Y750" s="82">
        <f t="shared" si="259"/>
        <v>828.7</v>
      </c>
    </row>
    <row r="751" spans="1:25" s="65" customFormat="1" ht="18.75" customHeight="1" outlineLevel="1" x14ac:dyDescent="0.2">
      <c r="A751" s="56" t="s">
        <v>9</v>
      </c>
      <c r="B751" s="79">
        <v>177.32</v>
      </c>
      <c r="C751" s="77">
        <v>177.32</v>
      </c>
      <c r="D751" s="77">
        <v>177.32</v>
      </c>
      <c r="E751" s="77">
        <v>177.32</v>
      </c>
      <c r="F751" s="77">
        <v>177.32</v>
      </c>
      <c r="G751" s="77">
        <v>177.32</v>
      </c>
      <c r="H751" s="77">
        <v>177.32</v>
      </c>
      <c r="I751" s="77">
        <v>177.32</v>
      </c>
      <c r="J751" s="77">
        <v>177.32</v>
      </c>
      <c r="K751" s="77">
        <v>177.32</v>
      </c>
      <c r="L751" s="77">
        <v>177.32</v>
      </c>
      <c r="M751" s="77">
        <v>177.32</v>
      </c>
      <c r="N751" s="77">
        <v>177.32</v>
      </c>
      <c r="O751" s="77">
        <v>177.32</v>
      </c>
      <c r="P751" s="77">
        <v>177.32</v>
      </c>
      <c r="Q751" s="77">
        <v>177.32</v>
      </c>
      <c r="R751" s="77">
        <v>177.32</v>
      </c>
      <c r="S751" s="77">
        <v>177.32</v>
      </c>
      <c r="T751" s="77">
        <v>177.32</v>
      </c>
      <c r="U751" s="77">
        <v>177.32</v>
      </c>
      <c r="V751" s="77">
        <v>177.32</v>
      </c>
      <c r="W751" s="77">
        <v>177.32</v>
      </c>
      <c r="X751" s="77">
        <v>177.32</v>
      </c>
      <c r="Y751" s="84">
        <v>177.32</v>
      </c>
    </row>
    <row r="752" spans="1:25" s="65" customFormat="1" ht="18.75" customHeight="1" outlineLevel="1" x14ac:dyDescent="0.2">
      <c r="A752" s="57" t="s">
        <v>10</v>
      </c>
      <c r="B752" s="79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84"/>
    </row>
    <row r="753" spans="1:25" s="65" customFormat="1" ht="18.75" customHeight="1" outlineLevel="1" thickBot="1" x14ac:dyDescent="0.25">
      <c r="A753" s="167" t="s">
        <v>11</v>
      </c>
      <c r="B753" s="80">
        <v>2.496</v>
      </c>
      <c r="C753" s="78">
        <v>2.496</v>
      </c>
      <c r="D753" s="78">
        <v>2.496</v>
      </c>
      <c r="E753" s="78">
        <v>2.496</v>
      </c>
      <c r="F753" s="78">
        <v>2.496</v>
      </c>
      <c r="G753" s="78">
        <v>2.496</v>
      </c>
      <c r="H753" s="78">
        <v>2.496</v>
      </c>
      <c r="I753" s="78">
        <v>2.496</v>
      </c>
      <c r="J753" s="78">
        <v>2.496</v>
      </c>
      <c r="K753" s="78">
        <v>2.496</v>
      </c>
      <c r="L753" s="78">
        <v>2.496</v>
      </c>
      <c r="M753" s="78">
        <v>2.496</v>
      </c>
      <c r="N753" s="78">
        <v>2.496</v>
      </c>
      <c r="O753" s="78">
        <v>2.496</v>
      </c>
      <c r="P753" s="78">
        <v>2.496</v>
      </c>
      <c r="Q753" s="78">
        <v>2.496</v>
      </c>
      <c r="R753" s="78">
        <v>2.496</v>
      </c>
      <c r="S753" s="78">
        <v>2.496</v>
      </c>
      <c r="T753" s="78">
        <v>2.496</v>
      </c>
      <c r="U753" s="78">
        <v>2.496</v>
      </c>
      <c r="V753" s="78">
        <v>2.496</v>
      </c>
      <c r="W753" s="78">
        <v>2.496</v>
      </c>
      <c r="X753" s="78">
        <v>2.496</v>
      </c>
      <c r="Y753" s="85">
        <v>2.496</v>
      </c>
    </row>
    <row r="754" spans="1:25" s="65" customFormat="1" ht="18.75" customHeight="1" thickBot="1" x14ac:dyDescent="0.25">
      <c r="A754" s="105">
        <v>23</v>
      </c>
      <c r="B754" s="106">
        <f t="shared" ref="B754:Y754" si="260">SUM(B755:B758)</f>
        <v>981.0859999999999</v>
      </c>
      <c r="C754" s="107">
        <f t="shared" si="260"/>
        <v>981.45600000000002</v>
      </c>
      <c r="D754" s="107">
        <f t="shared" si="260"/>
        <v>977.73599999999999</v>
      </c>
      <c r="E754" s="108">
        <f t="shared" si="260"/>
        <v>990.67600000000004</v>
      </c>
      <c r="F754" s="108">
        <f t="shared" si="260"/>
        <v>1022.8559999999999</v>
      </c>
      <c r="G754" s="108">
        <f t="shared" si="260"/>
        <v>1007.246</v>
      </c>
      <c r="H754" s="108">
        <f t="shared" si="260"/>
        <v>1027.556</v>
      </c>
      <c r="I754" s="108">
        <f t="shared" si="260"/>
        <v>1016.196</v>
      </c>
      <c r="J754" s="108">
        <f t="shared" si="260"/>
        <v>1000.466</v>
      </c>
      <c r="K754" s="109">
        <f t="shared" si="260"/>
        <v>1008.486</v>
      </c>
      <c r="L754" s="108">
        <f t="shared" si="260"/>
        <v>1018.1360000000001</v>
      </c>
      <c r="M754" s="110">
        <f t="shared" si="260"/>
        <v>1018.756</v>
      </c>
      <c r="N754" s="109">
        <f t="shared" si="260"/>
        <v>1029.116</v>
      </c>
      <c r="O754" s="108">
        <f t="shared" si="260"/>
        <v>1035.086</v>
      </c>
      <c r="P754" s="110">
        <f t="shared" si="260"/>
        <v>1036.296</v>
      </c>
      <c r="Q754" s="111">
        <f t="shared" si="260"/>
        <v>1042.296</v>
      </c>
      <c r="R754" s="108">
        <f t="shared" si="260"/>
        <v>1031.6760000000002</v>
      </c>
      <c r="S754" s="111">
        <f t="shared" si="260"/>
        <v>1020.3860000000001</v>
      </c>
      <c r="T754" s="108">
        <f t="shared" si="260"/>
        <v>1006.8559999999999</v>
      </c>
      <c r="U754" s="107">
        <f t="shared" si="260"/>
        <v>967.3359999999999</v>
      </c>
      <c r="V754" s="107">
        <f t="shared" si="260"/>
        <v>966.87599999999986</v>
      </c>
      <c r="W754" s="107">
        <f t="shared" si="260"/>
        <v>971.44600000000003</v>
      </c>
      <c r="X754" s="107">
        <f t="shared" si="260"/>
        <v>973.12599999999986</v>
      </c>
      <c r="Y754" s="112">
        <f t="shared" si="260"/>
        <v>984.93600000000004</v>
      </c>
    </row>
    <row r="755" spans="1:25" s="65" customFormat="1" ht="18.75" customHeight="1" outlineLevel="1" x14ac:dyDescent="0.2">
      <c r="A755" s="166" t="s">
        <v>8</v>
      </c>
      <c r="B755" s="79">
        <f>B121</f>
        <v>801.27</v>
      </c>
      <c r="C755" s="74">
        <f t="shared" ref="C755:Y755" si="261">C121</f>
        <v>801.64</v>
      </c>
      <c r="D755" s="74">
        <f t="shared" si="261"/>
        <v>797.92</v>
      </c>
      <c r="E755" s="75">
        <f t="shared" si="261"/>
        <v>810.86</v>
      </c>
      <c r="F755" s="74">
        <f t="shared" si="261"/>
        <v>843.04</v>
      </c>
      <c r="G755" s="74">
        <f t="shared" si="261"/>
        <v>827.43</v>
      </c>
      <c r="H755" s="74">
        <f t="shared" si="261"/>
        <v>847.74</v>
      </c>
      <c r="I755" s="74">
        <f t="shared" si="261"/>
        <v>836.38</v>
      </c>
      <c r="J755" s="76">
        <f t="shared" si="261"/>
        <v>820.65</v>
      </c>
      <c r="K755" s="74">
        <f t="shared" si="261"/>
        <v>828.67</v>
      </c>
      <c r="L755" s="74">
        <f t="shared" si="261"/>
        <v>838.32</v>
      </c>
      <c r="M755" s="74">
        <f t="shared" si="261"/>
        <v>838.94</v>
      </c>
      <c r="N755" s="74">
        <f t="shared" si="261"/>
        <v>849.3</v>
      </c>
      <c r="O755" s="74">
        <f t="shared" si="261"/>
        <v>855.27</v>
      </c>
      <c r="P755" s="74">
        <f t="shared" si="261"/>
        <v>856.48</v>
      </c>
      <c r="Q755" s="74">
        <f t="shared" si="261"/>
        <v>862.48</v>
      </c>
      <c r="R755" s="74">
        <f t="shared" si="261"/>
        <v>851.86</v>
      </c>
      <c r="S755" s="74">
        <f t="shared" si="261"/>
        <v>840.57</v>
      </c>
      <c r="T755" s="74">
        <f t="shared" si="261"/>
        <v>827.04</v>
      </c>
      <c r="U755" s="74">
        <f t="shared" si="261"/>
        <v>787.52</v>
      </c>
      <c r="V755" s="74">
        <f t="shared" si="261"/>
        <v>787.06</v>
      </c>
      <c r="W755" s="74">
        <f t="shared" si="261"/>
        <v>791.63</v>
      </c>
      <c r="X755" s="74">
        <f t="shared" si="261"/>
        <v>793.31</v>
      </c>
      <c r="Y755" s="82">
        <f t="shared" si="261"/>
        <v>805.12</v>
      </c>
    </row>
    <row r="756" spans="1:25" s="65" customFormat="1" ht="18.75" customHeight="1" outlineLevel="1" x14ac:dyDescent="0.2">
      <c r="A756" s="56" t="s">
        <v>9</v>
      </c>
      <c r="B756" s="79">
        <v>177.32</v>
      </c>
      <c r="C756" s="77">
        <v>177.32</v>
      </c>
      <c r="D756" s="77">
        <v>177.32</v>
      </c>
      <c r="E756" s="77">
        <v>177.32</v>
      </c>
      <c r="F756" s="77">
        <v>177.32</v>
      </c>
      <c r="G756" s="77">
        <v>177.32</v>
      </c>
      <c r="H756" s="77">
        <v>177.32</v>
      </c>
      <c r="I756" s="77">
        <v>177.32</v>
      </c>
      <c r="J756" s="77">
        <v>177.32</v>
      </c>
      <c r="K756" s="77">
        <v>177.32</v>
      </c>
      <c r="L756" s="77">
        <v>177.32</v>
      </c>
      <c r="M756" s="77">
        <v>177.32</v>
      </c>
      <c r="N756" s="77">
        <v>177.32</v>
      </c>
      <c r="O756" s="77">
        <v>177.32</v>
      </c>
      <c r="P756" s="77">
        <v>177.32</v>
      </c>
      <c r="Q756" s="77">
        <v>177.32</v>
      </c>
      <c r="R756" s="77">
        <v>177.32</v>
      </c>
      <c r="S756" s="77">
        <v>177.32</v>
      </c>
      <c r="T756" s="77">
        <v>177.32</v>
      </c>
      <c r="U756" s="77">
        <v>177.32</v>
      </c>
      <c r="V756" s="77">
        <v>177.32</v>
      </c>
      <c r="W756" s="77">
        <v>177.32</v>
      </c>
      <c r="X756" s="77">
        <v>177.32</v>
      </c>
      <c r="Y756" s="84">
        <v>177.32</v>
      </c>
    </row>
    <row r="757" spans="1:25" s="65" customFormat="1" ht="18.75" customHeight="1" outlineLevel="1" x14ac:dyDescent="0.2">
      <c r="A757" s="57" t="s">
        <v>10</v>
      </c>
      <c r="B757" s="79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84"/>
    </row>
    <row r="758" spans="1:25" s="65" customFormat="1" ht="18.75" customHeight="1" outlineLevel="1" thickBot="1" x14ac:dyDescent="0.25">
      <c r="A758" s="167" t="s">
        <v>11</v>
      </c>
      <c r="B758" s="80">
        <v>2.496</v>
      </c>
      <c r="C758" s="78">
        <v>2.496</v>
      </c>
      <c r="D758" s="78">
        <v>2.496</v>
      </c>
      <c r="E758" s="78">
        <v>2.496</v>
      </c>
      <c r="F758" s="78">
        <v>2.496</v>
      </c>
      <c r="G758" s="78">
        <v>2.496</v>
      </c>
      <c r="H758" s="78">
        <v>2.496</v>
      </c>
      <c r="I758" s="78">
        <v>2.496</v>
      </c>
      <c r="J758" s="78">
        <v>2.496</v>
      </c>
      <c r="K758" s="78">
        <v>2.496</v>
      </c>
      <c r="L758" s="78">
        <v>2.496</v>
      </c>
      <c r="M758" s="78">
        <v>2.496</v>
      </c>
      <c r="N758" s="78">
        <v>2.496</v>
      </c>
      <c r="O758" s="78">
        <v>2.496</v>
      </c>
      <c r="P758" s="78">
        <v>2.496</v>
      </c>
      <c r="Q758" s="78">
        <v>2.496</v>
      </c>
      <c r="R758" s="78">
        <v>2.496</v>
      </c>
      <c r="S758" s="78">
        <v>2.496</v>
      </c>
      <c r="T758" s="78">
        <v>2.496</v>
      </c>
      <c r="U758" s="78">
        <v>2.496</v>
      </c>
      <c r="V758" s="78">
        <v>2.496</v>
      </c>
      <c r="W758" s="78">
        <v>2.496</v>
      </c>
      <c r="X758" s="78">
        <v>2.496</v>
      </c>
      <c r="Y758" s="85">
        <v>2.496</v>
      </c>
    </row>
    <row r="759" spans="1:25" s="65" customFormat="1" ht="18.75" customHeight="1" thickBot="1" x14ac:dyDescent="0.25">
      <c r="A759" s="116">
        <v>24</v>
      </c>
      <c r="B759" s="106">
        <f t="shared" ref="B759:Y759" si="262">SUM(B760:B763)</f>
        <v>1053.8960000000002</v>
      </c>
      <c r="C759" s="107">
        <f t="shared" si="262"/>
        <v>1071.626</v>
      </c>
      <c r="D759" s="107">
        <f t="shared" si="262"/>
        <v>1110.4760000000001</v>
      </c>
      <c r="E759" s="108">
        <f t="shared" si="262"/>
        <v>1142.2660000000001</v>
      </c>
      <c r="F759" s="108">
        <f t="shared" si="262"/>
        <v>1147.606</v>
      </c>
      <c r="G759" s="108">
        <f t="shared" si="262"/>
        <v>1149.2660000000001</v>
      </c>
      <c r="H759" s="108">
        <f t="shared" si="262"/>
        <v>1149.7260000000001</v>
      </c>
      <c r="I759" s="108">
        <f t="shared" si="262"/>
        <v>1130.356</v>
      </c>
      <c r="J759" s="108">
        <f t="shared" si="262"/>
        <v>1129.6460000000002</v>
      </c>
      <c r="K759" s="109">
        <f t="shared" si="262"/>
        <v>1127.1660000000002</v>
      </c>
      <c r="L759" s="108">
        <f t="shared" si="262"/>
        <v>1121.836</v>
      </c>
      <c r="M759" s="110">
        <f t="shared" si="262"/>
        <v>1126.566</v>
      </c>
      <c r="N759" s="109">
        <f t="shared" si="262"/>
        <v>1135.4860000000001</v>
      </c>
      <c r="O759" s="108">
        <f t="shared" si="262"/>
        <v>1138.576</v>
      </c>
      <c r="P759" s="110">
        <f t="shared" si="262"/>
        <v>1136.2660000000001</v>
      </c>
      <c r="Q759" s="111">
        <f t="shared" si="262"/>
        <v>1137.2460000000001</v>
      </c>
      <c r="R759" s="108">
        <f t="shared" si="262"/>
        <v>1133.1560000000002</v>
      </c>
      <c r="S759" s="111">
        <f t="shared" si="262"/>
        <v>1122.116</v>
      </c>
      <c r="T759" s="108">
        <f t="shared" si="262"/>
        <v>1107.4260000000002</v>
      </c>
      <c r="U759" s="107">
        <f t="shared" si="262"/>
        <v>1097.1960000000001</v>
      </c>
      <c r="V759" s="107">
        <f t="shared" si="262"/>
        <v>1064.4660000000001</v>
      </c>
      <c r="W759" s="107">
        <f t="shared" si="262"/>
        <v>1071.4660000000001</v>
      </c>
      <c r="X759" s="107">
        <f t="shared" si="262"/>
        <v>1067.5360000000001</v>
      </c>
      <c r="Y759" s="112">
        <f t="shared" si="262"/>
        <v>1059.7860000000001</v>
      </c>
    </row>
    <row r="760" spans="1:25" s="65" customFormat="1" ht="18.75" customHeight="1" outlineLevel="1" x14ac:dyDescent="0.2">
      <c r="A760" s="166" t="s">
        <v>8</v>
      </c>
      <c r="B760" s="79">
        <f>B126</f>
        <v>874.08</v>
      </c>
      <c r="C760" s="74">
        <f t="shared" ref="C760:Y760" si="263">C126</f>
        <v>891.81</v>
      </c>
      <c r="D760" s="74">
        <f t="shared" si="263"/>
        <v>930.66</v>
      </c>
      <c r="E760" s="75">
        <f t="shared" si="263"/>
        <v>962.45</v>
      </c>
      <c r="F760" s="74">
        <f t="shared" si="263"/>
        <v>967.79</v>
      </c>
      <c r="G760" s="74">
        <f t="shared" si="263"/>
        <v>969.45</v>
      </c>
      <c r="H760" s="74">
        <f t="shared" si="263"/>
        <v>969.91</v>
      </c>
      <c r="I760" s="74">
        <f t="shared" si="263"/>
        <v>950.54</v>
      </c>
      <c r="J760" s="76">
        <f t="shared" si="263"/>
        <v>949.83</v>
      </c>
      <c r="K760" s="74">
        <f t="shared" si="263"/>
        <v>947.35</v>
      </c>
      <c r="L760" s="74">
        <f t="shared" si="263"/>
        <v>942.02</v>
      </c>
      <c r="M760" s="74">
        <f t="shared" si="263"/>
        <v>946.75</v>
      </c>
      <c r="N760" s="74">
        <f t="shared" si="263"/>
        <v>955.67</v>
      </c>
      <c r="O760" s="74">
        <f t="shared" si="263"/>
        <v>958.76</v>
      </c>
      <c r="P760" s="74">
        <f t="shared" si="263"/>
        <v>956.45</v>
      </c>
      <c r="Q760" s="74">
        <f t="shared" si="263"/>
        <v>957.43</v>
      </c>
      <c r="R760" s="74">
        <f t="shared" si="263"/>
        <v>953.34</v>
      </c>
      <c r="S760" s="74">
        <f t="shared" si="263"/>
        <v>942.3</v>
      </c>
      <c r="T760" s="74">
        <f t="shared" si="263"/>
        <v>927.61</v>
      </c>
      <c r="U760" s="74">
        <f t="shared" si="263"/>
        <v>917.38</v>
      </c>
      <c r="V760" s="74">
        <f t="shared" si="263"/>
        <v>884.65</v>
      </c>
      <c r="W760" s="74">
        <f t="shared" si="263"/>
        <v>891.65</v>
      </c>
      <c r="X760" s="74">
        <f t="shared" si="263"/>
        <v>887.72</v>
      </c>
      <c r="Y760" s="82">
        <f t="shared" si="263"/>
        <v>879.97</v>
      </c>
    </row>
    <row r="761" spans="1:25" s="65" customFormat="1" ht="18.75" customHeight="1" outlineLevel="1" x14ac:dyDescent="0.2">
      <c r="A761" s="56" t="s">
        <v>9</v>
      </c>
      <c r="B761" s="79">
        <v>177.32</v>
      </c>
      <c r="C761" s="77">
        <v>177.32</v>
      </c>
      <c r="D761" s="77">
        <v>177.32</v>
      </c>
      <c r="E761" s="77">
        <v>177.32</v>
      </c>
      <c r="F761" s="77">
        <v>177.32</v>
      </c>
      <c r="G761" s="77">
        <v>177.32</v>
      </c>
      <c r="H761" s="77">
        <v>177.32</v>
      </c>
      <c r="I761" s="77">
        <v>177.32</v>
      </c>
      <c r="J761" s="77">
        <v>177.32</v>
      </c>
      <c r="K761" s="77">
        <v>177.32</v>
      </c>
      <c r="L761" s="77">
        <v>177.32</v>
      </c>
      <c r="M761" s="77">
        <v>177.32</v>
      </c>
      <c r="N761" s="77">
        <v>177.32</v>
      </c>
      <c r="O761" s="77">
        <v>177.32</v>
      </c>
      <c r="P761" s="77">
        <v>177.32</v>
      </c>
      <c r="Q761" s="77">
        <v>177.32</v>
      </c>
      <c r="R761" s="77">
        <v>177.32</v>
      </c>
      <c r="S761" s="77">
        <v>177.32</v>
      </c>
      <c r="T761" s="77">
        <v>177.32</v>
      </c>
      <c r="U761" s="77">
        <v>177.32</v>
      </c>
      <c r="V761" s="77">
        <v>177.32</v>
      </c>
      <c r="W761" s="77">
        <v>177.32</v>
      </c>
      <c r="X761" s="77">
        <v>177.32</v>
      </c>
      <c r="Y761" s="84">
        <v>177.32</v>
      </c>
    </row>
    <row r="762" spans="1:25" s="65" customFormat="1" ht="18.75" customHeight="1" outlineLevel="1" x14ac:dyDescent="0.2">
      <c r="A762" s="57" t="s">
        <v>10</v>
      </c>
      <c r="B762" s="79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84"/>
    </row>
    <row r="763" spans="1:25" s="65" customFormat="1" ht="18.75" customHeight="1" outlineLevel="1" thickBot="1" x14ac:dyDescent="0.25">
      <c r="A763" s="167" t="s">
        <v>11</v>
      </c>
      <c r="B763" s="80">
        <v>2.496</v>
      </c>
      <c r="C763" s="78">
        <v>2.496</v>
      </c>
      <c r="D763" s="78">
        <v>2.496</v>
      </c>
      <c r="E763" s="78">
        <v>2.496</v>
      </c>
      <c r="F763" s="78">
        <v>2.496</v>
      </c>
      <c r="G763" s="78">
        <v>2.496</v>
      </c>
      <c r="H763" s="78">
        <v>2.496</v>
      </c>
      <c r="I763" s="78">
        <v>2.496</v>
      </c>
      <c r="J763" s="78">
        <v>2.496</v>
      </c>
      <c r="K763" s="78">
        <v>2.496</v>
      </c>
      <c r="L763" s="78">
        <v>2.496</v>
      </c>
      <c r="M763" s="78">
        <v>2.496</v>
      </c>
      <c r="N763" s="78">
        <v>2.496</v>
      </c>
      <c r="O763" s="78">
        <v>2.496</v>
      </c>
      <c r="P763" s="78">
        <v>2.496</v>
      </c>
      <c r="Q763" s="78">
        <v>2.496</v>
      </c>
      <c r="R763" s="78">
        <v>2.496</v>
      </c>
      <c r="S763" s="78">
        <v>2.496</v>
      </c>
      <c r="T763" s="78">
        <v>2.496</v>
      </c>
      <c r="U763" s="78">
        <v>2.496</v>
      </c>
      <c r="V763" s="78">
        <v>2.496</v>
      </c>
      <c r="W763" s="78">
        <v>2.496</v>
      </c>
      <c r="X763" s="78">
        <v>2.496</v>
      </c>
      <c r="Y763" s="85">
        <v>2.496</v>
      </c>
    </row>
    <row r="764" spans="1:25" s="65" customFormat="1" ht="18.75" customHeight="1" thickBot="1" x14ac:dyDescent="0.25">
      <c r="A764" s="114">
        <v>25</v>
      </c>
      <c r="B764" s="106">
        <f t="shared" ref="B764:Y764" si="264">SUM(B765:B768)</f>
        <v>1021.966</v>
      </c>
      <c r="C764" s="107">
        <f t="shared" si="264"/>
        <v>1026.586</v>
      </c>
      <c r="D764" s="107">
        <f t="shared" si="264"/>
        <v>1039.566</v>
      </c>
      <c r="E764" s="108">
        <f t="shared" si="264"/>
        <v>1056.1360000000002</v>
      </c>
      <c r="F764" s="108">
        <f t="shared" si="264"/>
        <v>1070.1360000000002</v>
      </c>
      <c r="G764" s="108">
        <f t="shared" si="264"/>
        <v>1072.2060000000001</v>
      </c>
      <c r="H764" s="108">
        <f t="shared" si="264"/>
        <v>1069.4060000000002</v>
      </c>
      <c r="I764" s="108">
        <f t="shared" si="264"/>
        <v>1055.2760000000001</v>
      </c>
      <c r="J764" s="108">
        <f t="shared" si="264"/>
        <v>1052.326</v>
      </c>
      <c r="K764" s="109">
        <f t="shared" si="264"/>
        <v>1051.1860000000001</v>
      </c>
      <c r="L764" s="108">
        <f t="shared" si="264"/>
        <v>1043.6660000000002</v>
      </c>
      <c r="M764" s="110">
        <f t="shared" si="264"/>
        <v>1055.566</v>
      </c>
      <c r="N764" s="109">
        <f t="shared" si="264"/>
        <v>1059.306</v>
      </c>
      <c r="O764" s="108">
        <f t="shared" si="264"/>
        <v>1065.3860000000002</v>
      </c>
      <c r="P764" s="110">
        <f t="shared" si="264"/>
        <v>1067.2460000000001</v>
      </c>
      <c r="Q764" s="111">
        <f t="shared" si="264"/>
        <v>1072.1960000000001</v>
      </c>
      <c r="R764" s="108">
        <f t="shared" si="264"/>
        <v>1064.9160000000002</v>
      </c>
      <c r="S764" s="111">
        <f t="shared" si="264"/>
        <v>1049.4860000000001</v>
      </c>
      <c r="T764" s="108">
        <f t="shared" si="264"/>
        <v>1035.796</v>
      </c>
      <c r="U764" s="107">
        <f t="shared" si="264"/>
        <v>1031.576</v>
      </c>
      <c r="V764" s="107">
        <f t="shared" si="264"/>
        <v>1026.4260000000002</v>
      </c>
      <c r="W764" s="107">
        <f t="shared" si="264"/>
        <v>1030.0060000000001</v>
      </c>
      <c r="X764" s="107">
        <f t="shared" si="264"/>
        <v>1028.1460000000002</v>
      </c>
      <c r="Y764" s="112">
        <f t="shared" si="264"/>
        <v>1028.4760000000001</v>
      </c>
    </row>
    <row r="765" spans="1:25" s="65" customFormat="1" ht="18.75" customHeight="1" outlineLevel="1" x14ac:dyDescent="0.2">
      <c r="A765" s="166" t="s">
        <v>8</v>
      </c>
      <c r="B765" s="79">
        <f>B131</f>
        <v>842.15</v>
      </c>
      <c r="C765" s="74">
        <f t="shared" ref="C765:Y765" si="265">C131</f>
        <v>846.77</v>
      </c>
      <c r="D765" s="74">
        <f t="shared" si="265"/>
        <v>859.75</v>
      </c>
      <c r="E765" s="75">
        <f t="shared" si="265"/>
        <v>876.32</v>
      </c>
      <c r="F765" s="74">
        <f t="shared" si="265"/>
        <v>890.32</v>
      </c>
      <c r="G765" s="74">
        <f t="shared" si="265"/>
        <v>892.39</v>
      </c>
      <c r="H765" s="74">
        <f t="shared" si="265"/>
        <v>889.59</v>
      </c>
      <c r="I765" s="74">
        <f t="shared" si="265"/>
        <v>875.46</v>
      </c>
      <c r="J765" s="76">
        <f t="shared" si="265"/>
        <v>872.51</v>
      </c>
      <c r="K765" s="74">
        <f t="shared" si="265"/>
        <v>871.37</v>
      </c>
      <c r="L765" s="74">
        <f t="shared" si="265"/>
        <v>863.85</v>
      </c>
      <c r="M765" s="74">
        <f t="shared" si="265"/>
        <v>875.75</v>
      </c>
      <c r="N765" s="74">
        <f t="shared" si="265"/>
        <v>879.49</v>
      </c>
      <c r="O765" s="74">
        <f t="shared" si="265"/>
        <v>885.57</v>
      </c>
      <c r="P765" s="74">
        <f t="shared" si="265"/>
        <v>887.43</v>
      </c>
      <c r="Q765" s="74">
        <f t="shared" si="265"/>
        <v>892.38</v>
      </c>
      <c r="R765" s="74">
        <f t="shared" si="265"/>
        <v>885.1</v>
      </c>
      <c r="S765" s="74">
        <f t="shared" si="265"/>
        <v>869.67</v>
      </c>
      <c r="T765" s="74">
        <f t="shared" si="265"/>
        <v>855.98</v>
      </c>
      <c r="U765" s="74">
        <f t="shared" si="265"/>
        <v>851.76</v>
      </c>
      <c r="V765" s="74">
        <f t="shared" si="265"/>
        <v>846.61</v>
      </c>
      <c r="W765" s="74">
        <f t="shared" si="265"/>
        <v>850.19</v>
      </c>
      <c r="X765" s="74">
        <f t="shared" si="265"/>
        <v>848.33</v>
      </c>
      <c r="Y765" s="82">
        <f t="shared" si="265"/>
        <v>848.66</v>
      </c>
    </row>
    <row r="766" spans="1:25" s="65" customFormat="1" ht="18.75" customHeight="1" outlineLevel="1" x14ac:dyDescent="0.2">
      <c r="A766" s="56" t="s">
        <v>9</v>
      </c>
      <c r="B766" s="79">
        <v>177.32</v>
      </c>
      <c r="C766" s="77">
        <v>177.32</v>
      </c>
      <c r="D766" s="77">
        <v>177.32</v>
      </c>
      <c r="E766" s="77">
        <v>177.32</v>
      </c>
      <c r="F766" s="77">
        <v>177.32</v>
      </c>
      <c r="G766" s="77">
        <v>177.32</v>
      </c>
      <c r="H766" s="77">
        <v>177.32</v>
      </c>
      <c r="I766" s="77">
        <v>177.32</v>
      </c>
      <c r="J766" s="77">
        <v>177.32</v>
      </c>
      <c r="K766" s="77">
        <v>177.32</v>
      </c>
      <c r="L766" s="77">
        <v>177.32</v>
      </c>
      <c r="M766" s="77">
        <v>177.32</v>
      </c>
      <c r="N766" s="77">
        <v>177.32</v>
      </c>
      <c r="O766" s="77">
        <v>177.32</v>
      </c>
      <c r="P766" s="77">
        <v>177.32</v>
      </c>
      <c r="Q766" s="77">
        <v>177.32</v>
      </c>
      <c r="R766" s="77">
        <v>177.32</v>
      </c>
      <c r="S766" s="77">
        <v>177.32</v>
      </c>
      <c r="T766" s="77">
        <v>177.32</v>
      </c>
      <c r="U766" s="77">
        <v>177.32</v>
      </c>
      <c r="V766" s="77">
        <v>177.32</v>
      </c>
      <c r="W766" s="77">
        <v>177.32</v>
      </c>
      <c r="X766" s="77">
        <v>177.32</v>
      </c>
      <c r="Y766" s="84">
        <v>177.32</v>
      </c>
    </row>
    <row r="767" spans="1:25" s="65" customFormat="1" ht="18.75" customHeight="1" outlineLevel="1" x14ac:dyDescent="0.2">
      <c r="A767" s="57" t="s">
        <v>10</v>
      </c>
      <c r="B767" s="79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84"/>
    </row>
    <row r="768" spans="1:25" s="65" customFormat="1" ht="18.75" customHeight="1" outlineLevel="1" thickBot="1" x14ac:dyDescent="0.25">
      <c r="A768" s="167" t="s">
        <v>11</v>
      </c>
      <c r="B768" s="80">
        <v>2.496</v>
      </c>
      <c r="C768" s="78">
        <v>2.496</v>
      </c>
      <c r="D768" s="78">
        <v>2.496</v>
      </c>
      <c r="E768" s="78">
        <v>2.496</v>
      </c>
      <c r="F768" s="78">
        <v>2.496</v>
      </c>
      <c r="G768" s="78">
        <v>2.496</v>
      </c>
      <c r="H768" s="78">
        <v>2.496</v>
      </c>
      <c r="I768" s="78">
        <v>2.496</v>
      </c>
      <c r="J768" s="78">
        <v>2.496</v>
      </c>
      <c r="K768" s="78">
        <v>2.496</v>
      </c>
      <c r="L768" s="78">
        <v>2.496</v>
      </c>
      <c r="M768" s="78">
        <v>2.496</v>
      </c>
      <c r="N768" s="78">
        <v>2.496</v>
      </c>
      <c r="O768" s="78">
        <v>2.496</v>
      </c>
      <c r="P768" s="78">
        <v>2.496</v>
      </c>
      <c r="Q768" s="78">
        <v>2.496</v>
      </c>
      <c r="R768" s="78">
        <v>2.496</v>
      </c>
      <c r="S768" s="78">
        <v>2.496</v>
      </c>
      <c r="T768" s="78">
        <v>2.496</v>
      </c>
      <c r="U768" s="78">
        <v>2.496</v>
      </c>
      <c r="V768" s="78">
        <v>2.496</v>
      </c>
      <c r="W768" s="78">
        <v>2.496</v>
      </c>
      <c r="X768" s="78">
        <v>2.496</v>
      </c>
      <c r="Y768" s="85">
        <v>2.496</v>
      </c>
    </row>
    <row r="769" spans="1:25" s="65" customFormat="1" ht="18.75" customHeight="1" thickBot="1" x14ac:dyDescent="0.25">
      <c r="A769" s="115">
        <v>26</v>
      </c>
      <c r="B769" s="106">
        <f t="shared" ref="B769:Y769" si="266">SUM(B770:B773)</f>
        <v>1111.826</v>
      </c>
      <c r="C769" s="107">
        <f t="shared" si="266"/>
        <v>1142.2360000000001</v>
      </c>
      <c r="D769" s="107">
        <f t="shared" si="266"/>
        <v>1157.336</v>
      </c>
      <c r="E769" s="108">
        <f t="shared" si="266"/>
        <v>1167.7360000000001</v>
      </c>
      <c r="F769" s="108">
        <f t="shared" si="266"/>
        <v>1200.9460000000001</v>
      </c>
      <c r="G769" s="108">
        <f t="shared" si="266"/>
        <v>1192.2160000000001</v>
      </c>
      <c r="H769" s="108">
        <f t="shared" si="266"/>
        <v>1193.316</v>
      </c>
      <c r="I769" s="108">
        <f t="shared" si="266"/>
        <v>1181.7360000000001</v>
      </c>
      <c r="J769" s="108">
        <f t="shared" si="266"/>
        <v>1182.806</v>
      </c>
      <c r="K769" s="109">
        <f t="shared" si="266"/>
        <v>1173.4160000000002</v>
      </c>
      <c r="L769" s="108">
        <f t="shared" si="266"/>
        <v>1172.7760000000001</v>
      </c>
      <c r="M769" s="110">
        <f t="shared" si="266"/>
        <v>1173.836</v>
      </c>
      <c r="N769" s="109">
        <f t="shared" si="266"/>
        <v>1191.6460000000002</v>
      </c>
      <c r="O769" s="108">
        <f t="shared" si="266"/>
        <v>1195.876</v>
      </c>
      <c r="P769" s="110">
        <f t="shared" si="266"/>
        <v>1190.4760000000001</v>
      </c>
      <c r="Q769" s="111">
        <f t="shared" si="266"/>
        <v>1198.4560000000001</v>
      </c>
      <c r="R769" s="108">
        <f t="shared" si="266"/>
        <v>1192.566</v>
      </c>
      <c r="S769" s="111">
        <f t="shared" si="266"/>
        <v>1172.8860000000002</v>
      </c>
      <c r="T769" s="108">
        <f t="shared" si="266"/>
        <v>1156.0260000000001</v>
      </c>
      <c r="U769" s="107">
        <f t="shared" si="266"/>
        <v>1140.7560000000001</v>
      </c>
      <c r="V769" s="107">
        <f t="shared" si="266"/>
        <v>1118.626</v>
      </c>
      <c r="W769" s="107">
        <f t="shared" si="266"/>
        <v>1127.9660000000001</v>
      </c>
      <c r="X769" s="107">
        <f t="shared" si="266"/>
        <v>1130.056</v>
      </c>
      <c r="Y769" s="112">
        <f t="shared" si="266"/>
        <v>1137.7260000000001</v>
      </c>
    </row>
    <row r="770" spans="1:25" s="65" customFormat="1" ht="18.75" customHeight="1" outlineLevel="1" x14ac:dyDescent="0.2">
      <c r="A770" s="59" t="s">
        <v>8</v>
      </c>
      <c r="B770" s="79">
        <f>B136</f>
        <v>932.01</v>
      </c>
      <c r="C770" s="74">
        <f t="shared" ref="C770:Y770" si="267">C136</f>
        <v>962.42</v>
      </c>
      <c r="D770" s="74">
        <f t="shared" si="267"/>
        <v>977.52</v>
      </c>
      <c r="E770" s="75">
        <f t="shared" si="267"/>
        <v>987.92</v>
      </c>
      <c r="F770" s="74">
        <f t="shared" si="267"/>
        <v>1021.13</v>
      </c>
      <c r="G770" s="74">
        <f t="shared" si="267"/>
        <v>1012.4</v>
      </c>
      <c r="H770" s="74">
        <f t="shared" si="267"/>
        <v>1013.5</v>
      </c>
      <c r="I770" s="74">
        <f t="shared" si="267"/>
        <v>1001.92</v>
      </c>
      <c r="J770" s="76">
        <f t="shared" si="267"/>
        <v>1002.99</v>
      </c>
      <c r="K770" s="74">
        <f t="shared" si="267"/>
        <v>993.6</v>
      </c>
      <c r="L770" s="74">
        <f t="shared" si="267"/>
        <v>992.96</v>
      </c>
      <c r="M770" s="74">
        <f t="shared" si="267"/>
        <v>994.02</v>
      </c>
      <c r="N770" s="74">
        <f t="shared" si="267"/>
        <v>1011.83</v>
      </c>
      <c r="O770" s="74">
        <f t="shared" si="267"/>
        <v>1016.06</v>
      </c>
      <c r="P770" s="74">
        <f t="shared" si="267"/>
        <v>1010.66</v>
      </c>
      <c r="Q770" s="74">
        <f t="shared" si="267"/>
        <v>1018.64</v>
      </c>
      <c r="R770" s="74">
        <f t="shared" si="267"/>
        <v>1012.75</v>
      </c>
      <c r="S770" s="74">
        <f t="shared" si="267"/>
        <v>993.07</v>
      </c>
      <c r="T770" s="74">
        <f t="shared" si="267"/>
        <v>976.21</v>
      </c>
      <c r="U770" s="74">
        <f t="shared" si="267"/>
        <v>960.94</v>
      </c>
      <c r="V770" s="74">
        <f t="shared" si="267"/>
        <v>938.81</v>
      </c>
      <c r="W770" s="74">
        <f t="shared" si="267"/>
        <v>948.15</v>
      </c>
      <c r="X770" s="74">
        <f t="shared" si="267"/>
        <v>950.24</v>
      </c>
      <c r="Y770" s="82">
        <f t="shared" si="267"/>
        <v>957.91</v>
      </c>
    </row>
    <row r="771" spans="1:25" s="65" customFormat="1" ht="18.75" customHeight="1" outlineLevel="1" x14ac:dyDescent="0.2">
      <c r="A771" s="60" t="s">
        <v>9</v>
      </c>
      <c r="B771" s="79">
        <v>177.32</v>
      </c>
      <c r="C771" s="77">
        <v>177.32</v>
      </c>
      <c r="D771" s="77">
        <v>177.32</v>
      </c>
      <c r="E771" s="77">
        <v>177.32</v>
      </c>
      <c r="F771" s="77">
        <v>177.32</v>
      </c>
      <c r="G771" s="77">
        <v>177.32</v>
      </c>
      <c r="H771" s="77">
        <v>177.32</v>
      </c>
      <c r="I771" s="77">
        <v>177.32</v>
      </c>
      <c r="J771" s="77">
        <v>177.32</v>
      </c>
      <c r="K771" s="77">
        <v>177.32</v>
      </c>
      <c r="L771" s="77">
        <v>177.32</v>
      </c>
      <c r="M771" s="77">
        <v>177.32</v>
      </c>
      <c r="N771" s="77">
        <v>177.32</v>
      </c>
      <c r="O771" s="77">
        <v>177.32</v>
      </c>
      <c r="P771" s="77">
        <v>177.32</v>
      </c>
      <c r="Q771" s="77">
        <v>177.32</v>
      </c>
      <c r="R771" s="77">
        <v>177.32</v>
      </c>
      <c r="S771" s="77">
        <v>177.32</v>
      </c>
      <c r="T771" s="77">
        <v>177.32</v>
      </c>
      <c r="U771" s="77">
        <v>177.32</v>
      </c>
      <c r="V771" s="77">
        <v>177.32</v>
      </c>
      <c r="W771" s="77">
        <v>177.32</v>
      </c>
      <c r="X771" s="77">
        <v>177.32</v>
      </c>
      <c r="Y771" s="84">
        <v>177.32</v>
      </c>
    </row>
    <row r="772" spans="1:25" s="65" customFormat="1" ht="18.75" customHeight="1" outlineLevel="1" x14ac:dyDescent="0.2">
      <c r="A772" s="61" t="s">
        <v>10</v>
      </c>
      <c r="B772" s="79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84"/>
    </row>
    <row r="773" spans="1:25" s="65" customFormat="1" ht="18.75" customHeight="1" outlineLevel="1" thickBot="1" x14ac:dyDescent="0.25">
      <c r="A773" s="152" t="s">
        <v>11</v>
      </c>
      <c r="B773" s="80">
        <v>2.496</v>
      </c>
      <c r="C773" s="78">
        <v>2.496</v>
      </c>
      <c r="D773" s="78">
        <v>2.496</v>
      </c>
      <c r="E773" s="78">
        <v>2.496</v>
      </c>
      <c r="F773" s="78">
        <v>2.496</v>
      </c>
      <c r="G773" s="78">
        <v>2.496</v>
      </c>
      <c r="H773" s="78">
        <v>2.496</v>
      </c>
      <c r="I773" s="78">
        <v>2.496</v>
      </c>
      <c r="J773" s="78">
        <v>2.496</v>
      </c>
      <c r="K773" s="78">
        <v>2.496</v>
      </c>
      <c r="L773" s="78">
        <v>2.496</v>
      </c>
      <c r="M773" s="78">
        <v>2.496</v>
      </c>
      <c r="N773" s="78">
        <v>2.496</v>
      </c>
      <c r="O773" s="78">
        <v>2.496</v>
      </c>
      <c r="P773" s="78">
        <v>2.496</v>
      </c>
      <c r="Q773" s="78">
        <v>2.496</v>
      </c>
      <c r="R773" s="78">
        <v>2.496</v>
      </c>
      <c r="S773" s="78">
        <v>2.496</v>
      </c>
      <c r="T773" s="78">
        <v>2.496</v>
      </c>
      <c r="U773" s="78">
        <v>2.496</v>
      </c>
      <c r="V773" s="78">
        <v>2.496</v>
      </c>
      <c r="W773" s="78">
        <v>2.496</v>
      </c>
      <c r="X773" s="78">
        <v>2.496</v>
      </c>
      <c r="Y773" s="85">
        <v>2.496</v>
      </c>
    </row>
    <row r="774" spans="1:25" s="65" customFormat="1" ht="18.75" customHeight="1" thickBot="1" x14ac:dyDescent="0.25">
      <c r="A774" s="117">
        <v>27</v>
      </c>
      <c r="B774" s="106">
        <f t="shared" ref="B774:Y774" si="268">SUM(B775:B778)</f>
        <v>1081.4460000000001</v>
      </c>
      <c r="C774" s="107">
        <f t="shared" si="268"/>
        <v>1086.9260000000002</v>
      </c>
      <c r="D774" s="107">
        <f t="shared" si="268"/>
        <v>1137.6560000000002</v>
      </c>
      <c r="E774" s="108">
        <f t="shared" si="268"/>
        <v>1133.4060000000002</v>
      </c>
      <c r="F774" s="108">
        <f t="shared" si="268"/>
        <v>1181.9760000000001</v>
      </c>
      <c r="G774" s="108">
        <f t="shared" si="268"/>
        <v>1178.3960000000002</v>
      </c>
      <c r="H774" s="108">
        <f t="shared" si="268"/>
        <v>1168.856</v>
      </c>
      <c r="I774" s="108">
        <f t="shared" si="268"/>
        <v>1158.866</v>
      </c>
      <c r="J774" s="108">
        <f t="shared" si="268"/>
        <v>1151.2260000000001</v>
      </c>
      <c r="K774" s="109">
        <f t="shared" si="268"/>
        <v>1151.2360000000001</v>
      </c>
      <c r="L774" s="108">
        <f t="shared" si="268"/>
        <v>1151.6760000000002</v>
      </c>
      <c r="M774" s="110">
        <f t="shared" si="268"/>
        <v>1154.2460000000001</v>
      </c>
      <c r="N774" s="109">
        <f t="shared" si="268"/>
        <v>1156.6860000000001</v>
      </c>
      <c r="O774" s="108">
        <f t="shared" si="268"/>
        <v>1171.9360000000001</v>
      </c>
      <c r="P774" s="110">
        <f t="shared" si="268"/>
        <v>1166.356</v>
      </c>
      <c r="Q774" s="111">
        <f t="shared" si="268"/>
        <v>1173.2060000000001</v>
      </c>
      <c r="R774" s="108">
        <f t="shared" si="268"/>
        <v>1168.2260000000001</v>
      </c>
      <c r="S774" s="111">
        <f t="shared" si="268"/>
        <v>1147.9760000000001</v>
      </c>
      <c r="T774" s="108">
        <f t="shared" si="268"/>
        <v>1128.326</v>
      </c>
      <c r="U774" s="107">
        <f t="shared" si="268"/>
        <v>1115.9660000000001</v>
      </c>
      <c r="V774" s="107">
        <f t="shared" si="268"/>
        <v>1078.296</v>
      </c>
      <c r="W774" s="107">
        <f t="shared" si="268"/>
        <v>1082.1560000000002</v>
      </c>
      <c r="X774" s="107">
        <f t="shared" si="268"/>
        <v>1084.6460000000002</v>
      </c>
      <c r="Y774" s="112">
        <f t="shared" si="268"/>
        <v>1088.9460000000001</v>
      </c>
    </row>
    <row r="775" spans="1:25" s="65" customFormat="1" ht="18.75" customHeight="1" outlineLevel="1" x14ac:dyDescent="0.2">
      <c r="A775" s="59" t="s">
        <v>8</v>
      </c>
      <c r="B775" s="79">
        <f>B141</f>
        <v>901.63</v>
      </c>
      <c r="C775" s="74">
        <f t="shared" ref="C775:Y775" si="269">C141</f>
        <v>907.11</v>
      </c>
      <c r="D775" s="74">
        <f t="shared" si="269"/>
        <v>957.84</v>
      </c>
      <c r="E775" s="75">
        <f t="shared" si="269"/>
        <v>953.59</v>
      </c>
      <c r="F775" s="74">
        <f t="shared" si="269"/>
        <v>1002.16</v>
      </c>
      <c r="G775" s="74">
        <f t="shared" si="269"/>
        <v>998.58</v>
      </c>
      <c r="H775" s="74">
        <f t="shared" si="269"/>
        <v>989.04</v>
      </c>
      <c r="I775" s="74">
        <f t="shared" si="269"/>
        <v>979.05</v>
      </c>
      <c r="J775" s="76">
        <f t="shared" si="269"/>
        <v>971.41</v>
      </c>
      <c r="K775" s="74">
        <f t="shared" si="269"/>
        <v>971.42</v>
      </c>
      <c r="L775" s="74">
        <f t="shared" si="269"/>
        <v>971.86</v>
      </c>
      <c r="M775" s="74">
        <f t="shared" si="269"/>
        <v>974.43</v>
      </c>
      <c r="N775" s="74">
        <f t="shared" si="269"/>
        <v>976.87</v>
      </c>
      <c r="O775" s="74">
        <f t="shared" si="269"/>
        <v>992.12</v>
      </c>
      <c r="P775" s="74">
        <f t="shared" si="269"/>
        <v>986.54</v>
      </c>
      <c r="Q775" s="74">
        <f t="shared" si="269"/>
        <v>993.39</v>
      </c>
      <c r="R775" s="74">
        <f t="shared" si="269"/>
        <v>988.41</v>
      </c>
      <c r="S775" s="74">
        <f t="shared" si="269"/>
        <v>968.16</v>
      </c>
      <c r="T775" s="74">
        <f t="shared" si="269"/>
        <v>948.51</v>
      </c>
      <c r="U775" s="74">
        <f t="shared" si="269"/>
        <v>936.15</v>
      </c>
      <c r="V775" s="74">
        <f t="shared" si="269"/>
        <v>898.48</v>
      </c>
      <c r="W775" s="74">
        <f t="shared" si="269"/>
        <v>902.34</v>
      </c>
      <c r="X775" s="74">
        <f t="shared" si="269"/>
        <v>904.83</v>
      </c>
      <c r="Y775" s="82">
        <f t="shared" si="269"/>
        <v>909.13</v>
      </c>
    </row>
    <row r="776" spans="1:25" s="65" customFormat="1" ht="18.75" customHeight="1" outlineLevel="1" x14ac:dyDescent="0.2">
      <c r="A776" s="60" t="s">
        <v>9</v>
      </c>
      <c r="B776" s="79">
        <v>177.32</v>
      </c>
      <c r="C776" s="77">
        <v>177.32</v>
      </c>
      <c r="D776" s="77">
        <v>177.32</v>
      </c>
      <c r="E776" s="77">
        <v>177.32</v>
      </c>
      <c r="F776" s="77">
        <v>177.32</v>
      </c>
      <c r="G776" s="77">
        <v>177.32</v>
      </c>
      <c r="H776" s="77">
        <v>177.32</v>
      </c>
      <c r="I776" s="77">
        <v>177.32</v>
      </c>
      <c r="J776" s="77">
        <v>177.32</v>
      </c>
      <c r="K776" s="77">
        <v>177.32</v>
      </c>
      <c r="L776" s="77">
        <v>177.32</v>
      </c>
      <c r="M776" s="77">
        <v>177.32</v>
      </c>
      <c r="N776" s="77">
        <v>177.32</v>
      </c>
      <c r="O776" s="77">
        <v>177.32</v>
      </c>
      <c r="P776" s="77">
        <v>177.32</v>
      </c>
      <c r="Q776" s="77">
        <v>177.32</v>
      </c>
      <c r="R776" s="77">
        <v>177.32</v>
      </c>
      <c r="S776" s="77">
        <v>177.32</v>
      </c>
      <c r="T776" s="77">
        <v>177.32</v>
      </c>
      <c r="U776" s="77">
        <v>177.32</v>
      </c>
      <c r="V776" s="77">
        <v>177.32</v>
      </c>
      <c r="W776" s="77">
        <v>177.32</v>
      </c>
      <c r="X776" s="77">
        <v>177.32</v>
      </c>
      <c r="Y776" s="84">
        <v>177.32</v>
      </c>
    </row>
    <row r="777" spans="1:25" s="65" customFormat="1" ht="18.75" customHeight="1" outlineLevel="1" x14ac:dyDescent="0.2">
      <c r="A777" s="61" t="s">
        <v>10</v>
      </c>
      <c r="B777" s="79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84"/>
    </row>
    <row r="778" spans="1:25" s="65" customFormat="1" ht="18.75" customHeight="1" outlineLevel="1" thickBot="1" x14ac:dyDescent="0.25">
      <c r="A778" s="152" t="s">
        <v>11</v>
      </c>
      <c r="B778" s="80">
        <v>2.496</v>
      </c>
      <c r="C778" s="78">
        <v>2.496</v>
      </c>
      <c r="D778" s="78">
        <v>2.496</v>
      </c>
      <c r="E778" s="78">
        <v>2.496</v>
      </c>
      <c r="F778" s="78">
        <v>2.496</v>
      </c>
      <c r="G778" s="78">
        <v>2.496</v>
      </c>
      <c r="H778" s="78">
        <v>2.496</v>
      </c>
      <c r="I778" s="78">
        <v>2.496</v>
      </c>
      <c r="J778" s="78">
        <v>2.496</v>
      </c>
      <c r="K778" s="78">
        <v>2.496</v>
      </c>
      <c r="L778" s="78">
        <v>2.496</v>
      </c>
      <c r="M778" s="78">
        <v>2.496</v>
      </c>
      <c r="N778" s="78">
        <v>2.496</v>
      </c>
      <c r="O778" s="78">
        <v>2.496</v>
      </c>
      <c r="P778" s="78">
        <v>2.496</v>
      </c>
      <c r="Q778" s="78">
        <v>2.496</v>
      </c>
      <c r="R778" s="78">
        <v>2.496</v>
      </c>
      <c r="S778" s="78">
        <v>2.496</v>
      </c>
      <c r="T778" s="78">
        <v>2.496</v>
      </c>
      <c r="U778" s="78">
        <v>2.496</v>
      </c>
      <c r="V778" s="78">
        <v>2.496</v>
      </c>
      <c r="W778" s="78">
        <v>2.496</v>
      </c>
      <c r="X778" s="78">
        <v>2.496</v>
      </c>
      <c r="Y778" s="85">
        <v>2.496</v>
      </c>
    </row>
    <row r="779" spans="1:25" s="65" customFormat="1" ht="18.75" customHeight="1" thickBot="1" x14ac:dyDescent="0.25">
      <c r="A779" s="116">
        <v>28</v>
      </c>
      <c r="B779" s="106">
        <f t="shared" ref="B779:Y779" si="270">SUM(B780:B783)</f>
        <v>1074.7160000000001</v>
      </c>
      <c r="C779" s="107">
        <f t="shared" si="270"/>
        <v>1109.4560000000001</v>
      </c>
      <c r="D779" s="107">
        <f t="shared" si="270"/>
        <v>1121.816</v>
      </c>
      <c r="E779" s="108">
        <f t="shared" si="270"/>
        <v>1145.596</v>
      </c>
      <c r="F779" s="108">
        <f t="shared" si="270"/>
        <v>1373.146</v>
      </c>
      <c r="G779" s="108">
        <f t="shared" si="270"/>
        <v>1369.576</v>
      </c>
      <c r="H779" s="108">
        <f t="shared" si="270"/>
        <v>1150.2260000000001</v>
      </c>
      <c r="I779" s="108">
        <f t="shared" si="270"/>
        <v>1128.856</v>
      </c>
      <c r="J779" s="108">
        <f t="shared" si="270"/>
        <v>1135.7860000000001</v>
      </c>
      <c r="K779" s="109">
        <f t="shared" si="270"/>
        <v>1132.376</v>
      </c>
      <c r="L779" s="108">
        <f t="shared" si="270"/>
        <v>1134.046</v>
      </c>
      <c r="M779" s="110">
        <f t="shared" si="270"/>
        <v>1136.376</v>
      </c>
      <c r="N779" s="109">
        <f t="shared" si="270"/>
        <v>1140.616</v>
      </c>
      <c r="O779" s="108">
        <f t="shared" si="270"/>
        <v>1156.6460000000002</v>
      </c>
      <c r="P779" s="110">
        <f t="shared" si="270"/>
        <v>1152.366</v>
      </c>
      <c r="Q779" s="111">
        <f t="shared" si="270"/>
        <v>1157.4560000000001</v>
      </c>
      <c r="R779" s="108">
        <f t="shared" si="270"/>
        <v>1148.9860000000001</v>
      </c>
      <c r="S779" s="111">
        <f t="shared" si="270"/>
        <v>1131.2760000000001</v>
      </c>
      <c r="T779" s="108">
        <f t="shared" si="270"/>
        <v>1113.5360000000001</v>
      </c>
      <c r="U779" s="107">
        <f t="shared" si="270"/>
        <v>1101.376</v>
      </c>
      <c r="V779" s="107">
        <f t="shared" si="270"/>
        <v>1064.6860000000001</v>
      </c>
      <c r="W779" s="107">
        <f t="shared" si="270"/>
        <v>1067.876</v>
      </c>
      <c r="X779" s="107">
        <f t="shared" si="270"/>
        <v>1071.8960000000002</v>
      </c>
      <c r="Y779" s="112">
        <f t="shared" si="270"/>
        <v>1074.556</v>
      </c>
    </row>
    <row r="780" spans="1:25" s="65" customFormat="1" ht="18.75" customHeight="1" outlineLevel="1" x14ac:dyDescent="0.2">
      <c r="A780" s="166" t="s">
        <v>8</v>
      </c>
      <c r="B780" s="79">
        <f>B146</f>
        <v>894.9</v>
      </c>
      <c r="C780" s="74">
        <f t="shared" ref="C780:Y780" si="271">C146</f>
        <v>929.64</v>
      </c>
      <c r="D780" s="74">
        <f t="shared" si="271"/>
        <v>942</v>
      </c>
      <c r="E780" s="75">
        <f t="shared" si="271"/>
        <v>965.78</v>
      </c>
      <c r="F780" s="74">
        <f t="shared" si="271"/>
        <v>1193.33</v>
      </c>
      <c r="G780" s="74">
        <f t="shared" si="271"/>
        <v>1189.76</v>
      </c>
      <c r="H780" s="74">
        <f t="shared" si="271"/>
        <v>970.41</v>
      </c>
      <c r="I780" s="74">
        <f t="shared" si="271"/>
        <v>949.04</v>
      </c>
      <c r="J780" s="76">
        <f t="shared" si="271"/>
        <v>955.97</v>
      </c>
      <c r="K780" s="74">
        <f t="shared" si="271"/>
        <v>952.56</v>
      </c>
      <c r="L780" s="74">
        <f t="shared" si="271"/>
        <v>954.23</v>
      </c>
      <c r="M780" s="74">
        <f t="shared" si="271"/>
        <v>956.56</v>
      </c>
      <c r="N780" s="74">
        <f t="shared" si="271"/>
        <v>960.8</v>
      </c>
      <c r="O780" s="74">
        <f t="shared" si="271"/>
        <v>976.83</v>
      </c>
      <c r="P780" s="74">
        <f t="shared" si="271"/>
        <v>972.55</v>
      </c>
      <c r="Q780" s="74">
        <f t="shared" si="271"/>
        <v>977.64</v>
      </c>
      <c r="R780" s="74">
        <f t="shared" si="271"/>
        <v>969.17</v>
      </c>
      <c r="S780" s="74">
        <f t="shared" si="271"/>
        <v>951.46</v>
      </c>
      <c r="T780" s="74">
        <f t="shared" si="271"/>
        <v>933.72</v>
      </c>
      <c r="U780" s="74">
        <f t="shared" si="271"/>
        <v>921.56</v>
      </c>
      <c r="V780" s="74">
        <f t="shared" si="271"/>
        <v>884.87</v>
      </c>
      <c r="W780" s="74">
        <f t="shared" si="271"/>
        <v>888.06</v>
      </c>
      <c r="X780" s="74">
        <f t="shared" si="271"/>
        <v>892.08</v>
      </c>
      <c r="Y780" s="82">
        <f t="shared" si="271"/>
        <v>894.74</v>
      </c>
    </row>
    <row r="781" spans="1:25" s="65" customFormat="1" ht="18.75" customHeight="1" outlineLevel="1" x14ac:dyDescent="0.2">
      <c r="A781" s="56" t="s">
        <v>9</v>
      </c>
      <c r="B781" s="79">
        <v>177.32</v>
      </c>
      <c r="C781" s="77">
        <v>177.32</v>
      </c>
      <c r="D781" s="77">
        <v>177.32</v>
      </c>
      <c r="E781" s="77">
        <v>177.32</v>
      </c>
      <c r="F781" s="77">
        <v>177.32</v>
      </c>
      <c r="G781" s="77">
        <v>177.32</v>
      </c>
      <c r="H781" s="77">
        <v>177.32</v>
      </c>
      <c r="I781" s="77">
        <v>177.32</v>
      </c>
      <c r="J781" s="77">
        <v>177.32</v>
      </c>
      <c r="K781" s="77">
        <v>177.32</v>
      </c>
      <c r="L781" s="77">
        <v>177.32</v>
      </c>
      <c r="M781" s="77">
        <v>177.32</v>
      </c>
      <c r="N781" s="77">
        <v>177.32</v>
      </c>
      <c r="O781" s="77">
        <v>177.32</v>
      </c>
      <c r="P781" s="77">
        <v>177.32</v>
      </c>
      <c r="Q781" s="77">
        <v>177.32</v>
      </c>
      <c r="R781" s="77">
        <v>177.32</v>
      </c>
      <c r="S781" s="77">
        <v>177.32</v>
      </c>
      <c r="T781" s="77">
        <v>177.32</v>
      </c>
      <c r="U781" s="77">
        <v>177.32</v>
      </c>
      <c r="V781" s="77">
        <v>177.32</v>
      </c>
      <c r="W781" s="77">
        <v>177.32</v>
      </c>
      <c r="X781" s="77">
        <v>177.32</v>
      </c>
      <c r="Y781" s="84">
        <v>177.32</v>
      </c>
    </row>
    <row r="782" spans="1:25" s="65" customFormat="1" ht="18.75" customHeight="1" outlineLevel="1" x14ac:dyDescent="0.2">
      <c r="A782" s="57" t="s">
        <v>10</v>
      </c>
      <c r="B782" s="79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84"/>
    </row>
    <row r="783" spans="1:25" s="65" customFormat="1" ht="18.75" customHeight="1" outlineLevel="1" thickBot="1" x14ac:dyDescent="0.25">
      <c r="A783" s="167" t="s">
        <v>11</v>
      </c>
      <c r="B783" s="80">
        <v>2.496</v>
      </c>
      <c r="C783" s="78">
        <v>2.496</v>
      </c>
      <c r="D783" s="78">
        <v>2.496</v>
      </c>
      <c r="E783" s="78">
        <v>2.496</v>
      </c>
      <c r="F783" s="78">
        <v>2.496</v>
      </c>
      <c r="G783" s="78">
        <v>2.496</v>
      </c>
      <c r="H783" s="78">
        <v>2.496</v>
      </c>
      <c r="I783" s="78">
        <v>2.496</v>
      </c>
      <c r="J783" s="78">
        <v>2.496</v>
      </c>
      <c r="K783" s="78">
        <v>2.496</v>
      </c>
      <c r="L783" s="78">
        <v>2.496</v>
      </c>
      <c r="M783" s="78">
        <v>2.496</v>
      </c>
      <c r="N783" s="78">
        <v>2.496</v>
      </c>
      <c r="O783" s="78">
        <v>2.496</v>
      </c>
      <c r="P783" s="78">
        <v>2.496</v>
      </c>
      <c r="Q783" s="78">
        <v>2.496</v>
      </c>
      <c r="R783" s="78">
        <v>2.496</v>
      </c>
      <c r="S783" s="78">
        <v>2.496</v>
      </c>
      <c r="T783" s="78">
        <v>2.496</v>
      </c>
      <c r="U783" s="78">
        <v>2.496</v>
      </c>
      <c r="V783" s="78">
        <v>2.496</v>
      </c>
      <c r="W783" s="78">
        <v>2.496</v>
      </c>
      <c r="X783" s="78">
        <v>2.496</v>
      </c>
      <c r="Y783" s="85">
        <v>2.496</v>
      </c>
    </row>
    <row r="784" spans="1:25" s="65" customFormat="1" ht="18.75" customHeight="1" thickBot="1" x14ac:dyDescent="0.25">
      <c r="A784" s="114">
        <v>29</v>
      </c>
      <c r="B784" s="106">
        <f t="shared" ref="B784:Y784" si="272">SUM(B785:B788)</f>
        <v>1066.6460000000002</v>
      </c>
      <c r="C784" s="107">
        <f t="shared" si="272"/>
        <v>1066.0260000000001</v>
      </c>
      <c r="D784" s="107">
        <f t="shared" si="272"/>
        <v>1067.296</v>
      </c>
      <c r="E784" s="108">
        <f t="shared" si="272"/>
        <v>1101.7560000000001</v>
      </c>
      <c r="F784" s="108">
        <f t="shared" si="272"/>
        <v>1123.316</v>
      </c>
      <c r="G784" s="108">
        <f t="shared" si="272"/>
        <v>1126.626</v>
      </c>
      <c r="H784" s="108">
        <f t="shared" si="272"/>
        <v>1125.2660000000001</v>
      </c>
      <c r="I784" s="108">
        <f t="shared" si="272"/>
        <v>1118.366</v>
      </c>
      <c r="J784" s="108">
        <f t="shared" si="272"/>
        <v>1117.1460000000002</v>
      </c>
      <c r="K784" s="109">
        <f t="shared" si="272"/>
        <v>1109.6760000000002</v>
      </c>
      <c r="L784" s="108">
        <f t="shared" si="272"/>
        <v>1055.846</v>
      </c>
      <c r="M784" s="110">
        <f t="shared" si="272"/>
        <v>1056.7360000000001</v>
      </c>
      <c r="N784" s="109">
        <f t="shared" si="272"/>
        <v>1060.376</v>
      </c>
      <c r="O784" s="108">
        <f t="shared" si="272"/>
        <v>1063.796</v>
      </c>
      <c r="P784" s="110">
        <f t="shared" si="272"/>
        <v>1121.4660000000001</v>
      </c>
      <c r="Q784" s="111">
        <f t="shared" si="272"/>
        <v>1131.4960000000001</v>
      </c>
      <c r="R784" s="108">
        <f t="shared" si="272"/>
        <v>1119.846</v>
      </c>
      <c r="S784" s="111">
        <f t="shared" si="272"/>
        <v>1105.9260000000002</v>
      </c>
      <c r="T784" s="108">
        <f t="shared" si="272"/>
        <v>1096.5260000000001</v>
      </c>
      <c r="U784" s="107">
        <f t="shared" si="272"/>
        <v>1072.3960000000002</v>
      </c>
      <c r="V784" s="107">
        <f t="shared" si="272"/>
        <v>1066.4260000000002</v>
      </c>
      <c r="W784" s="107">
        <f t="shared" si="272"/>
        <v>1070.606</v>
      </c>
      <c r="X784" s="107">
        <f t="shared" si="272"/>
        <v>1067.796</v>
      </c>
      <c r="Y784" s="112">
        <f t="shared" si="272"/>
        <v>1063.626</v>
      </c>
    </row>
    <row r="785" spans="1:25" s="65" customFormat="1" ht="18.75" customHeight="1" outlineLevel="1" x14ac:dyDescent="0.2">
      <c r="A785" s="166" t="s">
        <v>8</v>
      </c>
      <c r="B785" s="79">
        <f>B151</f>
        <v>886.83</v>
      </c>
      <c r="C785" s="74">
        <f t="shared" ref="C785:Y785" si="273">C151</f>
        <v>886.21</v>
      </c>
      <c r="D785" s="74">
        <f t="shared" si="273"/>
        <v>887.48</v>
      </c>
      <c r="E785" s="75">
        <f t="shared" si="273"/>
        <v>921.94</v>
      </c>
      <c r="F785" s="74">
        <f t="shared" si="273"/>
        <v>943.5</v>
      </c>
      <c r="G785" s="74">
        <f t="shared" si="273"/>
        <v>946.81</v>
      </c>
      <c r="H785" s="74">
        <f t="shared" si="273"/>
        <v>945.45</v>
      </c>
      <c r="I785" s="74">
        <f t="shared" si="273"/>
        <v>938.55</v>
      </c>
      <c r="J785" s="76">
        <f t="shared" si="273"/>
        <v>937.33</v>
      </c>
      <c r="K785" s="74">
        <f t="shared" si="273"/>
        <v>929.86</v>
      </c>
      <c r="L785" s="74">
        <f t="shared" si="273"/>
        <v>876.03</v>
      </c>
      <c r="M785" s="74">
        <f t="shared" si="273"/>
        <v>876.92</v>
      </c>
      <c r="N785" s="74">
        <f t="shared" si="273"/>
        <v>880.56</v>
      </c>
      <c r="O785" s="74">
        <f t="shared" si="273"/>
        <v>883.98</v>
      </c>
      <c r="P785" s="74">
        <f t="shared" si="273"/>
        <v>941.65</v>
      </c>
      <c r="Q785" s="74">
        <f t="shared" si="273"/>
        <v>951.68</v>
      </c>
      <c r="R785" s="74">
        <f t="shared" si="273"/>
        <v>940.03</v>
      </c>
      <c r="S785" s="74">
        <f t="shared" si="273"/>
        <v>926.11</v>
      </c>
      <c r="T785" s="74">
        <f t="shared" si="273"/>
        <v>916.71</v>
      </c>
      <c r="U785" s="74">
        <f t="shared" si="273"/>
        <v>892.58</v>
      </c>
      <c r="V785" s="74">
        <f t="shared" si="273"/>
        <v>886.61</v>
      </c>
      <c r="W785" s="74">
        <f t="shared" si="273"/>
        <v>890.79</v>
      </c>
      <c r="X785" s="74">
        <f t="shared" si="273"/>
        <v>887.98</v>
      </c>
      <c r="Y785" s="82">
        <f t="shared" si="273"/>
        <v>883.81</v>
      </c>
    </row>
    <row r="786" spans="1:25" s="65" customFormat="1" ht="18.75" customHeight="1" outlineLevel="1" x14ac:dyDescent="0.2">
      <c r="A786" s="56" t="s">
        <v>9</v>
      </c>
      <c r="B786" s="79">
        <v>177.32</v>
      </c>
      <c r="C786" s="77">
        <v>177.32</v>
      </c>
      <c r="D786" s="77">
        <v>177.32</v>
      </c>
      <c r="E786" s="77">
        <v>177.32</v>
      </c>
      <c r="F786" s="77">
        <v>177.32</v>
      </c>
      <c r="G786" s="77">
        <v>177.32</v>
      </c>
      <c r="H786" s="77">
        <v>177.32</v>
      </c>
      <c r="I786" s="77">
        <v>177.32</v>
      </c>
      <c r="J786" s="77">
        <v>177.32</v>
      </c>
      <c r="K786" s="77">
        <v>177.32</v>
      </c>
      <c r="L786" s="77">
        <v>177.32</v>
      </c>
      <c r="M786" s="77">
        <v>177.32</v>
      </c>
      <c r="N786" s="77">
        <v>177.32</v>
      </c>
      <c r="O786" s="77">
        <v>177.32</v>
      </c>
      <c r="P786" s="77">
        <v>177.32</v>
      </c>
      <c r="Q786" s="77">
        <v>177.32</v>
      </c>
      <c r="R786" s="77">
        <v>177.32</v>
      </c>
      <c r="S786" s="77">
        <v>177.32</v>
      </c>
      <c r="T786" s="77">
        <v>177.32</v>
      </c>
      <c r="U786" s="77">
        <v>177.32</v>
      </c>
      <c r="V786" s="77">
        <v>177.32</v>
      </c>
      <c r="W786" s="77">
        <v>177.32</v>
      </c>
      <c r="X786" s="77">
        <v>177.32</v>
      </c>
      <c r="Y786" s="84">
        <v>177.32</v>
      </c>
    </row>
    <row r="787" spans="1:25" s="65" customFormat="1" ht="18.75" customHeight="1" outlineLevel="1" x14ac:dyDescent="0.2">
      <c r="A787" s="57" t="s">
        <v>10</v>
      </c>
      <c r="B787" s="79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84"/>
    </row>
    <row r="788" spans="1:25" s="65" customFormat="1" ht="18.75" customHeight="1" outlineLevel="1" thickBot="1" x14ac:dyDescent="0.25">
      <c r="A788" s="167" t="s">
        <v>11</v>
      </c>
      <c r="B788" s="80">
        <v>2.496</v>
      </c>
      <c r="C788" s="78">
        <v>2.496</v>
      </c>
      <c r="D788" s="78">
        <v>2.496</v>
      </c>
      <c r="E788" s="78">
        <v>2.496</v>
      </c>
      <c r="F788" s="78">
        <v>2.496</v>
      </c>
      <c r="G788" s="78">
        <v>2.496</v>
      </c>
      <c r="H788" s="78">
        <v>2.496</v>
      </c>
      <c r="I788" s="78">
        <v>2.496</v>
      </c>
      <c r="J788" s="78">
        <v>2.496</v>
      </c>
      <c r="K788" s="78">
        <v>2.496</v>
      </c>
      <c r="L788" s="78">
        <v>2.496</v>
      </c>
      <c r="M788" s="78">
        <v>2.496</v>
      </c>
      <c r="N788" s="78">
        <v>2.496</v>
      </c>
      <c r="O788" s="78">
        <v>2.496</v>
      </c>
      <c r="P788" s="78">
        <v>2.496</v>
      </c>
      <c r="Q788" s="78">
        <v>2.496</v>
      </c>
      <c r="R788" s="78">
        <v>2.496</v>
      </c>
      <c r="S788" s="78">
        <v>2.496</v>
      </c>
      <c r="T788" s="78">
        <v>2.496</v>
      </c>
      <c r="U788" s="78">
        <v>2.496</v>
      </c>
      <c r="V788" s="78">
        <v>2.496</v>
      </c>
      <c r="W788" s="78">
        <v>2.496</v>
      </c>
      <c r="X788" s="78">
        <v>2.496</v>
      </c>
      <c r="Y788" s="85">
        <v>2.496</v>
      </c>
    </row>
    <row r="789" spans="1:25" s="65" customFormat="1" ht="18.75" customHeight="1" thickBot="1" x14ac:dyDescent="0.25">
      <c r="A789" s="115">
        <v>30</v>
      </c>
      <c r="B789" s="106">
        <f t="shared" ref="B789:Y789" si="274">SUM(B790:B793)</f>
        <v>1182.566</v>
      </c>
      <c r="C789" s="107">
        <f t="shared" si="274"/>
        <v>1190.4860000000001</v>
      </c>
      <c r="D789" s="107">
        <f t="shared" si="274"/>
        <v>1179.4660000000001</v>
      </c>
      <c r="E789" s="108">
        <f t="shared" si="274"/>
        <v>1188.7060000000001</v>
      </c>
      <c r="F789" s="108">
        <f t="shared" si="274"/>
        <v>1306.076</v>
      </c>
      <c r="G789" s="108">
        <f t="shared" si="274"/>
        <v>1222.576</v>
      </c>
      <c r="H789" s="108">
        <f t="shared" si="274"/>
        <v>1232.066</v>
      </c>
      <c r="I789" s="108">
        <f t="shared" si="274"/>
        <v>1225.846</v>
      </c>
      <c r="J789" s="108">
        <f t="shared" si="274"/>
        <v>1227.846</v>
      </c>
      <c r="K789" s="109">
        <f t="shared" si="274"/>
        <v>1305.646</v>
      </c>
      <c r="L789" s="108">
        <f t="shared" si="274"/>
        <v>1296.9760000000001</v>
      </c>
      <c r="M789" s="110">
        <f t="shared" si="274"/>
        <v>1299.4760000000001</v>
      </c>
      <c r="N789" s="109">
        <f t="shared" si="274"/>
        <v>1301.4860000000001</v>
      </c>
      <c r="O789" s="108">
        <f t="shared" si="274"/>
        <v>1294.136</v>
      </c>
      <c r="P789" s="110">
        <f t="shared" si="274"/>
        <v>1292.0060000000001</v>
      </c>
      <c r="Q789" s="111">
        <f t="shared" si="274"/>
        <v>1290.806</v>
      </c>
      <c r="R789" s="108">
        <f t="shared" si="274"/>
        <v>1286.9660000000001</v>
      </c>
      <c r="S789" s="111">
        <f t="shared" si="274"/>
        <v>1300.126</v>
      </c>
      <c r="T789" s="108">
        <f t="shared" si="274"/>
        <v>1266.336</v>
      </c>
      <c r="U789" s="107">
        <f t="shared" si="274"/>
        <v>1254.9259999999999</v>
      </c>
      <c r="V789" s="107">
        <f t="shared" si="274"/>
        <v>1247.7560000000001</v>
      </c>
      <c r="W789" s="107">
        <f t="shared" si="274"/>
        <v>1247.886</v>
      </c>
      <c r="X789" s="107">
        <f t="shared" si="274"/>
        <v>1246.1559999999999</v>
      </c>
      <c r="Y789" s="112">
        <f t="shared" si="274"/>
        <v>1256.546</v>
      </c>
    </row>
    <row r="790" spans="1:25" s="65" customFormat="1" ht="18.75" customHeight="1" outlineLevel="1" x14ac:dyDescent="0.2">
      <c r="A790" s="59" t="s">
        <v>8</v>
      </c>
      <c r="B790" s="79">
        <f>B156</f>
        <v>1002.75</v>
      </c>
      <c r="C790" s="74">
        <f t="shared" ref="C790:Y790" si="275">C156</f>
        <v>1010.67</v>
      </c>
      <c r="D790" s="74">
        <f t="shared" si="275"/>
        <v>999.65</v>
      </c>
      <c r="E790" s="75">
        <f t="shared" si="275"/>
        <v>1008.89</v>
      </c>
      <c r="F790" s="74">
        <f t="shared" si="275"/>
        <v>1126.26</v>
      </c>
      <c r="G790" s="74">
        <f t="shared" si="275"/>
        <v>1042.76</v>
      </c>
      <c r="H790" s="74">
        <f t="shared" si="275"/>
        <v>1052.25</v>
      </c>
      <c r="I790" s="74">
        <f t="shared" si="275"/>
        <v>1046.03</v>
      </c>
      <c r="J790" s="76">
        <f t="shared" si="275"/>
        <v>1048.03</v>
      </c>
      <c r="K790" s="74">
        <f t="shared" si="275"/>
        <v>1125.83</v>
      </c>
      <c r="L790" s="74">
        <f t="shared" si="275"/>
        <v>1117.1600000000001</v>
      </c>
      <c r="M790" s="74">
        <f t="shared" si="275"/>
        <v>1119.6600000000001</v>
      </c>
      <c r="N790" s="74">
        <f t="shared" si="275"/>
        <v>1121.67</v>
      </c>
      <c r="O790" s="74">
        <f t="shared" si="275"/>
        <v>1114.32</v>
      </c>
      <c r="P790" s="74">
        <f t="shared" si="275"/>
        <v>1112.19</v>
      </c>
      <c r="Q790" s="74">
        <f t="shared" si="275"/>
        <v>1110.99</v>
      </c>
      <c r="R790" s="74">
        <f t="shared" si="275"/>
        <v>1107.1500000000001</v>
      </c>
      <c r="S790" s="74">
        <f t="shared" si="275"/>
        <v>1120.31</v>
      </c>
      <c r="T790" s="74">
        <f t="shared" si="275"/>
        <v>1086.52</v>
      </c>
      <c r="U790" s="74">
        <f t="shared" si="275"/>
        <v>1075.1099999999999</v>
      </c>
      <c r="V790" s="74">
        <f t="shared" si="275"/>
        <v>1067.94</v>
      </c>
      <c r="W790" s="74">
        <f t="shared" si="275"/>
        <v>1068.07</v>
      </c>
      <c r="X790" s="74">
        <f t="shared" si="275"/>
        <v>1066.3399999999999</v>
      </c>
      <c r="Y790" s="82">
        <f t="shared" si="275"/>
        <v>1076.73</v>
      </c>
    </row>
    <row r="791" spans="1:25" s="65" customFormat="1" ht="18.75" customHeight="1" outlineLevel="1" x14ac:dyDescent="0.2">
      <c r="A791" s="60" t="s">
        <v>9</v>
      </c>
      <c r="B791" s="79">
        <v>177.32</v>
      </c>
      <c r="C791" s="77">
        <v>177.32</v>
      </c>
      <c r="D791" s="77">
        <v>177.32</v>
      </c>
      <c r="E791" s="77">
        <v>177.32</v>
      </c>
      <c r="F791" s="77">
        <v>177.32</v>
      </c>
      <c r="G791" s="77">
        <v>177.32</v>
      </c>
      <c r="H791" s="77">
        <v>177.32</v>
      </c>
      <c r="I791" s="77">
        <v>177.32</v>
      </c>
      <c r="J791" s="77">
        <v>177.32</v>
      </c>
      <c r="K791" s="77">
        <v>177.32</v>
      </c>
      <c r="L791" s="77">
        <v>177.32</v>
      </c>
      <c r="M791" s="77">
        <v>177.32</v>
      </c>
      <c r="N791" s="77">
        <v>177.32</v>
      </c>
      <c r="O791" s="77">
        <v>177.32</v>
      </c>
      <c r="P791" s="77">
        <v>177.32</v>
      </c>
      <c r="Q791" s="77">
        <v>177.32</v>
      </c>
      <c r="R791" s="77">
        <v>177.32</v>
      </c>
      <c r="S791" s="77">
        <v>177.32</v>
      </c>
      <c r="T791" s="77">
        <v>177.32</v>
      </c>
      <c r="U791" s="77">
        <v>177.32</v>
      </c>
      <c r="V791" s="77">
        <v>177.32</v>
      </c>
      <c r="W791" s="77">
        <v>177.32</v>
      </c>
      <c r="X791" s="77">
        <v>177.32</v>
      </c>
      <c r="Y791" s="84">
        <v>177.32</v>
      </c>
    </row>
    <row r="792" spans="1:25" s="65" customFormat="1" ht="18.75" customHeight="1" outlineLevel="1" x14ac:dyDescent="0.2">
      <c r="A792" s="61" t="s">
        <v>10</v>
      </c>
      <c r="B792" s="79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84"/>
    </row>
    <row r="793" spans="1:25" s="65" customFormat="1" ht="18.75" customHeight="1" outlineLevel="1" thickBot="1" x14ac:dyDescent="0.25">
      <c r="A793" s="152" t="s">
        <v>11</v>
      </c>
      <c r="B793" s="80">
        <v>2.496</v>
      </c>
      <c r="C793" s="78">
        <v>2.496</v>
      </c>
      <c r="D793" s="78">
        <v>2.496</v>
      </c>
      <c r="E793" s="78">
        <v>2.496</v>
      </c>
      <c r="F793" s="78">
        <v>2.496</v>
      </c>
      <c r="G793" s="78">
        <v>2.496</v>
      </c>
      <c r="H793" s="78">
        <v>2.496</v>
      </c>
      <c r="I793" s="78">
        <v>2.496</v>
      </c>
      <c r="J793" s="78">
        <v>2.496</v>
      </c>
      <c r="K793" s="78">
        <v>2.496</v>
      </c>
      <c r="L793" s="78">
        <v>2.496</v>
      </c>
      <c r="M793" s="78">
        <v>2.496</v>
      </c>
      <c r="N793" s="78">
        <v>2.496</v>
      </c>
      <c r="O793" s="78">
        <v>2.496</v>
      </c>
      <c r="P793" s="78">
        <v>2.496</v>
      </c>
      <c r="Q793" s="78">
        <v>2.496</v>
      </c>
      <c r="R793" s="78">
        <v>2.496</v>
      </c>
      <c r="S793" s="78">
        <v>2.496</v>
      </c>
      <c r="T793" s="78">
        <v>2.496</v>
      </c>
      <c r="U793" s="78">
        <v>2.496</v>
      </c>
      <c r="V793" s="78">
        <v>2.496</v>
      </c>
      <c r="W793" s="78">
        <v>2.496</v>
      </c>
      <c r="X793" s="78">
        <v>2.496</v>
      </c>
      <c r="Y793" s="85">
        <v>2.496</v>
      </c>
    </row>
    <row r="794" spans="1:25" s="65" customFormat="1" ht="18.75" customHeight="1" thickBot="1" x14ac:dyDescent="0.25">
      <c r="A794" s="117">
        <v>31</v>
      </c>
      <c r="B794" s="106">
        <f t="shared" ref="B794:Y794" si="276">SUM(B795:B798)</f>
        <v>1184.616</v>
      </c>
      <c r="C794" s="107">
        <f t="shared" si="276"/>
        <v>1196.046</v>
      </c>
      <c r="D794" s="107">
        <f t="shared" si="276"/>
        <v>1219.6559999999999</v>
      </c>
      <c r="E794" s="108">
        <f t="shared" si="276"/>
        <v>1273.896</v>
      </c>
      <c r="F794" s="108">
        <f t="shared" si="276"/>
        <v>1219.366</v>
      </c>
      <c r="G794" s="108">
        <f t="shared" si="276"/>
        <v>1267.9660000000001</v>
      </c>
      <c r="H794" s="108">
        <f t="shared" si="276"/>
        <v>1266.616</v>
      </c>
      <c r="I794" s="108">
        <f t="shared" si="276"/>
        <v>1260.066</v>
      </c>
      <c r="J794" s="108">
        <f t="shared" si="276"/>
        <v>1248.7360000000001</v>
      </c>
      <c r="K794" s="109">
        <f t="shared" si="276"/>
        <v>1246.2660000000001</v>
      </c>
      <c r="L794" s="108">
        <f t="shared" si="276"/>
        <v>1235.596</v>
      </c>
      <c r="M794" s="110">
        <f t="shared" si="276"/>
        <v>1221.2160000000001</v>
      </c>
      <c r="N794" s="109">
        <f t="shared" si="276"/>
        <v>1275.796</v>
      </c>
      <c r="O794" s="108">
        <f t="shared" si="276"/>
        <v>1267.5260000000001</v>
      </c>
      <c r="P794" s="110">
        <f t="shared" si="276"/>
        <v>1348.846</v>
      </c>
      <c r="Q794" s="111">
        <f t="shared" si="276"/>
        <v>1342.9960000000001</v>
      </c>
      <c r="R794" s="108">
        <f t="shared" si="276"/>
        <v>1313.0360000000001</v>
      </c>
      <c r="S794" s="111">
        <f t="shared" si="276"/>
        <v>1323.076</v>
      </c>
      <c r="T794" s="108">
        <f t="shared" si="276"/>
        <v>1310.7860000000001</v>
      </c>
      <c r="U794" s="107">
        <f t="shared" si="276"/>
        <v>1248.7160000000001</v>
      </c>
      <c r="V794" s="107">
        <f t="shared" si="276"/>
        <v>1251.9059999999999</v>
      </c>
      <c r="W794" s="107">
        <f t="shared" si="276"/>
        <v>1253.636</v>
      </c>
      <c r="X794" s="107">
        <f t="shared" si="276"/>
        <v>1225.4159999999999</v>
      </c>
      <c r="Y794" s="112">
        <f t="shared" si="276"/>
        <v>1215.076</v>
      </c>
    </row>
    <row r="795" spans="1:25" s="65" customFormat="1" ht="18.75" customHeight="1" outlineLevel="1" x14ac:dyDescent="0.2">
      <c r="A795" s="166" t="s">
        <v>8</v>
      </c>
      <c r="B795" s="79">
        <f>B161</f>
        <v>1004.8</v>
      </c>
      <c r="C795" s="74">
        <f t="shared" ref="C795:Y795" si="277">C161</f>
        <v>1016.23</v>
      </c>
      <c r="D795" s="74">
        <f t="shared" si="277"/>
        <v>1039.8399999999999</v>
      </c>
      <c r="E795" s="75">
        <f t="shared" si="277"/>
        <v>1094.08</v>
      </c>
      <c r="F795" s="74">
        <f t="shared" si="277"/>
        <v>1039.55</v>
      </c>
      <c r="G795" s="74">
        <f t="shared" si="277"/>
        <v>1088.1500000000001</v>
      </c>
      <c r="H795" s="74">
        <f t="shared" si="277"/>
        <v>1086.8</v>
      </c>
      <c r="I795" s="74">
        <f t="shared" si="277"/>
        <v>1080.25</v>
      </c>
      <c r="J795" s="76">
        <f t="shared" si="277"/>
        <v>1068.92</v>
      </c>
      <c r="K795" s="74">
        <f t="shared" si="277"/>
        <v>1066.45</v>
      </c>
      <c r="L795" s="74">
        <f t="shared" si="277"/>
        <v>1055.78</v>
      </c>
      <c r="M795" s="74">
        <f t="shared" si="277"/>
        <v>1041.4000000000001</v>
      </c>
      <c r="N795" s="74">
        <f t="shared" si="277"/>
        <v>1095.98</v>
      </c>
      <c r="O795" s="74">
        <f t="shared" si="277"/>
        <v>1087.71</v>
      </c>
      <c r="P795" s="74">
        <f t="shared" si="277"/>
        <v>1169.03</v>
      </c>
      <c r="Q795" s="74">
        <f t="shared" si="277"/>
        <v>1163.18</v>
      </c>
      <c r="R795" s="74">
        <f t="shared" si="277"/>
        <v>1133.22</v>
      </c>
      <c r="S795" s="74">
        <f t="shared" si="277"/>
        <v>1143.26</v>
      </c>
      <c r="T795" s="74">
        <f t="shared" si="277"/>
        <v>1130.97</v>
      </c>
      <c r="U795" s="74">
        <f t="shared" si="277"/>
        <v>1068.9000000000001</v>
      </c>
      <c r="V795" s="74">
        <f t="shared" si="277"/>
        <v>1072.0899999999999</v>
      </c>
      <c r="W795" s="74">
        <f t="shared" si="277"/>
        <v>1073.82</v>
      </c>
      <c r="X795" s="74">
        <f t="shared" si="277"/>
        <v>1045.5999999999999</v>
      </c>
      <c r="Y795" s="82">
        <f t="shared" si="277"/>
        <v>1035.26</v>
      </c>
    </row>
    <row r="796" spans="1:25" s="65" customFormat="1" ht="18.75" customHeight="1" outlineLevel="1" x14ac:dyDescent="0.2">
      <c r="A796" s="56" t="s">
        <v>9</v>
      </c>
      <c r="B796" s="79">
        <v>177.32</v>
      </c>
      <c r="C796" s="77">
        <v>177.32</v>
      </c>
      <c r="D796" s="77">
        <v>177.32</v>
      </c>
      <c r="E796" s="77">
        <v>177.32</v>
      </c>
      <c r="F796" s="77">
        <v>177.32</v>
      </c>
      <c r="G796" s="77">
        <v>177.32</v>
      </c>
      <c r="H796" s="77">
        <v>177.32</v>
      </c>
      <c r="I796" s="77">
        <v>177.32</v>
      </c>
      <c r="J796" s="77">
        <v>177.32</v>
      </c>
      <c r="K796" s="77">
        <v>177.32</v>
      </c>
      <c r="L796" s="77">
        <v>177.32</v>
      </c>
      <c r="M796" s="77">
        <v>177.32</v>
      </c>
      <c r="N796" s="77">
        <v>177.32</v>
      </c>
      <c r="O796" s="77">
        <v>177.32</v>
      </c>
      <c r="P796" s="77">
        <v>177.32</v>
      </c>
      <c r="Q796" s="77">
        <v>177.32</v>
      </c>
      <c r="R796" s="77">
        <v>177.32</v>
      </c>
      <c r="S796" s="77">
        <v>177.32</v>
      </c>
      <c r="T796" s="77">
        <v>177.32</v>
      </c>
      <c r="U796" s="77">
        <v>177.32</v>
      </c>
      <c r="V796" s="77">
        <v>177.32</v>
      </c>
      <c r="W796" s="77">
        <v>177.32</v>
      </c>
      <c r="X796" s="77">
        <v>177.32</v>
      </c>
      <c r="Y796" s="84">
        <v>177.32</v>
      </c>
    </row>
    <row r="797" spans="1:25" s="65" customFormat="1" ht="18.75" customHeight="1" outlineLevel="1" x14ac:dyDescent="0.2">
      <c r="A797" s="57" t="s">
        <v>10</v>
      </c>
      <c r="B797" s="79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84"/>
    </row>
    <row r="798" spans="1:25" s="65" customFormat="1" ht="18.75" customHeight="1" outlineLevel="1" thickBot="1" x14ac:dyDescent="0.25">
      <c r="A798" s="167" t="s">
        <v>11</v>
      </c>
      <c r="B798" s="80">
        <v>2.496</v>
      </c>
      <c r="C798" s="78">
        <v>2.496</v>
      </c>
      <c r="D798" s="78">
        <v>2.496</v>
      </c>
      <c r="E798" s="78">
        <v>2.496</v>
      </c>
      <c r="F798" s="78">
        <v>2.496</v>
      </c>
      <c r="G798" s="78">
        <v>2.496</v>
      </c>
      <c r="H798" s="78">
        <v>2.496</v>
      </c>
      <c r="I798" s="78">
        <v>2.496</v>
      </c>
      <c r="J798" s="78">
        <v>2.496</v>
      </c>
      <c r="K798" s="78">
        <v>2.496</v>
      </c>
      <c r="L798" s="78">
        <v>2.496</v>
      </c>
      <c r="M798" s="78">
        <v>2.496</v>
      </c>
      <c r="N798" s="78">
        <v>2.496</v>
      </c>
      <c r="O798" s="78">
        <v>2.496</v>
      </c>
      <c r="P798" s="78">
        <v>2.496</v>
      </c>
      <c r="Q798" s="78">
        <v>2.496</v>
      </c>
      <c r="R798" s="78">
        <v>2.496</v>
      </c>
      <c r="S798" s="78">
        <v>2.496</v>
      </c>
      <c r="T798" s="78">
        <v>2.496</v>
      </c>
      <c r="U798" s="78">
        <v>2.496</v>
      </c>
      <c r="V798" s="78">
        <v>2.496</v>
      </c>
      <c r="W798" s="78">
        <v>2.496</v>
      </c>
      <c r="X798" s="78">
        <v>2.496</v>
      </c>
      <c r="Y798" s="85">
        <v>2.496</v>
      </c>
    </row>
    <row r="799" spans="1:25" x14ac:dyDescent="0.2">
      <c r="A799" s="71"/>
      <c r="Y799" s="71"/>
    </row>
    <row r="800" spans="1:25" x14ac:dyDescent="0.2">
      <c r="A800" s="151"/>
    </row>
    <row r="801" spans="1:25" s="157" customFormat="1" ht="15.75" x14ac:dyDescent="0.25">
      <c r="A801" s="364" t="s">
        <v>122</v>
      </c>
      <c r="B801" s="364"/>
      <c r="C801" s="364"/>
      <c r="D801" s="364"/>
      <c r="E801" s="364"/>
      <c r="F801" s="364"/>
      <c r="G801" s="364"/>
      <c r="H801" s="364"/>
      <c r="I801" s="364"/>
      <c r="J801" s="364"/>
      <c r="K801" s="364"/>
      <c r="L801" s="364"/>
      <c r="M801" s="364"/>
      <c r="N801" s="364"/>
      <c r="O801" s="364"/>
      <c r="P801" s="364"/>
      <c r="Q801" s="364"/>
      <c r="R801" s="364"/>
      <c r="S801" s="364"/>
      <c r="T801" s="364"/>
      <c r="U801" s="364"/>
      <c r="V801" s="364"/>
      <c r="W801" s="364"/>
      <c r="X801" s="364"/>
      <c r="Y801" s="364"/>
    </row>
    <row r="802" spans="1:25" ht="15" thickBot="1" x14ac:dyDescent="0.25"/>
    <row r="803" spans="1:25" s="65" customFormat="1" ht="32.25" customHeight="1" thickBot="1" x14ac:dyDescent="0.25">
      <c r="A803" s="357" t="s">
        <v>47</v>
      </c>
      <c r="B803" s="359" t="s">
        <v>81</v>
      </c>
      <c r="C803" s="360"/>
      <c r="D803" s="360"/>
      <c r="E803" s="360"/>
      <c r="F803" s="360"/>
      <c r="G803" s="360"/>
      <c r="H803" s="360"/>
      <c r="I803" s="360"/>
      <c r="J803" s="360"/>
      <c r="K803" s="360"/>
      <c r="L803" s="360"/>
      <c r="M803" s="360"/>
      <c r="N803" s="360"/>
      <c r="O803" s="360"/>
      <c r="P803" s="360"/>
      <c r="Q803" s="360"/>
      <c r="R803" s="360"/>
      <c r="S803" s="360"/>
      <c r="T803" s="360"/>
      <c r="U803" s="360"/>
      <c r="V803" s="360"/>
      <c r="W803" s="360"/>
      <c r="X803" s="360"/>
      <c r="Y803" s="361"/>
    </row>
    <row r="804" spans="1:25" s="65" customFormat="1" ht="35.25" customHeight="1" thickBot="1" x14ac:dyDescent="0.25">
      <c r="A804" s="358"/>
      <c r="B804" s="170" t="s">
        <v>46</v>
      </c>
      <c r="C804" s="171" t="s">
        <v>45</v>
      </c>
      <c r="D804" s="172" t="s">
        <v>44</v>
      </c>
      <c r="E804" s="171" t="s">
        <v>43</v>
      </c>
      <c r="F804" s="171" t="s">
        <v>42</v>
      </c>
      <c r="G804" s="171" t="s">
        <v>41</v>
      </c>
      <c r="H804" s="171" t="s">
        <v>40</v>
      </c>
      <c r="I804" s="171" t="s">
        <v>39</v>
      </c>
      <c r="J804" s="171" t="s">
        <v>38</v>
      </c>
      <c r="K804" s="173" t="s">
        <v>37</v>
      </c>
      <c r="L804" s="171" t="s">
        <v>36</v>
      </c>
      <c r="M804" s="174" t="s">
        <v>35</v>
      </c>
      <c r="N804" s="173" t="s">
        <v>34</v>
      </c>
      <c r="O804" s="171" t="s">
        <v>33</v>
      </c>
      <c r="P804" s="174" t="s">
        <v>32</v>
      </c>
      <c r="Q804" s="172" t="s">
        <v>31</v>
      </c>
      <c r="R804" s="171" t="s">
        <v>30</v>
      </c>
      <c r="S804" s="172" t="s">
        <v>29</v>
      </c>
      <c r="T804" s="171" t="s">
        <v>28</v>
      </c>
      <c r="U804" s="172" t="s">
        <v>27</v>
      </c>
      <c r="V804" s="171" t="s">
        <v>26</v>
      </c>
      <c r="W804" s="172" t="s">
        <v>25</v>
      </c>
      <c r="X804" s="171" t="s">
        <v>24</v>
      </c>
      <c r="Y804" s="175" t="s">
        <v>23</v>
      </c>
    </row>
    <row r="805" spans="1:25" s="65" customFormat="1" ht="18.75" customHeight="1" thickBot="1" x14ac:dyDescent="0.25">
      <c r="A805" s="118">
        <v>1</v>
      </c>
      <c r="B805" s="106">
        <f>SUM(B806:B808)</f>
        <v>1015.1759999999999</v>
      </c>
      <c r="C805" s="106">
        <f t="shared" ref="C805:Y805" si="278">SUM(C806:C808)</f>
        <v>1010.6659999999999</v>
      </c>
      <c r="D805" s="106">
        <f t="shared" si="278"/>
        <v>1019.4159999999999</v>
      </c>
      <c r="E805" s="106">
        <f t="shared" si="278"/>
        <v>993.91599999999994</v>
      </c>
      <c r="F805" s="106">
        <f t="shared" si="278"/>
        <v>1044.0260000000001</v>
      </c>
      <c r="G805" s="106">
        <f t="shared" si="278"/>
        <v>1063.9960000000001</v>
      </c>
      <c r="H805" s="106">
        <f t="shared" si="278"/>
        <v>1047.796</v>
      </c>
      <c r="I805" s="106">
        <f t="shared" si="278"/>
        <v>1058.7060000000001</v>
      </c>
      <c r="J805" s="106">
        <f t="shared" si="278"/>
        <v>1058.7660000000001</v>
      </c>
      <c r="K805" s="106">
        <f t="shared" si="278"/>
        <v>1048.9160000000002</v>
      </c>
      <c r="L805" s="106">
        <f t="shared" si="278"/>
        <v>1058.6560000000002</v>
      </c>
      <c r="M805" s="106">
        <f t="shared" si="278"/>
        <v>1062.5560000000003</v>
      </c>
      <c r="N805" s="106">
        <f t="shared" si="278"/>
        <v>1062.1760000000002</v>
      </c>
      <c r="O805" s="106">
        <f t="shared" si="278"/>
        <v>1064.5860000000002</v>
      </c>
      <c r="P805" s="106">
        <f t="shared" si="278"/>
        <v>1082.4860000000001</v>
      </c>
      <c r="Q805" s="106">
        <f t="shared" si="278"/>
        <v>1084.8860000000002</v>
      </c>
      <c r="R805" s="106">
        <f t="shared" si="278"/>
        <v>1087.0060000000001</v>
      </c>
      <c r="S805" s="106">
        <f t="shared" si="278"/>
        <v>1069.0260000000001</v>
      </c>
      <c r="T805" s="106">
        <f t="shared" si="278"/>
        <v>1057.0360000000001</v>
      </c>
      <c r="U805" s="106">
        <f t="shared" si="278"/>
        <v>1065.3660000000002</v>
      </c>
      <c r="V805" s="106">
        <f t="shared" si="278"/>
        <v>1048.8860000000002</v>
      </c>
      <c r="W805" s="106">
        <f t="shared" si="278"/>
        <v>1056.3560000000002</v>
      </c>
      <c r="X805" s="106">
        <f t="shared" si="278"/>
        <v>1048.6560000000002</v>
      </c>
      <c r="Y805" s="106">
        <f t="shared" si="278"/>
        <v>892.55599999999993</v>
      </c>
    </row>
    <row r="806" spans="1:25" s="70" customFormat="1" ht="18.75" customHeight="1" outlineLevel="1" x14ac:dyDescent="0.2">
      <c r="A806" s="165" t="s">
        <v>8</v>
      </c>
      <c r="B806" s="73">
        <f>B11</f>
        <v>983.76</v>
      </c>
      <c r="C806" s="73">
        <f t="shared" ref="C806:Y806" si="279">C11</f>
        <v>979.25</v>
      </c>
      <c r="D806" s="73">
        <f t="shared" si="279"/>
        <v>988</v>
      </c>
      <c r="E806" s="73">
        <f t="shared" si="279"/>
        <v>962.5</v>
      </c>
      <c r="F806" s="73">
        <f t="shared" si="279"/>
        <v>1012.61</v>
      </c>
      <c r="G806" s="73">
        <f t="shared" si="279"/>
        <v>1032.58</v>
      </c>
      <c r="H806" s="73">
        <f t="shared" si="279"/>
        <v>1016.38</v>
      </c>
      <c r="I806" s="73">
        <f t="shared" si="279"/>
        <v>1027.29</v>
      </c>
      <c r="J806" s="73">
        <f t="shared" si="279"/>
        <v>1027.3499999999999</v>
      </c>
      <c r="K806" s="73">
        <f t="shared" si="279"/>
        <v>1017.5</v>
      </c>
      <c r="L806" s="73">
        <f t="shared" si="279"/>
        <v>1027.24</v>
      </c>
      <c r="M806" s="73">
        <f t="shared" si="279"/>
        <v>1031.1400000000001</v>
      </c>
      <c r="N806" s="73">
        <f t="shared" si="279"/>
        <v>1030.76</v>
      </c>
      <c r="O806" s="73">
        <f t="shared" si="279"/>
        <v>1033.17</v>
      </c>
      <c r="P806" s="73">
        <f t="shared" si="279"/>
        <v>1051.07</v>
      </c>
      <c r="Q806" s="73">
        <f t="shared" si="279"/>
        <v>1053.47</v>
      </c>
      <c r="R806" s="73">
        <f t="shared" si="279"/>
        <v>1055.5899999999999</v>
      </c>
      <c r="S806" s="73">
        <f t="shared" si="279"/>
        <v>1037.6099999999999</v>
      </c>
      <c r="T806" s="73">
        <f t="shared" si="279"/>
        <v>1025.6199999999999</v>
      </c>
      <c r="U806" s="73">
        <f t="shared" si="279"/>
        <v>1033.95</v>
      </c>
      <c r="V806" s="73">
        <f t="shared" si="279"/>
        <v>1017.47</v>
      </c>
      <c r="W806" s="73">
        <f t="shared" si="279"/>
        <v>1024.94</v>
      </c>
      <c r="X806" s="73">
        <f t="shared" si="279"/>
        <v>1017.24</v>
      </c>
      <c r="Y806" s="73">
        <f t="shared" si="279"/>
        <v>861.14</v>
      </c>
    </row>
    <row r="807" spans="1:25" s="70" customFormat="1" ht="18.75" customHeight="1" outlineLevel="1" x14ac:dyDescent="0.2">
      <c r="A807" s="61" t="s">
        <v>10</v>
      </c>
      <c r="B807" s="79">
        <v>28.92</v>
      </c>
      <c r="C807" s="77">
        <v>28.92</v>
      </c>
      <c r="D807" s="77">
        <v>28.92</v>
      </c>
      <c r="E807" s="77">
        <v>28.92</v>
      </c>
      <c r="F807" s="77">
        <v>28.92</v>
      </c>
      <c r="G807" s="77">
        <v>28.92</v>
      </c>
      <c r="H807" s="77">
        <v>28.92</v>
      </c>
      <c r="I807" s="77">
        <v>28.92</v>
      </c>
      <c r="J807" s="77">
        <v>28.92</v>
      </c>
      <c r="K807" s="77">
        <v>28.92</v>
      </c>
      <c r="L807" s="77">
        <v>28.92</v>
      </c>
      <c r="M807" s="77">
        <v>28.92</v>
      </c>
      <c r="N807" s="77">
        <v>28.92</v>
      </c>
      <c r="O807" s="77">
        <v>28.92</v>
      </c>
      <c r="P807" s="77">
        <v>28.92</v>
      </c>
      <c r="Q807" s="77">
        <v>28.92</v>
      </c>
      <c r="R807" s="77">
        <v>28.92</v>
      </c>
      <c r="S807" s="77">
        <v>28.92</v>
      </c>
      <c r="T807" s="77">
        <v>28.92</v>
      </c>
      <c r="U807" s="77">
        <v>28.92</v>
      </c>
      <c r="V807" s="77">
        <v>28.92</v>
      </c>
      <c r="W807" s="77">
        <v>28.92</v>
      </c>
      <c r="X807" s="77">
        <v>28.92</v>
      </c>
      <c r="Y807" s="84">
        <v>28.92</v>
      </c>
    </row>
    <row r="808" spans="1:25" s="70" customFormat="1" ht="18.75" customHeight="1" outlineLevel="1" thickBot="1" x14ac:dyDescent="0.25">
      <c r="A808" s="152" t="s">
        <v>11</v>
      </c>
      <c r="B808" s="80">
        <v>2.496</v>
      </c>
      <c r="C808" s="78">
        <v>2.496</v>
      </c>
      <c r="D808" s="78">
        <v>2.496</v>
      </c>
      <c r="E808" s="78">
        <v>2.496</v>
      </c>
      <c r="F808" s="78">
        <v>2.496</v>
      </c>
      <c r="G808" s="78">
        <v>2.496</v>
      </c>
      <c r="H808" s="78">
        <v>2.496</v>
      </c>
      <c r="I808" s="78">
        <v>2.496</v>
      </c>
      <c r="J808" s="78">
        <v>2.496</v>
      </c>
      <c r="K808" s="78">
        <v>2.496</v>
      </c>
      <c r="L808" s="78">
        <v>2.496</v>
      </c>
      <c r="M808" s="78">
        <v>2.496</v>
      </c>
      <c r="N808" s="78">
        <v>2.496</v>
      </c>
      <c r="O808" s="78">
        <v>2.496</v>
      </c>
      <c r="P808" s="78">
        <v>2.496</v>
      </c>
      <c r="Q808" s="78">
        <v>2.496</v>
      </c>
      <c r="R808" s="78">
        <v>2.496</v>
      </c>
      <c r="S808" s="78">
        <v>2.496</v>
      </c>
      <c r="T808" s="78">
        <v>2.496</v>
      </c>
      <c r="U808" s="78">
        <v>2.496</v>
      </c>
      <c r="V808" s="78">
        <v>2.496</v>
      </c>
      <c r="W808" s="78">
        <v>2.496</v>
      </c>
      <c r="X808" s="78">
        <v>2.496</v>
      </c>
      <c r="Y808" s="85">
        <v>2.496</v>
      </c>
    </row>
    <row r="809" spans="1:25" s="65" customFormat="1" ht="18.75" customHeight="1" thickBot="1" x14ac:dyDescent="0.25">
      <c r="A809" s="117">
        <v>2</v>
      </c>
      <c r="B809" s="106">
        <f>SUM(B810:B812)</f>
        <v>894.92599999999993</v>
      </c>
      <c r="C809" s="107">
        <f t="shared" ref="C809" si="280">SUM(C810:C812)</f>
        <v>879.76599999999996</v>
      </c>
      <c r="D809" s="107">
        <f t="shared" ref="D809" si="281">SUM(D810:D812)</f>
        <v>863.34599999999989</v>
      </c>
      <c r="E809" s="108">
        <f t="shared" ref="E809" si="282">SUM(E810:E812)</f>
        <v>890.15599999999995</v>
      </c>
      <c r="F809" s="108">
        <f t="shared" ref="F809" si="283">SUM(F810:F812)</f>
        <v>976.59599999999989</v>
      </c>
      <c r="G809" s="108">
        <f t="shared" ref="G809" si="284">SUM(G810:G812)</f>
        <v>913.51599999999996</v>
      </c>
      <c r="H809" s="108">
        <f t="shared" ref="H809" si="285">SUM(H810:H812)</f>
        <v>959.67599999999993</v>
      </c>
      <c r="I809" s="108">
        <f t="shared" ref="I809" si="286">SUM(I810:I812)</f>
        <v>950.32599999999991</v>
      </c>
      <c r="J809" s="108">
        <f t="shared" ref="J809" si="287">SUM(J810:J812)</f>
        <v>952.87599999999998</v>
      </c>
      <c r="K809" s="109">
        <f t="shared" ref="K809" si="288">SUM(K810:K812)</f>
        <v>883.5859999999999</v>
      </c>
      <c r="L809" s="108">
        <f t="shared" ref="L809" si="289">SUM(L810:L812)</f>
        <v>997.24599999999998</v>
      </c>
      <c r="M809" s="110">
        <f t="shared" ref="M809" si="290">SUM(M810:M812)</f>
        <v>992.23599999999999</v>
      </c>
      <c r="N809" s="109">
        <f t="shared" ref="N809" si="291">SUM(N810:N812)</f>
        <v>968.15599999999995</v>
      </c>
      <c r="O809" s="108">
        <f t="shared" ref="O809" si="292">SUM(O810:O812)</f>
        <v>940.46599999999989</v>
      </c>
      <c r="P809" s="110">
        <f t="shared" ref="P809" si="293">SUM(P810:P812)</f>
        <v>1019.496</v>
      </c>
      <c r="Q809" s="111">
        <f t="shared" ref="Q809" si="294">SUM(Q810:Q812)</f>
        <v>1010.8159999999999</v>
      </c>
      <c r="R809" s="108">
        <f t="shared" ref="R809" si="295">SUM(R810:R812)</f>
        <v>1021.276</v>
      </c>
      <c r="S809" s="111">
        <f t="shared" ref="S809" si="296">SUM(S810:S812)</f>
        <v>997.85599999999999</v>
      </c>
      <c r="T809" s="108">
        <f t="shared" ref="T809" si="297">SUM(T810:T812)</f>
        <v>1013.7859999999999</v>
      </c>
      <c r="U809" s="107">
        <f t="shared" ref="U809" si="298">SUM(U810:U812)</f>
        <v>968.92599999999993</v>
      </c>
      <c r="V809" s="107">
        <f t="shared" ref="V809" si="299">SUM(V810:V812)</f>
        <v>987.36599999999999</v>
      </c>
      <c r="W809" s="107">
        <f t="shared" ref="W809" si="300">SUM(W810:W812)</f>
        <v>989.82599999999991</v>
      </c>
      <c r="X809" s="107">
        <f t="shared" ref="X809" si="301">SUM(X810:X812)</f>
        <v>987.44599999999991</v>
      </c>
      <c r="Y809" s="112">
        <f t="shared" ref="Y809" si="302">SUM(Y810:Y812)</f>
        <v>879.21599999999989</v>
      </c>
    </row>
    <row r="810" spans="1:25" s="65" customFormat="1" ht="18.75" hidden="1" customHeight="1" outlineLevel="1" x14ac:dyDescent="0.2">
      <c r="A810" s="165" t="s">
        <v>8</v>
      </c>
      <c r="B810" s="73">
        <f>B16</f>
        <v>863.51</v>
      </c>
      <c r="C810" s="73">
        <f t="shared" ref="C810:Y810" si="303">C16</f>
        <v>848.35</v>
      </c>
      <c r="D810" s="73">
        <f t="shared" si="303"/>
        <v>831.93</v>
      </c>
      <c r="E810" s="73">
        <f t="shared" si="303"/>
        <v>858.74</v>
      </c>
      <c r="F810" s="73">
        <f t="shared" si="303"/>
        <v>945.18</v>
      </c>
      <c r="G810" s="73">
        <f t="shared" si="303"/>
        <v>882.1</v>
      </c>
      <c r="H810" s="73">
        <f t="shared" si="303"/>
        <v>928.26</v>
      </c>
      <c r="I810" s="73">
        <f t="shared" si="303"/>
        <v>918.91</v>
      </c>
      <c r="J810" s="73">
        <f t="shared" si="303"/>
        <v>921.46</v>
      </c>
      <c r="K810" s="73">
        <f t="shared" si="303"/>
        <v>852.17</v>
      </c>
      <c r="L810" s="73">
        <f t="shared" si="303"/>
        <v>965.83</v>
      </c>
      <c r="M810" s="73">
        <f t="shared" si="303"/>
        <v>960.82</v>
      </c>
      <c r="N810" s="73">
        <f t="shared" si="303"/>
        <v>936.74</v>
      </c>
      <c r="O810" s="73">
        <f t="shared" si="303"/>
        <v>909.05</v>
      </c>
      <c r="P810" s="73">
        <f t="shared" si="303"/>
        <v>988.08</v>
      </c>
      <c r="Q810" s="73">
        <f t="shared" si="303"/>
        <v>979.4</v>
      </c>
      <c r="R810" s="73">
        <f t="shared" si="303"/>
        <v>989.86</v>
      </c>
      <c r="S810" s="73">
        <f t="shared" si="303"/>
        <v>966.44</v>
      </c>
      <c r="T810" s="73">
        <f t="shared" si="303"/>
        <v>982.37</v>
      </c>
      <c r="U810" s="73">
        <f t="shared" si="303"/>
        <v>937.51</v>
      </c>
      <c r="V810" s="73">
        <f t="shared" si="303"/>
        <v>955.95</v>
      </c>
      <c r="W810" s="73">
        <f t="shared" si="303"/>
        <v>958.41</v>
      </c>
      <c r="X810" s="73">
        <f t="shared" si="303"/>
        <v>956.03</v>
      </c>
      <c r="Y810" s="73">
        <f t="shared" si="303"/>
        <v>847.8</v>
      </c>
    </row>
    <row r="811" spans="1:25" s="65" customFormat="1" ht="18.75" hidden="1" customHeight="1" outlineLevel="1" x14ac:dyDescent="0.2">
      <c r="A811" s="61" t="s">
        <v>10</v>
      </c>
      <c r="B811" s="79">
        <v>28.92</v>
      </c>
      <c r="C811" s="77">
        <v>28.92</v>
      </c>
      <c r="D811" s="77">
        <v>28.92</v>
      </c>
      <c r="E811" s="77">
        <v>28.92</v>
      </c>
      <c r="F811" s="77">
        <v>28.92</v>
      </c>
      <c r="G811" s="77">
        <v>28.92</v>
      </c>
      <c r="H811" s="77">
        <v>28.92</v>
      </c>
      <c r="I811" s="77">
        <v>28.92</v>
      </c>
      <c r="J811" s="77">
        <v>28.92</v>
      </c>
      <c r="K811" s="77">
        <v>28.92</v>
      </c>
      <c r="L811" s="77">
        <v>28.92</v>
      </c>
      <c r="M811" s="77">
        <v>28.92</v>
      </c>
      <c r="N811" s="77">
        <v>28.92</v>
      </c>
      <c r="O811" s="77">
        <v>28.92</v>
      </c>
      <c r="P811" s="77">
        <v>28.92</v>
      </c>
      <c r="Q811" s="77">
        <v>28.92</v>
      </c>
      <c r="R811" s="77">
        <v>28.92</v>
      </c>
      <c r="S811" s="77">
        <v>28.92</v>
      </c>
      <c r="T811" s="77">
        <v>28.92</v>
      </c>
      <c r="U811" s="77">
        <v>28.92</v>
      </c>
      <c r="V811" s="77">
        <v>28.92</v>
      </c>
      <c r="W811" s="77">
        <v>28.92</v>
      </c>
      <c r="X811" s="77">
        <v>28.92</v>
      </c>
      <c r="Y811" s="84">
        <v>28.92</v>
      </c>
    </row>
    <row r="812" spans="1:25" s="65" customFormat="1" ht="18.75" hidden="1" customHeight="1" outlineLevel="1" thickBot="1" x14ac:dyDescent="0.25">
      <c r="A812" s="152" t="s">
        <v>11</v>
      </c>
      <c r="B812" s="80">
        <v>2.496</v>
      </c>
      <c r="C812" s="78">
        <v>2.496</v>
      </c>
      <c r="D812" s="78">
        <v>2.496</v>
      </c>
      <c r="E812" s="78">
        <v>2.496</v>
      </c>
      <c r="F812" s="78">
        <v>2.496</v>
      </c>
      <c r="G812" s="78">
        <v>2.496</v>
      </c>
      <c r="H812" s="78">
        <v>2.496</v>
      </c>
      <c r="I812" s="78">
        <v>2.496</v>
      </c>
      <c r="J812" s="78">
        <v>2.496</v>
      </c>
      <c r="K812" s="78">
        <v>2.496</v>
      </c>
      <c r="L812" s="78">
        <v>2.496</v>
      </c>
      <c r="M812" s="78">
        <v>2.496</v>
      </c>
      <c r="N812" s="78">
        <v>2.496</v>
      </c>
      <c r="O812" s="78">
        <v>2.496</v>
      </c>
      <c r="P812" s="78">
        <v>2.496</v>
      </c>
      <c r="Q812" s="78">
        <v>2.496</v>
      </c>
      <c r="R812" s="78">
        <v>2.496</v>
      </c>
      <c r="S812" s="78">
        <v>2.496</v>
      </c>
      <c r="T812" s="78">
        <v>2.496</v>
      </c>
      <c r="U812" s="78">
        <v>2.496</v>
      </c>
      <c r="V812" s="78">
        <v>2.496</v>
      </c>
      <c r="W812" s="78">
        <v>2.496</v>
      </c>
      <c r="X812" s="78">
        <v>2.496</v>
      </c>
      <c r="Y812" s="85">
        <v>2.496</v>
      </c>
    </row>
    <row r="813" spans="1:25" s="65" customFormat="1" ht="18.75" customHeight="1" collapsed="1" thickBot="1" x14ac:dyDescent="0.25">
      <c r="A813" s="114">
        <v>3</v>
      </c>
      <c r="B813" s="106">
        <f>SUM(B814:B816)</f>
        <v>857.7059999999999</v>
      </c>
      <c r="C813" s="107">
        <f t="shared" ref="C813" si="304">SUM(C814:C816)</f>
        <v>898.57599999999991</v>
      </c>
      <c r="D813" s="107">
        <f t="shared" ref="D813" si="305">SUM(D814:D816)</f>
        <v>1013.236</v>
      </c>
      <c r="E813" s="108">
        <f t="shared" ref="E813" si="306">SUM(E814:E816)</f>
        <v>1089.1660000000002</v>
      </c>
      <c r="F813" s="108">
        <f t="shared" ref="F813" si="307">SUM(F814:F816)</f>
        <v>1011.5959999999999</v>
      </c>
      <c r="G813" s="108">
        <f t="shared" ref="G813" si="308">SUM(G814:G816)</f>
        <v>1015.886</v>
      </c>
      <c r="H813" s="108">
        <f t="shared" ref="H813" si="309">SUM(H814:H816)</f>
        <v>1012.646</v>
      </c>
      <c r="I813" s="108">
        <f t="shared" ref="I813" si="310">SUM(I814:I816)</f>
        <v>1007.5559999999999</v>
      </c>
      <c r="J813" s="108">
        <f t="shared" ref="J813" si="311">SUM(J814:J816)</f>
        <v>1025.7860000000001</v>
      </c>
      <c r="K813" s="109">
        <f t="shared" ref="K813" si="312">SUM(K814:K816)</f>
        <v>1064.9260000000002</v>
      </c>
      <c r="L813" s="108">
        <f t="shared" ref="L813" si="313">SUM(L814:L816)</f>
        <v>1024.896</v>
      </c>
      <c r="M813" s="110">
        <f t="shared" ref="M813" si="314">SUM(M814:M816)</f>
        <v>1007.5559999999999</v>
      </c>
      <c r="N813" s="109">
        <f t="shared" ref="N813" si="315">SUM(N814:N816)</f>
        <v>1036.556</v>
      </c>
      <c r="O813" s="108">
        <f t="shared" ref="O813" si="316">SUM(O814:O816)</f>
        <v>1024.9960000000001</v>
      </c>
      <c r="P813" s="110">
        <f t="shared" ref="P813" si="317">SUM(P814:P816)</f>
        <v>1021.876</v>
      </c>
      <c r="Q813" s="111">
        <f t="shared" ref="Q813" si="318">SUM(Q814:Q816)</f>
        <v>1066.0360000000001</v>
      </c>
      <c r="R813" s="108">
        <f t="shared" ref="R813" si="319">SUM(R814:R816)</f>
        <v>1066.6860000000001</v>
      </c>
      <c r="S813" s="111">
        <f t="shared" ref="S813" si="320">SUM(S814:S816)</f>
        <v>1034.9260000000002</v>
      </c>
      <c r="T813" s="108">
        <f t="shared" ref="T813" si="321">SUM(T814:T816)</f>
        <v>1014.486</v>
      </c>
      <c r="U813" s="107">
        <f t="shared" ref="U813" si="322">SUM(U814:U816)</f>
        <v>1037.2460000000001</v>
      </c>
      <c r="V813" s="107">
        <f t="shared" ref="V813" si="323">SUM(V814:V816)</f>
        <v>1035.1660000000002</v>
      </c>
      <c r="W813" s="107">
        <f t="shared" ref="W813" si="324">SUM(W814:W816)</f>
        <v>1028.6060000000002</v>
      </c>
      <c r="X813" s="107">
        <f t="shared" ref="X813" si="325">SUM(X814:X816)</f>
        <v>1026.366</v>
      </c>
      <c r="Y813" s="112">
        <f t="shared" ref="Y813" si="326">SUM(Y814:Y816)</f>
        <v>875.9559999999999</v>
      </c>
    </row>
    <row r="814" spans="1:25" s="65" customFormat="1" ht="18.75" hidden="1" customHeight="1" outlineLevel="1" x14ac:dyDescent="0.2">
      <c r="A814" s="59" t="s">
        <v>8</v>
      </c>
      <c r="B814" s="73">
        <f>B21</f>
        <v>826.29</v>
      </c>
      <c r="C814" s="73">
        <f t="shared" ref="C814:Y814" si="327">C21</f>
        <v>867.16</v>
      </c>
      <c r="D814" s="73">
        <f t="shared" si="327"/>
        <v>981.82</v>
      </c>
      <c r="E814" s="73">
        <f t="shared" si="327"/>
        <v>1057.75</v>
      </c>
      <c r="F814" s="73">
        <f t="shared" si="327"/>
        <v>980.18</v>
      </c>
      <c r="G814" s="73">
        <f t="shared" si="327"/>
        <v>984.47</v>
      </c>
      <c r="H814" s="73">
        <f t="shared" si="327"/>
        <v>981.23</v>
      </c>
      <c r="I814" s="73">
        <f t="shared" si="327"/>
        <v>976.14</v>
      </c>
      <c r="J814" s="73">
        <f t="shared" si="327"/>
        <v>994.37</v>
      </c>
      <c r="K814" s="73">
        <f t="shared" si="327"/>
        <v>1033.51</v>
      </c>
      <c r="L814" s="73">
        <f t="shared" si="327"/>
        <v>993.48</v>
      </c>
      <c r="M814" s="73">
        <f t="shared" si="327"/>
        <v>976.14</v>
      </c>
      <c r="N814" s="73">
        <f t="shared" si="327"/>
        <v>1005.14</v>
      </c>
      <c r="O814" s="73">
        <f t="shared" si="327"/>
        <v>993.58</v>
      </c>
      <c r="P814" s="73">
        <f t="shared" si="327"/>
        <v>990.46</v>
      </c>
      <c r="Q814" s="73">
        <f t="shared" si="327"/>
        <v>1034.6199999999999</v>
      </c>
      <c r="R814" s="73">
        <f t="shared" si="327"/>
        <v>1035.27</v>
      </c>
      <c r="S814" s="73">
        <f t="shared" si="327"/>
        <v>1003.51</v>
      </c>
      <c r="T814" s="73">
        <f t="shared" si="327"/>
        <v>983.07</v>
      </c>
      <c r="U814" s="73">
        <f t="shared" si="327"/>
        <v>1005.83</v>
      </c>
      <c r="V814" s="73">
        <f t="shared" si="327"/>
        <v>1003.75</v>
      </c>
      <c r="W814" s="73">
        <f t="shared" si="327"/>
        <v>997.19</v>
      </c>
      <c r="X814" s="73">
        <f t="shared" si="327"/>
        <v>994.95</v>
      </c>
      <c r="Y814" s="73">
        <f t="shared" si="327"/>
        <v>844.54</v>
      </c>
    </row>
    <row r="815" spans="1:25" s="65" customFormat="1" ht="18.75" hidden="1" customHeight="1" outlineLevel="1" x14ac:dyDescent="0.2">
      <c r="A815" s="56" t="s">
        <v>10</v>
      </c>
      <c r="B815" s="79">
        <v>28.92</v>
      </c>
      <c r="C815" s="77">
        <v>28.92</v>
      </c>
      <c r="D815" s="77">
        <v>28.92</v>
      </c>
      <c r="E815" s="77">
        <v>28.92</v>
      </c>
      <c r="F815" s="77">
        <v>28.92</v>
      </c>
      <c r="G815" s="77">
        <v>28.92</v>
      </c>
      <c r="H815" s="77">
        <v>28.92</v>
      </c>
      <c r="I815" s="77">
        <v>28.92</v>
      </c>
      <c r="J815" s="77">
        <v>28.92</v>
      </c>
      <c r="K815" s="77">
        <v>28.92</v>
      </c>
      <c r="L815" s="77">
        <v>28.92</v>
      </c>
      <c r="M815" s="77">
        <v>28.92</v>
      </c>
      <c r="N815" s="77">
        <v>28.92</v>
      </c>
      <c r="O815" s="77">
        <v>28.92</v>
      </c>
      <c r="P815" s="77">
        <v>28.92</v>
      </c>
      <c r="Q815" s="77">
        <v>28.92</v>
      </c>
      <c r="R815" s="77">
        <v>28.92</v>
      </c>
      <c r="S815" s="77">
        <v>28.92</v>
      </c>
      <c r="T815" s="77">
        <v>28.92</v>
      </c>
      <c r="U815" s="77">
        <v>28.92</v>
      </c>
      <c r="V815" s="77">
        <v>28.92</v>
      </c>
      <c r="W815" s="77">
        <v>28.92</v>
      </c>
      <c r="X815" s="77">
        <v>28.92</v>
      </c>
      <c r="Y815" s="84">
        <v>28.92</v>
      </c>
    </row>
    <row r="816" spans="1:25" s="65" customFormat="1" ht="18.75" hidden="1" customHeight="1" outlineLevel="1" thickBot="1" x14ac:dyDescent="0.25">
      <c r="A816" s="152" t="s">
        <v>11</v>
      </c>
      <c r="B816" s="80">
        <v>2.496</v>
      </c>
      <c r="C816" s="78">
        <v>2.496</v>
      </c>
      <c r="D816" s="78">
        <v>2.496</v>
      </c>
      <c r="E816" s="78">
        <v>2.496</v>
      </c>
      <c r="F816" s="78">
        <v>2.496</v>
      </c>
      <c r="G816" s="78">
        <v>2.496</v>
      </c>
      <c r="H816" s="78">
        <v>2.496</v>
      </c>
      <c r="I816" s="78">
        <v>2.496</v>
      </c>
      <c r="J816" s="78">
        <v>2.496</v>
      </c>
      <c r="K816" s="78">
        <v>2.496</v>
      </c>
      <c r="L816" s="78">
        <v>2.496</v>
      </c>
      <c r="M816" s="78">
        <v>2.496</v>
      </c>
      <c r="N816" s="78">
        <v>2.496</v>
      </c>
      <c r="O816" s="78">
        <v>2.496</v>
      </c>
      <c r="P816" s="78">
        <v>2.496</v>
      </c>
      <c r="Q816" s="78">
        <v>2.496</v>
      </c>
      <c r="R816" s="78">
        <v>2.496</v>
      </c>
      <c r="S816" s="78">
        <v>2.496</v>
      </c>
      <c r="T816" s="78">
        <v>2.496</v>
      </c>
      <c r="U816" s="78">
        <v>2.496</v>
      </c>
      <c r="V816" s="78">
        <v>2.496</v>
      </c>
      <c r="W816" s="78">
        <v>2.496</v>
      </c>
      <c r="X816" s="78">
        <v>2.496</v>
      </c>
      <c r="Y816" s="85">
        <v>2.496</v>
      </c>
    </row>
    <row r="817" spans="1:25" s="65" customFormat="1" ht="18.75" customHeight="1" collapsed="1" thickBot="1" x14ac:dyDescent="0.25">
      <c r="A817" s="117">
        <v>4</v>
      </c>
      <c r="B817" s="106">
        <f>SUM(B818:B820)</f>
        <v>910.99599999999998</v>
      </c>
      <c r="C817" s="107">
        <f t="shared" ref="C817" si="328">SUM(C818:C820)</f>
        <v>910.57599999999991</v>
      </c>
      <c r="D817" s="107">
        <f t="shared" ref="D817" si="329">SUM(D818:D820)</f>
        <v>1057.2660000000001</v>
      </c>
      <c r="E817" s="108">
        <f t="shared" ref="E817" si="330">SUM(E818:E820)</f>
        <v>1091.6860000000001</v>
      </c>
      <c r="F817" s="108">
        <f t="shared" ref="F817" si="331">SUM(F818:F820)</f>
        <v>1075.6460000000002</v>
      </c>
      <c r="G817" s="108">
        <f t="shared" ref="G817" si="332">SUM(G818:G820)</f>
        <v>1072.4960000000001</v>
      </c>
      <c r="H817" s="108">
        <f t="shared" ref="H817" si="333">SUM(H818:H820)</f>
        <v>1136.4960000000001</v>
      </c>
      <c r="I817" s="108">
        <f t="shared" ref="I817" si="334">SUM(I818:I820)</f>
        <v>1124.3060000000003</v>
      </c>
      <c r="J817" s="108">
        <f t="shared" ref="J817" si="335">SUM(J818:J820)</f>
        <v>1107.0060000000001</v>
      </c>
      <c r="K817" s="109">
        <f t="shared" ref="K817" si="336">SUM(K818:K820)</f>
        <v>1119.7160000000001</v>
      </c>
      <c r="L817" s="108">
        <f t="shared" ref="L817" si="337">SUM(L818:L820)</f>
        <v>1117.0760000000002</v>
      </c>
      <c r="M817" s="110">
        <f t="shared" ref="M817" si="338">SUM(M818:M820)</f>
        <v>1078.5760000000002</v>
      </c>
      <c r="N817" s="109">
        <f t="shared" ref="N817" si="339">SUM(N818:N820)</f>
        <v>1131.8060000000003</v>
      </c>
      <c r="O817" s="108">
        <f t="shared" ref="O817" si="340">SUM(O818:O820)</f>
        <v>1080.7560000000001</v>
      </c>
      <c r="P817" s="110">
        <f t="shared" ref="P817" si="341">SUM(P818:P820)</f>
        <v>1084.2760000000001</v>
      </c>
      <c r="Q817" s="111">
        <f t="shared" ref="Q817" si="342">SUM(Q818:Q820)</f>
        <v>1064.5660000000003</v>
      </c>
      <c r="R817" s="108">
        <f t="shared" ref="R817" si="343">SUM(R818:R820)</f>
        <v>1079.4560000000001</v>
      </c>
      <c r="S817" s="111">
        <f t="shared" ref="S817" si="344">SUM(S818:S820)</f>
        <v>1138.4360000000001</v>
      </c>
      <c r="T817" s="108">
        <f t="shared" ref="T817" si="345">SUM(T818:T820)</f>
        <v>1036.4360000000001</v>
      </c>
      <c r="U817" s="107">
        <f t="shared" ref="U817" si="346">SUM(U818:U820)</f>
        <v>1088.4160000000002</v>
      </c>
      <c r="V817" s="107">
        <f t="shared" ref="V817" si="347">SUM(V818:V820)</f>
        <v>1060.0960000000002</v>
      </c>
      <c r="W817" s="107">
        <f t="shared" ref="W817" si="348">SUM(W818:W820)</f>
        <v>1058.6260000000002</v>
      </c>
      <c r="X817" s="107">
        <f t="shared" ref="X817" si="349">SUM(X818:X820)</f>
        <v>951.23599999999999</v>
      </c>
      <c r="Y817" s="112">
        <f t="shared" ref="Y817" si="350">SUM(Y818:Y820)</f>
        <v>889.39599999999996</v>
      </c>
    </row>
    <row r="818" spans="1:25" s="65" customFormat="1" ht="18.75" hidden="1" customHeight="1" outlineLevel="1" x14ac:dyDescent="0.2">
      <c r="A818" s="165" t="s">
        <v>8</v>
      </c>
      <c r="B818" s="79">
        <f>B26</f>
        <v>879.58</v>
      </c>
      <c r="C818" s="79">
        <f t="shared" ref="C818:Y818" si="351">C26</f>
        <v>879.16</v>
      </c>
      <c r="D818" s="79">
        <f t="shared" si="351"/>
        <v>1025.8499999999999</v>
      </c>
      <c r="E818" s="79">
        <f t="shared" si="351"/>
        <v>1060.27</v>
      </c>
      <c r="F818" s="79">
        <f t="shared" si="351"/>
        <v>1044.23</v>
      </c>
      <c r="G818" s="79">
        <f t="shared" si="351"/>
        <v>1041.08</v>
      </c>
      <c r="H818" s="79">
        <f t="shared" si="351"/>
        <v>1105.08</v>
      </c>
      <c r="I818" s="79">
        <f t="shared" si="351"/>
        <v>1092.8900000000001</v>
      </c>
      <c r="J818" s="79">
        <f t="shared" si="351"/>
        <v>1075.5899999999999</v>
      </c>
      <c r="K818" s="79">
        <f t="shared" si="351"/>
        <v>1088.3</v>
      </c>
      <c r="L818" s="79">
        <f t="shared" si="351"/>
        <v>1085.6600000000001</v>
      </c>
      <c r="M818" s="79">
        <f t="shared" si="351"/>
        <v>1047.1600000000001</v>
      </c>
      <c r="N818" s="79">
        <f t="shared" si="351"/>
        <v>1100.3900000000001</v>
      </c>
      <c r="O818" s="79">
        <f t="shared" si="351"/>
        <v>1049.3399999999999</v>
      </c>
      <c r="P818" s="79">
        <f t="shared" si="351"/>
        <v>1052.8599999999999</v>
      </c>
      <c r="Q818" s="79">
        <f t="shared" si="351"/>
        <v>1033.1500000000001</v>
      </c>
      <c r="R818" s="79">
        <f t="shared" si="351"/>
        <v>1048.04</v>
      </c>
      <c r="S818" s="79">
        <f t="shared" si="351"/>
        <v>1107.02</v>
      </c>
      <c r="T818" s="79">
        <f t="shared" si="351"/>
        <v>1005.02</v>
      </c>
      <c r="U818" s="79">
        <f t="shared" si="351"/>
        <v>1057</v>
      </c>
      <c r="V818" s="79">
        <f t="shared" si="351"/>
        <v>1028.68</v>
      </c>
      <c r="W818" s="79">
        <f t="shared" si="351"/>
        <v>1027.21</v>
      </c>
      <c r="X818" s="79">
        <f t="shared" si="351"/>
        <v>919.82</v>
      </c>
      <c r="Y818" s="79">
        <f t="shared" si="351"/>
        <v>857.98</v>
      </c>
    </row>
    <row r="819" spans="1:25" s="65" customFormat="1" ht="18.75" hidden="1" customHeight="1" outlineLevel="1" x14ac:dyDescent="0.2">
      <c r="A819" s="61" t="s">
        <v>10</v>
      </c>
      <c r="B819" s="79">
        <v>28.92</v>
      </c>
      <c r="C819" s="77">
        <v>28.92</v>
      </c>
      <c r="D819" s="77">
        <v>28.92</v>
      </c>
      <c r="E819" s="77">
        <v>28.92</v>
      </c>
      <c r="F819" s="77">
        <v>28.92</v>
      </c>
      <c r="G819" s="77">
        <v>28.92</v>
      </c>
      <c r="H819" s="77">
        <v>28.92</v>
      </c>
      <c r="I819" s="77">
        <v>28.92</v>
      </c>
      <c r="J819" s="77">
        <v>28.92</v>
      </c>
      <c r="K819" s="77">
        <v>28.92</v>
      </c>
      <c r="L819" s="77">
        <v>28.92</v>
      </c>
      <c r="M819" s="77">
        <v>28.92</v>
      </c>
      <c r="N819" s="77">
        <v>28.92</v>
      </c>
      <c r="O819" s="77">
        <v>28.92</v>
      </c>
      <c r="P819" s="77">
        <v>28.92</v>
      </c>
      <c r="Q819" s="77">
        <v>28.92</v>
      </c>
      <c r="R819" s="77">
        <v>28.92</v>
      </c>
      <c r="S819" s="77">
        <v>28.92</v>
      </c>
      <c r="T819" s="77">
        <v>28.92</v>
      </c>
      <c r="U819" s="77">
        <v>28.92</v>
      </c>
      <c r="V819" s="77">
        <v>28.92</v>
      </c>
      <c r="W819" s="77">
        <v>28.92</v>
      </c>
      <c r="X819" s="77">
        <v>28.92</v>
      </c>
      <c r="Y819" s="84">
        <v>28.92</v>
      </c>
    </row>
    <row r="820" spans="1:25" s="65" customFormat="1" ht="18.75" hidden="1" customHeight="1" outlineLevel="1" thickBot="1" x14ac:dyDescent="0.25">
      <c r="A820" s="152" t="s">
        <v>11</v>
      </c>
      <c r="B820" s="80">
        <v>2.496</v>
      </c>
      <c r="C820" s="78">
        <v>2.496</v>
      </c>
      <c r="D820" s="78">
        <v>2.496</v>
      </c>
      <c r="E820" s="78">
        <v>2.496</v>
      </c>
      <c r="F820" s="78">
        <v>2.496</v>
      </c>
      <c r="G820" s="78">
        <v>2.496</v>
      </c>
      <c r="H820" s="78">
        <v>2.496</v>
      </c>
      <c r="I820" s="78">
        <v>2.496</v>
      </c>
      <c r="J820" s="78">
        <v>2.496</v>
      </c>
      <c r="K820" s="78">
        <v>2.496</v>
      </c>
      <c r="L820" s="78">
        <v>2.496</v>
      </c>
      <c r="M820" s="78">
        <v>2.496</v>
      </c>
      <c r="N820" s="78">
        <v>2.496</v>
      </c>
      <c r="O820" s="78">
        <v>2.496</v>
      </c>
      <c r="P820" s="78">
        <v>2.496</v>
      </c>
      <c r="Q820" s="78">
        <v>2.496</v>
      </c>
      <c r="R820" s="78">
        <v>2.496</v>
      </c>
      <c r="S820" s="78">
        <v>2.496</v>
      </c>
      <c r="T820" s="78">
        <v>2.496</v>
      </c>
      <c r="U820" s="78">
        <v>2.496</v>
      </c>
      <c r="V820" s="78">
        <v>2.496</v>
      </c>
      <c r="W820" s="78">
        <v>2.496</v>
      </c>
      <c r="X820" s="78">
        <v>2.496</v>
      </c>
      <c r="Y820" s="85">
        <v>2.496</v>
      </c>
    </row>
    <row r="821" spans="1:25" s="65" customFormat="1" ht="18.75" customHeight="1" collapsed="1" thickBot="1" x14ac:dyDescent="0.25">
      <c r="A821" s="114">
        <v>5</v>
      </c>
      <c r="B821" s="136">
        <f>SUM(B822:B824)</f>
        <v>907.98599999999999</v>
      </c>
      <c r="C821" s="137">
        <f t="shared" ref="C821" si="352">SUM(C822:C824)</f>
        <v>954.81599999999992</v>
      </c>
      <c r="D821" s="137">
        <f t="shared" ref="D821" si="353">SUM(D822:D824)</f>
        <v>899.40599999999995</v>
      </c>
      <c r="E821" s="137">
        <f t="shared" ref="E821" si="354">SUM(E822:E824)</f>
        <v>958.0859999999999</v>
      </c>
      <c r="F821" s="137">
        <f t="shared" ref="F821" si="355">SUM(F822:F824)</f>
        <v>1004.9059999999999</v>
      </c>
      <c r="G821" s="137">
        <f t="shared" ref="G821" si="356">SUM(G822:G824)</f>
        <v>1030.3660000000002</v>
      </c>
      <c r="H821" s="137">
        <f t="shared" ref="H821" si="357">SUM(H822:H824)</f>
        <v>1043.1960000000001</v>
      </c>
      <c r="I821" s="137">
        <f t="shared" ref="I821" si="358">SUM(I822:I824)</f>
        <v>1031.4360000000001</v>
      </c>
      <c r="J821" s="137">
        <f t="shared" ref="J821" si="359">SUM(J822:J824)</f>
        <v>1044.076</v>
      </c>
      <c r="K821" s="138">
        <f t="shared" ref="K821" si="360">SUM(K822:K824)</f>
        <v>1009.736</v>
      </c>
      <c r="L821" s="137">
        <f t="shared" ref="L821" si="361">SUM(L822:L824)</f>
        <v>1012.2059999999999</v>
      </c>
      <c r="M821" s="139">
        <f t="shared" ref="M821" si="362">SUM(M822:M824)</f>
        <v>1015.6959999999999</v>
      </c>
      <c r="N821" s="138">
        <f t="shared" ref="N821" si="363">SUM(N822:N824)</f>
        <v>1044.6260000000002</v>
      </c>
      <c r="O821" s="137">
        <f t="shared" ref="O821" si="364">SUM(O822:O824)</f>
        <v>1050.4060000000002</v>
      </c>
      <c r="P821" s="139">
        <f t="shared" ref="P821" si="365">SUM(P822:P824)</f>
        <v>1047.826</v>
      </c>
      <c r="Q821" s="140">
        <f t="shared" ref="Q821" si="366">SUM(Q822:Q824)</f>
        <v>1058.7760000000001</v>
      </c>
      <c r="R821" s="137">
        <f t="shared" ref="R821" si="367">SUM(R822:R824)</f>
        <v>1063.3360000000002</v>
      </c>
      <c r="S821" s="140">
        <f t="shared" ref="S821" si="368">SUM(S822:S824)</f>
        <v>1022.396</v>
      </c>
      <c r="T821" s="137">
        <f t="shared" ref="T821" si="369">SUM(T822:T824)</f>
        <v>1016.4159999999999</v>
      </c>
      <c r="U821" s="137">
        <f t="shared" ref="U821" si="370">SUM(U822:U824)</f>
        <v>996.98599999999999</v>
      </c>
      <c r="V821" s="137">
        <f t="shared" ref="V821" si="371">SUM(V822:V824)</f>
        <v>993.59599999999989</v>
      </c>
      <c r="W821" s="137">
        <f t="shared" ref="W821" si="372">SUM(W822:W824)</f>
        <v>963.02599999999995</v>
      </c>
      <c r="X821" s="137">
        <f t="shared" ref="X821" si="373">SUM(X822:X824)</f>
        <v>943.94599999999991</v>
      </c>
      <c r="Y821" s="141">
        <f t="shared" ref="Y821" si="374">SUM(Y822:Y824)</f>
        <v>949.36599999999999</v>
      </c>
    </row>
    <row r="822" spans="1:25" s="65" customFormat="1" ht="18.75" hidden="1" customHeight="1" outlineLevel="1" x14ac:dyDescent="0.2">
      <c r="A822" s="61" t="s">
        <v>8</v>
      </c>
      <c r="B822" s="125">
        <f>B31</f>
        <v>876.57</v>
      </c>
      <c r="C822" s="125">
        <f t="shared" ref="C822:Y822" si="375">C31</f>
        <v>923.4</v>
      </c>
      <c r="D822" s="125">
        <f t="shared" si="375"/>
        <v>867.99</v>
      </c>
      <c r="E822" s="125">
        <f t="shared" si="375"/>
        <v>926.67</v>
      </c>
      <c r="F822" s="125">
        <f t="shared" si="375"/>
        <v>973.49</v>
      </c>
      <c r="G822" s="125">
        <f t="shared" si="375"/>
        <v>998.95</v>
      </c>
      <c r="H822" s="125">
        <f t="shared" si="375"/>
        <v>1011.78</v>
      </c>
      <c r="I822" s="125">
        <f t="shared" si="375"/>
        <v>1000.02</v>
      </c>
      <c r="J822" s="125">
        <f t="shared" si="375"/>
        <v>1012.66</v>
      </c>
      <c r="K822" s="125">
        <f t="shared" si="375"/>
        <v>978.32</v>
      </c>
      <c r="L822" s="125">
        <f t="shared" si="375"/>
        <v>980.79</v>
      </c>
      <c r="M822" s="125">
        <f t="shared" si="375"/>
        <v>984.28</v>
      </c>
      <c r="N822" s="125">
        <f t="shared" si="375"/>
        <v>1013.21</v>
      </c>
      <c r="O822" s="125">
        <f t="shared" si="375"/>
        <v>1018.99</v>
      </c>
      <c r="P822" s="125">
        <f t="shared" si="375"/>
        <v>1016.41</v>
      </c>
      <c r="Q822" s="125">
        <f t="shared" si="375"/>
        <v>1027.3599999999999</v>
      </c>
      <c r="R822" s="125">
        <f t="shared" si="375"/>
        <v>1031.92</v>
      </c>
      <c r="S822" s="125">
        <f t="shared" si="375"/>
        <v>990.98</v>
      </c>
      <c r="T822" s="125">
        <f t="shared" si="375"/>
        <v>985</v>
      </c>
      <c r="U822" s="125">
        <f t="shared" si="375"/>
        <v>965.57</v>
      </c>
      <c r="V822" s="125">
        <f t="shared" si="375"/>
        <v>962.18</v>
      </c>
      <c r="W822" s="125">
        <f t="shared" si="375"/>
        <v>931.61</v>
      </c>
      <c r="X822" s="125">
        <f t="shared" si="375"/>
        <v>912.53</v>
      </c>
      <c r="Y822" s="125">
        <f t="shared" si="375"/>
        <v>917.95</v>
      </c>
    </row>
    <row r="823" spans="1:25" s="65" customFormat="1" ht="18.75" hidden="1" customHeight="1" outlineLevel="1" x14ac:dyDescent="0.2">
      <c r="A823" s="56" t="s">
        <v>10</v>
      </c>
      <c r="B823" s="79">
        <v>28.92</v>
      </c>
      <c r="C823" s="77">
        <v>28.92</v>
      </c>
      <c r="D823" s="77">
        <v>28.92</v>
      </c>
      <c r="E823" s="77">
        <v>28.92</v>
      </c>
      <c r="F823" s="77">
        <v>28.92</v>
      </c>
      <c r="G823" s="77">
        <v>28.92</v>
      </c>
      <c r="H823" s="77">
        <v>28.92</v>
      </c>
      <c r="I823" s="77">
        <v>28.92</v>
      </c>
      <c r="J823" s="77">
        <v>28.92</v>
      </c>
      <c r="K823" s="77">
        <v>28.92</v>
      </c>
      <c r="L823" s="77">
        <v>28.92</v>
      </c>
      <c r="M823" s="77">
        <v>28.92</v>
      </c>
      <c r="N823" s="77">
        <v>28.92</v>
      </c>
      <c r="O823" s="77">
        <v>28.92</v>
      </c>
      <c r="P823" s="77">
        <v>28.92</v>
      </c>
      <c r="Q823" s="77">
        <v>28.92</v>
      </c>
      <c r="R823" s="77">
        <v>28.92</v>
      </c>
      <c r="S823" s="77">
        <v>28.92</v>
      </c>
      <c r="T823" s="77">
        <v>28.92</v>
      </c>
      <c r="U823" s="77">
        <v>28.92</v>
      </c>
      <c r="V823" s="77">
        <v>28.92</v>
      </c>
      <c r="W823" s="77">
        <v>28.92</v>
      </c>
      <c r="X823" s="77">
        <v>28.92</v>
      </c>
      <c r="Y823" s="84">
        <v>28.92</v>
      </c>
    </row>
    <row r="824" spans="1:25" s="65" customFormat="1" ht="18.75" hidden="1" customHeight="1" outlineLevel="1" thickBot="1" x14ac:dyDescent="0.25">
      <c r="A824" s="152" t="s">
        <v>11</v>
      </c>
      <c r="B824" s="80">
        <v>2.496</v>
      </c>
      <c r="C824" s="78">
        <v>2.496</v>
      </c>
      <c r="D824" s="78">
        <v>2.496</v>
      </c>
      <c r="E824" s="78">
        <v>2.496</v>
      </c>
      <c r="F824" s="78">
        <v>2.496</v>
      </c>
      <c r="G824" s="78">
        <v>2.496</v>
      </c>
      <c r="H824" s="78">
        <v>2.496</v>
      </c>
      <c r="I824" s="78">
        <v>2.496</v>
      </c>
      <c r="J824" s="78">
        <v>2.496</v>
      </c>
      <c r="K824" s="78">
        <v>2.496</v>
      </c>
      <c r="L824" s="78">
        <v>2.496</v>
      </c>
      <c r="M824" s="78">
        <v>2.496</v>
      </c>
      <c r="N824" s="78">
        <v>2.496</v>
      </c>
      <c r="O824" s="78">
        <v>2.496</v>
      </c>
      <c r="P824" s="78">
        <v>2.496</v>
      </c>
      <c r="Q824" s="78">
        <v>2.496</v>
      </c>
      <c r="R824" s="78">
        <v>2.496</v>
      </c>
      <c r="S824" s="78">
        <v>2.496</v>
      </c>
      <c r="T824" s="78">
        <v>2.496</v>
      </c>
      <c r="U824" s="78">
        <v>2.496</v>
      </c>
      <c r="V824" s="78">
        <v>2.496</v>
      </c>
      <c r="W824" s="78">
        <v>2.496</v>
      </c>
      <c r="X824" s="78">
        <v>2.496</v>
      </c>
      <c r="Y824" s="85">
        <v>2.496</v>
      </c>
    </row>
    <row r="825" spans="1:25" s="65" customFormat="1" ht="18.75" customHeight="1" collapsed="1" thickBot="1" x14ac:dyDescent="0.25">
      <c r="A825" s="149">
        <v>6</v>
      </c>
      <c r="B825" s="143">
        <f>SUM(B826:B828)</f>
        <v>907.30599999999993</v>
      </c>
      <c r="C825" s="144">
        <f t="shared" ref="C825" si="376">SUM(C826:C828)</f>
        <v>898.16599999999994</v>
      </c>
      <c r="D825" s="144">
        <f t="shared" ref="D825" si="377">SUM(D826:D828)</f>
        <v>943.66599999999994</v>
      </c>
      <c r="E825" s="144">
        <f t="shared" ref="E825" si="378">SUM(E826:E828)</f>
        <v>1087.7560000000001</v>
      </c>
      <c r="F825" s="144">
        <f t="shared" ref="F825" si="379">SUM(F826:F828)</f>
        <v>1063.3560000000002</v>
      </c>
      <c r="G825" s="144">
        <f t="shared" ref="G825" si="380">SUM(G826:G828)</f>
        <v>1044.066</v>
      </c>
      <c r="H825" s="144">
        <f t="shared" ref="H825" si="381">SUM(H826:H828)</f>
        <v>1125.1560000000002</v>
      </c>
      <c r="I825" s="144">
        <f t="shared" ref="I825" si="382">SUM(I826:I828)</f>
        <v>1119.1660000000002</v>
      </c>
      <c r="J825" s="144">
        <f t="shared" ref="J825" si="383">SUM(J826:J828)</f>
        <v>1029.4260000000002</v>
      </c>
      <c r="K825" s="145">
        <f t="shared" ref="K825" si="384">SUM(K826:K828)</f>
        <v>1049.7160000000001</v>
      </c>
      <c r="L825" s="144">
        <f t="shared" ref="L825" si="385">SUM(L826:L828)</f>
        <v>1031.3560000000002</v>
      </c>
      <c r="M825" s="146">
        <f t="shared" ref="M825" si="386">SUM(M826:M828)</f>
        <v>1029.326</v>
      </c>
      <c r="N825" s="145">
        <f t="shared" ref="N825" si="387">SUM(N826:N828)</f>
        <v>1054.2760000000001</v>
      </c>
      <c r="O825" s="144">
        <f t="shared" ref="O825" si="388">SUM(O826:O828)</f>
        <v>1082.3760000000002</v>
      </c>
      <c r="P825" s="146">
        <f t="shared" ref="P825" si="389">SUM(P826:P828)</f>
        <v>1062.1360000000002</v>
      </c>
      <c r="Q825" s="147">
        <f t="shared" ref="Q825" si="390">SUM(Q826:Q828)</f>
        <v>1060.8360000000002</v>
      </c>
      <c r="R825" s="144">
        <f t="shared" ref="R825" si="391">SUM(R826:R828)</f>
        <v>1056.6560000000002</v>
      </c>
      <c r="S825" s="147">
        <f t="shared" ref="S825" si="392">SUM(S826:S828)</f>
        <v>1051.546</v>
      </c>
      <c r="T825" s="144">
        <f t="shared" ref="T825" si="393">SUM(T826:T828)</f>
        <v>1014.106</v>
      </c>
      <c r="U825" s="144">
        <f t="shared" ref="U825" si="394">SUM(U826:U828)</f>
        <v>1024.826</v>
      </c>
      <c r="V825" s="144">
        <f t="shared" ref="V825" si="395">SUM(V826:V828)</f>
        <v>1066.4160000000002</v>
      </c>
      <c r="W825" s="144">
        <f t="shared" ref="W825" si="396">SUM(W826:W828)</f>
        <v>1062.8960000000002</v>
      </c>
      <c r="X825" s="144">
        <f t="shared" ref="X825" si="397">SUM(X826:X828)</f>
        <v>1035.7160000000001</v>
      </c>
      <c r="Y825" s="142">
        <f t="shared" ref="Y825" si="398">SUM(Y826:Y828)</f>
        <v>929.28599999999994</v>
      </c>
    </row>
    <row r="826" spans="1:25" s="65" customFormat="1" ht="18.75" hidden="1" customHeight="1" outlineLevel="1" x14ac:dyDescent="0.2">
      <c r="A826" s="59" t="s">
        <v>8</v>
      </c>
      <c r="B826" s="79">
        <f>B36</f>
        <v>875.89</v>
      </c>
      <c r="C826" s="79">
        <f t="shared" ref="C826:Y826" si="399">C36</f>
        <v>866.75</v>
      </c>
      <c r="D826" s="79">
        <f t="shared" si="399"/>
        <v>912.25</v>
      </c>
      <c r="E826" s="79">
        <f t="shared" si="399"/>
        <v>1056.3399999999999</v>
      </c>
      <c r="F826" s="79">
        <f t="shared" si="399"/>
        <v>1031.94</v>
      </c>
      <c r="G826" s="79">
        <f t="shared" si="399"/>
        <v>1012.65</v>
      </c>
      <c r="H826" s="79">
        <f t="shared" si="399"/>
        <v>1093.74</v>
      </c>
      <c r="I826" s="79">
        <f t="shared" si="399"/>
        <v>1087.75</v>
      </c>
      <c r="J826" s="79">
        <f t="shared" si="399"/>
        <v>998.01</v>
      </c>
      <c r="K826" s="79">
        <f t="shared" si="399"/>
        <v>1018.3</v>
      </c>
      <c r="L826" s="79">
        <f t="shared" si="399"/>
        <v>999.94</v>
      </c>
      <c r="M826" s="79">
        <f t="shared" si="399"/>
        <v>997.91</v>
      </c>
      <c r="N826" s="79">
        <f t="shared" si="399"/>
        <v>1022.86</v>
      </c>
      <c r="O826" s="79">
        <f t="shared" si="399"/>
        <v>1050.96</v>
      </c>
      <c r="P826" s="79">
        <f t="shared" si="399"/>
        <v>1030.72</v>
      </c>
      <c r="Q826" s="79">
        <f t="shared" si="399"/>
        <v>1029.42</v>
      </c>
      <c r="R826" s="79">
        <f t="shared" si="399"/>
        <v>1025.24</v>
      </c>
      <c r="S826" s="79">
        <f t="shared" si="399"/>
        <v>1020.13</v>
      </c>
      <c r="T826" s="79">
        <f t="shared" si="399"/>
        <v>982.69</v>
      </c>
      <c r="U826" s="79">
        <f t="shared" si="399"/>
        <v>993.41</v>
      </c>
      <c r="V826" s="79">
        <f t="shared" si="399"/>
        <v>1035</v>
      </c>
      <c r="W826" s="79">
        <f t="shared" si="399"/>
        <v>1031.48</v>
      </c>
      <c r="X826" s="79">
        <f t="shared" si="399"/>
        <v>1004.3</v>
      </c>
      <c r="Y826" s="79">
        <f t="shared" si="399"/>
        <v>897.87</v>
      </c>
    </row>
    <row r="827" spans="1:25" s="65" customFormat="1" ht="18.75" hidden="1" customHeight="1" outlineLevel="1" x14ac:dyDescent="0.2">
      <c r="A827" s="56" t="s">
        <v>10</v>
      </c>
      <c r="B827" s="79">
        <v>28.92</v>
      </c>
      <c r="C827" s="77">
        <v>28.92</v>
      </c>
      <c r="D827" s="77">
        <v>28.92</v>
      </c>
      <c r="E827" s="77">
        <v>28.92</v>
      </c>
      <c r="F827" s="77">
        <v>28.92</v>
      </c>
      <c r="G827" s="77">
        <v>28.92</v>
      </c>
      <c r="H827" s="77">
        <v>28.92</v>
      </c>
      <c r="I827" s="77">
        <v>28.92</v>
      </c>
      <c r="J827" s="77">
        <v>28.92</v>
      </c>
      <c r="K827" s="77">
        <v>28.92</v>
      </c>
      <c r="L827" s="77">
        <v>28.92</v>
      </c>
      <c r="M827" s="77">
        <v>28.92</v>
      </c>
      <c r="N827" s="77">
        <v>28.92</v>
      </c>
      <c r="O827" s="77">
        <v>28.92</v>
      </c>
      <c r="P827" s="77">
        <v>28.92</v>
      </c>
      <c r="Q827" s="77">
        <v>28.92</v>
      </c>
      <c r="R827" s="77">
        <v>28.92</v>
      </c>
      <c r="S827" s="77">
        <v>28.92</v>
      </c>
      <c r="T827" s="77">
        <v>28.92</v>
      </c>
      <c r="U827" s="77">
        <v>28.92</v>
      </c>
      <c r="V827" s="77">
        <v>28.92</v>
      </c>
      <c r="W827" s="77">
        <v>28.92</v>
      </c>
      <c r="X827" s="77">
        <v>28.92</v>
      </c>
      <c r="Y827" s="84">
        <v>28.92</v>
      </c>
    </row>
    <row r="828" spans="1:25" s="65" customFormat="1" ht="18.75" hidden="1" customHeight="1" outlineLevel="1" thickBot="1" x14ac:dyDescent="0.25">
      <c r="A828" s="152" t="s">
        <v>11</v>
      </c>
      <c r="B828" s="80">
        <v>2.496</v>
      </c>
      <c r="C828" s="78">
        <v>2.496</v>
      </c>
      <c r="D828" s="78">
        <v>2.496</v>
      </c>
      <c r="E828" s="78">
        <v>2.496</v>
      </c>
      <c r="F828" s="78">
        <v>2.496</v>
      </c>
      <c r="G828" s="78">
        <v>2.496</v>
      </c>
      <c r="H828" s="78">
        <v>2.496</v>
      </c>
      <c r="I828" s="78">
        <v>2.496</v>
      </c>
      <c r="J828" s="78">
        <v>2.496</v>
      </c>
      <c r="K828" s="78">
        <v>2.496</v>
      </c>
      <c r="L828" s="78">
        <v>2.496</v>
      </c>
      <c r="M828" s="78">
        <v>2.496</v>
      </c>
      <c r="N828" s="78">
        <v>2.496</v>
      </c>
      <c r="O828" s="78">
        <v>2.496</v>
      </c>
      <c r="P828" s="78">
        <v>2.496</v>
      </c>
      <c r="Q828" s="78">
        <v>2.496</v>
      </c>
      <c r="R828" s="78">
        <v>2.496</v>
      </c>
      <c r="S828" s="78">
        <v>2.496</v>
      </c>
      <c r="T828" s="78">
        <v>2.496</v>
      </c>
      <c r="U828" s="78">
        <v>2.496</v>
      </c>
      <c r="V828" s="78">
        <v>2.496</v>
      </c>
      <c r="W828" s="78">
        <v>2.496</v>
      </c>
      <c r="X828" s="78">
        <v>2.496</v>
      </c>
      <c r="Y828" s="85">
        <v>2.496</v>
      </c>
    </row>
    <row r="829" spans="1:25" s="65" customFormat="1" ht="18.75" customHeight="1" collapsed="1" thickBot="1" x14ac:dyDescent="0.25">
      <c r="A829" s="114">
        <v>7</v>
      </c>
      <c r="B829" s="106">
        <f>SUM(B830:B832)</f>
        <v>892.66599999999994</v>
      </c>
      <c r="C829" s="107">
        <f t="shared" ref="C829" si="400">SUM(C830:C832)</f>
        <v>915.46599999999989</v>
      </c>
      <c r="D829" s="107">
        <f t="shared" ref="D829" si="401">SUM(D830:D832)</f>
        <v>901.91599999999994</v>
      </c>
      <c r="E829" s="108">
        <f t="shared" ref="E829" si="402">SUM(E830:E832)</f>
        <v>1112.8760000000002</v>
      </c>
      <c r="F829" s="108">
        <f t="shared" ref="F829" si="403">SUM(F830:F832)</f>
        <v>1098.5660000000003</v>
      </c>
      <c r="G829" s="108">
        <f t="shared" ref="G829" si="404">SUM(G830:G832)</f>
        <v>1090.1560000000002</v>
      </c>
      <c r="H829" s="108">
        <f t="shared" ref="H829" si="405">SUM(H830:H832)</f>
        <v>1097.8660000000002</v>
      </c>
      <c r="I829" s="108">
        <f t="shared" ref="I829" si="406">SUM(I830:I832)</f>
        <v>1098.2460000000001</v>
      </c>
      <c r="J829" s="108">
        <f t="shared" ref="J829" si="407">SUM(J830:J832)</f>
        <v>1097.8760000000002</v>
      </c>
      <c r="K829" s="109">
        <f t="shared" ref="K829" si="408">SUM(K830:K832)</f>
        <v>1096.4760000000001</v>
      </c>
      <c r="L829" s="108">
        <f t="shared" ref="L829" si="409">SUM(L830:L832)</f>
        <v>1093.1560000000002</v>
      </c>
      <c r="M829" s="110">
        <f t="shared" ref="M829" si="410">SUM(M830:M832)</f>
        <v>1097.1460000000002</v>
      </c>
      <c r="N829" s="109">
        <f t="shared" ref="N829" si="411">SUM(N830:N832)</f>
        <v>1100.4360000000001</v>
      </c>
      <c r="O829" s="108">
        <f t="shared" ref="O829" si="412">SUM(O830:O832)</f>
        <v>1103.9060000000002</v>
      </c>
      <c r="P829" s="110">
        <f t="shared" ref="P829" si="413">SUM(P830:P832)</f>
        <v>1102.4460000000001</v>
      </c>
      <c r="Q829" s="111">
        <f t="shared" ref="Q829" si="414">SUM(Q830:Q832)</f>
        <v>1078.4860000000001</v>
      </c>
      <c r="R829" s="108">
        <f t="shared" ref="R829" si="415">SUM(R830:R832)</f>
        <v>1073.1360000000002</v>
      </c>
      <c r="S829" s="111">
        <f t="shared" ref="S829" si="416">SUM(S830:S832)</f>
        <v>1086.3660000000002</v>
      </c>
      <c r="T829" s="108">
        <f t="shared" ref="T829" si="417">SUM(T830:T832)</f>
        <v>1116.7660000000001</v>
      </c>
      <c r="U829" s="107">
        <f t="shared" ref="U829" si="418">SUM(U830:U832)</f>
        <v>1074.4560000000001</v>
      </c>
      <c r="V829" s="107">
        <f t="shared" ref="V829" si="419">SUM(V830:V832)</f>
        <v>1076.3360000000002</v>
      </c>
      <c r="W829" s="107">
        <f t="shared" ref="W829" si="420">SUM(W830:W832)</f>
        <v>1073.0160000000001</v>
      </c>
      <c r="X829" s="107">
        <f t="shared" ref="X829" si="421">SUM(X830:X832)</f>
        <v>1076.7860000000001</v>
      </c>
      <c r="Y829" s="112">
        <f t="shared" ref="Y829" si="422">SUM(Y830:Y832)</f>
        <v>926.11599999999999</v>
      </c>
    </row>
    <row r="830" spans="1:25" s="65" customFormat="1" ht="18.75" hidden="1" customHeight="1" outlineLevel="1" x14ac:dyDescent="0.2">
      <c r="A830" s="59" t="s">
        <v>8</v>
      </c>
      <c r="B830" s="79">
        <f>B41</f>
        <v>861.25</v>
      </c>
      <c r="C830" s="79">
        <f t="shared" ref="C830:X830" si="423">C41</f>
        <v>884.05</v>
      </c>
      <c r="D830" s="79">
        <f t="shared" si="423"/>
        <v>870.5</v>
      </c>
      <c r="E830" s="79">
        <f t="shared" si="423"/>
        <v>1081.46</v>
      </c>
      <c r="F830" s="79">
        <f t="shared" si="423"/>
        <v>1067.1500000000001</v>
      </c>
      <c r="G830" s="79">
        <f t="shared" si="423"/>
        <v>1058.74</v>
      </c>
      <c r="H830" s="79">
        <f t="shared" si="423"/>
        <v>1066.45</v>
      </c>
      <c r="I830" s="79">
        <f t="shared" si="423"/>
        <v>1066.83</v>
      </c>
      <c r="J830" s="79">
        <f t="shared" si="423"/>
        <v>1066.46</v>
      </c>
      <c r="K830" s="79">
        <f t="shared" si="423"/>
        <v>1065.06</v>
      </c>
      <c r="L830" s="79">
        <f t="shared" si="423"/>
        <v>1061.74</v>
      </c>
      <c r="M830" s="79">
        <f t="shared" si="423"/>
        <v>1065.73</v>
      </c>
      <c r="N830" s="79">
        <f t="shared" si="423"/>
        <v>1069.02</v>
      </c>
      <c r="O830" s="79">
        <f t="shared" si="423"/>
        <v>1072.49</v>
      </c>
      <c r="P830" s="79">
        <f t="shared" si="423"/>
        <v>1071.03</v>
      </c>
      <c r="Q830" s="79">
        <f t="shared" si="423"/>
        <v>1047.07</v>
      </c>
      <c r="R830" s="79">
        <f t="shared" si="423"/>
        <v>1041.72</v>
      </c>
      <c r="S830" s="79">
        <f t="shared" si="423"/>
        <v>1054.95</v>
      </c>
      <c r="T830" s="79">
        <f t="shared" si="423"/>
        <v>1085.3499999999999</v>
      </c>
      <c r="U830" s="79">
        <f t="shared" si="423"/>
        <v>1043.04</v>
      </c>
      <c r="V830" s="79">
        <f t="shared" si="423"/>
        <v>1044.92</v>
      </c>
      <c r="W830" s="79">
        <f t="shared" si="423"/>
        <v>1041.5999999999999</v>
      </c>
      <c r="X830" s="79">
        <f t="shared" si="423"/>
        <v>1045.3699999999999</v>
      </c>
      <c r="Y830" s="79">
        <f>Y41</f>
        <v>894.7</v>
      </c>
    </row>
    <row r="831" spans="1:25" s="65" customFormat="1" ht="18.75" hidden="1" customHeight="1" outlineLevel="1" x14ac:dyDescent="0.2">
      <c r="A831" s="56" t="s">
        <v>10</v>
      </c>
      <c r="B831" s="79">
        <v>28.92</v>
      </c>
      <c r="C831" s="77">
        <v>28.92</v>
      </c>
      <c r="D831" s="77">
        <v>28.92</v>
      </c>
      <c r="E831" s="77">
        <v>28.92</v>
      </c>
      <c r="F831" s="77">
        <v>28.92</v>
      </c>
      <c r="G831" s="77">
        <v>28.92</v>
      </c>
      <c r="H831" s="77">
        <v>28.92</v>
      </c>
      <c r="I831" s="77">
        <v>28.92</v>
      </c>
      <c r="J831" s="77">
        <v>28.92</v>
      </c>
      <c r="K831" s="77">
        <v>28.92</v>
      </c>
      <c r="L831" s="77">
        <v>28.92</v>
      </c>
      <c r="M831" s="77">
        <v>28.92</v>
      </c>
      <c r="N831" s="77">
        <v>28.92</v>
      </c>
      <c r="O831" s="77">
        <v>28.92</v>
      </c>
      <c r="P831" s="77">
        <v>28.92</v>
      </c>
      <c r="Q831" s="77">
        <v>28.92</v>
      </c>
      <c r="R831" s="77">
        <v>28.92</v>
      </c>
      <c r="S831" s="77">
        <v>28.92</v>
      </c>
      <c r="T831" s="77">
        <v>28.92</v>
      </c>
      <c r="U831" s="77">
        <v>28.92</v>
      </c>
      <c r="V831" s="77">
        <v>28.92</v>
      </c>
      <c r="W831" s="77">
        <v>28.92</v>
      </c>
      <c r="X831" s="77">
        <v>28.92</v>
      </c>
      <c r="Y831" s="84">
        <v>28.92</v>
      </c>
    </row>
    <row r="832" spans="1:25" s="65" customFormat="1" ht="18.75" hidden="1" customHeight="1" outlineLevel="1" thickBot="1" x14ac:dyDescent="0.25">
      <c r="A832" s="152" t="s">
        <v>11</v>
      </c>
      <c r="B832" s="80">
        <v>2.496</v>
      </c>
      <c r="C832" s="78">
        <v>2.496</v>
      </c>
      <c r="D832" s="78">
        <v>2.496</v>
      </c>
      <c r="E832" s="78">
        <v>2.496</v>
      </c>
      <c r="F832" s="78">
        <v>2.496</v>
      </c>
      <c r="G832" s="78">
        <v>2.496</v>
      </c>
      <c r="H832" s="78">
        <v>2.496</v>
      </c>
      <c r="I832" s="78">
        <v>2.496</v>
      </c>
      <c r="J832" s="78">
        <v>2.496</v>
      </c>
      <c r="K832" s="78">
        <v>2.496</v>
      </c>
      <c r="L832" s="78">
        <v>2.496</v>
      </c>
      <c r="M832" s="78">
        <v>2.496</v>
      </c>
      <c r="N832" s="78">
        <v>2.496</v>
      </c>
      <c r="O832" s="78">
        <v>2.496</v>
      </c>
      <c r="P832" s="78">
        <v>2.496</v>
      </c>
      <c r="Q832" s="78">
        <v>2.496</v>
      </c>
      <c r="R832" s="78">
        <v>2.496</v>
      </c>
      <c r="S832" s="78">
        <v>2.496</v>
      </c>
      <c r="T832" s="78">
        <v>2.496</v>
      </c>
      <c r="U832" s="78">
        <v>2.496</v>
      </c>
      <c r="V832" s="78">
        <v>2.496</v>
      </c>
      <c r="W832" s="78">
        <v>2.496</v>
      </c>
      <c r="X832" s="78">
        <v>2.496</v>
      </c>
      <c r="Y832" s="85">
        <v>2.496</v>
      </c>
    </row>
    <row r="833" spans="1:25" s="65" customFormat="1" ht="18.75" customHeight="1" collapsed="1" thickBot="1" x14ac:dyDescent="0.25">
      <c r="A833" s="117">
        <v>8</v>
      </c>
      <c r="B833" s="106">
        <f>SUM(B834:B836)</f>
        <v>913.52599999999995</v>
      </c>
      <c r="C833" s="107">
        <f t="shared" ref="C833" si="424">SUM(C834:C836)</f>
        <v>917.81599999999992</v>
      </c>
      <c r="D833" s="107">
        <f t="shared" ref="D833" si="425">SUM(D834:D836)</f>
        <v>918.10599999999999</v>
      </c>
      <c r="E833" s="108">
        <f t="shared" ref="E833" si="426">SUM(E834:E836)</f>
        <v>931.67599999999993</v>
      </c>
      <c r="F833" s="108">
        <f t="shared" ref="F833" si="427">SUM(F834:F836)</f>
        <v>1079.0560000000003</v>
      </c>
      <c r="G833" s="108">
        <f t="shared" ref="G833" si="428">SUM(G834:G836)</f>
        <v>1049.7560000000001</v>
      </c>
      <c r="H833" s="108">
        <f t="shared" ref="H833" si="429">SUM(H834:H836)</f>
        <v>1068.6660000000002</v>
      </c>
      <c r="I833" s="108">
        <f t="shared" ref="I833" si="430">SUM(I834:I836)</f>
        <v>1052.2260000000001</v>
      </c>
      <c r="J833" s="108">
        <f t="shared" ref="J833" si="431">SUM(J834:J836)</f>
        <v>1107.3360000000002</v>
      </c>
      <c r="K833" s="109">
        <f t="shared" ref="K833" si="432">SUM(K834:K836)</f>
        <v>1103.1060000000002</v>
      </c>
      <c r="L833" s="108">
        <f t="shared" ref="L833" si="433">SUM(L834:L836)</f>
        <v>1072.2060000000001</v>
      </c>
      <c r="M833" s="110">
        <f t="shared" ref="M833" si="434">SUM(M834:M836)</f>
        <v>1067.2860000000001</v>
      </c>
      <c r="N833" s="109">
        <f t="shared" ref="N833" si="435">SUM(N834:N836)</f>
        <v>1033.2060000000001</v>
      </c>
      <c r="O833" s="108">
        <f t="shared" ref="O833" si="436">SUM(O834:O836)</f>
        <v>1072.9460000000001</v>
      </c>
      <c r="P833" s="110">
        <f t="shared" ref="P833" si="437">SUM(P834:P836)</f>
        <v>1125.6960000000001</v>
      </c>
      <c r="Q833" s="111">
        <f t="shared" ref="Q833" si="438">SUM(Q834:Q836)</f>
        <v>1123.6060000000002</v>
      </c>
      <c r="R833" s="108">
        <f t="shared" ref="R833" si="439">SUM(R834:R836)</f>
        <v>1050.1960000000001</v>
      </c>
      <c r="S833" s="111">
        <f t="shared" ref="S833" si="440">SUM(S834:S836)</f>
        <v>1076.7360000000001</v>
      </c>
      <c r="T833" s="108">
        <f t="shared" ref="T833" si="441">SUM(T834:T836)</f>
        <v>1055.5560000000003</v>
      </c>
      <c r="U833" s="107">
        <f t="shared" ref="U833" si="442">SUM(U834:U836)</f>
        <v>1026.846</v>
      </c>
      <c r="V833" s="107">
        <f t="shared" ref="V833" si="443">SUM(V834:V836)</f>
        <v>1057.6860000000001</v>
      </c>
      <c r="W833" s="107">
        <f t="shared" ref="W833" si="444">SUM(W834:W836)</f>
        <v>1049.9260000000002</v>
      </c>
      <c r="X833" s="107">
        <f t="shared" ref="X833" si="445">SUM(X834:X836)</f>
        <v>1059.7360000000001</v>
      </c>
      <c r="Y833" s="112">
        <f t="shared" ref="Y833" si="446">SUM(Y834:Y836)</f>
        <v>943.02599999999995</v>
      </c>
    </row>
    <row r="834" spans="1:25" s="65" customFormat="1" ht="18.75" hidden="1" customHeight="1" outlineLevel="1" x14ac:dyDescent="0.2">
      <c r="A834" s="59" t="s">
        <v>8</v>
      </c>
      <c r="B834" s="79">
        <f>B46</f>
        <v>882.11</v>
      </c>
      <c r="C834" s="79">
        <f t="shared" ref="C834:Y834" si="447">C46</f>
        <v>886.4</v>
      </c>
      <c r="D834" s="79">
        <f t="shared" si="447"/>
        <v>886.69</v>
      </c>
      <c r="E834" s="79">
        <f t="shared" si="447"/>
        <v>900.26</v>
      </c>
      <c r="F834" s="79">
        <f t="shared" si="447"/>
        <v>1047.6400000000001</v>
      </c>
      <c r="G834" s="79">
        <f t="shared" si="447"/>
        <v>1018.34</v>
      </c>
      <c r="H834" s="79">
        <f t="shared" si="447"/>
        <v>1037.25</v>
      </c>
      <c r="I834" s="79">
        <f t="shared" si="447"/>
        <v>1020.81</v>
      </c>
      <c r="J834" s="79">
        <f t="shared" si="447"/>
        <v>1075.92</v>
      </c>
      <c r="K834" s="79">
        <f t="shared" si="447"/>
        <v>1071.69</v>
      </c>
      <c r="L834" s="79">
        <f t="shared" si="447"/>
        <v>1040.79</v>
      </c>
      <c r="M834" s="79">
        <f t="shared" si="447"/>
        <v>1035.8699999999999</v>
      </c>
      <c r="N834" s="79">
        <f t="shared" si="447"/>
        <v>1001.79</v>
      </c>
      <c r="O834" s="79">
        <f t="shared" si="447"/>
        <v>1041.53</v>
      </c>
      <c r="P834" s="79">
        <f t="shared" si="447"/>
        <v>1094.28</v>
      </c>
      <c r="Q834" s="79">
        <f t="shared" si="447"/>
        <v>1092.19</v>
      </c>
      <c r="R834" s="79">
        <f t="shared" si="447"/>
        <v>1018.78</v>
      </c>
      <c r="S834" s="79">
        <f t="shared" si="447"/>
        <v>1045.32</v>
      </c>
      <c r="T834" s="79">
        <f t="shared" si="447"/>
        <v>1024.1400000000001</v>
      </c>
      <c r="U834" s="79">
        <f t="shared" si="447"/>
        <v>995.43</v>
      </c>
      <c r="V834" s="79">
        <f t="shared" si="447"/>
        <v>1026.27</v>
      </c>
      <c r="W834" s="79">
        <f t="shared" si="447"/>
        <v>1018.51</v>
      </c>
      <c r="X834" s="79">
        <f t="shared" si="447"/>
        <v>1028.32</v>
      </c>
      <c r="Y834" s="79">
        <f t="shared" si="447"/>
        <v>911.61</v>
      </c>
    </row>
    <row r="835" spans="1:25" s="65" customFormat="1" ht="18.75" hidden="1" customHeight="1" outlineLevel="1" x14ac:dyDescent="0.2">
      <c r="A835" s="56" t="s">
        <v>10</v>
      </c>
      <c r="B835" s="79">
        <v>28.92</v>
      </c>
      <c r="C835" s="77">
        <v>28.92</v>
      </c>
      <c r="D835" s="77">
        <v>28.92</v>
      </c>
      <c r="E835" s="77">
        <v>28.92</v>
      </c>
      <c r="F835" s="77">
        <v>28.92</v>
      </c>
      <c r="G835" s="77">
        <v>28.92</v>
      </c>
      <c r="H835" s="77">
        <v>28.92</v>
      </c>
      <c r="I835" s="77">
        <v>28.92</v>
      </c>
      <c r="J835" s="77">
        <v>28.92</v>
      </c>
      <c r="K835" s="77">
        <v>28.92</v>
      </c>
      <c r="L835" s="77">
        <v>28.92</v>
      </c>
      <c r="M835" s="77">
        <v>28.92</v>
      </c>
      <c r="N835" s="77">
        <v>28.92</v>
      </c>
      <c r="O835" s="77">
        <v>28.92</v>
      </c>
      <c r="P835" s="77">
        <v>28.92</v>
      </c>
      <c r="Q835" s="77">
        <v>28.92</v>
      </c>
      <c r="R835" s="77">
        <v>28.92</v>
      </c>
      <c r="S835" s="77">
        <v>28.92</v>
      </c>
      <c r="T835" s="77">
        <v>28.92</v>
      </c>
      <c r="U835" s="77">
        <v>28.92</v>
      </c>
      <c r="V835" s="77">
        <v>28.92</v>
      </c>
      <c r="W835" s="77">
        <v>28.92</v>
      </c>
      <c r="X835" s="77">
        <v>28.92</v>
      </c>
      <c r="Y835" s="84">
        <v>28.92</v>
      </c>
    </row>
    <row r="836" spans="1:25" s="65" customFormat="1" ht="18.75" hidden="1" customHeight="1" outlineLevel="1" thickBot="1" x14ac:dyDescent="0.25">
      <c r="A836" s="152" t="s">
        <v>11</v>
      </c>
      <c r="B836" s="80">
        <v>2.496</v>
      </c>
      <c r="C836" s="78">
        <v>2.496</v>
      </c>
      <c r="D836" s="78">
        <v>2.496</v>
      </c>
      <c r="E836" s="78">
        <v>2.496</v>
      </c>
      <c r="F836" s="78">
        <v>2.496</v>
      </c>
      <c r="G836" s="78">
        <v>2.496</v>
      </c>
      <c r="H836" s="78">
        <v>2.496</v>
      </c>
      <c r="I836" s="78">
        <v>2.496</v>
      </c>
      <c r="J836" s="78">
        <v>2.496</v>
      </c>
      <c r="K836" s="78">
        <v>2.496</v>
      </c>
      <c r="L836" s="78">
        <v>2.496</v>
      </c>
      <c r="M836" s="78">
        <v>2.496</v>
      </c>
      <c r="N836" s="78">
        <v>2.496</v>
      </c>
      <c r="O836" s="78">
        <v>2.496</v>
      </c>
      <c r="P836" s="78">
        <v>2.496</v>
      </c>
      <c r="Q836" s="78">
        <v>2.496</v>
      </c>
      <c r="R836" s="78">
        <v>2.496</v>
      </c>
      <c r="S836" s="78">
        <v>2.496</v>
      </c>
      <c r="T836" s="78">
        <v>2.496</v>
      </c>
      <c r="U836" s="78">
        <v>2.496</v>
      </c>
      <c r="V836" s="78">
        <v>2.496</v>
      </c>
      <c r="W836" s="78">
        <v>2.496</v>
      </c>
      <c r="X836" s="78">
        <v>2.496</v>
      </c>
      <c r="Y836" s="85">
        <v>2.496</v>
      </c>
    </row>
    <row r="837" spans="1:25" s="65" customFormat="1" ht="18.75" customHeight="1" collapsed="1" thickBot="1" x14ac:dyDescent="0.25">
      <c r="A837" s="114">
        <v>9</v>
      </c>
      <c r="B837" s="106">
        <f>SUM(B838:B840)</f>
        <v>882.57599999999991</v>
      </c>
      <c r="C837" s="107">
        <f t="shared" ref="C837" si="448">SUM(C838:C840)</f>
        <v>883.59599999999989</v>
      </c>
      <c r="D837" s="107">
        <f t="shared" ref="D837" si="449">SUM(D838:D840)</f>
        <v>884.93599999999992</v>
      </c>
      <c r="E837" s="108">
        <f t="shared" ref="E837" si="450">SUM(E838:E840)</f>
        <v>894.36599999999999</v>
      </c>
      <c r="F837" s="108">
        <f t="shared" ref="F837" si="451">SUM(F838:F840)</f>
        <v>889.01599999999996</v>
      </c>
      <c r="G837" s="108">
        <f t="shared" ref="G837" si="452">SUM(G838:G840)</f>
        <v>903.35599999999999</v>
      </c>
      <c r="H837" s="108">
        <f t="shared" ref="H837" si="453">SUM(H838:H840)</f>
        <v>909.94599999999991</v>
      </c>
      <c r="I837" s="108">
        <f t="shared" ref="I837" si="454">SUM(I838:I840)</f>
        <v>907.35599999999999</v>
      </c>
      <c r="J837" s="108">
        <f t="shared" ref="J837" si="455">SUM(J838:J840)</f>
        <v>908.19599999999991</v>
      </c>
      <c r="K837" s="109">
        <f t="shared" ref="K837" si="456">SUM(K838:K840)</f>
        <v>909.61599999999999</v>
      </c>
      <c r="L837" s="108">
        <f t="shared" ref="L837" si="457">SUM(L838:L840)</f>
        <v>910.46599999999989</v>
      </c>
      <c r="M837" s="110">
        <f t="shared" ref="M837" si="458">SUM(M838:M840)</f>
        <v>906.9559999999999</v>
      </c>
      <c r="N837" s="109">
        <f t="shared" ref="N837" si="459">SUM(N838:N840)</f>
        <v>921.04599999999994</v>
      </c>
      <c r="O837" s="108">
        <f t="shared" ref="O837" si="460">SUM(O838:O840)</f>
        <v>929.36599999999999</v>
      </c>
      <c r="P837" s="110">
        <f t="shared" ref="P837" si="461">SUM(P838:P840)</f>
        <v>953.71599999999989</v>
      </c>
      <c r="Q837" s="111">
        <f t="shared" ref="Q837" si="462">SUM(Q838:Q840)</f>
        <v>956.30599999999993</v>
      </c>
      <c r="R837" s="108">
        <f t="shared" ref="R837" si="463">SUM(R838:R840)</f>
        <v>957.04599999999994</v>
      </c>
      <c r="S837" s="111">
        <f t="shared" ref="S837" si="464">SUM(S838:S840)</f>
        <v>945.37599999999998</v>
      </c>
      <c r="T837" s="108">
        <f t="shared" ref="T837" si="465">SUM(T838:T840)</f>
        <v>931.99599999999998</v>
      </c>
      <c r="U837" s="107">
        <f t="shared" ref="U837" si="466">SUM(U838:U840)</f>
        <v>919.93599999999992</v>
      </c>
      <c r="V837" s="107">
        <f t="shared" ref="V837" si="467">SUM(V838:V840)</f>
        <v>914.85599999999999</v>
      </c>
      <c r="W837" s="107">
        <f t="shared" ref="W837" si="468">SUM(W838:W840)</f>
        <v>912.29599999999994</v>
      </c>
      <c r="X837" s="107">
        <f t="shared" ref="X837" si="469">SUM(X838:X840)</f>
        <v>913.46599999999989</v>
      </c>
      <c r="Y837" s="112">
        <f t="shared" ref="Y837" si="470">SUM(Y838:Y840)</f>
        <v>912.91599999999994</v>
      </c>
    </row>
    <row r="838" spans="1:25" s="65" customFormat="1" ht="18.75" hidden="1" customHeight="1" outlineLevel="1" x14ac:dyDescent="0.2">
      <c r="A838" s="165" t="s">
        <v>8</v>
      </c>
      <c r="B838" s="79">
        <f>B51</f>
        <v>851.16</v>
      </c>
      <c r="C838" s="79">
        <f t="shared" ref="C838:Y838" si="471">C51</f>
        <v>852.18</v>
      </c>
      <c r="D838" s="79">
        <f t="shared" si="471"/>
        <v>853.52</v>
      </c>
      <c r="E838" s="79">
        <f t="shared" si="471"/>
        <v>862.95</v>
      </c>
      <c r="F838" s="79">
        <f t="shared" si="471"/>
        <v>857.6</v>
      </c>
      <c r="G838" s="79">
        <f t="shared" si="471"/>
        <v>871.94</v>
      </c>
      <c r="H838" s="79">
        <f t="shared" si="471"/>
        <v>878.53</v>
      </c>
      <c r="I838" s="79">
        <f t="shared" si="471"/>
        <v>875.94</v>
      </c>
      <c r="J838" s="79">
        <f t="shared" si="471"/>
        <v>876.78</v>
      </c>
      <c r="K838" s="79">
        <f t="shared" si="471"/>
        <v>878.2</v>
      </c>
      <c r="L838" s="79">
        <f t="shared" si="471"/>
        <v>879.05</v>
      </c>
      <c r="M838" s="79">
        <f t="shared" si="471"/>
        <v>875.54</v>
      </c>
      <c r="N838" s="79">
        <f t="shared" si="471"/>
        <v>889.63</v>
      </c>
      <c r="O838" s="79">
        <f t="shared" si="471"/>
        <v>897.95</v>
      </c>
      <c r="P838" s="79">
        <f t="shared" si="471"/>
        <v>922.3</v>
      </c>
      <c r="Q838" s="79">
        <f t="shared" si="471"/>
        <v>924.89</v>
      </c>
      <c r="R838" s="79">
        <f t="shared" si="471"/>
        <v>925.63</v>
      </c>
      <c r="S838" s="79">
        <f t="shared" si="471"/>
        <v>913.96</v>
      </c>
      <c r="T838" s="79">
        <f t="shared" si="471"/>
        <v>900.58</v>
      </c>
      <c r="U838" s="79">
        <f t="shared" si="471"/>
        <v>888.52</v>
      </c>
      <c r="V838" s="79">
        <f t="shared" si="471"/>
        <v>883.44</v>
      </c>
      <c r="W838" s="79">
        <f t="shared" si="471"/>
        <v>880.88</v>
      </c>
      <c r="X838" s="79">
        <f t="shared" si="471"/>
        <v>882.05</v>
      </c>
      <c r="Y838" s="79">
        <f t="shared" si="471"/>
        <v>881.5</v>
      </c>
    </row>
    <row r="839" spans="1:25" s="65" customFormat="1" ht="18.75" hidden="1" customHeight="1" outlineLevel="1" x14ac:dyDescent="0.2">
      <c r="A839" s="61" t="s">
        <v>10</v>
      </c>
      <c r="B839" s="79">
        <v>28.92</v>
      </c>
      <c r="C839" s="77">
        <v>28.92</v>
      </c>
      <c r="D839" s="77">
        <v>28.92</v>
      </c>
      <c r="E839" s="77">
        <v>28.92</v>
      </c>
      <c r="F839" s="77">
        <v>28.92</v>
      </c>
      <c r="G839" s="77">
        <v>28.92</v>
      </c>
      <c r="H839" s="77">
        <v>28.92</v>
      </c>
      <c r="I839" s="77">
        <v>28.92</v>
      </c>
      <c r="J839" s="77">
        <v>28.92</v>
      </c>
      <c r="K839" s="77">
        <v>28.92</v>
      </c>
      <c r="L839" s="77">
        <v>28.92</v>
      </c>
      <c r="M839" s="77">
        <v>28.92</v>
      </c>
      <c r="N839" s="77">
        <v>28.92</v>
      </c>
      <c r="O839" s="77">
        <v>28.92</v>
      </c>
      <c r="P839" s="77">
        <v>28.92</v>
      </c>
      <c r="Q839" s="77">
        <v>28.92</v>
      </c>
      <c r="R839" s="77">
        <v>28.92</v>
      </c>
      <c r="S839" s="77">
        <v>28.92</v>
      </c>
      <c r="T839" s="77">
        <v>28.92</v>
      </c>
      <c r="U839" s="77">
        <v>28.92</v>
      </c>
      <c r="V839" s="77">
        <v>28.92</v>
      </c>
      <c r="W839" s="77">
        <v>28.92</v>
      </c>
      <c r="X839" s="77">
        <v>28.92</v>
      </c>
      <c r="Y839" s="84">
        <v>28.92</v>
      </c>
    </row>
    <row r="840" spans="1:25" s="65" customFormat="1" ht="18.75" hidden="1" customHeight="1" outlineLevel="1" thickBot="1" x14ac:dyDescent="0.25">
      <c r="A840" s="152" t="s">
        <v>11</v>
      </c>
      <c r="B840" s="80">
        <v>2.496</v>
      </c>
      <c r="C840" s="78">
        <v>2.496</v>
      </c>
      <c r="D840" s="78">
        <v>2.496</v>
      </c>
      <c r="E840" s="78">
        <v>2.496</v>
      </c>
      <c r="F840" s="78">
        <v>2.496</v>
      </c>
      <c r="G840" s="78">
        <v>2.496</v>
      </c>
      <c r="H840" s="78">
        <v>2.496</v>
      </c>
      <c r="I840" s="78">
        <v>2.496</v>
      </c>
      <c r="J840" s="78">
        <v>2.496</v>
      </c>
      <c r="K840" s="78">
        <v>2.496</v>
      </c>
      <c r="L840" s="78">
        <v>2.496</v>
      </c>
      <c r="M840" s="78">
        <v>2.496</v>
      </c>
      <c r="N840" s="78">
        <v>2.496</v>
      </c>
      <c r="O840" s="78">
        <v>2.496</v>
      </c>
      <c r="P840" s="78">
        <v>2.496</v>
      </c>
      <c r="Q840" s="78">
        <v>2.496</v>
      </c>
      <c r="R840" s="78">
        <v>2.496</v>
      </c>
      <c r="S840" s="78">
        <v>2.496</v>
      </c>
      <c r="T840" s="78">
        <v>2.496</v>
      </c>
      <c r="U840" s="78">
        <v>2.496</v>
      </c>
      <c r="V840" s="78">
        <v>2.496</v>
      </c>
      <c r="W840" s="78">
        <v>2.496</v>
      </c>
      <c r="X840" s="78">
        <v>2.496</v>
      </c>
      <c r="Y840" s="85">
        <v>2.496</v>
      </c>
    </row>
    <row r="841" spans="1:25" s="65" customFormat="1" ht="18.75" customHeight="1" collapsed="1" thickBot="1" x14ac:dyDescent="0.25">
      <c r="A841" s="117">
        <v>10</v>
      </c>
      <c r="B841" s="106">
        <f>SUM(B842:B844)</f>
        <v>817.36599999999999</v>
      </c>
      <c r="C841" s="107">
        <f t="shared" ref="C841" si="472">SUM(C842:C844)</f>
        <v>820.42599999999993</v>
      </c>
      <c r="D841" s="107">
        <f t="shared" ref="D841" si="473">SUM(D842:D844)</f>
        <v>867.90599999999995</v>
      </c>
      <c r="E841" s="108">
        <f t="shared" ref="E841" si="474">SUM(E842:E844)</f>
        <v>1044.1360000000002</v>
      </c>
      <c r="F841" s="108">
        <f t="shared" ref="F841" si="475">SUM(F842:F844)</f>
        <v>1027.816</v>
      </c>
      <c r="G841" s="108">
        <f t="shared" ref="G841" si="476">SUM(G842:G844)</f>
        <v>1105.5860000000002</v>
      </c>
      <c r="H841" s="108">
        <f t="shared" ref="H841" si="477">SUM(H842:H844)</f>
        <v>1109.8460000000002</v>
      </c>
      <c r="I841" s="108">
        <f t="shared" ref="I841" si="478">SUM(I842:I844)</f>
        <v>1102.3660000000002</v>
      </c>
      <c r="J841" s="108">
        <f t="shared" ref="J841" si="479">SUM(J842:J844)</f>
        <v>1114.0960000000002</v>
      </c>
      <c r="K841" s="109">
        <f t="shared" ref="K841" si="480">SUM(K842:K844)</f>
        <v>1101.0160000000001</v>
      </c>
      <c r="L841" s="108">
        <f t="shared" ref="L841" si="481">SUM(L842:L844)</f>
        <v>1081.2160000000001</v>
      </c>
      <c r="M841" s="110">
        <f t="shared" ref="M841" si="482">SUM(M842:M844)</f>
        <v>1109.7960000000003</v>
      </c>
      <c r="N841" s="109">
        <f t="shared" ref="N841" si="483">SUM(N842:N844)</f>
        <v>1117.1260000000002</v>
      </c>
      <c r="O841" s="108">
        <f t="shared" ref="O841" si="484">SUM(O842:O844)</f>
        <v>1117.4560000000001</v>
      </c>
      <c r="P841" s="110">
        <f t="shared" ref="P841" si="485">SUM(P842:P844)</f>
        <v>1115.6360000000002</v>
      </c>
      <c r="Q841" s="111">
        <f t="shared" ref="Q841" si="486">SUM(Q842:Q844)</f>
        <v>1119.0760000000002</v>
      </c>
      <c r="R841" s="108">
        <f t="shared" ref="R841" si="487">SUM(R842:R844)</f>
        <v>1121.3460000000002</v>
      </c>
      <c r="S841" s="111">
        <f t="shared" ref="S841" si="488">SUM(S842:S844)</f>
        <v>1109.2660000000001</v>
      </c>
      <c r="T841" s="108">
        <f t="shared" ref="T841" si="489">SUM(T842:T844)</f>
        <v>1107.7560000000001</v>
      </c>
      <c r="U841" s="107">
        <f t="shared" ref="U841" si="490">SUM(U842:U844)</f>
        <v>1004.0859999999999</v>
      </c>
      <c r="V841" s="107">
        <f t="shared" ref="V841" si="491">SUM(V842:V844)</f>
        <v>936.88599999999997</v>
      </c>
      <c r="W841" s="107">
        <f t="shared" ref="W841" si="492">SUM(W842:W844)</f>
        <v>914.59599999999989</v>
      </c>
      <c r="X841" s="107">
        <f t="shared" ref="X841" si="493">SUM(X842:X844)</f>
        <v>865.84599999999989</v>
      </c>
      <c r="Y841" s="112">
        <f t="shared" ref="Y841" si="494">SUM(Y842:Y844)</f>
        <v>820.86599999999999</v>
      </c>
    </row>
    <row r="842" spans="1:25" s="65" customFormat="1" ht="18.75" hidden="1" customHeight="1" outlineLevel="1" x14ac:dyDescent="0.2">
      <c r="A842" s="59" t="s">
        <v>8</v>
      </c>
      <c r="B842" s="79">
        <f>B56</f>
        <v>785.95</v>
      </c>
      <c r="C842" s="79">
        <f t="shared" ref="C842:Y842" si="495">C56</f>
        <v>789.01</v>
      </c>
      <c r="D842" s="79">
        <f t="shared" si="495"/>
        <v>836.49</v>
      </c>
      <c r="E842" s="79">
        <f t="shared" si="495"/>
        <v>1012.72</v>
      </c>
      <c r="F842" s="79">
        <f t="shared" si="495"/>
        <v>996.4</v>
      </c>
      <c r="G842" s="79">
        <f t="shared" si="495"/>
        <v>1074.17</v>
      </c>
      <c r="H842" s="79">
        <f t="shared" si="495"/>
        <v>1078.43</v>
      </c>
      <c r="I842" s="79">
        <f t="shared" si="495"/>
        <v>1070.95</v>
      </c>
      <c r="J842" s="79">
        <f t="shared" si="495"/>
        <v>1082.68</v>
      </c>
      <c r="K842" s="79">
        <f t="shared" si="495"/>
        <v>1069.5999999999999</v>
      </c>
      <c r="L842" s="79">
        <f t="shared" si="495"/>
        <v>1049.8</v>
      </c>
      <c r="M842" s="79">
        <f t="shared" si="495"/>
        <v>1078.3800000000001</v>
      </c>
      <c r="N842" s="79">
        <f t="shared" si="495"/>
        <v>1085.71</v>
      </c>
      <c r="O842" s="79">
        <f t="shared" si="495"/>
        <v>1086.04</v>
      </c>
      <c r="P842" s="79">
        <f t="shared" si="495"/>
        <v>1084.22</v>
      </c>
      <c r="Q842" s="79">
        <f t="shared" si="495"/>
        <v>1087.6600000000001</v>
      </c>
      <c r="R842" s="79">
        <f t="shared" si="495"/>
        <v>1089.93</v>
      </c>
      <c r="S842" s="79">
        <f t="shared" si="495"/>
        <v>1077.8499999999999</v>
      </c>
      <c r="T842" s="79">
        <f t="shared" si="495"/>
        <v>1076.3399999999999</v>
      </c>
      <c r="U842" s="79">
        <f t="shared" si="495"/>
        <v>972.67</v>
      </c>
      <c r="V842" s="79">
        <f t="shared" si="495"/>
        <v>905.47</v>
      </c>
      <c r="W842" s="79">
        <f t="shared" si="495"/>
        <v>883.18</v>
      </c>
      <c r="X842" s="79">
        <f t="shared" si="495"/>
        <v>834.43</v>
      </c>
      <c r="Y842" s="79">
        <f t="shared" si="495"/>
        <v>789.45</v>
      </c>
    </row>
    <row r="843" spans="1:25" s="65" customFormat="1" ht="18.75" hidden="1" customHeight="1" outlineLevel="1" x14ac:dyDescent="0.2">
      <c r="A843" s="56" t="s">
        <v>10</v>
      </c>
      <c r="B843" s="79">
        <v>28.92</v>
      </c>
      <c r="C843" s="77">
        <v>28.92</v>
      </c>
      <c r="D843" s="77">
        <v>28.92</v>
      </c>
      <c r="E843" s="77">
        <v>28.92</v>
      </c>
      <c r="F843" s="77">
        <v>28.92</v>
      </c>
      <c r="G843" s="77">
        <v>28.92</v>
      </c>
      <c r="H843" s="77">
        <v>28.92</v>
      </c>
      <c r="I843" s="77">
        <v>28.92</v>
      </c>
      <c r="J843" s="77">
        <v>28.92</v>
      </c>
      <c r="K843" s="77">
        <v>28.92</v>
      </c>
      <c r="L843" s="77">
        <v>28.92</v>
      </c>
      <c r="M843" s="77">
        <v>28.92</v>
      </c>
      <c r="N843" s="77">
        <v>28.92</v>
      </c>
      <c r="O843" s="77">
        <v>28.92</v>
      </c>
      <c r="P843" s="77">
        <v>28.92</v>
      </c>
      <c r="Q843" s="77">
        <v>28.92</v>
      </c>
      <c r="R843" s="77">
        <v>28.92</v>
      </c>
      <c r="S843" s="77">
        <v>28.92</v>
      </c>
      <c r="T843" s="77">
        <v>28.92</v>
      </c>
      <c r="U843" s="77">
        <v>28.92</v>
      </c>
      <c r="V843" s="77">
        <v>28.92</v>
      </c>
      <c r="W843" s="77">
        <v>28.92</v>
      </c>
      <c r="X843" s="77">
        <v>28.92</v>
      </c>
      <c r="Y843" s="84">
        <v>28.92</v>
      </c>
    </row>
    <row r="844" spans="1:25" s="65" customFormat="1" ht="18.75" hidden="1" customHeight="1" outlineLevel="1" thickBot="1" x14ac:dyDescent="0.25">
      <c r="A844" s="152" t="s">
        <v>11</v>
      </c>
      <c r="B844" s="80">
        <v>2.496</v>
      </c>
      <c r="C844" s="78">
        <v>2.496</v>
      </c>
      <c r="D844" s="78">
        <v>2.496</v>
      </c>
      <c r="E844" s="78">
        <v>2.496</v>
      </c>
      <c r="F844" s="78">
        <v>2.496</v>
      </c>
      <c r="G844" s="78">
        <v>2.496</v>
      </c>
      <c r="H844" s="78">
        <v>2.496</v>
      </c>
      <c r="I844" s="78">
        <v>2.496</v>
      </c>
      <c r="J844" s="78">
        <v>2.496</v>
      </c>
      <c r="K844" s="78">
        <v>2.496</v>
      </c>
      <c r="L844" s="78">
        <v>2.496</v>
      </c>
      <c r="M844" s="78">
        <v>2.496</v>
      </c>
      <c r="N844" s="78">
        <v>2.496</v>
      </c>
      <c r="O844" s="78">
        <v>2.496</v>
      </c>
      <c r="P844" s="78">
        <v>2.496</v>
      </c>
      <c r="Q844" s="78">
        <v>2.496</v>
      </c>
      <c r="R844" s="78">
        <v>2.496</v>
      </c>
      <c r="S844" s="78">
        <v>2.496</v>
      </c>
      <c r="T844" s="78">
        <v>2.496</v>
      </c>
      <c r="U844" s="78">
        <v>2.496</v>
      </c>
      <c r="V844" s="78">
        <v>2.496</v>
      </c>
      <c r="W844" s="78">
        <v>2.496</v>
      </c>
      <c r="X844" s="78">
        <v>2.496</v>
      </c>
      <c r="Y844" s="85">
        <v>2.496</v>
      </c>
    </row>
    <row r="845" spans="1:25" s="65" customFormat="1" ht="18.75" customHeight="1" collapsed="1" thickBot="1" x14ac:dyDescent="0.25">
      <c r="A845" s="114">
        <v>11</v>
      </c>
      <c r="B845" s="106">
        <f>SUM(B846:B848)</f>
        <v>824.67599999999993</v>
      </c>
      <c r="C845" s="107">
        <f t="shared" ref="C845" si="496">SUM(C846:C848)</f>
        <v>832.28599999999994</v>
      </c>
      <c r="D845" s="107">
        <f t="shared" ref="D845" si="497">SUM(D846:D848)</f>
        <v>896.00599999999997</v>
      </c>
      <c r="E845" s="108">
        <f t="shared" ref="E845" si="498">SUM(E846:E848)</f>
        <v>963.44599999999991</v>
      </c>
      <c r="F845" s="108">
        <f t="shared" ref="F845" si="499">SUM(F846:F848)</f>
        <v>973.97599999999989</v>
      </c>
      <c r="G845" s="108">
        <f t="shared" ref="G845" si="500">SUM(G846:G848)</f>
        <v>975.06599999999992</v>
      </c>
      <c r="H845" s="108">
        <f t="shared" ref="H845" si="501">SUM(H846:H848)</f>
        <v>974.8359999999999</v>
      </c>
      <c r="I845" s="108">
        <f t="shared" ref="I845" si="502">SUM(I846:I848)</f>
        <v>970.22599999999989</v>
      </c>
      <c r="J845" s="108">
        <f t="shared" ref="J845" si="503">SUM(J846:J848)</f>
        <v>975.67599999999993</v>
      </c>
      <c r="K845" s="109">
        <f t="shared" ref="K845" si="504">SUM(K846:K848)</f>
        <v>978.10599999999999</v>
      </c>
      <c r="L845" s="108">
        <f t="shared" ref="L845" si="505">SUM(L846:L848)</f>
        <v>975.80599999999993</v>
      </c>
      <c r="M845" s="110">
        <f t="shared" ref="M845" si="506">SUM(M846:M848)</f>
        <v>971.92599999999993</v>
      </c>
      <c r="N845" s="109">
        <f t="shared" ref="N845" si="507">SUM(N846:N848)</f>
        <v>981.22599999999989</v>
      </c>
      <c r="O845" s="108">
        <f t="shared" ref="O845" si="508">SUM(O846:O848)</f>
        <v>982.88599999999997</v>
      </c>
      <c r="P845" s="110">
        <f t="shared" ref="P845" si="509">SUM(P846:P848)</f>
        <v>976.42599999999993</v>
      </c>
      <c r="Q845" s="111">
        <f t="shared" ref="Q845" si="510">SUM(Q846:Q848)</f>
        <v>974.89599999999996</v>
      </c>
      <c r="R845" s="108">
        <f t="shared" ref="R845" si="511">SUM(R846:R848)</f>
        <v>968.2059999999999</v>
      </c>
      <c r="S845" s="111">
        <f t="shared" ref="S845" si="512">SUM(S846:S848)</f>
        <v>958.25599999999997</v>
      </c>
      <c r="T845" s="108">
        <f t="shared" ref="T845" si="513">SUM(T846:T848)</f>
        <v>950.73599999999999</v>
      </c>
      <c r="U845" s="107">
        <f t="shared" ref="U845" si="514">SUM(U846:U848)</f>
        <v>920.41599999999994</v>
      </c>
      <c r="V845" s="107">
        <f t="shared" ref="V845" si="515">SUM(V846:V848)</f>
        <v>919.16599999999994</v>
      </c>
      <c r="W845" s="107">
        <f t="shared" ref="W845" si="516">SUM(W846:W848)</f>
        <v>922.71599999999989</v>
      </c>
      <c r="X845" s="107">
        <f t="shared" ref="X845" si="517">SUM(X846:X848)</f>
        <v>905.5859999999999</v>
      </c>
      <c r="Y845" s="112">
        <f t="shared" ref="Y845" si="518">SUM(Y846:Y848)</f>
        <v>837.78599999999994</v>
      </c>
    </row>
    <row r="846" spans="1:25" s="65" customFormat="1" ht="18.75" hidden="1" customHeight="1" outlineLevel="1" x14ac:dyDescent="0.2">
      <c r="A846" s="59" t="s">
        <v>8</v>
      </c>
      <c r="B846" s="79">
        <f>B61</f>
        <v>793.26</v>
      </c>
      <c r="C846" s="79">
        <f t="shared" ref="C846:Y846" si="519">C61</f>
        <v>800.87</v>
      </c>
      <c r="D846" s="79">
        <f t="shared" si="519"/>
        <v>864.59</v>
      </c>
      <c r="E846" s="79">
        <f t="shared" si="519"/>
        <v>932.03</v>
      </c>
      <c r="F846" s="79">
        <f t="shared" si="519"/>
        <v>942.56</v>
      </c>
      <c r="G846" s="79">
        <f t="shared" si="519"/>
        <v>943.65</v>
      </c>
      <c r="H846" s="79">
        <f t="shared" si="519"/>
        <v>943.42</v>
      </c>
      <c r="I846" s="79">
        <f t="shared" si="519"/>
        <v>938.81</v>
      </c>
      <c r="J846" s="79">
        <f t="shared" si="519"/>
        <v>944.26</v>
      </c>
      <c r="K846" s="79">
        <f t="shared" si="519"/>
        <v>946.69</v>
      </c>
      <c r="L846" s="79">
        <f t="shared" si="519"/>
        <v>944.39</v>
      </c>
      <c r="M846" s="79">
        <f t="shared" si="519"/>
        <v>940.51</v>
      </c>
      <c r="N846" s="79">
        <f t="shared" si="519"/>
        <v>949.81</v>
      </c>
      <c r="O846" s="79">
        <f t="shared" si="519"/>
        <v>951.47</v>
      </c>
      <c r="P846" s="79">
        <f t="shared" si="519"/>
        <v>945.01</v>
      </c>
      <c r="Q846" s="79">
        <f t="shared" si="519"/>
        <v>943.48</v>
      </c>
      <c r="R846" s="79">
        <f t="shared" si="519"/>
        <v>936.79</v>
      </c>
      <c r="S846" s="79">
        <f t="shared" si="519"/>
        <v>926.84</v>
      </c>
      <c r="T846" s="79">
        <f t="shared" si="519"/>
        <v>919.32</v>
      </c>
      <c r="U846" s="79">
        <f t="shared" si="519"/>
        <v>889</v>
      </c>
      <c r="V846" s="79">
        <f t="shared" si="519"/>
        <v>887.75</v>
      </c>
      <c r="W846" s="79">
        <f t="shared" si="519"/>
        <v>891.3</v>
      </c>
      <c r="X846" s="79">
        <f t="shared" si="519"/>
        <v>874.17</v>
      </c>
      <c r="Y846" s="79">
        <f t="shared" si="519"/>
        <v>806.37</v>
      </c>
    </row>
    <row r="847" spans="1:25" s="65" customFormat="1" ht="18.75" hidden="1" customHeight="1" outlineLevel="1" x14ac:dyDescent="0.2">
      <c r="A847" s="56" t="s">
        <v>10</v>
      </c>
      <c r="B847" s="79">
        <v>28.92</v>
      </c>
      <c r="C847" s="77">
        <v>28.92</v>
      </c>
      <c r="D847" s="77">
        <v>28.92</v>
      </c>
      <c r="E847" s="77">
        <v>28.92</v>
      </c>
      <c r="F847" s="77">
        <v>28.92</v>
      </c>
      <c r="G847" s="77">
        <v>28.92</v>
      </c>
      <c r="H847" s="77">
        <v>28.92</v>
      </c>
      <c r="I847" s="77">
        <v>28.92</v>
      </c>
      <c r="J847" s="77">
        <v>28.92</v>
      </c>
      <c r="K847" s="77">
        <v>28.92</v>
      </c>
      <c r="L847" s="77">
        <v>28.92</v>
      </c>
      <c r="M847" s="77">
        <v>28.92</v>
      </c>
      <c r="N847" s="77">
        <v>28.92</v>
      </c>
      <c r="O847" s="77">
        <v>28.92</v>
      </c>
      <c r="P847" s="77">
        <v>28.92</v>
      </c>
      <c r="Q847" s="77">
        <v>28.92</v>
      </c>
      <c r="R847" s="77">
        <v>28.92</v>
      </c>
      <c r="S847" s="77">
        <v>28.92</v>
      </c>
      <c r="T847" s="77">
        <v>28.92</v>
      </c>
      <c r="U847" s="77">
        <v>28.92</v>
      </c>
      <c r="V847" s="77">
        <v>28.92</v>
      </c>
      <c r="W847" s="77">
        <v>28.92</v>
      </c>
      <c r="X847" s="77">
        <v>28.92</v>
      </c>
      <c r="Y847" s="84">
        <v>28.92</v>
      </c>
    </row>
    <row r="848" spans="1:25" s="65" customFormat="1" ht="18.75" hidden="1" customHeight="1" outlineLevel="1" thickBot="1" x14ac:dyDescent="0.25">
      <c r="A848" s="152" t="s">
        <v>11</v>
      </c>
      <c r="B848" s="80">
        <v>2.496</v>
      </c>
      <c r="C848" s="78">
        <v>2.496</v>
      </c>
      <c r="D848" s="78">
        <v>2.496</v>
      </c>
      <c r="E848" s="78">
        <v>2.496</v>
      </c>
      <c r="F848" s="78">
        <v>2.496</v>
      </c>
      <c r="G848" s="78">
        <v>2.496</v>
      </c>
      <c r="H848" s="78">
        <v>2.496</v>
      </c>
      <c r="I848" s="78">
        <v>2.496</v>
      </c>
      <c r="J848" s="78">
        <v>2.496</v>
      </c>
      <c r="K848" s="78">
        <v>2.496</v>
      </c>
      <c r="L848" s="78">
        <v>2.496</v>
      </c>
      <c r="M848" s="78">
        <v>2.496</v>
      </c>
      <c r="N848" s="78">
        <v>2.496</v>
      </c>
      <c r="O848" s="78">
        <v>2.496</v>
      </c>
      <c r="P848" s="78">
        <v>2.496</v>
      </c>
      <c r="Q848" s="78">
        <v>2.496</v>
      </c>
      <c r="R848" s="78">
        <v>2.496</v>
      </c>
      <c r="S848" s="78">
        <v>2.496</v>
      </c>
      <c r="T848" s="78">
        <v>2.496</v>
      </c>
      <c r="U848" s="78">
        <v>2.496</v>
      </c>
      <c r="V848" s="78">
        <v>2.496</v>
      </c>
      <c r="W848" s="78">
        <v>2.496</v>
      </c>
      <c r="X848" s="78">
        <v>2.496</v>
      </c>
      <c r="Y848" s="85">
        <v>2.496</v>
      </c>
    </row>
    <row r="849" spans="1:25" s="65" customFormat="1" ht="18.75" customHeight="1" collapsed="1" thickBot="1" x14ac:dyDescent="0.25">
      <c r="A849" s="117">
        <v>12</v>
      </c>
      <c r="B849" s="106">
        <f>SUM(B850:B852)</f>
        <v>928.87599999999998</v>
      </c>
      <c r="C849" s="107">
        <f t="shared" ref="C849" si="520">SUM(C850:C852)</f>
        <v>945.37599999999998</v>
      </c>
      <c r="D849" s="107">
        <f t="shared" ref="D849" si="521">SUM(D850:D852)</f>
        <v>951.64599999999996</v>
      </c>
      <c r="E849" s="108">
        <f t="shared" ref="E849" si="522">SUM(E850:E852)</f>
        <v>989.73599999999999</v>
      </c>
      <c r="F849" s="108">
        <f t="shared" ref="F849" si="523">SUM(F850:F852)</f>
        <v>1047.6760000000002</v>
      </c>
      <c r="G849" s="108">
        <f t="shared" ref="G849" si="524">SUM(G850:G852)</f>
        <v>994.9559999999999</v>
      </c>
      <c r="H849" s="108">
        <f t="shared" ref="H849" si="525">SUM(H850:H852)</f>
        <v>993.52599999999995</v>
      </c>
      <c r="I849" s="108">
        <f t="shared" ref="I849" si="526">SUM(I850:I852)</f>
        <v>989.17599999999993</v>
      </c>
      <c r="J849" s="108">
        <f t="shared" ref="J849" si="527">SUM(J850:J852)</f>
        <v>986.30599999999993</v>
      </c>
      <c r="K849" s="109">
        <f t="shared" ref="K849" si="528">SUM(K850:K852)</f>
        <v>978.75599999999997</v>
      </c>
      <c r="L849" s="108">
        <f t="shared" ref="L849" si="529">SUM(L850:L852)</f>
        <v>975.88599999999997</v>
      </c>
      <c r="M849" s="110">
        <f t="shared" ref="M849" si="530">SUM(M850:M852)</f>
        <v>978.05599999999993</v>
      </c>
      <c r="N849" s="109">
        <f t="shared" ref="N849" si="531">SUM(N850:N852)</f>
        <v>1075.0160000000001</v>
      </c>
      <c r="O849" s="108">
        <f t="shared" ref="O849" si="532">SUM(O850:O852)</f>
        <v>1020.1759999999999</v>
      </c>
      <c r="P849" s="110">
        <f t="shared" ref="P849" si="533">SUM(P850:P852)</f>
        <v>984.13599999999997</v>
      </c>
      <c r="Q849" s="111">
        <f t="shared" ref="Q849" si="534">SUM(Q850:Q852)</f>
        <v>993.89599999999996</v>
      </c>
      <c r="R849" s="108">
        <f t="shared" ref="R849" si="535">SUM(R850:R852)</f>
        <v>971.15599999999995</v>
      </c>
      <c r="S849" s="111">
        <f t="shared" ref="S849" si="536">SUM(S850:S852)</f>
        <v>939.3359999999999</v>
      </c>
      <c r="T849" s="108">
        <f t="shared" ref="T849" si="537">SUM(T850:T852)</f>
        <v>929.28599999999994</v>
      </c>
      <c r="U849" s="107">
        <f t="shared" ref="U849" si="538">SUM(U850:U852)</f>
        <v>950.07599999999991</v>
      </c>
      <c r="V849" s="107">
        <f t="shared" ref="V849" si="539">SUM(V850:V852)</f>
        <v>945.40599999999995</v>
      </c>
      <c r="W849" s="107">
        <f t="shared" ref="W849" si="540">SUM(W850:W852)</f>
        <v>942.48599999999999</v>
      </c>
      <c r="X849" s="107">
        <f t="shared" ref="X849" si="541">SUM(X850:X852)</f>
        <v>937.50599999999997</v>
      </c>
      <c r="Y849" s="112">
        <f t="shared" ref="Y849" si="542">SUM(Y850:Y852)</f>
        <v>919.5859999999999</v>
      </c>
    </row>
    <row r="850" spans="1:25" s="65" customFormat="1" ht="18.75" hidden="1" customHeight="1" outlineLevel="1" x14ac:dyDescent="0.2">
      <c r="A850" s="59" t="s">
        <v>8</v>
      </c>
      <c r="B850" s="79">
        <f>B66</f>
        <v>897.46</v>
      </c>
      <c r="C850" s="79">
        <f t="shared" ref="C850:Y850" si="543">C66</f>
        <v>913.96</v>
      </c>
      <c r="D850" s="79">
        <f t="shared" si="543"/>
        <v>920.23</v>
      </c>
      <c r="E850" s="79">
        <f t="shared" si="543"/>
        <v>958.32</v>
      </c>
      <c r="F850" s="79">
        <f t="shared" si="543"/>
        <v>1016.26</v>
      </c>
      <c r="G850" s="79">
        <f t="shared" si="543"/>
        <v>963.54</v>
      </c>
      <c r="H850" s="79">
        <f t="shared" si="543"/>
        <v>962.11</v>
      </c>
      <c r="I850" s="79">
        <f t="shared" si="543"/>
        <v>957.76</v>
      </c>
      <c r="J850" s="79">
        <f t="shared" si="543"/>
        <v>954.89</v>
      </c>
      <c r="K850" s="79">
        <f t="shared" si="543"/>
        <v>947.34</v>
      </c>
      <c r="L850" s="79">
        <f t="shared" si="543"/>
        <v>944.47</v>
      </c>
      <c r="M850" s="79">
        <f t="shared" si="543"/>
        <v>946.64</v>
      </c>
      <c r="N850" s="79">
        <f t="shared" si="543"/>
        <v>1043.5999999999999</v>
      </c>
      <c r="O850" s="79">
        <f t="shared" si="543"/>
        <v>988.76</v>
      </c>
      <c r="P850" s="79">
        <f t="shared" si="543"/>
        <v>952.72</v>
      </c>
      <c r="Q850" s="79">
        <f t="shared" si="543"/>
        <v>962.48</v>
      </c>
      <c r="R850" s="79">
        <f t="shared" si="543"/>
        <v>939.74</v>
      </c>
      <c r="S850" s="79">
        <f t="shared" si="543"/>
        <v>907.92</v>
      </c>
      <c r="T850" s="79">
        <f t="shared" si="543"/>
        <v>897.87</v>
      </c>
      <c r="U850" s="79">
        <f t="shared" si="543"/>
        <v>918.66</v>
      </c>
      <c r="V850" s="79">
        <f t="shared" si="543"/>
        <v>913.99</v>
      </c>
      <c r="W850" s="79">
        <f t="shared" si="543"/>
        <v>911.07</v>
      </c>
      <c r="X850" s="79">
        <f t="shared" si="543"/>
        <v>906.09</v>
      </c>
      <c r="Y850" s="79">
        <f t="shared" si="543"/>
        <v>888.17</v>
      </c>
    </row>
    <row r="851" spans="1:25" s="65" customFormat="1" ht="18.75" hidden="1" customHeight="1" outlineLevel="1" x14ac:dyDescent="0.2">
      <c r="A851" s="56" t="s">
        <v>10</v>
      </c>
      <c r="B851" s="79">
        <v>28.92</v>
      </c>
      <c r="C851" s="77">
        <v>28.92</v>
      </c>
      <c r="D851" s="77">
        <v>28.92</v>
      </c>
      <c r="E851" s="77">
        <v>28.92</v>
      </c>
      <c r="F851" s="77">
        <v>28.92</v>
      </c>
      <c r="G851" s="77">
        <v>28.92</v>
      </c>
      <c r="H851" s="77">
        <v>28.92</v>
      </c>
      <c r="I851" s="77">
        <v>28.92</v>
      </c>
      <c r="J851" s="77">
        <v>28.92</v>
      </c>
      <c r="K851" s="77">
        <v>28.92</v>
      </c>
      <c r="L851" s="77">
        <v>28.92</v>
      </c>
      <c r="M851" s="77">
        <v>28.92</v>
      </c>
      <c r="N851" s="77">
        <v>28.92</v>
      </c>
      <c r="O851" s="77">
        <v>28.92</v>
      </c>
      <c r="P851" s="77">
        <v>28.92</v>
      </c>
      <c r="Q851" s="77">
        <v>28.92</v>
      </c>
      <c r="R851" s="77">
        <v>28.92</v>
      </c>
      <c r="S851" s="77">
        <v>28.92</v>
      </c>
      <c r="T851" s="77">
        <v>28.92</v>
      </c>
      <c r="U851" s="77">
        <v>28.92</v>
      </c>
      <c r="V851" s="77">
        <v>28.92</v>
      </c>
      <c r="W851" s="77">
        <v>28.92</v>
      </c>
      <c r="X851" s="77">
        <v>28.92</v>
      </c>
      <c r="Y851" s="84">
        <v>28.92</v>
      </c>
    </row>
    <row r="852" spans="1:25" s="65" customFormat="1" ht="18.75" hidden="1" customHeight="1" outlineLevel="1" thickBot="1" x14ac:dyDescent="0.25">
      <c r="A852" s="152" t="s">
        <v>11</v>
      </c>
      <c r="B852" s="80">
        <v>2.496</v>
      </c>
      <c r="C852" s="78">
        <v>2.496</v>
      </c>
      <c r="D852" s="78">
        <v>2.496</v>
      </c>
      <c r="E852" s="78">
        <v>2.496</v>
      </c>
      <c r="F852" s="78">
        <v>2.496</v>
      </c>
      <c r="G852" s="78">
        <v>2.496</v>
      </c>
      <c r="H852" s="78">
        <v>2.496</v>
      </c>
      <c r="I852" s="78">
        <v>2.496</v>
      </c>
      <c r="J852" s="78">
        <v>2.496</v>
      </c>
      <c r="K852" s="78">
        <v>2.496</v>
      </c>
      <c r="L852" s="78">
        <v>2.496</v>
      </c>
      <c r="M852" s="78">
        <v>2.496</v>
      </c>
      <c r="N852" s="78">
        <v>2.496</v>
      </c>
      <c r="O852" s="78">
        <v>2.496</v>
      </c>
      <c r="P852" s="78">
        <v>2.496</v>
      </c>
      <c r="Q852" s="78">
        <v>2.496</v>
      </c>
      <c r="R852" s="78">
        <v>2.496</v>
      </c>
      <c r="S852" s="78">
        <v>2.496</v>
      </c>
      <c r="T852" s="78">
        <v>2.496</v>
      </c>
      <c r="U852" s="78">
        <v>2.496</v>
      </c>
      <c r="V852" s="78">
        <v>2.496</v>
      </c>
      <c r="W852" s="78">
        <v>2.496</v>
      </c>
      <c r="X852" s="78">
        <v>2.496</v>
      </c>
      <c r="Y852" s="85">
        <v>2.496</v>
      </c>
    </row>
    <row r="853" spans="1:25" s="65" customFormat="1" ht="18.75" customHeight="1" collapsed="1" thickBot="1" x14ac:dyDescent="0.25">
      <c r="A853" s="114">
        <v>13</v>
      </c>
      <c r="B853" s="106">
        <f>SUM(B854:B856)</f>
        <v>994.49599999999998</v>
      </c>
      <c r="C853" s="107">
        <f t="shared" ref="C853" si="544">SUM(C854:C856)</f>
        <v>986.75599999999997</v>
      </c>
      <c r="D853" s="107">
        <f t="shared" ref="D853" si="545">SUM(D854:D856)</f>
        <v>1029.4060000000002</v>
      </c>
      <c r="E853" s="108">
        <f t="shared" ref="E853" si="546">SUM(E854:E856)</f>
        <v>993.41599999999994</v>
      </c>
      <c r="F853" s="108">
        <f t="shared" ref="F853" si="547">SUM(F854:F856)</f>
        <v>1046.1460000000002</v>
      </c>
      <c r="G853" s="108">
        <f t="shared" ref="G853" si="548">SUM(G854:G856)</f>
        <v>1039.6860000000001</v>
      </c>
      <c r="H853" s="108">
        <f t="shared" ref="H853" si="549">SUM(H854:H856)</f>
        <v>1033.4060000000002</v>
      </c>
      <c r="I853" s="108">
        <f t="shared" ref="I853" si="550">SUM(I854:I856)</f>
        <v>1020.7259999999999</v>
      </c>
      <c r="J853" s="108">
        <f t="shared" ref="J853" si="551">SUM(J854:J856)</f>
        <v>1026.066</v>
      </c>
      <c r="K853" s="109">
        <f t="shared" ref="K853" si="552">SUM(K854:K856)</f>
        <v>1022.876</v>
      </c>
      <c r="L853" s="108">
        <f t="shared" ref="L853" si="553">SUM(L854:L856)</f>
        <v>1018.876</v>
      </c>
      <c r="M853" s="110">
        <f t="shared" ref="M853" si="554">SUM(M854:M856)</f>
        <v>1025.366</v>
      </c>
      <c r="N853" s="109">
        <f t="shared" ref="N853" si="555">SUM(N854:N856)</f>
        <v>1023.2959999999999</v>
      </c>
      <c r="O853" s="108">
        <f t="shared" ref="O853" si="556">SUM(O854:O856)</f>
        <v>1032.326</v>
      </c>
      <c r="P853" s="110">
        <f t="shared" ref="P853" si="557">SUM(P854:P856)</f>
        <v>1020.896</v>
      </c>
      <c r="Q853" s="111">
        <f t="shared" ref="Q853" si="558">SUM(Q854:Q856)</f>
        <v>1021.276</v>
      </c>
      <c r="R853" s="108">
        <f t="shared" ref="R853" si="559">SUM(R854:R856)</f>
        <v>1021.4459999999999</v>
      </c>
      <c r="S853" s="111">
        <f t="shared" ref="S853" si="560">SUM(S854:S856)</f>
        <v>999.4559999999999</v>
      </c>
      <c r="T853" s="108">
        <f t="shared" ref="T853" si="561">SUM(T854:T856)</f>
        <v>996.27599999999995</v>
      </c>
      <c r="U853" s="107">
        <f t="shared" ref="U853" si="562">SUM(U854:U856)</f>
        <v>993.12599999999998</v>
      </c>
      <c r="V853" s="107">
        <f t="shared" ref="V853" si="563">SUM(V854:V856)</f>
        <v>970.25599999999997</v>
      </c>
      <c r="W853" s="107">
        <f t="shared" ref="W853" si="564">SUM(W854:W856)</f>
        <v>966.54599999999994</v>
      </c>
      <c r="X853" s="107">
        <f t="shared" ref="X853" si="565">SUM(X854:X856)</f>
        <v>983.09599999999989</v>
      </c>
      <c r="Y853" s="112">
        <f t="shared" ref="Y853" si="566">SUM(Y854:Y856)</f>
        <v>974.61599999999999</v>
      </c>
    </row>
    <row r="854" spans="1:25" s="65" customFormat="1" ht="18.75" hidden="1" customHeight="1" outlineLevel="1" x14ac:dyDescent="0.2">
      <c r="A854" s="165" t="s">
        <v>8</v>
      </c>
      <c r="B854" s="79">
        <f>B71</f>
        <v>963.08</v>
      </c>
      <c r="C854" s="79">
        <f t="shared" ref="C854:Y854" si="567">C71</f>
        <v>955.34</v>
      </c>
      <c r="D854" s="79">
        <f t="shared" si="567"/>
        <v>997.99</v>
      </c>
      <c r="E854" s="79">
        <f t="shared" si="567"/>
        <v>962</v>
      </c>
      <c r="F854" s="79">
        <f t="shared" si="567"/>
        <v>1014.73</v>
      </c>
      <c r="G854" s="79">
        <f t="shared" si="567"/>
        <v>1008.27</v>
      </c>
      <c r="H854" s="79">
        <f t="shared" si="567"/>
        <v>1001.99</v>
      </c>
      <c r="I854" s="79">
        <f t="shared" si="567"/>
        <v>989.31</v>
      </c>
      <c r="J854" s="79">
        <f t="shared" si="567"/>
        <v>994.65</v>
      </c>
      <c r="K854" s="79">
        <f t="shared" si="567"/>
        <v>991.46</v>
      </c>
      <c r="L854" s="79">
        <f t="shared" si="567"/>
        <v>987.46</v>
      </c>
      <c r="M854" s="79">
        <f t="shared" si="567"/>
        <v>993.95</v>
      </c>
      <c r="N854" s="79">
        <f t="shared" si="567"/>
        <v>991.88</v>
      </c>
      <c r="O854" s="79">
        <f t="shared" si="567"/>
        <v>1000.91</v>
      </c>
      <c r="P854" s="79">
        <f t="shared" si="567"/>
        <v>989.48</v>
      </c>
      <c r="Q854" s="79">
        <f t="shared" si="567"/>
        <v>989.86</v>
      </c>
      <c r="R854" s="79">
        <f t="shared" si="567"/>
        <v>990.03</v>
      </c>
      <c r="S854" s="79">
        <f t="shared" si="567"/>
        <v>968.04</v>
      </c>
      <c r="T854" s="79">
        <f t="shared" si="567"/>
        <v>964.86</v>
      </c>
      <c r="U854" s="79">
        <f t="shared" si="567"/>
        <v>961.71</v>
      </c>
      <c r="V854" s="79">
        <f t="shared" si="567"/>
        <v>938.84</v>
      </c>
      <c r="W854" s="79">
        <f t="shared" si="567"/>
        <v>935.13</v>
      </c>
      <c r="X854" s="79">
        <f t="shared" si="567"/>
        <v>951.68</v>
      </c>
      <c r="Y854" s="79">
        <f t="shared" si="567"/>
        <v>943.2</v>
      </c>
    </row>
    <row r="855" spans="1:25" s="65" customFormat="1" ht="18.75" hidden="1" customHeight="1" outlineLevel="1" x14ac:dyDescent="0.2">
      <c r="A855" s="61" t="s">
        <v>10</v>
      </c>
      <c r="B855" s="79">
        <v>28.92</v>
      </c>
      <c r="C855" s="77">
        <v>28.92</v>
      </c>
      <c r="D855" s="77">
        <v>28.92</v>
      </c>
      <c r="E855" s="77">
        <v>28.92</v>
      </c>
      <c r="F855" s="77">
        <v>28.92</v>
      </c>
      <c r="G855" s="77">
        <v>28.92</v>
      </c>
      <c r="H855" s="77">
        <v>28.92</v>
      </c>
      <c r="I855" s="77">
        <v>28.92</v>
      </c>
      <c r="J855" s="77">
        <v>28.92</v>
      </c>
      <c r="K855" s="77">
        <v>28.92</v>
      </c>
      <c r="L855" s="77">
        <v>28.92</v>
      </c>
      <c r="M855" s="77">
        <v>28.92</v>
      </c>
      <c r="N855" s="77">
        <v>28.92</v>
      </c>
      <c r="O855" s="77">
        <v>28.92</v>
      </c>
      <c r="P855" s="77">
        <v>28.92</v>
      </c>
      <c r="Q855" s="77">
        <v>28.92</v>
      </c>
      <c r="R855" s="77">
        <v>28.92</v>
      </c>
      <c r="S855" s="77">
        <v>28.92</v>
      </c>
      <c r="T855" s="77">
        <v>28.92</v>
      </c>
      <c r="U855" s="77">
        <v>28.92</v>
      </c>
      <c r="V855" s="77">
        <v>28.92</v>
      </c>
      <c r="W855" s="77">
        <v>28.92</v>
      </c>
      <c r="X855" s="77">
        <v>28.92</v>
      </c>
      <c r="Y855" s="84">
        <v>28.92</v>
      </c>
    </row>
    <row r="856" spans="1:25" s="65" customFormat="1" ht="18.75" hidden="1" customHeight="1" outlineLevel="1" thickBot="1" x14ac:dyDescent="0.25">
      <c r="A856" s="152" t="s">
        <v>11</v>
      </c>
      <c r="B856" s="80">
        <v>2.496</v>
      </c>
      <c r="C856" s="78">
        <v>2.496</v>
      </c>
      <c r="D856" s="78">
        <v>2.496</v>
      </c>
      <c r="E856" s="78">
        <v>2.496</v>
      </c>
      <c r="F856" s="78">
        <v>2.496</v>
      </c>
      <c r="G856" s="78">
        <v>2.496</v>
      </c>
      <c r="H856" s="78">
        <v>2.496</v>
      </c>
      <c r="I856" s="78">
        <v>2.496</v>
      </c>
      <c r="J856" s="78">
        <v>2.496</v>
      </c>
      <c r="K856" s="78">
        <v>2.496</v>
      </c>
      <c r="L856" s="78">
        <v>2.496</v>
      </c>
      <c r="M856" s="78">
        <v>2.496</v>
      </c>
      <c r="N856" s="78">
        <v>2.496</v>
      </c>
      <c r="O856" s="78">
        <v>2.496</v>
      </c>
      <c r="P856" s="78">
        <v>2.496</v>
      </c>
      <c r="Q856" s="78">
        <v>2.496</v>
      </c>
      <c r="R856" s="78">
        <v>2.496</v>
      </c>
      <c r="S856" s="78">
        <v>2.496</v>
      </c>
      <c r="T856" s="78">
        <v>2.496</v>
      </c>
      <c r="U856" s="78">
        <v>2.496</v>
      </c>
      <c r="V856" s="78">
        <v>2.496</v>
      </c>
      <c r="W856" s="78">
        <v>2.496</v>
      </c>
      <c r="X856" s="78">
        <v>2.496</v>
      </c>
      <c r="Y856" s="85">
        <v>2.496</v>
      </c>
    </row>
    <row r="857" spans="1:25" s="65" customFormat="1" ht="18.75" customHeight="1" collapsed="1" thickBot="1" x14ac:dyDescent="0.25">
      <c r="A857" s="117">
        <v>14</v>
      </c>
      <c r="B857" s="106">
        <f>SUM(B858:B860)</f>
        <v>923.05599999999993</v>
      </c>
      <c r="C857" s="107">
        <f t="shared" ref="C857" si="568">SUM(C858:C860)</f>
        <v>908.30599999999993</v>
      </c>
      <c r="D857" s="107">
        <f t="shared" ref="D857" si="569">SUM(D858:D860)</f>
        <v>898.43599999999992</v>
      </c>
      <c r="E857" s="108">
        <f t="shared" ref="E857" si="570">SUM(E858:E860)</f>
        <v>905.65599999999995</v>
      </c>
      <c r="F857" s="108">
        <f t="shared" ref="F857" si="571">SUM(F858:F860)</f>
        <v>911.21599999999989</v>
      </c>
      <c r="G857" s="108">
        <f t="shared" ref="G857" si="572">SUM(G858:G860)</f>
        <v>953.98599999999999</v>
      </c>
      <c r="H857" s="108">
        <f t="shared" ref="H857" si="573">SUM(H858:H860)</f>
        <v>950.96599999999989</v>
      </c>
      <c r="I857" s="108">
        <f t="shared" ref="I857" si="574">SUM(I858:I860)</f>
        <v>954.79599999999994</v>
      </c>
      <c r="J857" s="108">
        <f t="shared" ref="J857" si="575">SUM(J858:J860)</f>
        <v>952.10599999999999</v>
      </c>
      <c r="K857" s="109">
        <f t="shared" ref="K857" si="576">SUM(K858:K860)</f>
        <v>947.18599999999992</v>
      </c>
      <c r="L857" s="108">
        <f t="shared" ref="L857" si="577">SUM(L858:L860)</f>
        <v>951.56599999999992</v>
      </c>
      <c r="M857" s="110">
        <f t="shared" ref="M857" si="578">SUM(M858:M860)</f>
        <v>937.94599999999991</v>
      </c>
      <c r="N857" s="109">
        <f t="shared" ref="N857" si="579">SUM(N858:N860)</f>
        <v>944.71599999999989</v>
      </c>
      <c r="O857" s="108">
        <f t="shared" ref="O857" si="580">SUM(O858:O860)</f>
        <v>958.28599999999994</v>
      </c>
      <c r="P857" s="110">
        <f t="shared" ref="P857" si="581">SUM(P858:P860)</f>
        <v>956.10599999999999</v>
      </c>
      <c r="Q857" s="111">
        <f t="shared" ref="Q857" si="582">SUM(Q858:Q860)</f>
        <v>956.00599999999997</v>
      </c>
      <c r="R857" s="108">
        <f t="shared" ref="R857" si="583">SUM(R858:R860)</f>
        <v>950.22599999999989</v>
      </c>
      <c r="S857" s="111">
        <f t="shared" ref="S857" si="584">SUM(S858:S860)</f>
        <v>943.04599999999994</v>
      </c>
      <c r="T857" s="108">
        <f t="shared" ref="T857" si="585">SUM(T858:T860)</f>
        <v>938.09599999999989</v>
      </c>
      <c r="U857" s="107">
        <f t="shared" ref="U857" si="586">SUM(U858:U860)</f>
        <v>944.39599999999996</v>
      </c>
      <c r="V857" s="107">
        <f t="shared" ref="V857" si="587">SUM(V858:V860)</f>
        <v>923.51599999999996</v>
      </c>
      <c r="W857" s="107">
        <f t="shared" ref="W857" si="588">SUM(W858:W860)</f>
        <v>923.55599999999993</v>
      </c>
      <c r="X857" s="107">
        <f t="shared" ref="X857" si="589">SUM(X858:X860)</f>
        <v>920.7059999999999</v>
      </c>
      <c r="Y857" s="112">
        <f t="shared" ref="Y857" si="590">SUM(Y858:Y860)</f>
        <v>921.55599999999993</v>
      </c>
    </row>
    <row r="858" spans="1:25" s="65" customFormat="1" ht="18.75" hidden="1" customHeight="1" outlineLevel="1" x14ac:dyDescent="0.2">
      <c r="A858" s="59" t="s">
        <v>8</v>
      </c>
      <c r="B858" s="79">
        <f>B76</f>
        <v>891.64</v>
      </c>
      <c r="C858" s="79">
        <f t="shared" ref="C858:Y858" si="591">C76</f>
        <v>876.89</v>
      </c>
      <c r="D858" s="79">
        <f t="shared" si="591"/>
        <v>867.02</v>
      </c>
      <c r="E858" s="79">
        <f t="shared" si="591"/>
        <v>874.24</v>
      </c>
      <c r="F858" s="79">
        <f t="shared" si="591"/>
        <v>879.8</v>
      </c>
      <c r="G858" s="79">
        <f t="shared" si="591"/>
        <v>922.57</v>
      </c>
      <c r="H858" s="79">
        <f t="shared" si="591"/>
        <v>919.55</v>
      </c>
      <c r="I858" s="79">
        <f t="shared" si="591"/>
        <v>923.38</v>
      </c>
      <c r="J858" s="79">
        <f t="shared" si="591"/>
        <v>920.69</v>
      </c>
      <c r="K858" s="79">
        <f t="shared" si="591"/>
        <v>915.77</v>
      </c>
      <c r="L858" s="79">
        <f t="shared" si="591"/>
        <v>920.15</v>
      </c>
      <c r="M858" s="79">
        <f t="shared" si="591"/>
        <v>906.53</v>
      </c>
      <c r="N858" s="79">
        <f t="shared" si="591"/>
        <v>913.3</v>
      </c>
      <c r="O858" s="79">
        <f t="shared" si="591"/>
        <v>926.87</v>
      </c>
      <c r="P858" s="79">
        <f t="shared" si="591"/>
        <v>924.69</v>
      </c>
      <c r="Q858" s="79">
        <f t="shared" si="591"/>
        <v>924.59</v>
      </c>
      <c r="R858" s="79">
        <f t="shared" si="591"/>
        <v>918.81</v>
      </c>
      <c r="S858" s="79">
        <f t="shared" si="591"/>
        <v>911.63</v>
      </c>
      <c r="T858" s="79">
        <f t="shared" si="591"/>
        <v>906.68</v>
      </c>
      <c r="U858" s="79">
        <f t="shared" si="591"/>
        <v>912.98</v>
      </c>
      <c r="V858" s="79">
        <f t="shared" si="591"/>
        <v>892.1</v>
      </c>
      <c r="W858" s="79">
        <f t="shared" si="591"/>
        <v>892.14</v>
      </c>
      <c r="X858" s="79">
        <f t="shared" si="591"/>
        <v>889.29</v>
      </c>
      <c r="Y858" s="79">
        <f t="shared" si="591"/>
        <v>890.14</v>
      </c>
    </row>
    <row r="859" spans="1:25" s="65" customFormat="1" ht="18.75" hidden="1" customHeight="1" outlineLevel="1" x14ac:dyDescent="0.2">
      <c r="A859" s="56" t="s">
        <v>10</v>
      </c>
      <c r="B859" s="79">
        <v>28.92</v>
      </c>
      <c r="C859" s="77">
        <v>28.92</v>
      </c>
      <c r="D859" s="77">
        <v>28.92</v>
      </c>
      <c r="E859" s="77">
        <v>28.92</v>
      </c>
      <c r="F859" s="77">
        <v>28.92</v>
      </c>
      <c r="G859" s="77">
        <v>28.92</v>
      </c>
      <c r="H859" s="77">
        <v>28.92</v>
      </c>
      <c r="I859" s="77">
        <v>28.92</v>
      </c>
      <c r="J859" s="77">
        <v>28.92</v>
      </c>
      <c r="K859" s="77">
        <v>28.92</v>
      </c>
      <c r="L859" s="77">
        <v>28.92</v>
      </c>
      <c r="M859" s="77">
        <v>28.92</v>
      </c>
      <c r="N859" s="77">
        <v>28.92</v>
      </c>
      <c r="O859" s="77">
        <v>28.92</v>
      </c>
      <c r="P859" s="77">
        <v>28.92</v>
      </c>
      <c r="Q859" s="77">
        <v>28.92</v>
      </c>
      <c r="R859" s="77">
        <v>28.92</v>
      </c>
      <c r="S859" s="77">
        <v>28.92</v>
      </c>
      <c r="T859" s="77">
        <v>28.92</v>
      </c>
      <c r="U859" s="77">
        <v>28.92</v>
      </c>
      <c r="V859" s="77">
        <v>28.92</v>
      </c>
      <c r="W859" s="77">
        <v>28.92</v>
      </c>
      <c r="X859" s="77">
        <v>28.92</v>
      </c>
      <c r="Y859" s="84">
        <v>28.92</v>
      </c>
    </row>
    <row r="860" spans="1:25" s="65" customFormat="1" ht="18.75" hidden="1" customHeight="1" outlineLevel="1" thickBot="1" x14ac:dyDescent="0.25">
      <c r="A860" s="152" t="s">
        <v>11</v>
      </c>
      <c r="B860" s="80">
        <v>2.496</v>
      </c>
      <c r="C860" s="78">
        <v>2.496</v>
      </c>
      <c r="D860" s="78">
        <v>2.496</v>
      </c>
      <c r="E860" s="78">
        <v>2.496</v>
      </c>
      <c r="F860" s="78">
        <v>2.496</v>
      </c>
      <c r="G860" s="78">
        <v>2.496</v>
      </c>
      <c r="H860" s="78">
        <v>2.496</v>
      </c>
      <c r="I860" s="78">
        <v>2.496</v>
      </c>
      <c r="J860" s="78">
        <v>2.496</v>
      </c>
      <c r="K860" s="78">
        <v>2.496</v>
      </c>
      <c r="L860" s="78">
        <v>2.496</v>
      </c>
      <c r="M860" s="78">
        <v>2.496</v>
      </c>
      <c r="N860" s="78">
        <v>2.496</v>
      </c>
      <c r="O860" s="78">
        <v>2.496</v>
      </c>
      <c r="P860" s="78">
        <v>2.496</v>
      </c>
      <c r="Q860" s="78">
        <v>2.496</v>
      </c>
      <c r="R860" s="78">
        <v>2.496</v>
      </c>
      <c r="S860" s="78">
        <v>2.496</v>
      </c>
      <c r="T860" s="78">
        <v>2.496</v>
      </c>
      <c r="U860" s="78">
        <v>2.496</v>
      </c>
      <c r="V860" s="78">
        <v>2.496</v>
      </c>
      <c r="W860" s="78">
        <v>2.496</v>
      </c>
      <c r="X860" s="78">
        <v>2.496</v>
      </c>
      <c r="Y860" s="85">
        <v>2.496</v>
      </c>
    </row>
    <row r="861" spans="1:25" s="65" customFormat="1" ht="18.75" customHeight="1" collapsed="1" thickBot="1" x14ac:dyDescent="0.25">
      <c r="A861" s="114">
        <v>15</v>
      </c>
      <c r="B861" s="106">
        <f>SUM(B862:B864)</f>
        <v>916.89599999999996</v>
      </c>
      <c r="C861" s="107">
        <f t="shared" ref="C861" si="592">SUM(C862:C864)</f>
        <v>904.59599999999989</v>
      </c>
      <c r="D861" s="107">
        <f t="shared" ref="D861" si="593">SUM(D862:D864)</f>
        <v>890.79599999999994</v>
      </c>
      <c r="E861" s="108">
        <f t="shared" ref="E861" si="594">SUM(E862:E864)</f>
        <v>912.34599999999989</v>
      </c>
      <c r="F861" s="108">
        <f t="shared" ref="F861" si="595">SUM(F862:F864)</f>
        <v>919.55599999999993</v>
      </c>
      <c r="G861" s="108">
        <f t="shared" ref="G861" si="596">SUM(G862:G864)</f>
        <v>958.56599999999992</v>
      </c>
      <c r="H861" s="108">
        <f t="shared" ref="H861" si="597">SUM(H862:H864)</f>
        <v>963.92599999999993</v>
      </c>
      <c r="I861" s="108">
        <f t="shared" ref="I861" si="598">SUM(I862:I864)</f>
        <v>953.09599999999989</v>
      </c>
      <c r="J861" s="108">
        <f t="shared" ref="J861" si="599">SUM(J862:J864)</f>
        <v>956.34599999999989</v>
      </c>
      <c r="K861" s="109">
        <f t="shared" ref="K861" si="600">SUM(K862:K864)</f>
        <v>951.11599999999999</v>
      </c>
      <c r="L861" s="108">
        <f t="shared" ref="L861" si="601">SUM(L862:L864)</f>
        <v>946.57599999999991</v>
      </c>
      <c r="M861" s="110">
        <f t="shared" ref="M861" si="602">SUM(M862:M864)</f>
        <v>944.53599999999994</v>
      </c>
      <c r="N861" s="109">
        <f t="shared" ref="N861" si="603">SUM(N862:N864)</f>
        <v>947.71599999999989</v>
      </c>
      <c r="O861" s="108">
        <f t="shared" ref="O861" si="604">SUM(O862:O864)</f>
        <v>950.32599999999991</v>
      </c>
      <c r="P861" s="110">
        <f t="shared" ref="P861" si="605">SUM(P862:P864)</f>
        <v>954.81599999999992</v>
      </c>
      <c r="Q861" s="111">
        <f t="shared" ref="Q861" si="606">SUM(Q862:Q864)</f>
        <v>956.05599999999993</v>
      </c>
      <c r="R861" s="108">
        <f t="shared" ref="R861" si="607">SUM(R862:R864)</f>
        <v>947.27599999999995</v>
      </c>
      <c r="S861" s="111">
        <f t="shared" ref="S861" si="608">SUM(S862:S864)</f>
        <v>943.48599999999999</v>
      </c>
      <c r="T861" s="108">
        <f t="shared" ref="T861" si="609">SUM(T862:T864)</f>
        <v>939.63599999999997</v>
      </c>
      <c r="U861" s="107">
        <f t="shared" ref="U861" si="610">SUM(U862:U864)</f>
        <v>934.53599999999994</v>
      </c>
      <c r="V861" s="107">
        <f t="shared" ref="V861" si="611">SUM(V862:V864)</f>
        <v>912.97599999999989</v>
      </c>
      <c r="W861" s="107">
        <f t="shared" ref="W861" si="612">SUM(W862:W864)</f>
        <v>917.07599999999991</v>
      </c>
      <c r="X861" s="107">
        <f t="shared" ref="X861" si="613">SUM(X862:X864)</f>
        <v>883.98599999999999</v>
      </c>
      <c r="Y861" s="112">
        <f t="shared" ref="Y861" si="614">SUM(Y862:Y864)</f>
        <v>909.2059999999999</v>
      </c>
    </row>
    <row r="862" spans="1:25" s="65" customFormat="1" ht="18.75" hidden="1" customHeight="1" outlineLevel="1" x14ac:dyDescent="0.2">
      <c r="A862" s="165" t="s">
        <v>8</v>
      </c>
      <c r="B862" s="79">
        <f>B81</f>
        <v>885.48</v>
      </c>
      <c r="C862" s="79">
        <f t="shared" ref="C862:Y862" si="615">C81</f>
        <v>873.18</v>
      </c>
      <c r="D862" s="79">
        <f t="shared" si="615"/>
        <v>859.38</v>
      </c>
      <c r="E862" s="79">
        <f t="shared" si="615"/>
        <v>880.93</v>
      </c>
      <c r="F862" s="79">
        <f t="shared" si="615"/>
        <v>888.14</v>
      </c>
      <c r="G862" s="79">
        <f t="shared" si="615"/>
        <v>927.15</v>
      </c>
      <c r="H862" s="79">
        <f t="shared" si="615"/>
        <v>932.51</v>
      </c>
      <c r="I862" s="79">
        <f t="shared" si="615"/>
        <v>921.68</v>
      </c>
      <c r="J862" s="79">
        <f t="shared" si="615"/>
        <v>924.93</v>
      </c>
      <c r="K862" s="79">
        <f t="shared" si="615"/>
        <v>919.7</v>
      </c>
      <c r="L862" s="79">
        <f t="shared" si="615"/>
        <v>915.16</v>
      </c>
      <c r="M862" s="79">
        <f t="shared" si="615"/>
        <v>913.12</v>
      </c>
      <c r="N862" s="79">
        <f t="shared" si="615"/>
        <v>916.3</v>
      </c>
      <c r="O862" s="79">
        <f t="shared" si="615"/>
        <v>918.91</v>
      </c>
      <c r="P862" s="79">
        <f t="shared" si="615"/>
        <v>923.4</v>
      </c>
      <c r="Q862" s="79">
        <f t="shared" si="615"/>
        <v>924.64</v>
      </c>
      <c r="R862" s="79">
        <f t="shared" si="615"/>
        <v>915.86</v>
      </c>
      <c r="S862" s="79">
        <f t="shared" si="615"/>
        <v>912.07</v>
      </c>
      <c r="T862" s="79">
        <f t="shared" si="615"/>
        <v>908.22</v>
      </c>
      <c r="U862" s="79">
        <f t="shared" si="615"/>
        <v>903.12</v>
      </c>
      <c r="V862" s="79">
        <f t="shared" si="615"/>
        <v>881.56</v>
      </c>
      <c r="W862" s="79">
        <f t="shared" si="615"/>
        <v>885.66</v>
      </c>
      <c r="X862" s="79">
        <f t="shared" si="615"/>
        <v>852.57</v>
      </c>
      <c r="Y862" s="79">
        <f t="shared" si="615"/>
        <v>877.79</v>
      </c>
    </row>
    <row r="863" spans="1:25" s="65" customFormat="1" ht="18.75" hidden="1" customHeight="1" outlineLevel="1" x14ac:dyDescent="0.2">
      <c r="A863" s="61" t="s">
        <v>10</v>
      </c>
      <c r="B863" s="79">
        <v>28.92</v>
      </c>
      <c r="C863" s="77">
        <v>28.92</v>
      </c>
      <c r="D863" s="77">
        <v>28.92</v>
      </c>
      <c r="E863" s="77">
        <v>28.92</v>
      </c>
      <c r="F863" s="77">
        <v>28.92</v>
      </c>
      <c r="G863" s="77">
        <v>28.92</v>
      </c>
      <c r="H863" s="77">
        <v>28.92</v>
      </c>
      <c r="I863" s="77">
        <v>28.92</v>
      </c>
      <c r="J863" s="77">
        <v>28.92</v>
      </c>
      <c r="K863" s="77">
        <v>28.92</v>
      </c>
      <c r="L863" s="77">
        <v>28.92</v>
      </c>
      <c r="M863" s="77">
        <v>28.92</v>
      </c>
      <c r="N863" s="77">
        <v>28.92</v>
      </c>
      <c r="O863" s="77">
        <v>28.92</v>
      </c>
      <c r="P863" s="77">
        <v>28.92</v>
      </c>
      <c r="Q863" s="77">
        <v>28.92</v>
      </c>
      <c r="R863" s="77">
        <v>28.92</v>
      </c>
      <c r="S863" s="77">
        <v>28.92</v>
      </c>
      <c r="T863" s="77">
        <v>28.92</v>
      </c>
      <c r="U863" s="77">
        <v>28.92</v>
      </c>
      <c r="V863" s="77">
        <v>28.92</v>
      </c>
      <c r="W863" s="77">
        <v>28.92</v>
      </c>
      <c r="X863" s="77">
        <v>28.92</v>
      </c>
      <c r="Y863" s="84">
        <v>28.92</v>
      </c>
    </row>
    <row r="864" spans="1:25" s="65" customFormat="1" ht="18.75" hidden="1" customHeight="1" outlineLevel="1" thickBot="1" x14ac:dyDescent="0.25">
      <c r="A864" s="152" t="s">
        <v>11</v>
      </c>
      <c r="B864" s="80">
        <v>2.496</v>
      </c>
      <c r="C864" s="78">
        <v>2.496</v>
      </c>
      <c r="D864" s="78">
        <v>2.496</v>
      </c>
      <c r="E864" s="78">
        <v>2.496</v>
      </c>
      <c r="F864" s="78">
        <v>2.496</v>
      </c>
      <c r="G864" s="78">
        <v>2.496</v>
      </c>
      <c r="H864" s="78">
        <v>2.496</v>
      </c>
      <c r="I864" s="78">
        <v>2.496</v>
      </c>
      <c r="J864" s="78">
        <v>2.496</v>
      </c>
      <c r="K864" s="78">
        <v>2.496</v>
      </c>
      <c r="L864" s="78">
        <v>2.496</v>
      </c>
      <c r="M864" s="78">
        <v>2.496</v>
      </c>
      <c r="N864" s="78">
        <v>2.496</v>
      </c>
      <c r="O864" s="78">
        <v>2.496</v>
      </c>
      <c r="P864" s="78">
        <v>2.496</v>
      </c>
      <c r="Q864" s="78">
        <v>2.496</v>
      </c>
      <c r="R864" s="78">
        <v>2.496</v>
      </c>
      <c r="S864" s="78">
        <v>2.496</v>
      </c>
      <c r="T864" s="78">
        <v>2.496</v>
      </c>
      <c r="U864" s="78">
        <v>2.496</v>
      </c>
      <c r="V864" s="78">
        <v>2.496</v>
      </c>
      <c r="W864" s="78">
        <v>2.496</v>
      </c>
      <c r="X864" s="78">
        <v>2.496</v>
      </c>
      <c r="Y864" s="85">
        <v>2.496</v>
      </c>
    </row>
    <row r="865" spans="1:25" s="65" customFormat="1" ht="18.75" customHeight="1" collapsed="1" thickBot="1" x14ac:dyDescent="0.25">
      <c r="A865" s="117">
        <v>16</v>
      </c>
      <c r="B865" s="106">
        <f>SUM(B866:B868)</f>
        <v>890.74599999999998</v>
      </c>
      <c r="C865" s="107">
        <f t="shared" ref="C865" si="616">SUM(C866:C868)</f>
        <v>876.39599999999996</v>
      </c>
      <c r="D865" s="107">
        <f t="shared" ref="D865" si="617">SUM(D866:D868)</f>
        <v>886.09599999999989</v>
      </c>
      <c r="E865" s="108">
        <f t="shared" ref="E865" si="618">SUM(E866:E868)</f>
        <v>897.3359999999999</v>
      </c>
      <c r="F865" s="108">
        <f t="shared" ref="F865" si="619">SUM(F866:F868)</f>
        <v>907.51599999999996</v>
      </c>
      <c r="G865" s="108">
        <f t="shared" ref="G865" si="620">SUM(G866:G868)</f>
        <v>913.13599999999997</v>
      </c>
      <c r="H865" s="108">
        <f t="shared" ref="H865" si="621">SUM(H866:H868)</f>
        <v>938.79599999999994</v>
      </c>
      <c r="I865" s="108">
        <f t="shared" ref="I865" si="622">SUM(I866:I868)</f>
        <v>925.21599999999989</v>
      </c>
      <c r="J865" s="108">
        <f t="shared" ref="J865" si="623">SUM(J866:J868)</f>
        <v>926.74599999999998</v>
      </c>
      <c r="K865" s="109">
        <f t="shared" ref="K865" si="624">SUM(K866:K868)</f>
        <v>921.31599999999992</v>
      </c>
      <c r="L865" s="108">
        <f t="shared" ref="L865" si="625">SUM(L866:L868)</f>
        <v>920.38599999999997</v>
      </c>
      <c r="M865" s="110">
        <f t="shared" ref="M865" si="626">SUM(M866:M868)</f>
        <v>918.64599999999996</v>
      </c>
      <c r="N865" s="109">
        <f t="shared" ref="N865" si="627">SUM(N866:N868)</f>
        <v>922.81599999999992</v>
      </c>
      <c r="O865" s="108">
        <f t="shared" ref="O865" si="628">SUM(O866:O868)</f>
        <v>924.89599999999996</v>
      </c>
      <c r="P865" s="110">
        <f t="shared" ref="P865" si="629">SUM(P866:P868)</f>
        <v>926.49599999999998</v>
      </c>
      <c r="Q865" s="111">
        <f t="shared" ref="Q865" si="630">SUM(Q866:Q868)</f>
        <v>925.46599999999989</v>
      </c>
      <c r="R865" s="108">
        <f t="shared" ref="R865" si="631">SUM(R866:R868)</f>
        <v>920.28599999999994</v>
      </c>
      <c r="S865" s="111">
        <f t="shared" ref="S865" si="632">SUM(S866:S868)</f>
        <v>910.91599999999994</v>
      </c>
      <c r="T865" s="108">
        <f t="shared" ref="T865" si="633">SUM(T866:T868)</f>
        <v>914.30599999999993</v>
      </c>
      <c r="U865" s="107">
        <f t="shared" ref="U865" si="634">SUM(U866:U868)</f>
        <v>912.0859999999999</v>
      </c>
      <c r="V865" s="107">
        <f t="shared" ref="V865" si="635">SUM(V866:V868)</f>
        <v>891.3359999999999</v>
      </c>
      <c r="W865" s="107">
        <f t="shared" ref="W865" si="636">SUM(W866:W868)</f>
        <v>890.98599999999999</v>
      </c>
      <c r="X865" s="107">
        <f t="shared" ref="X865" si="637">SUM(X866:X868)</f>
        <v>891.67599999999993</v>
      </c>
      <c r="Y865" s="112">
        <f t="shared" ref="Y865" si="638">SUM(Y866:Y868)</f>
        <v>892.5859999999999</v>
      </c>
    </row>
    <row r="866" spans="1:25" s="65" customFormat="1" ht="18.75" hidden="1" customHeight="1" outlineLevel="1" x14ac:dyDescent="0.2">
      <c r="A866" s="165" t="s">
        <v>8</v>
      </c>
      <c r="B866" s="79">
        <f>B86</f>
        <v>859.33</v>
      </c>
      <c r="C866" s="79">
        <f t="shared" ref="C866:Y866" si="639">C86</f>
        <v>844.98</v>
      </c>
      <c r="D866" s="79">
        <f t="shared" si="639"/>
        <v>854.68</v>
      </c>
      <c r="E866" s="79">
        <f t="shared" si="639"/>
        <v>865.92</v>
      </c>
      <c r="F866" s="79">
        <f t="shared" si="639"/>
        <v>876.1</v>
      </c>
      <c r="G866" s="79">
        <f t="shared" si="639"/>
        <v>881.72</v>
      </c>
      <c r="H866" s="79">
        <f t="shared" si="639"/>
        <v>907.38</v>
      </c>
      <c r="I866" s="79">
        <f t="shared" si="639"/>
        <v>893.8</v>
      </c>
      <c r="J866" s="79">
        <f t="shared" si="639"/>
        <v>895.33</v>
      </c>
      <c r="K866" s="79">
        <f t="shared" si="639"/>
        <v>889.9</v>
      </c>
      <c r="L866" s="79">
        <f t="shared" si="639"/>
        <v>888.97</v>
      </c>
      <c r="M866" s="79">
        <f t="shared" si="639"/>
        <v>887.23</v>
      </c>
      <c r="N866" s="79">
        <f t="shared" si="639"/>
        <v>891.4</v>
      </c>
      <c r="O866" s="79">
        <f t="shared" si="639"/>
        <v>893.48</v>
      </c>
      <c r="P866" s="79">
        <f t="shared" si="639"/>
        <v>895.08</v>
      </c>
      <c r="Q866" s="79">
        <f t="shared" si="639"/>
        <v>894.05</v>
      </c>
      <c r="R866" s="79">
        <f t="shared" si="639"/>
        <v>888.87</v>
      </c>
      <c r="S866" s="79">
        <f t="shared" si="639"/>
        <v>879.5</v>
      </c>
      <c r="T866" s="79">
        <f t="shared" si="639"/>
        <v>882.89</v>
      </c>
      <c r="U866" s="79">
        <f t="shared" si="639"/>
        <v>880.67</v>
      </c>
      <c r="V866" s="79">
        <f t="shared" si="639"/>
        <v>859.92</v>
      </c>
      <c r="W866" s="79">
        <f t="shared" si="639"/>
        <v>859.57</v>
      </c>
      <c r="X866" s="79">
        <f t="shared" si="639"/>
        <v>860.26</v>
      </c>
      <c r="Y866" s="79">
        <f t="shared" si="639"/>
        <v>861.17</v>
      </c>
    </row>
    <row r="867" spans="1:25" s="65" customFormat="1" ht="18.75" hidden="1" customHeight="1" outlineLevel="1" x14ac:dyDescent="0.2">
      <c r="A867" s="57" t="s">
        <v>10</v>
      </c>
      <c r="B867" s="79">
        <v>28.92</v>
      </c>
      <c r="C867" s="77">
        <v>28.92</v>
      </c>
      <c r="D867" s="77">
        <v>28.92</v>
      </c>
      <c r="E867" s="77">
        <v>28.92</v>
      </c>
      <c r="F867" s="77">
        <v>28.92</v>
      </c>
      <c r="G867" s="77">
        <v>28.92</v>
      </c>
      <c r="H867" s="77">
        <v>28.92</v>
      </c>
      <c r="I867" s="77">
        <v>28.92</v>
      </c>
      <c r="J867" s="77">
        <v>28.92</v>
      </c>
      <c r="K867" s="77">
        <v>28.92</v>
      </c>
      <c r="L867" s="77">
        <v>28.92</v>
      </c>
      <c r="M867" s="77">
        <v>28.92</v>
      </c>
      <c r="N867" s="77">
        <v>28.92</v>
      </c>
      <c r="O867" s="77">
        <v>28.92</v>
      </c>
      <c r="P867" s="77">
        <v>28.92</v>
      </c>
      <c r="Q867" s="77">
        <v>28.92</v>
      </c>
      <c r="R867" s="77">
        <v>28.92</v>
      </c>
      <c r="S867" s="77">
        <v>28.92</v>
      </c>
      <c r="T867" s="77">
        <v>28.92</v>
      </c>
      <c r="U867" s="77">
        <v>28.92</v>
      </c>
      <c r="V867" s="77">
        <v>28.92</v>
      </c>
      <c r="W867" s="77">
        <v>28.92</v>
      </c>
      <c r="X867" s="77">
        <v>28.92</v>
      </c>
      <c r="Y867" s="84">
        <v>28.92</v>
      </c>
    </row>
    <row r="868" spans="1:25" s="65" customFormat="1" ht="18.75" hidden="1" customHeight="1" outlineLevel="1" thickBot="1" x14ac:dyDescent="0.25">
      <c r="A868" s="167" t="s">
        <v>11</v>
      </c>
      <c r="B868" s="80">
        <v>2.496</v>
      </c>
      <c r="C868" s="78">
        <v>2.496</v>
      </c>
      <c r="D868" s="78">
        <v>2.496</v>
      </c>
      <c r="E868" s="78">
        <v>2.496</v>
      </c>
      <c r="F868" s="78">
        <v>2.496</v>
      </c>
      <c r="G868" s="78">
        <v>2.496</v>
      </c>
      <c r="H868" s="78">
        <v>2.496</v>
      </c>
      <c r="I868" s="78">
        <v>2.496</v>
      </c>
      <c r="J868" s="78">
        <v>2.496</v>
      </c>
      <c r="K868" s="78">
        <v>2.496</v>
      </c>
      <c r="L868" s="78">
        <v>2.496</v>
      </c>
      <c r="M868" s="78">
        <v>2.496</v>
      </c>
      <c r="N868" s="78">
        <v>2.496</v>
      </c>
      <c r="O868" s="78">
        <v>2.496</v>
      </c>
      <c r="P868" s="78">
        <v>2.496</v>
      </c>
      <c r="Q868" s="78">
        <v>2.496</v>
      </c>
      <c r="R868" s="78">
        <v>2.496</v>
      </c>
      <c r="S868" s="78">
        <v>2.496</v>
      </c>
      <c r="T868" s="78">
        <v>2.496</v>
      </c>
      <c r="U868" s="78">
        <v>2.496</v>
      </c>
      <c r="V868" s="78">
        <v>2.496</v>
      </c>
      <c r="W868" s="78">
        <v>2.496</v>
      </c>
      <c r="X868" s="78">
        <v>2.496</v>
      </c>
      <c r="Y868" s="85">
        <v>2.496</v>
      </c>
    </row>
    <row r="869" spans="1:25" s="65" customFormat="1" ht="18.75" customHeight="1" collapsed="1" thickBot="1" x14ac:dyDescent="0.25">
      <c r="A869" s="114">
        <v>17</v>
      </c>
      <c r="B869" s="106">
        <f>SUM(B870:B872)</f>
        <v>881.85599999999999</v>
      </c>
      <c r="C869" s="107">
        <f t="shared" ref="C869" si="640">SUM(C870:C872)</f>
        <v>873.43599999999992</v>
      </c>
      <c r="D869" s="107">
        <f t="shared" ref="D869" si="641">SUM(D870:D872)</f>
        <v>915.80599999999993</v>
      </c>
      <c r="E869" s="108">
        <f t="shared" ref="E869" si="642">SUM(E870:E872)</f>
        <v>938.81599999999992</v>
      </c>
      <c r="F869" s="108">
        <f t="shared" ref="F869" si="643">SUM(F870:F872)</f>
        <v>966.47599999999989</v>
      </c>
      <c r="G869" s="108">
        <f t="shared" ref="G869" si="644">SUM(G870:G872)</f>
        <v>967.01599999999996</v>
      </c>
      <c r="H869" s="108">
        <f t="shared" ref="H869" si="645">SUM(H870:H872)</f>
        <v>964.13599999999997</v>
      </c>
      <c r="I869" s="108">
        <f t="shared" ref="I869" si="646">SUM(I870:I872)</f>
        <v>949.01599999999996</v>
      </c>
      <c r="J869" s="108">
        <f t="shared" ref="J869" si="647">SUM(J870:J872)</f>
        <v>952.38599999999997</v>
      </c>
      <c r="K869" s="109">
        <f t="shared" ref="K869" si="648">SUM(K870:K872)</f>
        <v>949.65599999999995</v>
      </c>
      <c r="L869" s="108">
        <f t="shared" ref="L869" si="649">SUM(L870:L872)</f>
        <v>950.26599999999996</v>
      </c>
      <c r="M869" s="110">
        <f t="shared" ref="M869" si="650">SUM(M870:M872)</f>
        <v>949.85599999999999</v>
      </c>
      <c r="N869" s="109">
        <f t="shared" ref="N869" si="651">SUM(N870:N872)</f>
        <v>954.36599999999999</v>
      </c>
      <c r="O869" s="108">
        <f t="shared" ref="O869" si="652">SUM(O870:O872)</f>
        <v>959.61599999999999</v>
      </c>
      <c r="P869" s="110">
        <f t="shared" ref="P869" si="653">SUM(P870:P872)</f>
        <v>949.66599999999994</v>
      </c>
      <c r="Q869" s="111">
        <f t="shared" ref="Q869" si="654">SUM(Q870:Q872)</f>
        <v>947.61599999999999</v>
      </c>
      <c r="R869" s="108">
        <f t="shared" ref="R869" si="655">SUM(R870:R872)</f>
        <v>952.50599999999997</v>
      </c>
      <c r="S869" s="111">
        <f t="shared" ref="S869" si="656">SUM(S870:S872)</f>
        <v>944.19599999999991</v>
      </c>
      <c r="T869" s="108">
        <f t="shared" ref="T869" si="657">SUM(T870:T872)</f>
        <v>944.87599999999998</v>
      </c>
      <c r="U869" s="107">
        <f t="shared" ref="U869" si="658">SUM(U870:U872)</f>
        <v>936.50599999999997</v>
      </c>
      <c r="V869" s="107">
        <f t="shared" ref="V869" si="659">SUM(V870:V872)</f>
        <v>918.14599999999996</v>
      </c>
      <c r="W869" s="107">
        <f t="shared" ref="W869" si="660">SUM(W870:W872)</f>
        <v>925.07599999999991</v>
      </c>
      <c r="X869" s="107">
        <f t="shared" ref="X869" si="661">SUM(X870:X872)</f>
        <v>918.57599999999991</v>
      </c>
      <c r="Y869" s="112">
        <f t="shared" ref="Y869" si="662">SUM(Y870:Y872)</f>
        <v>875.88599999999997</v>
      </c>
    </row>
    <row r="870" spans="1:25" s="65" customFormat="1" ht="18.75" hidden="1" customHeight="1" outlineLevel="1" x14ac:dyDescent="0.2">
      <c r="A870" s="165" t="s">
        <v>8</v>
      </c>
      <c r="B870" s="79">
        <f>B91</f>
        <v>850.44</v>
      </c>
      <c r="C870" s="79">
        <f t="shared" ref="C870:Y870" si="663">C91</f>
        <v>842.02</v>
      </c>
      <c r="D870" s="79">
        <f t="shared" si="663"/>
        <v>884.39</v>
      </c>
      <c r="E870" s="79">
        <f t="shared" si="663"/>
        <v>907.4</v>
      </c>
      <c r="F870" s="79">
        <f t="shared" si="663"/>
        <v>935.06</v>
      </c>
      <c r="G870" s="79">
        <f t="shared" si="663"/>
        <v>935.6</v>
      </c>
      <c r="H870" s="79">
        <f t="shared" si="663"/>
        <v>932.72</v>
      </c>
      <c r="I870" s="79">
        <f t="shared" si="663"/>
        <v>917.6</v>
      </c>
      <c r="J870" s="79">
        <f t="shared" si="663"/>
        <v>920.97</v>
      </c>
      <c r="K870" s="79">
        <f t="shared" si="663"/>
        <v>918.24</v>
      </c>
      <c r="L870" s="79">
        <f t="shared" si="663"/>
        <v>918.85</v>
      </c>
      <c r="M870" s="79">
        <f t="shared" si="663"/>
        <v>918.44</v>
      </c>
      <c r="N870" s="79">
        <f t="shared" si="663"/>
        <v>922.95</v>
      </c>
      <c r="O870" s="79">
        <f t="shared" si="663"/>
        <v>928.2</v>
      </c>
      <c r="P870" s="79">
        <f t="shared" si="663"/>
        <v>918.25</v>
      </c>
      <c r="Q870" s="79">
        <f t="shared" si="663"/>
        <v>916.2</v>
      </c>
      <c r="R870" s="79">
        <f t="shared" si="663"/>
        <v>921.09</v>
      </c>
      <c r="S870" s="79">
        <f t="shared" si="663"/>
        <v>912.78</v>
      </c>
      <c r="T870" s="79">
        <f t="shared" si="663"/>
        <v>913.46</v>
      </c>
      <c r="U870" s="79">
        <f t="shared" si="663"/>
        <v>905.09</v>
      </c>
      <c r="V870" s="79">
        <f t="shared" si="663"/>
        <v>886.73</v>
      </c>
      <c r="W870" s="79">
        <f t="shared" si="663"/>
        <v>893.66</v>
      </c>
      <c r="X870" s="79">
        <f t="shared" si="663"/>
        <v>887.16</v>
      </c>
      <c r="Y870" s="79">
        <f t="shared" si="663"/>
        <v>844.47</v>
      </c>
    </row>
    <row r="871" spans="1:25" s="65" customFormat="1" ht="18.75" hidden="1" customHeight="1" outlineLevel="1" x14ac:dyDescent="0.2">
      <c r="A871" s="57" t="s">
        <v>10</v>
      </c>
      <c r="B871" s="79">
        <v>28.92</v>
      </c>
      <c r="C871" s="77">
        <v>28.92</v>
      </c>
      <c r="D871" s="77">
        <v>28.92</v>
      </c>
      <c r="E871" s="77">
        <v>28.92</v>
      </c>
      <c r="F871" s="77">
        <v>28.92</v>
      </c>
      <c r="G871" s="77">
        <v>28.92</v>
      </c>
      <c r="H871" s="77">
        <v>28.92</v>
      </c>
      <c r="I871" s="77">
        <v>28.92</v>
      </c>
      <c r="J871" s="77">
        <v>28.92</v>
      </c>
      <c r="K871" s="77">
        <v>28.92</v>
      </c>
      <c r="L871" s="77">
        <v>28.92</v>
      </c>
      <c r="M871" s="77">
        <v>28.92</v>
      </c>
      <c r="N871" s="77">
        <v>28.92</v>
      </c>
      <c r="O871" s="77">
        <v>28.92</v>
      </c>
      <c r="P871" s="77">
        <v>28.92</v>
      </c>
      <c r="Q871" s="77">
        <v>28.92</v>
      </c>
      <c r="R871" s="77">
        <v>28.92</v>
      </c>
      <c r="S871" s="77">
        <v>28.92</v>
      </c>
      <c r="T871" s="77">
        <v>28.92</v>
      </c>
      <c r="U871" s="77">
        <v>28.92</v>
      </c>
      <c r="V871" s="77">
        <v>28.92</v>
      </c>
      <c r="W871" s="77">
        <v>28.92</v>
      </c>
      <c r="X871" s="77">
        <v>28.92</v>
      </c>
      <c r="Y871" s="84">
        <v>28.92</v>
      </c>
    </row>
    <row r="872" spans="1:25" s="65" customFormat="1" ht="18.75" hidden="1" customHeight="1" outlineLevel="1" thickBot="1" x14ac:dyDescent="0.25">
      <c r="A872" s="167" t="s">
        <v>11</v>
      </c>
      <c r="B872" s="80">
        <v>2.496</v>
      </c>
      <c r="C872" s="78">
        <v>2.496</v>
      </c>
      <c r="D872" s="78">
        <v>2.496</v>
      </c>
      <c r="E872" s="78">
        <v>2.496</v>
      </c>
      <c r="F872" s="78">
        <v>2.496</v>
      </c>
      <c r="G872" s="78">
        <v>2.496</v>
      </c>
      <c r="H872" s="78">
        <v>2.496</v>
      </c>
      <c r="I872" s="78">
        <v>2.496</v>
      </c>
      <c r="J872" s="78">
        <v>2.496</v>
      </c>
      <c r="K872" s="78">
        <v>2.496</v>
      </c>
      <c r="L872" s="78">
        <v>2.496</v>
      </c>
      <c r="M872" s="78">
        <v>2.496</v>
      </c>
      <c r="N872" s="78">
        <v>2.496</v>
      </c>
      <c r="O872" s="78">
        <v>2.496</v>
      </c>
      <c r="P872" s="78">
        <v>2.496</v>
      </c>
      <c r="Q872" s="78">
        <v>2.496</v>
      </c>
      <c r="R872" s="78">
        <v>2.496</v>
      </c>
      <c r="S872" s="78">
        <v>2.496</v>
      </c>
      <c r="T872" s="78">
        <v>2.496</v>
      </c>
      <c r="U872" s="78">
        <v>2.496</v>
      </c>
      <c r="V872" s="78">
        <v>2.496</v>
      </c>
      <c r="W872" s="78">
        <v>2.496</v>
      </c>
      <c r="X872" s="78">
        <v>2.496</v>
      </c>
      <c r="Y872" s="85">
        <v>2.496</v>
      </c>
    </row>
    <row r="873" spans="1:25" s="65" customFormat="1" ht="18.75" customHeight="1" collapsed="1" thickBot="1" x14ac:dyDescent="0.25">
      <c r="A873" s="115">
        <v>18</v>
      </c>
      <c r="B873" s="106">
        <f>SUM(B874:B876)</f>
        <v>867.69599999999991</v>
      </c>
      <c r="C873" s="107">
        <f t="shared" ref="C873" si="664">SUM(C874:C876)</f>
        <v>902.15599999999995</v>
      </c>
      <c r="D873" s="107">
        <f t="shared" ref="D873" si="665">SUM(D874:D876)</f>
        <v>910.67599999999993</v>
      </c>
      <c r="E873" s="108">
        <f t="shared" ref="E873" si="666">SUM(E874:E876)</f>
        <v>929.48599999999999</v>
      </c>
      <c r="F873" s="108">
        <f t="shared" ref="F873" si="667">SUM(F874:F876)</f>
        <v>941.13599999999997</v>
      </c>
      <c r="G873" s="108">
        <f t="shared" ref="G873" si="668">SUM(G874:G876)</f>
        <v>915.30599999999993</v>
      </c>
      <c r="H873" s="108">
        <f t="shared" ref="H873" si="669">SUM(H874:H876)</f>
        <v>912.62599999999998</v>
      </c>
      <c r="I873" s="108">
        <f t="shared" ref="I873" si="670">SUM(I874:I876)</f>
        <v>930.93599999999992</v>
      </c>
      <c r="J873" s="108">
        <f t="shared" ref="J873" si="671">SUM(J874:J876)</f>
        <v>917.64599999999996</v>
      </c>
      <c r="K873" s="109">
        <f t="shared" ref="K873" si="672">SUM(K874:K876)</f>
        <v>897.29599999999994</v>
      </c>
      <c r="L873" s="108">
        <f t="shared" ref="L873" si="673">SUM(L874:L876)</f>
        <v>893.49599999999998</v>
      </c>
      <c r="M873" s="110">
        <f t="shared" ref="M873" si="674">SUM(M874:M876)</f>
        <v>897.74599999999998</v>
      </c>
      <c r="N873" s="109">
        <f t="shared" ref="N873" si="675">SUM(N874:N876)</f>
        <v>901.47599999999989</v>
      </c>
      <c r="O873" s="108">
        <f t="shared" ref="O873" si="676">SUM(O874:O876)</f>
        <v>31.416</v>
      </c>
      <c r="P873" s="110">
        <f t="shared" ref="P873" si="677">SUM(P874:P876)</f>
        <v>887.63599999999997</v>
      </c>
      <c r="Q873" s="111">
        <f t="shared" ref="Q873" si="678">SUM(Q874:Q876)</f>
        <v>928.72599999999989</v>
      </c>
      <c r="R873" s="108">
        <f t="shared" ref="R873" si="679">SUM(R874:R876)</f>
        <v>927.93599999999992</v>
      </c>
      <c r="S873" s="111">
        <f t="shared" ref="S873" si="680">SUM(S874:S876)</f>
        <v>913.98599999999999</v>
      </c>
      <c r="T873" s="108">
        <f t="shared" ref="T873" si="681">SUM(T874:T876)</f>
        <v>906.68599999999992</v>
      </c>
      <c r="U873" s="107">
        <f t="shared" ref="U873" si="682">SUM(U874:U876)</f>
        <v>900.34599999999989</v>
      </c>
      <c r="V873" s="107">
        <f t="shared" ref="V873" si="683">SUM(V874:V876)</f>
        <v>871.05599999999993</v>
      </c>
      <c r="W873" s="107">
        <f t="shared" ref="W873" si="684">SUM(W874:W876)</f>
        <v>867.56599999999992</v>
      </c>
      <c r="X873" s="107">
        <f t="shared" ref="X873" si="685">SUM(X874:X876)</f>
        <v>869.74599999999998</v>
      </c>
      <c r="Y873" s="112">
        <f t="shared" ref="Y873" si="686">SUM(Y874:Y876)</f>
        <v>868.85599999999999</v>
      </c>
    </row>
    <row r="874" spans="1:25" s="65" customFormat="1" ht="18.75" hidden="1" customHeight="1" outlineLevel="1" x14ac:dyDescent="0.2">
      <c r="A874" s="59" t="s">
        <v>8</v>
      </c>
      <c r="B874" s="79">
        <f>B96</f>
        <v>836.28</v>
      </c>
      <c r="C874" s="79">
        <f t="shared" ref="C874:Y874" si="687">C96</f>
        <v>870.74</v>
      </c>
      <c r="D874" s="79">
        <f t="shared" si="687"/>
        <v>879.26</v>
      </c>
      <c r="E874" s="79">
        <f t="shared" si="687"/>
        <v>898.07</v>
      </c>
      <c r="F874" s="79">
        <f t="shared" si="687"/>
        <v>909.72</v>
      </c>
      <c r="G874" s="79">
        <f t="shared" si="687"/>
        <v>883.89</v>
      </c>
      <c r="H874" s="79">
        <f t="shared" si="687"/>
        <v>881.21</v>
      </c>
      <c r="I874" s="79">
        <f t="shared" si="687"/>
        <v>899.52</v>
      </c>
      <c r="J874" s="79">
        <f t="shared" si="687"/>
        <v>886.23</v>
      </c>
      <c r="K874" s="79">
        <f t="shared" si="687"/>
        <v>865.88</v>
      </c>
      <c r="L874" s="79">
        <f t="shared" si="687"/>
        <v>862.08</v>
      </c>
      <c r="M874" s="79">
        <f t="shared" si="687"/>
        <v>866.33</v>
      </c>
      <c r="N874" s="79">
        <f t="shared" si="687"/>
        <v>870.06</v>
      </c>
      <c r="O874" s="79" t="str">
        <f t="shared" si="687"/>
        <v>864</v>
      </c>
      <c r="P874" s="79">
        <f t="shared" si="687"/>
        <v>856.22</v>
      </c>
      <c r="Q874" s="79">
        <f t="shared" si="687"/>
        <v>897.31</v>
      </c>
      <c r="R874" s="79">
        <f t="shared" si="687"/>
        <v>896.52</v>
      </c>
      <c r="S874" s="79">
        <f t="shared" si="687"/>
        <v>882.57</v>
      </c>
      <c r="T874" s="79">
        <f t="shared" si="687"/>
        <v>875.27</v>
      </c>
      <c r="U874" s="79">
        <f t="shared" si="687"/>
        <v>868.93</v>
      </c>
      <c r="V874" s="79">
        <f t="shared" si="687"/>
        <v>839.64</v>
      </c>
      <c r="W874" s="79">
        <f t="shared" si="687"/>
        <v>836.15</v>
      </c>
      <c r="X874" s="79">
        <f t="shared" si="687"/>
        <v>838.33</v>
      </c>
      <c r="Y874" s="79">
        <f t="shared" si="687"/>
        <v>837.44</v>
      </c>
    </row>
    <row r="875" spans="1:25" s="65" customFormat="1" ht="18.75" hidden="1" customHeight="1" outlineLevel="1" x14ac:dyDescent="0.2">
      <c r="A875" s="56" t="s">
        <v>10</v>
      </c>
      <c r="B875" s="79">
        <v>28.92</v>
      </c>
      <c r="C875" s="77">
        <v>28.92</v>
      </c>
      <c r="D875" s="77">
        <v>28.92</v>
      </c>
      <c r="E875" s="77">
        <v>28.92</v>
      </c>
      <c r="F875" s="77">
        <v>28.92</v>
      </c>
      <c r="G875" s="77">
        <v>28.92</v>
      </c>
      <c r="H875" s="77">
        <v>28.92</v>
      </c>
      <c r="I875" s="77">
        <v>28.92</v>
      </c>
      <c r="J875" s="77">
        <v>28.92</v>
      </c>
      <c r="K875" s="77">
        <v>28.92</v>
      </c>
      <c r="L875" s="77">
        <v>28.92</v>
      </c>
      <c r="M875" s="77">
        <v>28.92</v>
      </c>
      <c r="N875" s="77">
        <v>28.92</v>
      </c>
      <c r="O875" s="77">
        <v>28.92</v>
      </c>
      <c r="P875" s="77">
        <v>28.92</v>
      </c>
      <c r="Q875" s="77">
        <v>28.92</v>
      </c>
      <c r="R875" s="77">
        <v>28.92</v>
      </c>
      <c r="S875" s="77">
        <v>28.92</v>
      </c>
      <c r="T875" s="77">
        <v>28.92</v>
      </c>
      <c r="U875" s="77">
        <v>28.92</v>
      </c>
      <c r="V875" s="77">
        <v>28.92</v>
      </c>
      <c r="W875" s="77">
        <v>28.92</v>
      </c>
      <c r="X875" s="77">
        <v>28.92</v>
      </c>
      <c r="Y875" s="84">
        <v>28.92</v>
      </c>
    </row>
    <row r="876" spans="1:25" s="65" customFormat="1" ht="18.75" hidden="1" customHeight="1" outlineLevel="1" thickBot="1" x14ac:dyDescent="0.25">
      <c r="A876" s="152" t="s">
        <v>11</v>
      </c>
      <c r="B876" s="80">
        <v>2.496</v>
      </c>
      <c r="C876" s="78">
        <v>2.496</v>
      </c>
      <c r="D876" s="78">
        <v>2.496</v>
      </c>
      <c r="E876" s="78">
        <v>2.496</v>
      </c>
      <c r="F876" s="78">
        <v>2.496</v>
      </c>
      <c r="G876" s="78">
        <v>2.496</v>
      </c>
      <c r="H876" s="78">
        <v>2.496</v>
      </c>
      <c r="I876" s="78">
        <v>2.496</v>
      </c>
      <c r="J876" s="78">
        <v>2.496</v>
      </c>
      <c r="K876" s="78">
        <v>2.496</v>
      </c>
      <c r="L876" s="78">
        <v>2.496</v>
      </c>
      <c r="M876" s="78">
        <v>2.496</v>
      </c>
      <c r="N876" s="78">
        <v>2.496</v>
      </c>
      <c r="O876" s="78">
        <v>2.496</v>
      </c>
      <c r="P876" s="78">
        <v>2.496</v>
      </c>
      <c r="Q876" s="78">
        <v>2.496</v>
      </c>
      <c r="R876" s="78">
        <v>2.496</v>
      </c>
      <c r="S876" s="78">
        <v>2.496</v>
      </c>
      <c r="T876" s="78">
        <v>2.496</v>
      </c>
      <c r="U876" s="78">
        <v>2.496</v>
      </c>
      <c r="V876" s="78">
        <v>2.496</v>
      </c>
      <c r="W876" s="78">
        <v>2.496</v>
      </c>
      <c r="X876" s="78">
        <v>2.496</v>
      </c>
      <c r="Y876" s="85">
        <v>2.496</v>
      </c>
    </row>
    <row r="877" spans="1:25" s="65" customFormat="1" ht="18.75" customHeight="1" collapsed="1" thickBot="1" x14ac:dyDescent="0.25">
      <c r="A877" s="117">
        <v>19</v>
      </c>
      <c r="B877" s="106">
        <f>SUM(B878:B880)</f>
        <v>860.10599999999999</v>
      </c>
      <c r="C877" s="107">
        <f t="shared" ref="C877" si="688">SUM(C878:C880)</f>
        <v>892.81599999999992</v>
      </c>
      <c r="D877" s="107">
        <f t="shared" ref="D877" si="689">SUM(D878:D880)</f>
        <v>912.19599999999991</v>
      </c>
      <c r="E877" s="108">
        <f t="shared" ref="E877" si="690">SUM(E878:E880)</f>
        <v>923.84599999999989</v>
      </c>
      <c r="F877" s="108">
        <f t="shared" ref="F877" si="691">SUM(F878:F880)</f>
        <v>940.17599999999993</v>
      </c>
      <c r="G877" s="108">
        <f t="shared" ref="G877" si="692">SUM(G878:G880)</f>
        <v>941.16599999999994</v>
      </c>
      <c r="H877" s="108">
        <f t="shared" ref="H877" si="693">SUM(H878:H880)</f>
        <v>942.63599999999997</v>
      </c>
      <c r="I877" s="108">
        <f t="shared" ref="I877" si="694">SUM(I878:I880)</f>
        <v>926.64599999999996</v>
      </c>
      <c r="J877" s="108">
        <f t="shared" ref="J877" si="695">SUM(J878:J880)</f>
        <v>929.0859999999999</v>
      </c>
      <c r="K877" s="109">
        <f t="shared" ref="K877" si="696">SUM(K878:K880)</f>
        <v>925.0859999999999</v>
      </c>
      <c r="L877" s="108">
        <f t="shared" ref="L877" si="697">SUM(L878:L880)</f>
        <v>924.8359999999999</v>
      </c>
      <c r="M877" s="110">
        <f t="shared" ref="M877" si="698">SUM(M878:M880)</f>
        <v>926.19599999999991</v>
      </c>
      <c r="N877" s="109">
        <f t="shared" ref="N877" si="699">SUM(N878:N880)</f>
        <v>928.57599999999991</v>
      </c>
      <c r="O877" s="108">
        <f t="shared" ref="O877" si="700">SUM(O878:O880)</f>
        <v>926.16599999999994</v>
      </c>
      <c r="P877" s="110">
        <f t="shared" ref="P877" si="701">SUM(P878:P880)</f>
        <v>930.69599999999991</v>
      </c>
      <c r="Q877" s="111">
        <f t="shared" ref="Q877" si="702">SUM(Q878:Q880)</f>
        <v>930.2059999999999</v>
      </c>
      <c r="R877" s="108">
        <f t="shared" ref="R877" si="703">SUM(R878:R880)</f>
        <v>927.3359999999999</v>
      </c>
      <c r="S877" s="111">
        <f t="shared" ref="S877" si="704">SUM(S878:S880)</f>
        <v>908.94599999999991</v>
      </c>
      <c r="T877" s="108">
        <f t="shared" ref="T877" si="705">SUM(T878:T880)</f>
        <v>898.9559999999999</v>
      </c>
      <c r="U877" s="107">
        <f t="shared" ref="U877" si="706">SUM(U878:U880)</f>
        <v>895.99599999999998</v>
      </c>
      <c r="V877" s="107">
        <f t="shared" ref="V877" si="707">SUM(V878:V880)</f>
        <v>894.90599999999995</v>
      </c>
      <c r="W877" s="107">
        <f t="shared" ref="W877" si="708">SUM(W878:W880)</f>
        <v>863.66599999999994</v>
      </c>
      <c r="X877" s="107">
        <f t="shared" ref="X877" si="709">SUM(X878:X880)</f>
        <v>862.86599999999999</v>
      </c>
      <c r="Y877" s="112">
        <f t="shared" ref="Y877" si="710">SUM(Y878:Y880)</f>
        <v>861.77599999999995</v>
      </c>
    </row>
    <row r="878" spans="1:25" s="65" customFormat="1" ht="18.75" hidden="1" customHeight="1" outlineLevel="1" x14ac:dyDescent="0.2">
      <c r="A878" s="166" t="s">
        <v>8</v>
      </c>
      <c r="B878" s="79">
        <f>B101</f>
        <v>828.69</v>
      </c>
      <c r="C878" s="79">
        <f t="shared" ref="C878:Y878" si="711">C101</f>
        <v>861.4</v>
      </c>
      <c r="D878" s="79">
        <f t="shared" si="711"/>
        <v>880.78</v>
      </c>
      <c r="E878" s="79">
        <f t="shared" si="711"/>
        <v>892.43</v>
      </c>
      <c r="F878" s="79">
        <f t="shared" si="711"/>
        <v>908.76</v>
      </c>
      <c r="G878" s="79">
        <f t="shared" si="711"/>
        <v>909.75</v>
      </c>
      <c r="H878" s="79">
        <f t="shared" si="711"/>
        <v>911.22</v>
      </c>
      <c r="I878" s="79">
        <f t="shared" si="711"/>
        <v>895.23</v>
      </c>
      <c r="J878" s="79">
        <f t="shared" si="711"/>
        <v>897.67</v>
      </c>
      <c r="K878" s="79">
        <f t="shared" si="711"/>
        <v>893.67</v>
      </c>
      <c r="L878" s="79">
        <f t="shared" si="711"/>
        <v>893.42</v>
      </c>
      <c r="M878" s="79">
        <f t="shared" si="711"/>
        <v>894.78</v>
      </c>
      <c r="N878" s="79">
        <f t="shared" si="711"/>
        <v>897.16</v>
      </c>
      <c r="O878" s="79">
        <f t="shared" si="711"/>
        <v>894.75</v>
      </c>
      <c r="P878" s="79">
        <f t="shared" si="711"/>
        <v>899.28</v>
      </c>
      <c r="Q878" s="79">
        <f t="shared" si="711"/>
        <v>898.79</v>
      </c>
      <c r="R878" s="79">
        <f t="shared" si="711"/>
        <v>895.92</v>
      </c>
      <c r="S878" s="79">
        <f t="shared" si="711"/>
        <v>877.53</v>
      </c>
      <c r="T878" s="79">
        <f t="shared" si="711"/>
        <v>867.54</v>
      </c>
      <c r="U878" s="79">
        <f t="shared" si="711"/>
        <v>864.58</v>
      </c>
      <c r="V878" s="79">
        <f t="shared" si="711"/>
        <v>863.49</v>
      </c>
      <c r="W878" s="79">
        <f t="shared" si="711"/>
        <v>832.25</v>
      </c>
      <c r="X878" s="79">
        <f t="shared" si="711"/>
        <v>831.45</v>
      </c>
      <c r="Y878" s="79">
        <f t="shared" si="711"/>
        <v>830.36</v>
      </c>
    </row>
    <row r="879" spans="1:25" s="65" customFormat="1" ht="18.75" hidden="1" customHeight="1" outlineLevel="1" x14ac:dyDescent="0.2">
      <c r="A879" s="56" t="s">
        <v>10</v>
      </c>
      <c r="B879" s="79">
        <v>28.92</v>
      </c>
      <c r="C879" s="77">
        <v>28.92</v>
      </c>
      <c r="D879" s="77">
        <v>28.92</v>
      </c>
      <c r="E879" s="77">
        <v>28.92</v>
      </c>
      <c r="F879" s="77">
        <v>28.92</v>
      </c>
      <c r="G879" s="77">
        <v>28.92</v>
      </c>
      <c r="H879" s="77">
        <v>28.92</v>
      </c>
      <c r="I879" s="77">
        <v>28.92</v>
      </c>
      <c r="J879" s="77">
        <v>28.92</v>
      </c>
      <c r="K879" s="77">
        <v>28.92</v>
      </c>
      <c r="L879" s="77">
        <v>28.92</v>
      </c>
      <c r="M879" s="77">
        <v>28.92</v>
      </c>
      <c r="N879" s="77">
        <v>28.92</v>
      </c>
      <c r="O879" s="77">
        <v>28.92</v>
      </c>
      <c r="P879" s="77">
        <v>28.92</v>
      </c>
      <c r="Q879" s="77">
        <v>28.92</v>
      </c>
      <c r="R879" s="77">
        <v>28.92</v>
      </c>
      <c r="S879" s="77">
        <v>28.92</v>
      </c>
      <c r="T879" s="77">
        <v>28.92</v>
      </c>
      <c r="U879" s="77">
        <v>28.92</v>
      </c>
      <c r="V879" s="77">
        <v>28.92</v>
      </c>
      <c r="W879" s="77">
        <v>28.92</v>
      </c>
      <c r="X879" s="77">
        <v>28.92</v>
      </c>
      <c r="Y879" s="84">
        <v>28.92</v>
      </c>
    </row>
    <row r="880" spans="1:25" s="65" customFormat="1" ht="18.75" hidden="1" customHeight="1" outlineLevel="1" thickBot="1" x14ac:dyDescent="0.25">
      <c r="A880" s="167" t="s">
        <v>11</v>
      </c>
      <c r="B880" s="80">
        <v>2.496</v>
      </c>
      <c r="C880" s="78">
        <v>2.496</v>
      </c>
      <c r="D880" s="78">
        <v>2.496</v>
      </c>
      <c r="E880" s="78">
        <v>2.496</v>
      </c>
      <c r="F880" s="78">
        <v>2.496</v>
      </c>
      <c r="G880" s="78">
        <v>2.496</v>
      </c>
      <c r="H880" s="78">
        <v>2.496</v>
      </c>
      <c r="I880" s="78">
        <v>2.496</v>
      </c>
      <c r="J880" s="78">
        <v>2.496</v>
      </c>
      <c r="K880" s="78">
        <v>2.496</v>
      </c>
      <c r="L880" s="78">
        <v>2.496</v>
      </c>
      <c r="M880" s="78">
        <v>2.496</v>
      </c>
      <c r="N880" s="78">
        <v>2.496</v>
      </c>
      <c r="O880" s="78">
        <v>2.496</v>
      </c>
      <c r="P880" s="78">
        <v>2.496</v>
      </c>
      <c r="Q880" s="78">
        <v>2.496</v>
      </c>
      <c r="R880" s="78">
        <v>2.496</v>
      </c>
      <c r="S880" s="78">
        <v>2.496</v>
      </c>
      <c r="T880" s="78">
        <v>2.496</v>
      </c>
      <c r="U880" s="78">
        <v>2.496</v>
      </c>
      <c r="V880" s="78">
        <v>2.496</v>
      </c>
      <c r="W880" s="78">
        <v>2.496</v>
      </c>
      <c r="X880" s="78">
        <v>2.496</v>
      </c>
      <c r="Y880" s="85">
        <v>2.496</v>
      </c>
    </row>
    <row r="881" spans="1:25" s="65" customFormat="1" ht="18.75" customHeight="1" collapsed="1" thickBot="1" x14ac:dyDescent="0.25">
      <c r="A881" s="114">
        <v>20</v>
      </c>
      <c r="B881" s="106">
        <f>SUM(B882:B884)</f>
        <v>857.50599999999997</v>
      </c>
      <c r="C881" s="107">
        <f t="shared" ref="C881" si="712">SUM(C882:C884)</f>
        <v>862.60599999999999</v>
      </c>
      <c r="D881" s="107">
        <f t="shared" ref="D881" si="713">SUM(D882:D884)</f>
        <v>906.31599999999992</v>
      </c>
      <c r="E881" s="108">
        <f t="shared" ref="E881" si="714">SUM(E882:E884)</f>
        <v>906.05599999999993</v>
      </c>
      <c r="F881" s="108">
        <f t="shared" ref="F881" si="715">SUM(F882:F884)</f>
        <v>923.91599999999994</v>
      </c>
      <c r="G881" s="108">
        <f t="shared" ref="G881" si="716">SUM(G882:G884)</f>
        <v>926.64599999999996</v>
      </c>
      <c r="H881" s="108">
        <f t="shared" ref="H881" si="717">SUM(H882:H884)</f>
        <v>925.61599999999999</v>
      </c>
      <c r="I881" s="108">
        <f t="shared" ref="I881" si="718">SUM(I882:I884)</f>
        <v>844.86599999999999</v>
      </c>
      <c r="J881" s="108">
        <f t="shared" ref="J881" si="719">SUM(J882:J884)</f>
        <v>875.17599999999993</v>
      </c>
      <c r="K881" s="109">
        <f t="shared" ref="K881" si="720">SUM(K882:K884)</f>
        <v>873.79599999999994</v>
      </c>
      <c r="L881" s="108">
        <f t="shared" ref="L881" si="721">SUM(L882:L884)</f>
        <v>873.88599999999997</v>
      </c>
      <c r="M881" s="110">
        <f t="shared" ref="M881" si="722">SUM(M882:M884)</f>
        <v>31.416</v>
      </c>
      <c r="N881" s="109">
        <f t="shared" ref="N881" si="723">SUM(N882:N884)</f>
        <v>903.96599999999989</v>
      </c>
      <c r="O881" s="108">
        <f t="shared" ref="O881" si="724">SUM(O882:O884)</f>
        <v>908.17599999999993</v>
      </c>
      <c r="P881" s="110">
        <f t="shared" ref="P881" si="725">SUM(P882:P884)</f>
        <v>909.93599999999992</v>
      </c>
      <c r="Q881" s="111">
        <f t="shared" ref="Q881" si="726">SUM(Q882:Q884)</f>
        <v>907.80599999999993</v>
      </c>
      <c r="R881" s="108">
        <f t="shared" ref="R881" si="727">SUM(R882:R884)</f>
        <v>907.52599999999995</v>
      </c>
      <c r="S881" s="111">
        <f t="shared" ref="S881" si="728">SUM(S882:S884)</f>
        <v>893.38599999999997</v>
      </c>
      <c r="T881" s="108">
        <f t="shared" ref="T881" si="729">SUM(T882:T884)</f>
        <v>884.78599999999994</v>
      </c>
      <c r="U881" s="107">
        <f t="shared" ref="U881" si="730">SUM(U882:U884)</f>
        <v>884.27599999999995</v>
      </c>
      <c r="V881" s="107">
        <f t="shared" ref="V881" si="731">SUM(V882:V884)</f>
        <v>883.57599999999991</v>
      </c>
      <c r="W881" s="107">
        <f t="shared" ref="W881" si="732">SUM(W882:W884)</f>
        <v>852.71599999999989</v>
      </c>
      <c r="X881" s="107">
        <f t="shared" ref="X881" si="733">SUM(X882:X884)</f>
        <v>856.55599999999993</v>
      </c>
      <c r="Y881" s="112">
        <f t="shared" ref="Y881" si="734">SUM(Y882:Y884)</f>
        <v>771.22599999999989</v>
      </c>
    </row>
    <row r="882" spans="1:25" s="65" customFormat="1" ht="18.75" hidden="1" customHeight="1" outlineLevel="1" x14ac:dyDescent="0.2">
      <c r="A882" s="165" t="s">
        <v>8</v>
      </c>
      <c r="B882" s="79">
        <f>B106</f>
        <v>826.09</v>
      </c>
      <c r="C882" s="79">
        <f t="shared" ref="C882:X882" si="735">C106</f>
        <v>831.19</v>
      </c>
      <c r="D882" s="79">
        <f t="shared" si="735"/>
        <v>874.9</v>
      </c>
      <c r="E882" s="79">
        <f t="shared" si="735"/>
        <v>874.64</v>
      </c>
      <c r="F882" s="79">
        <f t="shared" si="735"/>
        <v>892.5</v>
      </c>
      <c r="G882" s="79">
        <f t="shared" si="735"/>
        <v>895.23</v>
      </c>
      <c r="H882" s="79">
        <f t="shared" si="735"/>
        <v>894.2</v>
      </c>
      <c r="I882" s="79">
        <f t="shared" si="735"/>
        <v>813.45</v>
      </c>
      <c r="J882" s="79">
        <f t="shared" si="735"/>
        <v>843.76</v>
      </c>
      <c r="K882" s="79">
        <f t="shared" si="735"/>
        <v>842.38</v>
      </c>
      <c r="L882" s="79">
        <f t="shared" si="735"/>
        <v>842.47</v>
      </c>
      <c r="M882" s="79" t="str">
        <f t="shared" si="735"/>
        <v>843</v>
      </c>
      <c r="N882" s="79">
        <f t="shared" si="735"/>
        <v>872.55</v>
      </c>
      <c r="O882" s="79">
        <f t="shared" si="735"/>
        <v>876.76</v>
      </c>
      <c r="P882" s="79">
        <f t="shared" si="735"/>
        <v>878.52</v>
      </c>
      <c r="Q882" s="79">
        <f t="shared" si="735"/>
        <v>876.39</v>
      </c>
      <c r="R882" s="79">
        <f t="shared" si="735"/>
        <v>876.11</v>
      </c>
      <c r="S882" s="79">
        <f t="shared" si="735"/>
        <v>861.97</v>
      </c>
      <c r="T882" s="79">
        <f t="shared" si="735"/>
        <v>853.37</v>
      </c>
      <c r="U882" s="79">
        <f t="shared" si="735"/>
        <v>852.86</v>
      </c>
      <c r="V882" s="79">
        <f t="shared" si="735"/>
        <v>852.16</v>
      </c>
      <c r="W882" s="79">
        <f t="shared" si="735"/>
        <v>821.3</v>
      </c>
      <c r="X882" s="79">
        <f t="shared" si="735"/>
        <v>825.14</v>
      </c>
      <c r="Y882" s="82">
        <v>739.81</v>
      </c>
    </row>
    <row r="883" spans="1:25" s="65" customFormat="1" ht="18.75" hidden="1" customHeight="1" outlineLevel="1" x14ac:dyDescent="0.2">
      <c r="A883" s="57" t="s">
        <v>10</v>
      </c>
      <c r="B883" s="79">
        <v>28.92</v>
      </c>
      <c r="C883" s="77">
        <v>28.92</v>
      </c>
      <c r="D883" s="77">
        <v>28.92</v>
      </c>
      <c r="E883" s="77">
        <v>28.92</v>
      </c>
      <c r="F883" s="77">
        <v>28.92</v>
      </c>
      <c r="G883" s="77">
        <v>28.92</v>
      </c>
      <c r="H883" s="77">
        <v>28.92</v>
      </c>
      <c r="I883" s="77">
        <v>28.92</v>
      </c>
      <c r="J883" s="77">
        <v>28.92</v>
      </c>
      <c r="K883" s="77">
        <v>28.92</v>
      </c>
      <c r="L883" s="77">
        <v>28.92</v>
      </c>
      <c r="M883" s="77">
        <v>28.92</v>
      </c>
      <c r="N883" s="77">
        <v>28.92</v>
      </c>
      <c r="O883" s="77">
        <v>28.92</v>
      </c>
      <c r="P883" s="77">
        <v>28.92</v>
      </c>
      <c r="Q883" s="77">
        <v>28.92</v>
      </c>
      <c r="R883" s="77">
        <v>28.92</v>
      </c>
      <c r="S883" s="77">
        <v>28.92</v>
      </c>
      <c r="T883" s="77">
        <v>28.92</v>
      </c>
      <c r="U883" s="77">
        <v>28.92</v>
      </c>
      <c r="V883" s="77">
        <v>28.92</v>
      </c>
      <c r="W883" s="77">
        <v>28.92</v>
      </c>
      <c r="X883" s="77">
        <v>28.92</v>
      </c>
      <c r="Y883" s="84">
        <v>28.92</v>
      </c>
    </row>
    <row r="884" spans="1:25" s="65" customFormat="1" ht="18.75" hidden="1" customHeight="1" outlineLevel="1" thickBot="1" x14ac:dyDescent="0.25">
      <c r="A884" s="167" t="s">
        <v>11</v>
      </c>
      <c r="B884" s="80">
        <v>2.496</v>
      </c>
      <c r="C884" s="78">
        <v>2.496</v>
      </c>
      <c r="D884" s="78">
        <v>2.496</v>
      </c>
      <c r="E884" s="78">
        <v>2.496</v>
      </c>
      <c r="F884" s="78">
        <v>2.496</v>
      </c>
      <c r="G884" s="78">
        <v>2.496</v>
      </c>
      <c r="H884" s="78">
        <v>2.496</v>
      </c>
      <c r="I884" s="78">
        <v>2.496</v>
      </c>
      <c r="J884" s="78">
        <v>2.496</v>
      </c>
      <c r="K884" s="78">
        <v>2.496</v>
      </c>
      <c r="L884" s="78">
        <v>2.496</v>
      </c>
      <c r="M884" s="78">
        <v>2.496</v>
      </c>
      <c r="N884" s="78">
        <v>2.496</v>
      </c>
      <c r="O884" s="78">
        <v>2.496</v>
      </c>
      <c r="P884" s="78">
        <v>2.496</v>
      </c>
      <c r="Q884" s="78">
        <v>2.496</v>
      </c>
      <c r="R884" s="78">
        <v>2.496</v>
      </c>
      <c r="S884" s="78">
        <v>2.496</v>
      </c>
      <c r="T884" s="78">
        <v>2.496</v>
      </c>
      <c r="U884" s="78">
        <v>2.496</v>
      </c>
      <c r="V884" s="78">
        <v>2.496</v>
      </c>
      <c r="W884" s="78">
        <v>2.496</v>
      </c>
      <c r="X884" s="78">
        <v>2.496</v>
      </c>
      <c r="Y884" s="85">
        <v>2.496</v>
      </c>
    </row>
    <row r="885" spans="1:25" s="65" customFormat="1" ht="18.75" customHeight="1" collapsed="1" thickBot="1" x14ac:dyDescent="0.25">
      <c r="A885" s="105">
        <v>21</v>
      </c>
      <c r="B885" s="106">
        <f>SUM(B886:B888)</f>
        <v>878.85599999999999</v>
      </c>
      <c r="C885" s="107">
        <f t="shared" ref="C885" si="736">SUM(C886:C888)</f>
        <v>915.38599999999997</v>
      </c>
      <c r="D885" s="107">
        <f t="shared" ref="D885" si="737">SUM(D886:D888)</f>
        <v>927.56599999999992</v>
      </c>
      <c r="E885" s="108">
        <f t="shared" ref="E885" si="738">SUM(E886:E888)</f>
        <v>933.23599999999999</v>
      </c>
      <c r="F885" s="108">
        <f t="shared" ref="F885" si="739">SUM(F886:F888)</f>
        <v>941.07599999999991</v>
      </c>
      <c r="G885" s="108">
        <f t="shared" ref="G885" si="740">SUM(G886:G888)</f>
        <v>941.16599999999994</v>
      </c>
      <c r="H885" s="108">
        <f t="shared" ref="H885" si="741">SUM(H886:H888)</f>
        <v>929.89599999999996</v>
      </c>
      <c r="I885" s="108">
        <f t="shared" ref="I885" si="742">SUM(I886:I888)</f>
        <v>923.93599999999992</v>
      </c>
      <c r="J885" s="108">
        <f t="shared" ref="J885" si="743">SUM(J886:J888)</f>
        <v>921.36599999999999</v>
      </c>
      <c r="K885" s="109">
        <f t="shared" ref="K885" si="744">SUM(K886:K888)</f>
        <v>918.46599999999989</v>
      </c>
      <c r="L885" s="108">
        <f t="shared" ref="L885" si="745">SUM(L886:L888)</f>
        <v>913.74599999999998</v>
      </c>
      <c r="M885" s="110">
        <f t="shared" ref="M885" si="746">SUM(M886:M888)</f>
        <v>915.12599999999998</v>
      </c>
      <c r="N885" s="109">
        <f t="shared" ref="N885" si="747">SUM(N886:N888)</f>
        <v>924.84599999999989</v>
      </c>
      <c r="O885" s="108">
        <f t="shared" ref="O885" si="748">SUM(O886:O888)</f>
        <v>928.91599999999994</v>
      </c>
      <c r="P885" s="110">
        <f t="shared" ref="P885" si="749">SUM(P886:P888)</f>
        <v>919.34599999999989</v>
      </c>
      <c r="Q885" s="111">
        <f t="shared" ref="Q885" si="750">SUM(Q886:Q888)</f>
        <v>931.62599999999998</v>
      </c>
      <c r="R885" s="108">
        <f t="shared" ref="R885" si="751">SUM(R886:R888)</f>
        <v>931.8359999999999</v>
      </c>
      <c r="S885" s="111">
        <f t="shared" ref="S885" si="752">SUM(S886:S888)</f>
        <v>915.90599999999995</v>
      </c>
      <c r="T885" s="108">
        <f t="shared" ref="T885" si="753">SUM(T886:T888)</f>
        <v>909.0859999999999</v>
      </c>
      <c r="U885" s="107">
        <f t="shared" ref="U885" si="754">SUM(U886:U888)</f>
        <v>905.06599999999992</v>
      </c>
      <c r="V885" s="107">
        <f t="shared" ref="V885" si="755">SUM(V886:V888)</f>
        <v>901.66599999999994</v>
      </c>
      <c r="W885" s="107">
        <f t="shared" ref="W885" si="756">SUM(W886:W888)</f>
        <v>874.19599999999991</v>
      </c>
      <c r="X885" s="107">
        <f t="shared" ref="X885" si="757">SUM(X886:X888)</f>
        <v>876.54599999999994</v>
      </c>
      <c r="Y885" s="112">
        <f t="shared" ref="Y885" si="758">SUM(Y886:Y888)</f>
        <v>873.29599999999994</v>
      </c>
    </row>
    <row r="886" spans="1:25" s="65" customFormat="1" ht="18.75" hidden="1" customHeight="1" outlineLevel="1" x14ac:dyDescent="0.2">
      <c r="A886" s="165" t="s">
        <v>8</v>
      </c>
      <c r="B886" s="79">
        <f>B111</f>
        <v>847.44</v>
      </c>
      <c r="C886" s="79">
        <f t="shared" ref="C886:Y886" si="759">C111</f>
        <v>883.97</v>
      </c>
      <c r="D886" s="79">
        <f t="shared" si="759"/>
        <v>896.15</v>
      </c>
      <c r="E886" s="79">
        <f t="shared" si="759"/>
        <v>901.82</v>
      </c>
      <c r="F886" s="79">
        <f t="shared" si="759"/>
        <v>909.66</v>
      </c>
      <c r="G886" s="79">
        <f t="shared" si="759"/>
        <v>909.75</v>
      </c>
      <c r="H886" s="79">
        <f t="shared" si="759"/>
        <v>898.48</v>
      </c>
      <c r="I886" s="79">
        <f t="shared" si="759"/>
        <v>892.52</v>
      </c>
      <c r="J886" s="79">
        <f t="shared" si="759"/>
        <v>889.95</v>
      </c>
      <c r="K886" s="79">
        <f t="shared" si="759"/>
        <v>887.05</v>
      </c>
      <c r="L886" s="79">
        <f t="shared" si="759"/>
        <v>882.33</v>
      </c>
      <c r="M886" s="79">
        <f t="shared" si="759"/>
        <v>883.71</v>
      </c>
      <c r="N886" s="79">
        <f t="shared" si="759"/>
        <v>893.43</v>
      </c>
      <c r="O886" s="79">
        <f t="shared" si="759"/>
        <v>897.5</v>
      </c>
      <c r="P886" s="79">
        <f t="shared" si="759"/>
        <v>887.93</v>
      </c>
      <c r="Q886" s="79">
        <f t="shared" si="759"/>
        <v>900.21</v>
      </c>
      <c r="R886" s="79">
        <f t="shared" si="759"/>
        <v>900.42</v>
      </c>
      <c r="S886" s="79">
        <f t="shared" si="759"/>
        <v>884.49</v>
      </c>
      <c r="T886" s="79">
        <f t="shared" si="759"/>
        <v>877.67</v>
      </c>
      <c r="U886" s="79">
        <f t="shared" si="759"/>
        <v>873.65</v>
      </c>
      <c r="V886" s="79">
        <f t="shared" si="759"/>
        <v>870.25</v>
      </c>
      <c r="W886" s="79">
        <f t="shared" si="759"/>
        <v>842.78</v>
      </c>
      <c r="X886" s="79">
        <f t="shared" si="759"/>
        <v>845.13</v>
      </c>
      <c r="Y886" s="79">
        <f t="shared" si="759"/>
        <v>841.88</v>
      </c>
    </row>
    <row r="887" spans="1:25" s="65" customFormat="1" ht="18.75" hidden="1" customHeight="1" outlineLevel="1" x14ac:dyDescent="0.2">
      <c r="A887" s="57" t="s">
        <v>10</v>
      </c>
      <c r="B887" s="79">
        <v>28.92</v>
      </c>
      <c r="C887" s="77">
        <v>28.92</v>
      </c>
      <c r="D887" s="77">
        <v>28.92</v>
      </c>
      <c r="E887" s="77">
        <v>28.92</v>
      </c>
      <c r="F887" s="77">
        <v>28.92</v>
      </c>
      <c r="G887" s="77">
        <v>28.92</v>
      </c>
      <c r="H887" s="77">
        <v>28.92</v>
      </c>
      <c r="I887" s="77">
        <v>28.92</v>
      </c>
      <c r="J887" s="77">
        <v>28.92</v>
      </c>
      <c r="K887" s="77">
        <v>28.92</v>
      </c>
      <c r="L887" s="77">
        <v>28.92</v>
      </c>
      <c r="M887" s="77">
        <v>28.92</v>
      </c>
      <c r="N887" s="77">
        <v>28.92</v>
      </c>
      <c r="O887" s="77">
        <v>28.92</v>
      </c>
      <c r="P887" s="77">
        <v>28.92</v>
      </c>
      <c r="Q887" s="77">
        <v>28.92</v>
      </c>
      <c r="R887" s="77">
        <v>28.92</v>
      </c>
      <c r="S887" s="77">
        <v>28.92</v>
      </c>
      <c r="T887" s="77">
        <v>28.92</v>
      </c>
      <c r="U887" s="77">
        <v>28.92</v>
      </c>
      <c r="V887" s="77">
        <v>28.92</v>
      </c>
      <c r="W887" s="77">
        <v>28.92</v>
      </c>
      <c r="X887" s="77">
        <v>28.92</v>
      </c>
      <c r="Y887" s="84">
        <v>28.92</v>
      </c>
    </row>
    <row r="888" spans="1:25" s="65" customFormat="1" ht="18.75" hidden="1" customHeight="1" outlineLevel="1" thickBot="1" x14ac:dyDescent="0.25">
      <c r="A888" s="167" t="s">
        <v>11</v>
      </c>
      <c r="B888" s="80">
        <v>2.496</v>
      </c>
      <c r="C888" s="78">
        <v>2.496</v>
      </c>
      <c r="D888" s="78">
        <v>2.496</v>
      </c>
      <c r="E888" s="78">
        <v>2.496</v>
      </c>
      <c r="F888" s="78">
        <v>2.496</v>
      </c>
      <c r="G888" s="78">
        <v>2.496</v>
      </c>
      <c r="H888" s="78">
        <v>2.496</v>
      </c>
      <c r="I888" s="78">
        <v>2.496</v>
      </c>
      <c r="J888" s="78">
        <v>2.496</v>
      </c>
      <c r="K888" s="78">
        <v>2.496</v>
      </c>
      <c r="L888" s="78">
        <v>2.496</v>
      </c>
      <c r="M888" s="78">
        <v>2.496</v>
      </c>
      <c r="N888" s="78">
        <v>2.496</v>
      </c>
      <c r="O888" s="78">
        <v>2.496</v>
      </c>
      <c r="P888" s="78">
        <v>2.496</v>
      </c>
      <c r="Q888" s="78">
        <v>2.496</v>
      </c>
      <c r="R888" s="78">
        <v>2.496</v>
      </c>
      <c r="S888" s="78">
        <v>2.496</v>
      </c>
      <c r="T888" s="78">
        <v>2.496</v>
      </c>
      <c r="U888" s="78">
        <v>2.496</v>
      </c>
      <c r="V888" s="78">
        <v>2.496</v>
      </c>
      <c r="W888" s="78">
        <v>2.496</v>
      </c>
      <c r="X888" s="78">
        <v>2.496</v>
      </c>
      <c r="Y888" s="85">
        <v>2.496</v>
      </c>
    </row>
    <row r="889" spans="1:25" s="65" customFormat="1" ht="18.75" customHeight="1" collapsed="1" thickBot="1" x14ac:dyDescent="0.25">
      <c r="A889" s="114">
        <v>22</v>
      </c>
      <c r="B889" s="106">
        <f>SUM(B890:B892)</f>
        <v>865.50599999999997</v>
      </c>
      <c r="C889" s="107">
        <f t="shared" ref="C889" si="760">SUM(C890:C892)</f>
        <v>866.10599999999999</v>
      </c>
      <c r="D889" s="107">
        <f t="shared" ref="D889" si="761">SUM(D890:D892)</f>
        <v>875.51599999999996</v>
      </c>
      <c r="E889" s="108">
        <f t="shared" ref="E889" si="762">SUM(E890:E892)</f>
        <v>907.76599999999996</v>
      </c>
      <c r="F889" s="108">
        <f t="shared" ref="F889" si="763">SUM(F890:F892)</f>
        <v>922.54599999999994</v>
      </c>
      <c r="G889" s="108">
        <f t="shared" ref="G889" si="764">SUM(G890:G892)</f>
        <v>921.55599999999993</v>
      </c>
      <c r="H889" s="108">
        <f t="shared" ref="H889" si="765">SUM(H890:H892)</f>
        <v>920.65599999999995</v>
      </c>
      <c r="I889" s="108">
        <f t="shared" ref="I889" si="766">SUM(I890:I892)</f>
        <v>909.47599999999989</v>
      </c>
      <c r="J889" s="108">
        <f t="shared" ref="J889" si="767">SUM(J890:J892)</f>
        <v>907.40599999999995</v>
      </c>
      <c r="K889" s="109">
        <f t="shared" ref="K889" si="768">SUM(K890:K892)</f>
        <v>907.34599999999989</v>
      </c>
      <c r="L889" s="108">
        <f t="shared" ref="L889" si="769">SUM(L890:L892)</f>
        <v>906.04599999999994</v>
      </c>
      <c r="M889" s="110">
        <f t="shared" ref="M889" si="770">SUM(M890:M892)</f>
        <v>904.56599999999992</v>
      </c>
      <c r="N889" s="109">
        <f t="shared" ref="N889" si="771">SUM(N890:N892)</f>
        <v>910.96599999999989</v>
      </c>
      <c r="O889" s="108">
        <f t="shared" ref="O889" si="772">SUM(O890:O892)</f>
        <v>916.27599999999995</v>
      </c>
      <c r="P889" s="110">
        <f t="shared" ref="P889" si="773">SUM(P890:P892)</f>
        <v>912.59599999999989</v>
      </c>
      <c r="Q889" s="111">
        <f t="shared" ref="Q889" si="774">SUM(Q890:Q892)</f>
        <v>923.76599999999996</v>
      </c>
      <c r="R889" s="108">
        <f t="shared" ref="R889" si="775">SUM(R890:R892)</f>
        <v>912.84599999999989</v>
      </c>
      <c r="S889" s="111">
        <f t="shared" ref="S889" si="776">SUM(S890:S892)</f>
        <v>904.00599999999997</v>
      </c>
      <c r="T889" s="108">
        <f t="shared" ref="T889" si="777">SUM(T890:T892)</f>
        <v>898.34599999999989</v>
      </c>
      <c r="U889" s="107">
        <f t="shared" ref="U889" si="778">SUM(U890:U892)</f>
        <v>893.50599999999997</v>
      </c>
      <c r="V889" s="107">
        <f t="shared" ref="V889" si="779">SUM(V890:V892)</f>
        <v>882.35599999999999</v>
      </c>
      <c r="W889" s="107">
        <f t="shared" ref="W889" si="780">SUM(W890:W892)</f>
        <v>855.03599999999994</v>
      </c>
      <c r="X889" s="107">
        <f t="shared" ref="X889" si="781">SUM(X890:X892)</f>
        <v>858.13599999999997</v>
      </c>
      <c r="Y889" s="112">
        <f t="shared" ref="Y889" si="782">SUM(Y890:Y892)</f>
        <v>860.11599999999999</v>
      </c>
    </row>
    <row r="890" spans="1:25" s="65" customFormat="1" ht="18.75" hidden="1" customHeight="1" outlineLevel="1" x14ac:dyDescent="0.2">
      <c r="A890" s="166" t="s">
        <v>8</v>
      </c>
      <c r="B890" s="79">
        <f>B116</f>
        <v>834.09</v>
      </c>
      <c r="C890" s="79">
        <f t="shared" ref="C890:Y890" si="783">C116</f>
        <v>834.69</v>
      </c>
      <c r="D890" s="79">
        <f t="shared" si="783"/>
        <v>844.1</v>
      </c>
      <c r="E890" s="79">
        <f t="shared" si="783"/>
        <v>876.35</v>
      </c>
      <c r="F890" s="79">
        <f t="shared" si="783"/>
        <v>891.13</v>
      </c>
      <c r="G890" s="79">
        <f t="shared" si="783"/>
        <v>890.14</v>
      </c>
      <c r="H890" s="79">
        <f t="shared" si="783"/>
        <v>889.24</v>
      </c>
      <c r="I890" s="79">
        <f t="shared" si="783"/>
        <v>878.06</v>
      </c>
      <c r="J890" s="79">
        <f t="shared" si="783"/>
        <v>875.99</v>
      </c>
      <c r="K890" s="79">
        <f t="shared" si="783"/>
        <v>875.93</v>
      </c>
      <c r="L890" s="79">
        <f t="shared" si="783"/>
        <v>874.63</v>
      </c>
      <c r="M890" s="79">
        <f t="shared" si="783"/>
        <v>873.15</v>
      </c>
      <c r="N890" s="79">
        <f t="shared" si="783"/>
        <v>879.55</v>
      </c>
      <c r="O890" s="79">
        <f t="shared" si="783"/>
        <v>884.86</v>
      </c>
      <c r="P890" s="79">
        <f t="shared" si="783"/>
        <v>881.18</v>
      </c>
      <c r="Q890" s="79">
        <f t="shared" si="783"/>
        <v>892.35</v>
      </c>
      <c r="R890" s="79">
        <f t="shared" si="783"/>
        <v>881.43</v>
      </c>
      <c r="S890" s="79">
        <f t="shared" si="783"/>
        <v>872.59</v>
      </c>
      <c r="T890" s="79">
        <f t="shared" si="783"/>
        <v>866.93</v>
      </c>
      <c r="U890" s="79">
        <f t="shared" si="783"/>
        <v>862.09</v>
      </c>
      <c r="V890" s="79">
        <f t="shared" si="783"/>
        <v>850.94</v>
      </c>
      <c r="W890" s="79">
        <f t="shared" si="783"/>
        <v>823.62</v>
      </c>
      <c r="X890" s="79">
        <f t="shared" si="783"/>
        <v>826.72</v>
      </c>
      <c r="Y890" s="79">
        <f t="shared" si="783"/>
        <v>828.7</v>
      </c>
    </row>
    <row r="891" spans="1:25" s="65" customFormat="1" ht="18.75" hidden="1" customHeight="1" outlineLevel="1" x14ac:dyDescent="0.2">
      <c r="A891" s="56" t="s">
        <v>10</v>
      </c>
      <c r="B891" s="79">
        <v>28.92</v>
      </c>
      <c r="C891" s="77">
        <v>28.92</v>
      </c>
      <c r="D891" s="77">
        <v>28.92</v>
      </c>
      <c r="E891" s="77">
        <v>28.92</v>
      </c>
      <c r="F891" s="77">
        <v>28.92</v>
      </c>
      <c r="G891" s="77">
        <v>28.92</v>
      </c>
      <c r="H891" s="77">
        <v>28.92</v>
      </c>
      <c r="I891" s="77">
        <v>28.92</v>
      </c>
      <c r="J891" s="77">
        <v>28.92</v>
      </c>
      <c r="K891" s="77">
        <v>28.92</v>
      </c>
      <c r="L891" s="77">
        <v>28.92</v>
      </c>
      <c r="M891" s="77">
        <v>28.92</v>
      </c>
      <c r="N891" s="77">
        <v>28.92</v>
      </c>
      <c r="O891" s="77">
        <v>28.92</v>
      </c>
      <c r="P891" s="77">
        <v>28.92</v>
      </c>
      <c r="Q891" s="77">
        <v>28.92</v>
      </c>
      <c r="R891" s="77">
        <v>28.92</v>
      </c>
      <c r="S891" s="77">
        <v>28.92</v>
      </c>
      <c r="T891" s="77">
        <v>28.92</v>
      </c>
      <c r="U891" s="77">
        <v>28.92</v>
      </c>
      <c r="V891" s="77">
        <v>28.92</v>
      </c>
      <c r="W891" s="77">
        <v>28.92</v>
      </c>
      <c r="X891" s="77">
        <v>28.92</v>
      </c>
      <c r="Y891" s="84">
        <v>28.92</v>
      </c>
    </row>
    <row r="892" spans="1:25" s="65" customFormat="1" ht="18.75" hidden="1" customHeight="1" outlineLevel="1" thickBot="1" x14ac:dyDescent="0.25">
      <c r="A892" s="167" t="s">
        <v>11</v>
      </c>
      <c r="B892" s="80">
        <v>2.496</v>
      </c>
      <c r="C892" s="78">
        <v>2.496</v>
      </c>
      <c r="D892" s="78">
        <v>2.496</v>
      </c>
      <c r="E892" s="78">
        <v>2.496</v>
      </c>
      <c r="F892" s="78">
        <v>2.496</v>
      </c>
      <c r="G892" s="78">
        <v>2.496</v>
      </c>
      <c r="H892" s="78">
        <v>2.496</v>
      </c>
      <c r="I892" s="78">
        <v>2.496</v>
      </c>
      <c r="J892" s="78">
        <v>2.496</v>
      </c>
      <c r="K892" s="78">
        <v>2.496</v>
      </c>
      <c r="L892" s="78">
        <v>2.496</v>
      </c>
      <c r="M892" s="78">
        <v>2.496</v>
      </c>
      <c r="N892" s="78">
        <v>2.496</v>
      </c>
      <c r="O892" s="78">
        <v>2.496</v>
      </c>
      <c r="P892" s="78">
        <v>2.496</v>
      </c>
      <c r="Q892" s="78">
        <v>2.496</v>
      </c>
      <c r="R892" s="78">
        <v>2.496</v>
      </c>
      <c r="S892" s="78">
        <v>2.496</v>
      </c>
      <c r="T892" s="78">
        <v>2.496</v>
      </c>
      <c r="U892" s="78">
        <v>2.496</v>
      </c>
      <c r="V892" s="78">
        <v>2.496</v>
      </c>
      <c r="W892" s="78">
        <v>2.496</v>
      </c>
      <c r="X892" s="78">
        <v>2.496</v>
      </c>
      <c r="Y892" s="85">
        <v>2.496</v>
      </c>
    </row>
    <row r="893" spans="1:25" s="65" customFormat="1" ht="18.75" customHeight="1" collapsed="1" thickBot="1" x14ac:dyDescent="0.25">
      <c r="A893" s="105">
        <v>23</v>
      </c>
      <c r="B893" s="106">
        <f>SUM(B894:B896)</f>
        <v>832.68599999999992</v>
      </c>
      <c r="C893" s="107">
        <f t="shared" ref="C893" si="784">SUM(C894:C896)</f>
        <v>833.05599999999993</v>
      </c>
      <c r="D893" s="107">
        <f t="shared" ref="D893" si="785">SUM(D894:D896)</f>
        <v>829.3359999999999</v>
      </c>
      <c r="E893" s="108">
        <f t="shared" ref="E893" si="786">SUM(E894:E896)</f>
        <v>842.27599999999995</v>
      </c>
      <c r="F893" s="108">
        <f t="shared" ref="F893" si="787">SUM(F894:F896)</f>
        <v>874.4559999999999</v>
      </c>
      <c r="G893" s="108">
        <f t="shared" ref="G893" si="788">SUM(G894:G896)</f>
        <v>858.84599999999989</v>
      </c>
      <c r="H893" s="108">
        <f t="shared" ref="H893" si="789">SUM(H894:H896)</f>
        <v>879.15599999999995</v>
      </c>
      <c r="I893" s="108">
        <f t="shared" ref="I893" si="790">SUM(I894:I896)</f>
        <v>867.79599999999994</v>
      </c>
      <c r="J893" s="108">
        <f t="shared" ref="J893" si="791">SUM(J894:J896)</f>
        <v>852.06599999999992</v>
      </c>
      <c r="K893" s="109">
        <f t="shared" ref="K893" si="792">SUM(K894:K896)</f>
        <v>860.0859999999999</v>
      </c>
      <c r="L893" s="108">
        <f t="shared" ref="L893" si="793">SUM(L894:L896)</f>
        <v>869.73599999999999</v>
      </c>
      <c r="M893" s="110">
        <f t="shared" ref="M893" si="794">SUM(M894:M896)</f>
        <v>870.35599999999999</v>
      </c>
      <c r="N893" s="109">
        <f t="shared" ref="N893" si="795">SUM(N894:N896)</f>
        <v>880.71599999999989</v>
      </c>
      <c r="O893" s="108">
        <f t="shared" ref="O893" si="796">SUM(O894:O896)</f>
        <v>886.68599999999992</v>
      </c>
      <c r="P893" s="110">
        <f t="shared" ref="P893" si="797">SUM(P894:P896)</f>
        <v>887.89599999999996</v>
      </c>
      <c r="Q893" s="111">
        <f t="shared" ref="Q893" si="798">SUM(Q894:Q896)</f>
        <v>893.89599999999996</v>
      </c>
      <c r="R893" s="108">
        <f t="shared" ref="R893" si="799">SUM(R894:R896)</f>
        <v>883.27599999999995</v>
      </c>
      <c r="S893" s="111">
        <f t="shared" ref="S893" si="800">SUM(S894:S896)</f>
        <v>871.98599999999999</v>
      </c>
      <c r="T893" s="108">
        <f t="shared" ref="T893" si="801">SUM(T894:T896)</f>
        <v>858.4559999999999</v>
      </c>
      <c r="U893" s="107">
        <f t="shared" ref="U893" si="802">SUM(U894:U896)</f>
        <v>818.93599999999992</v>
      </c>
      <c r="V893" s="107">
        <f t="shared" ref="V893" si="803">SUM(V894:V896)</f>
        <v>818.47599999999989</v>
      </c>
      <c r="W893" s="107">
        <f t="shared" ref="W893" si="804">SUM(W894:W896)</f>
        <v>823.04599999999994</v>
      </c>
      <c r="X893" s="107">
        <f t="shared" ref="X893" si="805">SUM(X894:X896)</f>
        <v>824.72599999999989</v>
      </c>
      <c r="Y893" s="112">
        <f t="shared" ref="Y893" si="806">SUM(Y894:Y896)</f>
        <v>836.53599999999994</v>
      </c>
    </row>
    <row r="894" spans="1:25" s="65" customFormat="1" ht="18.75" hidden="1" customHeight="1" outlineLevel="1" x14ac:dyDescent="0.2">
      <c r="A894" s="166" t="s">
        <v>8</v>
      </c>
      <c r="B894" s="79">
        <f>B121</f>
        <v>801.27</v>
      </c>
      <c r="C894" s="79">
        <f t="shared" ref="C894:Y894" si="807">C121</f>
        <v>801.64</v>
      </c>
      <c r="D894" s="79">
        <f t="shared" si="807"/>
        <v>797.92</v>
      </c>
      <c r="E894" s="79">
        <f t="shared" si="807"/>
        <v>810.86</v>
      </c>
      <c r="F894" s="79">
        <f t="shared" si="807"/>
        <v>843.04</v>
      </c>
      <c r="G894" s="79">
        <f t="shared" si="807"/>
        <v>827.43</v>
      </c>
      <c r="H894" s="79">
        <f t="shared" si="807"/>
        <v>847.74</v>
      </c>
      <c r="I894" s="79">
        <f t="shared" si="807"/>
        <v>836.38</v>
      </c>
      <c r="J894" s="79">
        <f t="shared" si="807"/>
        <v>820.65</v>
      </c>
      <c r="K894" s="79">
        <f t="shared" si="807"/>
        <v>828.67</v>
      </c>
      <c r="L894" s="79">
        <f t="shared" si="807"/>
        <v>838.32</v>
      </c>
      <c r="M894" s="79">
        <f t="shared" si="807"/>
        <v>838.94</v>
      </c>
      <c r="N894" s="79">
        <f t="shared" si="807"/>
        <v>849.3</v>
      </c>
      <c r="O894" s="79">
        <f t="shared" si="807"/>
        <v>855.27</v>
      </c>
      <c r="P894" s="79">
        <f t="shared" si="807"/>
        <v>856.48</v>
      </c>
      <c r="Q894" s="79">
        <f t="shared" si="807"/>
        <v>862.48</v>
      </c>
      <c r="R894" s="79">
        <f t="shared" si="807"/>
        <v>851.86</v>
      </c>
      <c r="S894" s="79">
        <f t="shared" si="807"/>
        <v>840.57</v>
      </c>
      <c r="T894" s="79">
        <f t="shared" si="807"/>
        <v>827.04</v>
      </c>
      <c r="U894" s="79">
        <f t="shared" si="807"/>
        <v>787.52</v>
      </c>
      <c r="V894" s="79">
        <f t="shared" si="807"/>
        <v>787.06</v>
      </c>
      <c r="W894" s="79">
        <f t="shared" si="807"/>
        <v>791.63</v>
      </c>
      <c r="X894" s="79">
        <f t="shared" si="807"/>
        <v>793.31</v>
      </c>
      <c r="Y894" s="79">
        <f t="shared" si="807"/>
        <v>805.12</v>
      </c>
    </row>
    <row r="895" spans="1:25" s="65" customFormat="1" ht="18.75" hidden="1" customHeight="1" outlineLevel="1" x14ac:dyDescent="0.2">
      <c r="A895" s="56" t="s">
        <v>10</v>
      </c>
      <c r="B895" s="79">
        <v>28.92</v>
      </c>
      <c r="C895" s="77">
        <v>28.92</v>
      </c>
      <c r="D895" s="77">
        <v>28.92</v>
      </c>
      <c r="E895" s="77">
        <v>28.92</v>
      </c>
      <c r="F895" s="77">
        <v>28.92</v>
      </c>
      <c r="G895" s="77">
        <v>28.92</v>
      </c>
      <c r="H895" s="77">
        <v>28.92</v>
      </c>
      <c r="I895" s="77">
        <v>28.92</v>
      </c>
      <c r="J895" s="77">
        <v>28.92</v>
      </c>
      <c r="K895" s="77">
        <v>28.92</v>
      </c>
      <c r="L895" s="77">
        <v>28.92</v>
      </c>
      <c r="M895" s="77">
        <v>28.92</v>
      </c>
      <c r="N895" s="77">
        <v>28.92</v>
      </c>
      <c r="O895" s="77">
        <v>28.92</v>
      </c>
      <c r="P895" s="77">
        <v>28.92</v>
      </c>
      <c r="Q895" s="77">
        <v>28.92</v>
      </c>
      <c r="R895" s="77">
        <v>28.92</v>
      </c>
      <c r="S895" s="77">
        <v>28.92</v>
      </c>
      <c r="T895" s="77">
        <v>28.92</v>
      </c>
      <c r="U895" s="77">
        <v>28.92</v>
      </c>
      <c r="V895" s="77">
        <v>28.92</v>
      </c>
      <c r="W895" s="77">
        <v>28.92</v>
      </c>
      <c r="X895" s="77">
        <v>28.92</v>
      </c>
      <c r="Y895" s="84">
        <v>28.92</v>
      </c>
    </row>
    <row r="896" spans="1:25" s="65" customFormat="1" ht="18.75" hidden="1" customHeight="1" outlineLevel="1" thickBot="1" x14ac:dyDescent="0.25">
      <c r="A896" s="167" t="s">
        <v>11</v>
      </c>
      <c r="B896" s="80">
        <v>2.496</v>
      </c>
      <c r="C896" s="78">
        <v>2.496</v>
      </c>
      <c r="D896" s="78">
        <v>2.496</v>
      </c>
      <c r="E896" s="78">
        <v>2.496</v>
      </c>
      <c r="F896" s="78">
        <v>2.496</v>
      </c>
      <c r="G896" s="78">
        <v>2.496</v>
      </c>
      <c r="H896" s="78">
        <v>2.496</v>
      </c>
      <c r="I896" s="78">
        <v>2.496</v>
      </c>
      <c r="J896" s="78">
        <v>2.496</v>
      </c>
      <c r="K896" s="78">
        <v>2.496</v>
      </c>
      <c r="L896" s="78">
        <v>2.496</v>
      </c>
      <c r="M896" s="78">
        <v>2.496</v>
      </c>
      <c r="N896" s="78">
        <v>2.496</v>
      </c>
      <c r="O896" s="78">
        <v>2.496</v>
      </c>
      <c r="P896" s="78">
        <v>2.496</v>
      </c>
      <c r="Q896" s="78">
        <v>2.496</v>
      </c>
      <c r="R896" s="78">
        <v>2.496</v>
      </c>
      <c r="S896" s="78">
        <v>2.496</v>
      </c>
      <c r="T896" s="78">
        <v>2.496</v>
      </c>
      <c r="U896" s="78">
        <v>2.496</v>
      </c>
      <c r="V896" s="78">
        <v>2.496</v>
      </c>
      <c r="W896" s="78">
        <v>2.496</v>
      </c>
      <c r="X896" s="78">
        <v>2.496</v>
      </c>
      <c r="Y896" s="85">
        <v>2.496</v>
      </c>
    </row>
    <row r="897" spans="1:25" s="65" customFormat="1" ht="18.75" customHeight="1" collapsed="1" thickBot="1" x14ac:dyDescent="0.25">
      <c r="A897" s="116">
        <v>24</v>
      </c>
      <c r="B897" s="106">
        <f>SUM(B898:B900)</f>
        <v>905.49599999999998</v>
      </c>
      <c r="C897" s="107">
        <f t="shared" ref="C897" si="808">SUM(C898:C900)</f>
        <v>923.22599999999989</v>
      </c>
      <c r="D897" s="107">
        <f t="shared" ref="D897" si="809">SUM(D898:D900)</f>
        <v>962.07599999999991</v>
      </c>
      <c r="E897" s="108">
        <f t="shared" ref="E897" si="810">SUM(E898:E900)</f>
        <v>993.86599999999999</v>
      </c>
      <c r="F897" s="108">
        <f t="shared" ref="F897" si="811">SUM(F898:F900)</f>
        <v>999.2059999999999</v>
      </c>
      <c r="G897" s="108">
        <f t="shared" ref="G897" si="812">SUM(G898:G900)</f>
        <v>1000.866</v>
      </c>
      <c r="H897" s="108">
        <f t="shared" ref="H897" si="813">SUM(H898:H900)</f>
        <v>1001.3259999999999</v>
      </c>
      <c r="I897" s="108">
        <f t="shared" ref="I897" si="814">SUM(I898:I900)</f>
        <v>981.9559999999999</v>
      </c>
      <c r="J897" s="108">
        <f t="shared" ref="J897" si="815">SUM(J898:J900)</f>
        <v>981.24599999999998</v>
      </c>
      <c r="K897" s="109">
        <f t="shared" ref="K897" si="816">SUM(K898:K900)</f>
        <v>978.76599999999996</v>
      </c>
      <c r="L897" s="108">
        <f t="shared" ref="L897" si="817">SUM(L898:L900)</f>
        <v>973.43599999999992</v>
      </c>
      <c r="M897" s="110">
        <f t="shared" ref="M897" si="818">SUM(M898:M900)</f>
        <v>978.16599999999994</v>
      </c>
      <c r="N897" s="109">
        <f t="shared" ref="N897" si="819">SUM(N898:N900)</f>
        <v>987.0859999999999</v>
      </c>
      <c r="O897" s="108">
        <f t="shared" ref="O897" si="820">SUM(O898:O900)</f>
        <v>990.17599999999993</v>
      </c>
      <c r="P897" s="110">
        <f t="shared" ref="P897" si="821">SUM(P898:P900)</f>
        <v>987.86599999999999</v>
      </c>
      <c r="Q897" s="111">
        <f t="shared" ref="Q897" si="822">SUM(Q898:Q900)</f>
        <v>988.84599999999989</v>
      </c>
      <c r="R897" s="108">
        <f t="shared" ref="R897" si="823">SUM(R898:R900)</f>
        <v>984.75599999999997</v>
      </c>
      <c r="S897" s="111">
        <f t="shared" ref="S897" si="824">SUM(S898:S900)</f>
        <v>973.71599999999989</v>
      </c>
      <c r="T897" s="108">
        <f t="shared" ref="T897" si="825">SUM(T898:T900)</f>
        <v>959.02599999999995</v>
      </c>
      <c r="U897" s="107">
        <f t="shared" ref="U897" si="826">SUM(U898:U900)</f>
        <v>948.79599999999994</v>
      </c>
      <c r="V897" s="107">
        <f t="shared" ref="V897" si="827">SUM(V898:V900)</f>
        <v>916.06599999999992</v>
      </c>
      <c r="W897" s="107">
        <f t="shared" ref="W897" si="828">SUM(W898:W900)</f>
        <v>923.06599999999992</v>
      </c>
      <c r="X897" s="107">
        <f t="shared" ref="X897" si="829">SUM(X898:X900)</f>
        <v>919.13599999999997</v>
      </c>
      <c r="Y897" s="112">
        <f t="shared" ref="Y897" si="830">SUM(Y898:Y900)</f>
        <v>911.38599999999997</v>
      </c>
    </row>
    <row r="898" spans="1:25" s="65" customFormat="1" ht="18.75" hidden="1" customHeight="1" outlineLevel="1" x14ac:dyDescent="0.2">
      <c r="A898" s="166" t="s">
        <v>8</v>
      </c>
      <c r="B898" s="79">
        <f>B126</f>
        <v>874.08</v>
      </c>
      <c r="C898" s="79">
        <f t="shared" ref="C898:Y898" si="831">C126</f>
        <v>891.81</v>
      </c>
      <c r="D898" s="79">
        <f t="shared" si="831"/>
        <v>930.66</v>
      </c>
      <c r="E898" s="79">
        <f t="shared" si="831"/>
        <v>962.45</v>
      </c>
      <c r="F898" s="79">
        <f t="shared" si="831"/>
        <v>967.79</v>
      </c>
      <c r="G898" s="79">
        <f t="shared" si="831"/>
        <v>969.45</v>
      </c>
      <c r="H898" s="79">
        <f t="shared" si="831"/>
        <v>969.91</v>
      </c>
      <c r="I898" s="79">
        <f t="shared" si="831"/>
        <v>950.54</v>
      </c>
      <c r="J898" s="79">
        <f t="shared" si="831"/>
        <v>949.83</v>
      </c>
      <c r="K898" s="79">
        <f t="shared" si="831"/>
        <v>947.35</v>
      </c>
      <c r="L898" s="79">
        <f t="shared" si="831"/>
        <v>942.02</v>
      </c>
      <c r="M898" s="79">
        <f t="shared" si="831"/>
        <v>946.75</v>
      </c>
      <c r="N898" s="79">
        <f t="shared" si="831"/>
        <v>955.67</v>
      </c>
      <c r="O898" s="79">
        <f t="shared" si="831"/>
        <v>958.76</v>
      </c>
      <c r="P898" s="79">
        <f t="shared" si="831"/>
        <v>956.45</v>
      </c>
      <c r="Q898" s="79">
        <f t="shared" si="831"/>
        <v>957.43</v>
      </c>
      <c r="R898" s="79">
        <f t="shared" si="831"/>
        <v>953.34</v>
      </c>
      <c r="S898" s="79">
        <f t="shared" si="831"/>
        <v>942.3</v>
      </c>
      <c r="T898" s="79">
        <f t="shared" si="831"/>
        <v>927.61</v>
      </c>
      <c r="U898" s="79">
        <f t="shared" si="831"/>
        <v>917.38</v>
      </c>
      <c r="V898" s="79">
        <f t="shared" si="831"/>
        <v>884.65</v>
      </c>
      <c r="W898" s="79">
        <f t="shared" si="831"/>
        <v>891.65</v>
      </c>
      <c r="X898" s="79">
        <f t="shared" si="831"/>
        <v>887.72</v>
      </c>
      <c r="Y898" s="79">
        <f t="shared" si="831"/>
        <v>879.97</v>
      </c>
    </row>
    <row r="899" spans="1:25" s="65" customFormat="1" ht="18.75" hidden="1" customHeight="1" outlineLevel="1" x14ac:dyDescent="0.2">
      <c r="A899" s="56" t="s">
        <v>10</v>
      </c>
      <c r="B899" s="79">
        <v>28.92</v>
      </c>
      <c r="C899" s="77">
        <v>28.92</v>
      </c>
      <c r="D899" s="77">
        <v>28.92</v>
      </c>
      <c r="E899" s="77">
        <v>28.92</v>
      </c>
      <c r="F899" s="77">
        <v>28.92</v>
      </c>
      <c r="G899" s="77">
        <v>28.92</v>
      </c>
      <c r="H899" s="77">
        <v>28.92</v>
      </c>
      <c r="I899" s="77">
        <v>28.92</v>
      </c>
      <c r="J899" s="77">
        <v>28.92</v>
      </c>
      <c r="K899" s="77">
        <v>28.92</v>
      </c>
      <c r="L899" s="77">
        <v>28.92</v>
      </c>
      <c r="M899" s="77">
        <v>28.92</v>
      </c>
      <c r="N899" s="77">
        <v>28.92</v>
      </c>
      <c r="O899" s="77">
        <v>28.92</v>
      </c>
      <c r="P899" s="77">
        <v>28.92</v>
      </c>
      <c r="Q899" s="77">
        <v>28.92</v>
      </c>
      <c r="R899" s="77">
        <v>28.92</v>
      </c>
      <c r="S899" s="77">
        <v>28.92</v>
      </c>
      <c r="T899" s="77">
        <v>28.92</v>
      </c>
      <c r="U899" s="77">
        <v>28.92</v>
      </c>
      <c r="V899" s="77">
        <v>28.92</v>
      </c>
      <c r="W899" s="77">
        <v>28.92</v>
      </c>
      <c r="X899" s="77">
        <v>28.92</v>
      </c>
      <c r="Y899" s="84">
        <v>28.92</v>
      </c>
    </row>
    <row r="900" spans="1:25" s="65" customFormat="1" ht="18.75" hidden="1" customHeight="1" outlineLevel="1" thickBot="1" x14ac:dyDescent="0.25">
      <c r="A900" s="167" t="s">
        <v>11</v>
      </c>
      <c r="B900" s="80">
        <v>2.496</v>
      </c>
      <c r="C900" s="78">
        <v>2.496</v>
      </c>
      <c r="D900" s="78">
        <v>2.496</v>
      </c>
      <c r="E900" s="78">
        <v>2.496</v>
      </c>
      <c r="F900" s="78">
        <v>2.496</v>
      </c>
      <c r="G900" s="78">
        <v>2.496</v>
      </c>
      <c r="H900" s="78">
        <v>2.496</v>
      </c>
      <c r="I900" s="78">
        <v>2.496</v>
      </c>
      <c r="J900" s="78">
        <v>2.496</v>
      </c>
      <c r="K900" s="78">
        <v>2.496</v>
      </c>
      <c r="L900" s="78">
        <v>2.496</v>
      </c>
      <c r="M900" s="78">
        <v>2.496</v>
      </c>
      <c r="N900" s="78">
        <v>2.496</v>
      </c>
      <c r="O900" s="78">
        <v>2.496</v>
      </c>
      <c r="P900" s="78">
        <v>2.496</v>
      </c>
      <c r="Q900" s="78">
        <v>2.496</v>
      </c>
      <c r="R900" s="78">
        <v>2.496</v>
      </c>
      <c r="S900" s="78">
        <v>2.496</v>
      </c>
      <c r="T900" s="78">
        <v>2.496</v>
      </c>
      <c r="U900" s="78">
        <v>2.496</v>
      </c>
      <c r="V900" s="78">
        <v>2.496</v>
      </c>
      <c r="W900" s="78">
        <v>2.496</v>
      </c>
      <c r="X900" s="78">
        <v>2.496</v>
      </c>
      <c r="Y900" s="85">
        <v>2.496</v>
      </c>
    </row>
    <row r="901" spans="1:25" s="65" customFormat="1" ht="18.75" customHeight="1" collapsed="1" thickBot="1" x14ac:dyDescent="0.25">
      <c r="A901" s="114">
        <v>25</v>
      </c>
      <c r="B901" s="106">
        <f>SUM(B902:B904)</f>
        <v>873.56599999999992</v>
      </c>
      <c r="C901" s="107">
        <f t="shared" ref="C901" si="832">SUM(C902:C904)</f>
        <v>878.18599999999992</v>
      </c>
      <c r="D901" s="107">
        <f t="shared" ref="D901" si="833">SUM(D902:D904)</f>
        <v>891.16599999999994</v>
      </c>
      <c r="E901" s="108">
        <f t="shared" ref="E901" si="834">SUM(E902:E904)</f>
        <v>907.73599999999999</v>
      </c>
      <c r="F901" s="108">
        <f t="shared" ref="F901" si="835">SUM(F902:F904)</f>
        <v>921.73599999999999</v>
      </c>
      <c r="G901" s="108">
        <f t="shared" ref="G901" si="836">SUM(G902:G904)</f>
        <v>923.80599999999993</v>
      </c>
      <c r="H901" s="108">
        <f t="shared" ref="H901" si="837">SUM(H902:H904)</f>
        <v>921.00599999999997</v>
      </c>
      <c r="I901" s="108">
        <f t="shared" ref="I901" si="838">SUM(I902:I904)</f>
        <v>906.87599999999998</v>
      </c>
      <c r="J901" s="108">
        <f t="shared" ref="J901" si="839">SUM(J902:J904)</f>
        <v>903.92599999999993</v>
      </c>
      <c r="K901" s="109">
        <f t="shared" ref="K901" si="840">SUM(K902:K904)</f>
        <v>902.78599999999994</v>
      </c>
      <c r="L901" s="108">
        <f t="shared" ref="L901" si="841">SUM(L902:L904)</f>
        <v>895.26599999999996</v>
      </c>
      <c r="M901" s="110">
        <f t="shared" ref="M901" si="842">SUM(M902:M904)</f>
        <v>907.16599999999994</v>
      </c>
      <c r="N901" s="109">
        <f t="shared" ref="N901" si="843">SUM(N902:N904)</f>
        <v>910.90599999999995</v>
      </c>
      <c r="O901" s="108">
        <f t="shared" ref="O901" si="844">SUM(O902:O904)</f>
        <v>916.98599999999999</v>
      </c>
      <c r="P901" s="110">
        <f t="shared" ref="P901" si="845">SUM(P902:P904)</f>
        <v>918.84599999999989</v>
      </c>
      <c r="Q901" s="111">
        <f t="shared" ref="Q901" si="846">SUM(Q902:Q904)</f>
        <v>923.79599999999994</v>
      </c>
      <c r="R901" s="108">
        <f t="shared" ref="R901" si="847">SUM(R902:R904)</f>
        <v>916.51599999999996</v>
      </c>
      <c r="S901" s="111">
        <f t="shared" ref="S901" si="848">SUM(S902:S904)</f>
        <v>901.0859999999999</v>
      </c>
      <c r="T901" s="108">
        <f t="shared" ref="T901" si="849">SUM(T902:T904)</f>
        <v>887.39599999999996</v>
      </c>
      <c r="U901" s="107">
        <f t="shared" ref="U901" si="850">SUM(U902:U904)</f>
        <v>883.17599999999993</v>
      </c>
      <c r="V901" s="107">
        <f t="shared" ref="V901" si="851">SUM(V902:V904)</f>
        <v>878.02599999999995</v>
      </c>
      <c r="W901" s="107">
        <f t="shared" ref="W901" si="852">SUM(W902:W904)</f>
        <v>881.60599999999999</v>
      </c>
      <c r="X901" s="107">
        <f t="shared" ref="X901" si="853">SUM(X902:X904)</f>
        <v>879.74599999999998</v>
      </c>
      <c r="Y901" s="112">
        <f t="shared" ref="Y901" si="854">SUM(Y902:Y904)</f>
        <v>880.07599999999991</v>
      </c>
    </row>
    <row r="902" spans="1:25" s="65" customFormat="1" ht="18.75" hidden="1" customHeight="1" outlineLevel="1" x14ac:dyDescent="0.2">
      <c r="A902" s="166" t="s">
        <v>8</v>
      </c>
      <c r="B902" s="79">
        <f>B131</f>
        <v>842.15</v>
      </c>
      <c r="C902" s="79">
        <f t="shared" ref="C902:Y902" si="855">C131</f>
        <v>846.77</v>
      </c>
      <c r="D902" s="79">
        <f t="shared" si="855"/>
        <v>859.75</v>
      </c>
      <c r="E902" s="79">
        <f t="shared" si="855"/>
        <v>876.32</v>
      </c>
      <c r="F902" s="79">
        <f t="shared" si="855"/>
        <v>890.32</v>
      </c>
      <c r="G902" s="79">
        <f t="shared" si="855"/>
        <v>892.39</v>
      </c>
      <c r="H902" s="79">
        <f t="shared" si="855"/>
        <v>889.59</v>
      </c>
      <c r="I902" s="79">
        <f t="shared" si="855"/>
        <v>875.46</v>
      </c>
      <c r="J902" s="79">
        <f t="shared" si="855"/>
        <v>872.51</v>
      </c>
      <c r="K902" s="79">
        <f t="shared" si="855"/>
        <v>871.37</v>
      </c>
      <c r="L902" s="79">
        <f t="shared" si="855"/>
        <v>863.85</v>
      </c>
      <c r="M902" s="79">
        <f t="shared" si="855"/>
        <v>875.75</v>
      </c>
      <c r="N902" s="79">
        <f t="shared" si="855"/>
        <v>879.49</v>
      </c>
      <c r="O902" s="79">
        <f t="shared" si="855"/>
        <v>885.57</v>
      </c>
      <c r="P902" s="79">
        <f t="shared" si="855"/>
        <v>887.43</v>
      </c>
      <c r="Q902" s="79">
        <f t="shared" si="855"/>
        <v>892.38</v>
      </c>
      <c r="R902" s="79">
        <f t="shared" si="855"/>
        <v>885.1</v>
      </c>
      <c r="S902" s="79">
        <f t="shared" si="855"/>
        <v>869.67</v>
      </c>
      <c r="T902" s="79">
        <f t="shared" si="855"/>
        <v>855.98</v>
      </c>
      <c r="U902" s="79">
        <f t="shared" si="855"/>
        <v>851.76</v>
      </c>
      <c r="V902" s="79">
        <f t="shared" si="855"/>
        <v>846.61</v>
      </c>
      <c r="W902" s="79">
        <f t="shared" si="855"/>
        <v>850.19</v>
      </c>
      <c r="X902" s="79">
        <f t="shared" si="855"/>
        <v>848.33</v>
      </c>
      <c r="Y902" s="79">
        <f t="shared" si="855"/>
        <v>848.66</v>
      </c>
    </row>
    <row r="903" spans="1:25" s="65" customFormat="1" ht="18.75" hidden="1" customHeight="1" outlineLevel="1" x14ac:dyDescent="0.2">
      <c r="A903" s="56" t="s">
        <v>10</v>
      </c>
      <c r="B903" s="79">
        <v>28.92</v>
      </c>
      <c r="C903" s="77">
        <v>28.92</v>
      </c>
      <c r="D903" s="77">
        <v>28.92</v>
      </c>
      <c r="E903" s="77">
        <v>28.92</v>
      </c>
      <c r="F903" s="77">
        <v>28.92</v>
      </c>
      <c r="G903" s="77">
        <v>28.92</v>
      </c>
      <c r="H903" s="77">
        <v>28.92</v>
      </c>
      <c r="I903" s="77">
        <v>28.92</v>
      </c>
      <c r="J903" s="77">
        <v>28.92</v>
      </c>
      <c r="K903" s="77">
        <v>28.92</v>
      </c>
      <c r="L903" s="77">
        <v>28.92</v>
      </c>
      <c r="M903" s="77">
        <v>28.92</v>
      </c>
      <c r="N903" s="77">
        <v>28.92</v>
      </c>
      <c r="O903" s="77">
        <v>28.92</v>
      </c>
      <c r="P903" s="77">
        <v>28.92</v>
      </c>
      <c r="Q903" s="77">
        <v>28.92</v>
      </c>
      <c r="R903" s="77">
        <v>28.92</v>
      </c>
      <c r="S903" s="77">
        <v>28.92</v>
      </c>
      <c r="T903" s="77">
        <v>28.92</v>
      </c>
      <c r="U903" s="77">
        <v>28.92</v>
      </c>
      <c r="V903" s="77">
        <v>28.92</v>
      </c>
      <c r="W903" s="77">
        <v>28.92</v>
      </c>
      <c r="X903" s="77">
        <v>28.92</v>
      </c>
      <c r="Y903" s="84">
        <v>28.92</v>
      </c>
    </row>
    <row r="904" spans="1:25" s="65" customFormat="1" ht="18.75" hidden="1" customHeight="1" outlineLevel="1" thickBot="1" x14ac:dyDescent="0.25">
      <c r="A904" s="167" t="s">
        <v>11</v>
      </c>
      <c r="B904" s="80">
        <v>2.496</v>
      </c>
      <c r="C904" s="78">
        <v>2.496</v>
      </c>
      <c r="D904" s="78">
        <v>2.496</v>
      </c>
      <c r="E904" s="78">
        <v>2.496</v>
      </c>
      <c r="F904" s="78">
        <v>2.496</v>
      </c>
      <c r="G904" s="78">
        <v>2.496</v>
      </c>
      <c r="H904" s="78">
        <v>2.496</v>
      </c>
      <c r="I904" s="78">
        <v>2.496</v>
      </c>
      <c r="J904" s="78">
        <v>2.496</v>
      </c>
      <c r="K904" s="78">
        <v>2.496</v>
      </c>
      <c r="L904" s="78">
        <v>2.496</v>
      </c>
      <c r="M904" s="78">
        <v>2.496</v>
      </c>
      <c r="N904" s="78">
        <v>2.496</v>
      </c>
      <c r="O904" s="78">
        <v>2.496</v>
      </c>
      <c r="P904" s="78">
        <v>2.496</v>
      </c>
      <c r="Q904" s="78">
        <v>2.496</v>
      </c>
      <c r="R904" s="78">
        <v>2.496</v>
      </c>
      <c r="S904" s="78">
        <v>2.496</v>
      </c>
      <c r="T904" s="78">
        <v>2.496</v>
      </c>
      <c r="U904" s="78">
        <v>2.496</v>
      </c>
      <c r="V904" s="78">
        <v>2.496</v>
      </c>
      <c r="W904" s="78">
        <v>2.496</v>
      </c>
      <c r="X904" s="78">
        <v>2.496</v>
      </c>
      <c r="Y904" s="85">
        <v>2.496</v>
      </c>
    </row>
    <row r="905" spans="1:25" s="65" customFormat="1" ht="18.75" customHeight="1" collapsed="1" thickBot="1" x14ac:dyDescent="0.25">
      <c r="A905" s="115">
        <v>26</v>
      </c>
      <c r="B905" s="106">
        <f>SUM(B906:B908)</f>
        <v>963.42599999999993</v>
      </c>
      <c r="C905" s="107">
        <f t="shared" ref="C905" si="856">SUM(C906:C908)</f>
        <v>993.8359999999999</v>
      </c>
      <c r="D905" s="107">
        <f t="shared" ref="D905" si="857">SUM(D906:D908)</f>
        <v>1008.9359999999999</v>
      </c>
      <c r="E905" s="108">
        <f t="shared" ref="E905" si="858">SUM(E906:E908)</f>
        <v>1019.3359999999999</v>
      </c>
      <c r="F905" s="108">
        <f t="shared" ref="F905" si="859">SUM(F906:F908)</f>
        <v>1052.546</v>
      </c>
      <c r="G905" s="108">
        <f t="shared" ref="G905" si="860">SUM(G906:G908)</f>
        <v>1043.816</v>
      </c>
      <c r="H905" s="108">
        <f t="shared" ref="H905" si="861">SUM(H906:H908)</f>
        <v>1044.9160000000002</v>
      </c>
      <c r="I905" s="108">
        <f t="shared" ref="I905" si="862">SUM(I906:I908)</f>
        <v>1033.336</v>
      </c>
      <c r="J905" s="108">
        <f t="shared" ref="J905" si="863">SUM(J906:J908)</f>
        <v>1034.4060000000002</v>
      </c>
      <c r="K905" s="109">
        <f t="shared" ref="K905" si="864">SUM(K906:K908)</f>
        <v>1025.0160000000001</v>
      </c>
      <c r="L905" s="108">
        <f t="shared" ref="L905" si="865">SUM(L906:L908)</f>
        <v>1024.376</v>
      </c>
      <c r="M905" s="110">
        <f t="shared" ref="M905" si="866">SUM(M906:M908)</f>
        <v>1025.4359999999999</v>
      </c>
      <c r="N905" s="109">
        <f t="shared" ref="N905" si="867">SUM(N906:N908)</f>
        <v>1043.2460000000001</v>
      </c>
      <c r="O905" s="108">
        <f t="shared" ref="O905" si="868">SUM(O906:O908)</f>
        <v>1047.4760000000001</v>
      </c>
      <c r="P905" s="110">
        <f t="shared" ref="P905" si="869">SUM(P906:P908)</f>
        <v>1042.076</v>
      </c>
      <c r="Q905" s="111">
        <f t="shared" ref="Q905" si="870">SUM(Q906:Q908)</f>
        <v>1050.056</v>
      </c>
      <c r="R905" s="108">
        <f t="shared" ref="R905" si="871">SUM(R906:R908)</f>
        <v>1044.1660000000002</v>
      </c>
      <c r="S905" s="111">
        <f t="shared" ref="S905" si="872">SUM(S906:S908)</f>
        <v>1024.4860000000001</v>
      </c>
      <c r="T905" s="108">
        <f t="shared" ref="T905" si="873">SUM(T906:T908)</f>
        <v>1007.626</v>
      </c>
      <c r="U905" s="107">
        <f t="shared" ref="U905" si="874">SUM(U906:U908)</f>
        <v>992.35599999999999</v>
      </c>
      <c r="V905" s="107">
        <f t="shared" ref="V905" si="875">SUM(V906:V908)</f>
        <v>970.22599999999989</v>
      </c>
      <c r="W905" s="107">
        <f t="shared" ref="W905" si="876">SUM(W906:W908)</f>
        <v>979.56599999999992</v>
      </c>
      <c r="X905" s="107">
        <f t="shared" ref="X905" si="877">SUM(X906:X908)</f>
        <v>981.65599999999995</v>
      </c>
      <c r="Y905" s="112">
        <f t="shared" ref="Y905" si="878">SUM(Y906:Y908)</f>
        <v>989.32599999999991</v>
      </c>
    </row>
    <row r="906" spans="1:25" s="65" customFormat="1" ht="18.75" hidden="1" customHeight="1" outlineLevel="1" x14ac:dyDescent="0.2">
      <c r="A906" s="59" t="s">
        <v>8</v>
      </c>
      <c r="B906" s="79">
        <f>B136</f>
        <v>932.01</v>
      </c>
      <c r="C906" s="79">
        <f t="shared" ref="C906:Y906" si="879">C136</f>
        <v>962.42</v>
      </c>
      <c r="D906" s="79">
        <f t="shared" si="879"/>
        <v>977.52</v>
      </c>
      <c r="E906" s="79">
        <f t="shared" si="879"/>
        <v>987.92</v>
      </c>
      <c r="F906" s="79">
        <f t="shared" si="879"/>
        <v>1021.13</v>
      </c>
      <c r="G906" s="79">
        <f t="shared" si="879"/>
        <v>1012.4</v>
      </c>
      <c r="H906" s="79">
        <f t="shared" si="879"/>
        <v>1013.5</v>
      </c>
      <c r="I906" s="79">
        <f t="shared" si="879"/>
        <v>1001.92</v>
      </c>
      <c r="J906" s="79">
        <f t="shared" si="879"/>
        <v>1002.99</v>
      </c>
      <c r="K906" s="79">
        <f t="shared" si="879"/>
        <v>993.6</v>
      </c>
      <c r="L906" s="79">
        <f t="shared" si="879"/>
        <v>992.96</v>
      </c>
      <c r="M906" s="79">
        <f t="shared" si="879"/>
        <v>994.02</v>
      </c>
      <c r="N906" s="79">
        <f t="shared" si="879"/>
        <v>1011.83</v>
      </c>
      <c r="O906" s="79">
        <f t="shared" si="879"/>
        <v>1016.06</v>
      </c>
      <c r="P906" s="79">
        <f t="shared" si="879"/>
        <v>1010.66</v>
      </c>
      <c r="Q906" s="79">
        <f t="shared" si="879"/>
        <v>1018.64</v>
      </c>
      <c r="R906" s="79">
        <f t="shared" si="879"/>
        <v>1012.75</v>
      </c>
      <c r="S906" s="79">
        <f t="shared" si="879"/>
        <v>993.07</v>
      </c>
      <c r="T906" s="79">
        <f t="shared" si="879"/>
        <v>976.21</v>
      </c>
      <c r="U906" s="79">
        <f t="shared" si="879"/>
        <v>960.94</v>
      </c>
      <c r="V906" s="79">
        <f t="shared" si="879"/>
        <v>938.81</v>
      </c>
      <c r="W906" s="79">
        <f t="shared" si="879"/>
        <v>948.15</v>
      </c>
      <c r="X906" s="79">
        <f t="shared" si="879"/>
        <v>950.24</v>
      </c>
      <c r="Y906" s="79">
        <f t="shared" si="879"/>
        <v>957.91</v>
      </c>
    </row>
    <row r="907" spans="1:25" s="65" customFormat="1" ht="18.75" hidden="1" customHeight="1" outlineLevel="1" x14ac:dyDescent="0.2">
      <c r="A907" s="56" t="s">
        <v>10</v>
      </c>
      <c r="B907" s="79">
        <v>28.92</v>
      </c>
      <c r="C907" s="77">
        <v>28.92</v>
      </c>
      <c r="D907" s="77">
        <v>28.92</v>
      </c>
      <c r="E907" s="77">
        <v>28.92</v>
      </c>
      <c r="F907" s="77">
        <v>28.92</v>
      </c>
      <c r="G907" s="77">
        <v>28.92</v>
      </c>
      <c r="H907" s="77">
        <v>28.92</v>
      </c>
      <c r="I907" s="77">
        <v>28.92</v>
      </c>
      <c r="J907" s="77">
        <v>28.92</v>
      </c>
      <c r="K907" s="77">
        <v>28.92</v>
      </c>
      <c r="L907" s="77">
        <v>28.92</v>
      </c>
      <c r="M907" s="77">
        <v>28.92</v>
      </c>
      <c r="N907" s="77">
        <v>28.92</v>
      </c>
      <c r="O907" s="77">
        <v>28.92</v>
      </c>
      <c r="P907" s="77">
        <v>28.92</v>
      </c>
      <c r="Q907" s="77">
        <v>28.92</v>
      </c>
      <c r="R907" s="77">
        <v>28.92</v>
      </c>
      <c r="S907" s="77">
        <v>28.92</v>
      </c>
      <c r="T907" s="77">
        <v>28.92</v>
      </c>
      <c r="U907" s="77">
        <v>28.92</v>
      </c>
      <c r="V907" s="77">
        <v>28.92</v>
      </c>
      <c r="W907" s="77">
        <v>28.92</v>
      </c>
      <c r="X907" s="77">
        <v>28.92</v>
      </c>
      <c r="Y907" s="84">
        <v>28.92</v>
      </c>
    </row>
    <row r="908" spans="1:25" s="65" customFormat="1" ht="18.75" hidden="1" customHeight="1" outlineLevel="1" thickBot="1" x14ac:dyDescent="0.25">
      <c r="A908" s="152" t="s">
        <v>11</v>
      </c>
      <c r="B908" s="80">
        <v>2.496</v>
      </c>
      <c r="C908" s="78">
        <v>2.496</v>
      </c>
      <c r="D908" s="78">
        <v>2.496</v>
      </c>
      <c r="E908" s="78">
        <v>2.496</v>
      </c>
      <c r="F908" s="78">
        <v>2.496</v>
      </c>
      <c r="G908" s="78">
        <v>2.496</v>
      </c>
      <c r="H908" s="78">
        <v>2.496</v>
      </c>
      <c r="I908" s="78">
        <v>2.496</v>
      </c>
      <c r="J908" s="78">
        <v>2.496</v>
      </c>
      <c r="K908" s="78">
        <v>2.496</v>
      </c>
      <c r="L908" s="78">
        <v>2.496</v>
      </c>
      <c r="M908" s="78">
        <v>2.496</v>
      </c>
      <c r="N908" s="78">
        <v>2.496</v>
      </c>
      <c r="O908" s="78">
        <v>2.496</v>
      </c>
      <c r="P908" s="78">
        <v>2.496</v>
      </c>
      <c r="Q908" s="78">
        <v>2.496</v>
      </c>
      <c r="R908" s="78">
        <v>2.496</v>
      </c>
      <c r="S908" s="78">
        <v>2.496</v>
      </c>
      <c r="T908" s="78">
        <v>2.496</v>
      </c>
      <c r="U908" s="78">
        <v>2.496</v>
      </c>
      <c r="V908" s="78">
        <v>2.496</v>
      </c>
      <c r="W908" s="78">
        <v>2.496</v>
      </c>
      <c r="X908" s="78">
        <v>2.496</v>
      </c>
      <c r="Y908" s="85">
        <v>2.496</v>
      </c>
    </row>
    <row r="909" spans="1:25" s="65" customFormat="1" ht="18.75" customHeight="1" collapsed="1" thickBot="1" x14ac:dyDescent="0.25">
      <c r="A909" s="117">
        <v>27</v>
      </c>
      <c r="B909" s="106">
        <f>SUM(B910:B912)</f>
        <v>933.04599999999994</v>
      </c>
      <c r="C909" s="107">
        <f t="shared" ref="C909" si="880">SUM(C910:C912)</f>
        <v>938.52599999999995</v>
      </c>
      <c r="D909" s="107">
        <f t="shared" ref="D909" si="881">SUM(D910:D912)</f>
        <v>989.25599999999997</v>
      </c>
      <c r="E909" s="108">
        <f t="shared" ref="E909" si="882">SUM(E910:E912)</f>
        <v>985.00599999999997</v>
      </c>
      <c r="F909" s="108">
        <f t="shared" ref="F909" si="883">SUM(F910:F912)</f>
        <v>1033.576</v>
      </c>
      <c r="G909" s="108">
        <f t="shared" ref="G909" si="884">SUM(G910:G912)</f>
        <v>1029.9960000000001</v>
      </c>
      <c r="H909" s="108">
        <f t="shared" ref="H909" si="885">SUM(H910:H912)</f>
        <v>1020.4559999999999</v>
      </c>
      <c r="I909" s="108">
        <f t="shared" ref="I909" si="886">SUM(I910:I912)</f>
        <v>1010.4659999999999</v>
      </c>
      <c r="J909" s="108">
        <f t="shared" ref="J909" si="887">SUM(J910:J912)</f>
        <v>1002.8259999999999</v>
      </c>
      <c r="K909" s="109">
        <f t="shared" ref="K909" si="888">SUM(K910:K912)</f>
        <v>1002.8359999999999</v>
      </c>
      <c r="L909" s="108">
        <f t="shared" ref="L909" si="889">SUM(L910:L912)</f>
        <v>1003.276</v>
      </c>
      <c r="M909" s="110">
        <f t="shared" ref="M909" si="890">SUM(M910:M912)</f>
        <v>1005.8459999999999</v>
      </c>
      <c r="N909" s="109">
        <f t="shared" ref="N909" si="891">SUM(N910:N912)</f>
        <v>1008.2859999999999</v>
      </c>
      <c r="O909" s="108">
        <f t="shared" ref="O909" si="892">SUM(O910:O912)</f>
        <v>1023.5359999999999</v>
      </c>
      <c r="P909" s="110">
        <f t="shared" ref="P909" si="893">SUM(P910:P912)</f>
        <v>1017.9559999999999</v>
      </c>
      <c r="Q909" s="111">
        <f t="shared" ref="Q909" si="894">SUM(Q910:Q912)</f>
        <v>1024.806</v>
      </c>
      <c r="R909" s="108">
        <f t="shared" ref="R909" si="895">SUM(R910:R912)</f>
        <v>1019.8259999999999</v>
      </c>
      <c r="S909" s="111">
        <f t="shared" ref="S909" si="896">SUM(S910:S912)</f>
        <v>999.57599999999991</v>
      </c>
      <c r="T909" s="108">
        <f t="shared" ref="T909" si="897">SUM(T910:T912)</f>
        <v>979.92599999999993</v>
      </c>
      <c r="U909" s="107">
        <f t="shared" ref="U909" si="898">SUM(U910:U912)</f>
        <v>967.56599999999992</v>
      </c>
      <c r="V909" s="107">
        <f t="shared" ref="V909" si="899">SUM(V910:V912)</f>
        <v>929.89599999999996</v>
      </c>
      <c r="W909" s="107">
        <f t="shared" ref="W909" si="900">SUM(W910:W912)</f>
        <v>933.75599999999997</v>
      </c>
      <c r="X909" s="107">
        <f t="shared" ref="X909" si="901">SUM(X910:X912)</f>
        <v>936.24599999999998</v>
      </c>
      <c r="Y909" s="112">
        <f t="shared" ref="Y909" si="902">SUM(Y910:Y912)</f>
        <v>940.54599999999994</v>
      </c>
    </row>
    <row r="910" spans="1:25" s="65" customFormat="1" ht="18.75" hidden="1" customHeight="1" outlineLevel="1" x14ac:dyDescent="0.2">
      <c r="A910" s="59" t="s">
        <v>8</v>
      </c>
      <c r="B910" s="79">
        <f>B141</f>
        <v>901.63</v>
      </c>
      <c r="C910" s="79">
        <f t="shared" ref="C910:Y910" si="903">C141</f>
        <v>907.11</v>
      </c>
      <c r="D910" s="79">
        <f t="shared" si="903"/>
        <v>957.84</v>
      </c>
      <c r="E910" s="79">
        <f t="shared" si="903"/>
        <v>953.59</v>
      </c>
      <c r="F910" s="79">
        <f t="shared" si="903"/>
        <v>1002.16</v>
      </c>
      <c r="G910" s="79">
        <f t="shared" si="903"/>
        <v>998.58</v>
      </c>
      <c r="H910" s="79">
        <f t="shared" si="903"/>
        <v>989.04</v>
      </c>
      <c r="I910" s="79">
        <f t="shared" si="903"/>
        <v>979.05</v>
      </c>
      <c r="J910" s="79">
        <f t="shared" si="903"/>
        <v>971.41</v>
      </c>
      <c r="K910" s="79">
        <f t="shared" si="903"/>
        <v>971.42</v>
      </c>
      <c r="L910" s="79">
        <f t="shared" si="903"/>
        <v>971.86</v>
      </c>
      <c r="M910" s="79">
        <f t="shared" si="903"/>
        <v>974.43</v>
      </c>
      <c r="N910" s="79">
        <f t="shared" si="903"/>
        <v>976.87</v>
      </c>
      <c r="O910" s="79">
        <f t="shared" si="903"/>
        <v>992.12</v>
      </c>
      <c r="P910" s="79">
        <f t="shared" si="903"/>
        <v>986.54</v>
      </c>
      <c r="Q910" s="79">
        <f t="shared" si="903"/>
        <v>993.39</v>
      </c>
      <c r="R910" s="79">
        <f t="shared" si="903"/>
        <v>988.41</v>
      </c>
      <c r="S910" s="79">
        <f t="shared" si="903"/>
        <v>968.16</v>
      </c>
      <c r="T910" s="79">
        <f t="shared" si="903"/>
        <v>948.51</v>
      </c>
      <c r="U910" s="79">
        <f t="shared" si="903"/>
        <v>936.15</v>
      </c>
      <c r="V910" s="79">
        <f t="shared" si="903"/>
        <v>898.48</v>
      </c>
      <c r="W910" s="79">
        <f t="shared" si="903"/>
        <v>902.34</v>
      </c>
      <c r="X910" s="79">
        <f t="shared" si="903"/>
        <v>904.83</v>
      </c>
      <c r="Y910" s="79">
        <f t="shared" si="903"/>
        <v>909.13</v>
      </c>
    </row>
    <row r="911" spans="1:25" s="65" customFormat="1" ht="18.75" hidden="1" customHeight="1" outlineLevel="1" x14ac:dyDescent="0.2">
      <c r="A911" s="56" t="s">
        <v>10</v>
      </c>
      <c r="B911" s="79">
        <v>28.92</v>
      </c>
      <c r="C911" s="77">
        <v>28.92</v>
      </c>
      <c r="D911" s="77">
        <v>28.92</v>
      </c>
      <c r="E911" s="77">
        <v>28.92</v>
      </c>
      <c r="F911" s="77">
        <v>28.92</v>
      </c>
      <c r="G911" s="77">
        <v>28.92</v>
      </c>
      <c r="H911" s="77">
        <v>28.92</v>
      </c>
      <c r="I911" s="77">
        <v>28.92</v>
      </c>
      <c r="J911" s="77">
        <v>28.92</v>
      </c>
      <c r="K911" s="77">
        <v>28.92</v>
      </c>
      <c r="L911" s="77">
        <v>28.92</v>
      </c>
      <c r="M911" s="77">
        <v>28.92</v>
      </c>
      <c r="N911" s="77">
        <v>28.92</v>
      </c>
      <c r="O911" s="77">
        <v>28.92</v>
      </c>
      <c r="P911" s="77">
        <v>28.92</v>
      </c>
      <c r="Q911" s="77">
        <v>28.92</v>
      </c>
      <c r="R911" s="77">
        <v>28.92</v>
      </c>
      <c r="S911" s="77">
        <v>28.92</v>
      </c>
      <c r="T911" s="77">
        <v>28.92</v>
      </c>
      <c r="U911" s="77">
        <v>28.92</v>
      </c>
      <c r="V911" s="77">
        <v>28.92</v>
      </c>
      <c r="W911" s="77">
        <v>28.92</v>
      </c>
      <c r="X911" s="77">
        <v>28.92</v>
      </c>
      <c r="Y911" s="84">
        <v>28.92</v>
      </c>
    </row>
    <row r="912" spans="1:25" s="65" customFormat="1" ht="18.75" hidden="1" customHeight="1" outlineLevel="1" thickBot="1" x14ac:dyDescent="0.25">
      <c r="A912" s="152" t="s">
        <v>11</v>
      </c>
      <c r="B912" s="80">
        <v>2.496</v>
      </c>
      <c r="C912" s="78">
        <v>2.496</v>
      </c>
      <c r="D912" s="78">
        <v>2.496</v>
      </c>
      <c r="E912" s="78">
        <v>2.496</v>
      </c>
      <c r="F912" s="78">
        <v>2.496</v>
      </c>
      <c r="G912" s="78">
        <v>2.496</v>
      </c>
      <c r="H912" s="78">
        <v>2.496</v>
      </c>
      <c r="I912" s="78">
        <v>2.496</v>
      </c>
      <c r="J912" s="78">
        <v>2.496</v>
      </c>
      <c r="K912" s="78">
        <v>2.496</v>
      </c>
      <c r="L912" s="78">
        <v>2.496</v>
      </c>
      <c r="M912" s="78">
        <v>2.496</v>
      </c>
      <c r="N912" s="78">
        <v>2.496</v>
      </c>
      <c r="O912" s="78">
        <v>2.496</v>
      </c>
      <c r="P912" s="78">
        <v>2.496</v>
      </c>
      <c r="Q912" s="78">
        <v>2.496</v>
      </c>
      <c r="R912" s="78">
        <v>2.496</v>
      </c>
      <c r="S912" s="78">
        <v>2.496</v>
      </c>
      <c r="T912" s="78">
        <v>2.496</v>
      </c>
      <c r="U912" s="78">
        <v>2.496</v>
      </c>
      <c r="V912" s="78">
        <v>2.496</v>
      </c>
      <c r="W912" s="78">
        <v>2.496</v>
      </c>
      <c r="X912" s="78">
        <v>2.496</v>
      </c>
      <c r="Y912" s="85">
        <v>2.496</v>
      </c>
    </row>
    <row r="913" spans="1:25" s="65" customFormat="1" ht="18.75" customHeight="1" collapsed="1" thickBot="1" x14ac:dyDescent="0.25">
      <c r="A913" s="116">
        <v>28</v>
      </c>
      <c r="B913" s="106">
        <f>SUM(B914:B916)</f>
        <v>926.31599999999992</v>
      </c>
      <c r="C913" s="107">
        <f t="shared" ref="C913" si="904">SUM(C914:C916)</f>
        <v>961.05599999999993</v>
      </c>
      <c r="D913" s="107">
        <f t="shared" ref="D913" si="905">SUM(D914:D916)</f>
        <v>973.41599999999994</v>
      </c>
      <c r="E913" s="108">
        <f t="shared" ref="E913" si="906">SUM(E914:E916)</f>
        <v>997.19599999999991</v>
      </c>
      <c r="F913" s="108">
        <f t="shared" ref="F913" si="907">SUM(F914:F916)</f>
        <v>1224.7460000000001</v>
      </c>
      <c r="G913" s="108">
        <f t="shared" ref="G913" si="908">SUM(G914:G916)</f>
        <v>1221.1760000000002</v>
      </c>
      <c r="H913" s="108">
        <f t="shared" ref="H913" si="909">SUM(H914:H916)</f>
        <v>1001.8259999999999</v>
      </c>
      <c r="I913" s="108">
        <f t="shared" ref="I913" si="910">SUM(I914:I916)</f>
        <v>980.4559999999999</v>
      </c>
      <c r="J913" s="108">
        <f t="shared" ref="J913" si="911">SUM(J914:J916)</f>
        <v>987.38599999999997</v>
      </c>
      <c r="K913" s="109">
        <f t="shared" ref="K913" si="912">SUM(K914:K916)</f>
        <v>983.97599999999989</v>
      </c>
      <c r="L913" s="108">
        <f t="shared" ref="L913" si="913">SUM(L914:L916)</f>
        <v>985.64599999999996</v>
      </c>
      <c r="M913" s="110">
        <f t="shared" ref="M913" si="914">SUM(M914:M916)</f>
        <v>987.97599999999989</v>
      </c>
      <c r="N913" s="109">
        <f t="shared" ref="N913" si="915">SUM(N914:N916)</f>
        <v>992.21599999999989</v>
      </c>
      <c r="O913" s="108">
        <f t="shared" ref="O913" si="916">SUM(O914:O916)</f>
        <v>1008.246</v>
      </c>
      <c r="P913" s="110">
        <f t="shared" ref="P913" si="917">SUM(P914:P916)</f>
        <v>1003.9659999999999</v>
      </c>
      <c r="Q913" s="111">
        <f t="shared" ref="Q913" si="918">SUM(Q914:Q916)</f>
        <v>1009.0559999999999</v>
      </c>
      <c r="R913" s="108">
        <f t="shared" ref="R913" si="919">SUM(R914:R916)</f>
        <v>1000.5859999999999</v>
      </c>
      <c r="S913" s="111">
        <f t="shared" ref="S913" si="920">SUM(S914:S916)</f>
        <v>982.87599999999998</v>
      </c>
      <c r="T913" s="108">
        <f t="shared" ref="T913" si="921">SUM(T914:T916)</f>
        <v>965.13599999999997</v>
      </c>
      <c r="U913" s="107">
        <f t="shared" ref="U913" si="922">SUM(U914:U916)</f>
        <v>952.97599999999989</v>
      </c>
      <c r="V913" s="107">
        <f t="shared" ref="V913" si="923">SUM(V914:V916)</f>
        <v>916.28599999999994</v>
      </c>
      <c r="W913" s="107">
        <f t="shared" ref="W913" si="924">SUM(W914:W916)</f>
        <v>919.47599999999989</v>
      </c>
      <c r="X913" s="107">
        <f t="shared" ref="X913" si="925">SUM(X914:X916)</f>
        <v>923.49599999999998</v>
      </c>
      <c r="Y913" s="112">
        <f t="shared" ref="Y913" si="926">SUM(Y914:Y916)</f>
        <v>926.15599999999995</v>
      </c>
    </row>
    <row r="914" spans="1:25" s="65" customFormat="1" ht="18.75" hidden="1" customHeight="1" outlineLevel="1" x14ac:dyDescent="0.2">
      <c r="A914" s="166" t="s">
        <v>8</v>
      </c>
      <c r="B914" s="79">
        <f>B146</f>
        <v>894.9</v>
      </c>
      <c r="C914" s="79">
        <f t="shared" ref="C914:Y914" si="927">C146</f>
        <v>929.64</v>
      </c>
      <c r="D914" s="79">
        <f t="shared" si="927"/>
        <v>942</v>
      </c>
      <c r="E914" s="79">
        <f t="shared" si="927"/>
        <v>965.78</v>
      </c>
      <c r="F914" s="79">
        <f t="shared" si="927"/>
        <v>1193.33</v>
      </c>
      <c r="G914" s="79">
        <f t="shared" si="927"/>
        <v>1189.76</v>
      </c>
      <c r="H914" s="79">
        <f t="shared" si="927"/>
        <v>970.41</v>
      </c>
      <c r="I914" s="79">
        <f t="shared" si="927"/>
        <v>949.04</v>
      </c>
      <c r="J914" s="79">
        <f t="shared" si="927"/>
        <v>955.97</v>
      </c>
      <c r="K914" s="79">
        <f t="shared" si="927"/>
        <v>952.56</v>
      </c>
      <c r="L914" s="79">
        <f t="shared" si="927"/>
        <v>954.23</v>
      </c>
      <c r="M914" s="79">
        <f t="shared" si="927"/>
        <v>956.56</v>
      </c>
      <c r="N914" s="79">
        <f t="shared" si="927"/>
        <v>960.8</v>
      </c>
      <c r="O914" s="79">
        <f t="shared" si="927"/>
        <v>976.83</v>
      </c>
      <c r="P914" s="79">
        <f t="shared" si="927"/>
        <v>972.55</v>
      </c>
      <c r="Q914" s="79">
        <f t="shared" si="927"/>
        <v>977.64</v>
      </c>
      <c r="R914" s="79">
        <f t="shared" si="927"/>
        <v>969.17</v>
      </c>
      <c r="S914" s="79">
        <f t="shared" si="927"/>
        <v>951.46</v>
      </c>
      <c r="T914" s="79">
        <f t="shared" si="927"/>
        <v>933.72</v>
      </c>
      <c r="U914" s="79">
        <f t="shared" si="927"/>
        <v>921.56</v>
      </c>
      <c r="V914" s="79">
        <f t="shared" si="927"/>
        <v>884.87</v>
      </c>
      <c r="W914" s="79">
        <f t="shared" si="927"/>
        <v>888.06</v>
      </c>
      <c r="X914" s="79">
        <f t="shared" si="927"/>
        <v>892.08</v>
      </c>
      <c r="Y914" s="79">
        <f t="shared" si="927"/>
        <v>894.74</v>
      </c>
    </row>
    <row r="915" spans="1:25" s="65" customFormat="1" ht="18.75" hidden="1" customHeight="1" outlineLevel="1" x14ac:dyDescent="0.2">
      <c r="A915" s="56" t="s">
        <v>10</v>
      </c>
      <c r="B915" s="79">
        <v>28.92</v>
      </c>
      <c r="C915" s="77">
        <v>28.92</v>
      </c>
      <c r="D915" s="77">
        <v>28.92</v>
      </c>
      <c r="E915" s="77">
        <v>28.92</v>
      </c>
      <c r="F915" s="77">
        <v>28.92</v>
      </c>
      <c r="G915" s="77">
        <v>28.92</v>
      </c>
      <c r="H915" s="77">
        <v>28.92</v>
      </c>
      <c r="I915" s="77">
        <v>28.92</v>
      </c>
      <c r="J915" s="77">
        <v>28.92</v>
      </c>
      <c r="K915" s="77">
        <v>28.92</v>
      </c>
      <c r="L915" s="77">
        <v>28.92</v>
      </c>
      <c r="M915" s="77">
        <v>28.92</v>
      </c>
      <c r="N915" s="77">
        <v>28.92</v>
      </c>
      <c r="O915" s="77">
        <v>28.92</v>
      </c>
      <c r="P915" s="77">
        <v>28.92</v>
      </c>
      <c r="Q915" s="77">
        <v>28.92</v>
      </c>
      <c r="R915" s="77">
        <v>28.92</v>
      </c>
      <c r="S915" s="77">
        <v>28.92</v>
      </c>
      <c r="T915" s="77">
        <v>28.92</v>
      </c>
      <c r="U915" s="77">
        <v>28.92</v>
      </c>
      <c r="V915" s="77">
        <v>28.92</v>
      </c>
      <c r="W915" s="77">
        <v>28.92</v>
      </c>
      <c r="X915" s="77">
        <v>28.92</v>
      </c>
      <c r="Y915" s="84">
        <v>28.92</v>
      </c>
    </row>
    <row r="916" spans="1:25" s="65" customFormat="1" ht="18.75" hidden="1" customHeight="1" outlineLevel="1" thickBot="1" x14ac:dyDescent="0.25">
      <c r="A916" s="167" t="s">
        <v>11</v>
      </c>
      <c r="B916" s="80">
        <v>2.496</v>
      </c>
      <c r="C916" s="78">
        <v>2.496</v>
      </c>
      <c r="D916" s="78">
        <v>2.496</v>
      </c>
      <c r="E916" s="78">
        <v>2.496</v>
      </c>
      <c r="F916" s="78">
        <v>2.496</v>
      </c>
      <c r="G916" s="78">
        <v>2.496</v>
      </c>
      <c r="H916" s="78">
        <v>2.496</v>
      </c>
      <c r="I916" s="78">
        <v>2.496</v>
      </c>
      <c r="J916" s="78">
        <v>2.496</v>
      </c>
      <c r="K916" s="78">
        <v>2.496</v>
      </c>
      <c r="L916" s="78">
        <v>2.496</v>
      </c>
      <c r="M916" s="78">
        <v>2.496</v>
      </c>
      <c r="N916" s="78">
        <v>2.496</v>
      </c>
      <c r="O916" s="78">
        <v>2.496</v>
      </c>
      <c r="P916" s="78">
        <v>2.496</v>
      </c>
      <c r="Q916" s="78">
        <v>2.496</v>
      </c>
      <c r="R916" s="78">
        <v>2.496</v>
      </c>
      <c r="S916" s="78">
        <v>2.496</v>
      </c>
      <c r="T916" s="78">
        <v>2.496</v>
      </c>
      <c r="U916" s="78">
        <v>2.496</v>
      </c>
      <c r="V916" s="78">
        <v>2.496</v>
      </c>
      <c r="W916" s="78">
        <v>2.496</v>
      </c>
      <c r="X916" s="78">
        <v>2.496</v>
      </c>
      <c r="Y916" s="85">
        <v>2.496</v>
      </c>
    </row>
    <row r="917" spans="1:25" s="65" customFormat="1" ht="18.75" customHeight="1" collapsed="1" thickBot="1" x14ac:dyDescent="0.25">
      <c r="A917" s="114">
        <v>29</v>
      </c>
      <c r="B917" s="106">
        <f>SUM(B918:B920)</f>
        <v>918.24599999999998</v>
      </c>
      <c r="C917" s="107">
        <f t="shared" ref="C917" si="928">SUM(C918:C920)</f>
        <v>917.62599999999998</v>
      </c>
      <c r="D917" s="107">
        <f t="shared" ref="D917" si="929">SUM(D918:D920)</f>
        <v>918.89599999999996</v>
      </c>
      <c r="E917" s="108">
        <f t="shared" ref="E917" si="930">SUM(E918:E920)</f>
        <v>953.35599999999999</v>
      </c>
      <c r="F917" s="108">
        <f t="shared" ref="F917" si="931">SUM(F918:F920)</f>
        <v>974.91599999999994</v>
      </c>
      <c r="G917" s="108">
        <f t="shared" ref="G917" si="932">SUM(G918:G920)</f>
        <v>978.22599999999989</v>
      </c>
      <c r="H917" s="108">
        <f t="shared" ref="H917" si="933">SUM(H918:H920)</f>
        <v>976.86599999999999</v>
      </c>
      <c r="I917" s="108">
        <f t="shared" ref="I917" si="934">SUM(I918:I920)</f>
        <v>969.96599999999989</v>
      </c>
      <c r="J917" s="108">
        <f t="shared" ref="J917" si="935">SUM(J918:J920)</f>
        <v>968.74599999999998</v>
      </c>
      <c r="K917" s="109">
        <f t="shared" ref="K917" si="936">SUM(K918:K920)</f>
        <v>961.27599999999995</v>
      </c>
      <c r="L917" s="108">
        <f t="shared" ref="L917" si="937">SUM(L918:L920)</f>
        <v>907.44599999999991</v>
      </c>
      <c r="M917" s="110">
        <f t="shared" ref="M917" si="938">SUM(M918:M920)</f>
        <v>908.3359999999999</v>
      </c>
      <c r="N917" s="109">
        <f t="shared" ref="N917" si="939">SUM(N918:N920)</f>
        <v>911.97599999999989</v>
      </c>
      <c r="O917" s="108">
        <f t="shared" ref="O917" si="940">SUM(O918:O920)</f>
        <v>915.39599999999996</v>
      </c>
      <c r="P917" s="110">
        <f t="shared" ref="P917" si="941">SUM(P918:P920)</f>
        <v>973.06599999999992</v>
      </c>
      <c r="Q917" s="111">
        <f t="shared" ref="Q917" si="942">SUM(Q918:Q920)</f>
        <v>983.09599999999989</v>
      </c>
      <c r="R917" s="108">
        <f t="shared" ref="R917" si="943">SUM(R918:R920)</f>
        <v>971.44599999999991</v>
      </c>
      <c r="S917" s="111">
        <f t="shared" ref="S917" si="944">SUM(S918:S920)</f>
        <v>957.52599999999995</v>
      </c>
      <c r="T917" s="108">
        <f t="shared" ref="T917" si="945">SUM(T918:T920)</f>
        <v>948.12599999999998</v>
      </c>
      <c r="U917" s="107">
        <f t="shared" ref="U917" si="946">SUM(U918:U920)</f>
        <v>923.99599999999998</v>
      </c>
      <c r="V917" s="107">
        <f t="shared" ref="V917" si="947">SUM(V918:V920)</f>
        <v>918.02599999999995</v>
      </c>
      <c r="W917" s="107">
        <f t="shared" ref="W917" si="948">SUM(W918:W920)</f>
        <v>922.2059999999999</v>
      </c>
      <c r="X917" s="107">
        <f t="shared" ref="X917" si="949">SUM(X918:X920)</f>
        <v>919.39599999999996</v>
      </c>
      <c r="Y917" s="112">
        <f t="shared" ref="Y917" si="950">SUM(Y918:Y920)</f>
        <v>915.22599999999989</v>
      </c>
    </row>
    <row r="918" spans="1:25" s="65" customFormat="1" ht="18.75" hidden="1" customHeight="1" outlineLevel="1" x14ac:dyDescent="0.2">
      <c r="A918" s="166" t="s">
        <v>8</v>
      </c>
      <c r="B918" s="79">
        <f>B151</f>
        <v>886.83</v>
      </c>
      <c r="C918" s="79">
        <f t="shared" ref="C918:Y918" si="951">C151</f>
        <v>886.21</v>
      </c>
      <c r="D918" s="79">
        <f t="shared" si="951"/>
        <v>887.48</v>
      </c>
      <c r="E918" s="79">
        <f t="shared" si="951"/>
        <v>921.94</v>
      </c>
      <c r="F918" s="79">
        <f t="shared" si="951"/>
        <v>943.5</v>
      </c>
      <c r="G918" s="79">
        <f t="shared" si="951"/>
        <v>946.81</v>
      </c>
      <c r="H918" s="79">
        <f t="shared" si="951"/>
        <v>945.45</v>
      </c>
      <c r="I918" s="79">
        <f t="shared" si="951"/>
        <v>938.55</v>
      </c>
      <c r="J918" s="79">
        <f t="shared" si="951"/>
        <v>937.33</v>
      </c>
      <c r="K918" s="79">
        <f t="shared" si="951"/>
        <v>929.86</v>
      </c>
      <c r="L918" s="79">
        <f t="shared" si="951"/>
        <v>876.03</v>
      </c>
      <c r="M918" s="79">
        <f t="shared" si="951"/>
        <v>876.92</v>
      </c>
      <c r="N918" s="79">
        <f t="shared" si="951"/>
        <v>880.56</v>
      </c>
      <c r="O918" s="79">
        <f t="shared" si="951"/>
        <v>883.98</v>
      </c>
      <c r="P918" s="79">
        <f t="shared" si="951"/>
        <v>941.65</v>
      </c>
      <c r="Q918" s="79">
        <f t="shared" si="951"/>
        <v>951.68</v>
      </c>
      <c r="R918" s="79">
        <f t="shared" si="951"/>
        <v>940.03</v>
      </c>
      <c r="S918" s="79">
        <f t="shared" si="951"/>
        <v>926.11</v>
      </c>
      <c r="T918" s="79">
        <f t="shared" si="951"/>
        <v>916.71</v>
      </c>
      <c r="U918" s="79">
        <f t="shared" si="951"/>
        <v>892.58</v>
      </c>
      <c r="V918" s="79">
        <f t="shared" si="951"/>
        <v>886.61</v>
      </c>
      <c r="W918" s="79">
        <f t="shared" si="951"/>
        <v>890.79</v>
      </c>
      <c r="X918" s="79">
        <f t="shared" si="951"/>
        <v>887.98</v>
      </c>
      <c r="Y918" s="79">
        <f t="shared" si="951"/>
        <v>883.81</v>
      </c>
    </row>
    <row r="919" spans="1:25" s="65" customFormat="1" ht="18.75" hidden="1" customHeight="1" outlineLevel="1" x14ac:dyDescent="0.2">
      <c r="A919" s="56" t="s">
        <v>10</v>
      </c>
      <c r="B919" s="79">
        <v>28.92</v>
      </c>
      <c r="C919" s="77">
        <v>28.92</v>
      </c>
      <c r="D919" s="77">
        <v>28.92</v>
      </c>
      <c r="E919" s="77">
        <v>28.92</v>
      </c>
      <c r="F919" s="77">
        <v>28.92</v>
      </c>
      <c r="G919" s="77">
        <v>28.92</v>
      </c>
      <c r="H919" s="77">
        <v>28.92</v>
      </c>
      <c r="I919" s="77">
        <v>28.92</v>
      </c>
      <c r="J919" s="77">
        <v>28.92</v>
      </c>
      <c r="K919" s="77">
        <v>28.92</v>
      </c>
      <c r="L919" s="77">
        <v>28.92</v>
      </c>
      <c r="M919" s="77">
        <v>28.92</v>
      </c>
      <c r="N919" s="77">
        <v>28.92</v>
      </c>
      <c r="O919" s="77">
        <v>28.92</v>
      </c>
      <c r="P919" s="77">
        <v>28.92</v>
      </c>
      <c r="Q919" s="77">
        <v>28.92</v>
      </c>
      <c r="R919" s="77">
        <v>28.92</v>
      </c>
      <c r="S919" s="77">
        <v>28.92</v>
      </c>
      <c r="T919" s="77">
        <v>28.92</v>
      </c>
      <c r="U919" s="77">
        <v>28.92</v>
      </c>
      <c r="V919" s="77">
        <v>28.92</v>
      </c>
      <c r="W919" s="77">
        <v>28.92</v>
      </c>
      <c r="X919" s="77">
        <v>28.92</v>
      </c>
      <c r="Y919" s="84">
        <v>28.92</v>
      </c>
    </row>
    <row r="920" spans="1:25" s="65" customFormat="1" ht="18.75" hidden="1" customHeight="1" outlineLevel="1" thickBot="1" x14ac:dyDescent="0.25">
      <c r="A920" s="167" t="s">
        <v>11</v>
      </c>
      <c r="B920" s="80">
        <v>2.496</v>
      </c>
      <c r="C920" s="78">
        <v>2.496</v>
      </c>
      <c r="D920" s="78">
        <v>2.496</v>
      </c>
      <c r="E920" s="78">
        <v>2.496</v>
      </c>
      <c r="F920" s="78">
        <v>2.496</v>
      </c>
      <c r="G920" s="78">
        <v>2.496</v>
      </c>
      <c r="H920" s="78">
        <v>2.496</v>
      </c>
      <c r="I920" s="78">
        <v>2.496</v>
      </c>
      <c r="J920" s="78">
        <v>2.496</v>
      </c>
      <c r="K920" s="78">
        <v>2.496</v>
      </c>
      <c r="L920" s="78">
        <v>2.496</v>
      </c>
      <c r="M920" s="78">
        <v>2.496</v>
      </c>
      <c r="N920" s="78">
        <v>2.496</v>
      </c>
      <c r="O920" s="78">
        <v>2.496</v>
      </c>
      <c r="P920" s="78">
        <v>2.496</v>
      </c>
      <c r="Q920" s="78">
        <v>2.496</v>
      </c>
      <c r="R920" s="78">
        <v>2.496</v>
      </c>
      <c r="S920" s="78">
        <v>2.496</v>
      </c>
      <c r="T920" s="78">
        <v>2.496</v>
      </c>
      <c r="U920" s="78">
        <v>2.496</v>
      </c>
      <c r="V920" s="78">
        <v>2.496</v>
      </c>
      <c r="W920" s="78">
        <v>2.496</v>
      </c>
      <c r="X920" s="78">
        <v>2.496</v>
      </c>
      <c r="Y920" s="85">
        <v>2.496</v>
      </c>
    </row>
    <row r="921" spans="1:25" s="65" customFormat="1" ht="18.75" customHeight="1" collapsed="1" thickBot="1" x14ac:dyDescent="0.25">
      <c r="A921" s="115">
        <v>30</v>
      </c>
      <c r="B921" s="106">
        <f>SUM(B922:B924)</f>
        <v>1034.1660000000002</v>
      </c>
      <c r="C921" s="107">
        <f t="shared" ref="C921" si="952">SUM(C922:C924)</f>
        <v>1042.086</v>
      </c>
      <c r="D921" s="107">
        <f t="shared" ref="D921" si="953">SUM(D922:D924)</f>
        <v>1031.066</v>
      </c>
      <c r="E921" s="108">
        <f t="shared" ref="E921" si="954">SUM(E922:E924)</f>
        <v>1040.306</v>
      </c>
      <c r="F921" s="108">
        <f t="shared" ref="F921" si="955">SUM(F922:F924)</f>
        <v>1157.6760000000002</v>
      </c>
      <c r="G921" s="108">
        <f t="shared" ref="G921" si="956">SUM(G922:G924)</f>
        <v>1074.1760000000002</v>
      </c>
      <c r="H921" s="108">
        <f t="shared" ref="H921" si="957">SUM(H922:H924)</f>
        <v>1083.6660000000002</v>
      </c>
      <c r="I921" s="108">
        <f t="shared" ref="I921" si="958">SUM(I922:I924)</f>
        <v>1077.4460000000001</v>
      </c>
      <c r="J921" s="108">
        <f t="shared" ref="J921" si="959">SUM(J922:J924)</f>
        <v>1079.4460000000001</v>
      </c>
      <c r="K921" s="109">
        <f t="shared" ref="K921" si="960">SUM(K922:K924)</f>
        <v>1157.2460000000001</v>
      </c>
      <c r="L921" s="108">
        <f t="shared" ref="L921" si="961">SUM(L922:L924)</f>
        <v>1148.5760000000002</v>
      </c>
      <c r="M921" s="110">
        <f t="shared" ref="M921" si="962">SUM(M922:M924)</f>
        <v>1151.0760000000002</v>
      </c>
      <c r="N921" s="109">
        <f t="shared" ref="N921" si="963">SUM(N922:N924)</f>
        <v>1153.0860000000002</v>
      </c>
      <c r="O921" s="108">
        <f t="shared" ref="O921" si="964">SUM(O922:O924)</f>
        <v>1145.7360000000001</v>
      </c>
      <c r="P921" s="110">
        <f t="shared" ref="P921" si="965">SUM(P922:P924)</f>
        <v>1143.6060000000002</v>
      </c>
      <c r="Q921" s="111">
        <f t="shared" ref="Q921" si="966">SUM(Q922:Q924)</f>
        <v>1142.4060000000002</v>
      </c>
      <c r="R921" s="108">
        <f t="shared" ref="R921" si="967">SUM(R922:R924)</f>
        <v>1138.5660000000003</v>
      </c>
      <c r="S921" s="111">
        <f t="shared" ref="S921" si="968">SUM(S922:S924)</f>
        <v>1151.7260000000001</v>
      </c>
      <c r="T921" s="108">
        <f t="shared" ref="T921" si="969">SUM(T922:T924)</f>
        <v>1117.9360000000001</v>
      </c>
      <c r="U921" s="107">
        <f t="shared" ref="U921" si="970">SUM(U922:U924)</f>
        <v>1106.5260000000001</v>
      </c>
      <c r="V921" s="107">
        <f t="shared" ref="V921" si="971">SUM(V922:V924)</f>
        <v>1099.3560000000002</v>
      </c>
      <c r="W921" s="107">
        <f t="shared" ref="W921" si="972">SUM(W922:W924)</f>
        <v>1099.4860000000001</v>
      </c>
      <c r="X921" s="107">
        <f t="shared" ref="X921" si="973">SUM(X922:X924)</f>
        <v>1097.7560000000001</v>
      </c>
      <c r="Y921" s="112">
        <f t="shared" ref="Y921" si="974">SUM(Y922:Y924)</f>
        <v>1108.1460000000002</v>
      </c>
    </row>
    <row r="922" spans="1:25" s="65" customFormat="1" ht="18.75" hidden="1" customHeight="1" outlineLevel="1" x14ac:dyDescent="0.2">
      <c r="A922" s="165" t="s">
        <v>8</v>
      </c>
      <c r="B922" s="79">
        <f>B156</f>
        <v>1002.75</v>
      </c>
      <c r="C922" s="79">
        <f t="shared" ref="C922:Y922" si="975">C156</f>
        <v>1010.67</v>
      </c>
      <c r="D922" s="79">
        <f t="shared" si="975"/>
        <v>999.65</v>
      </c>
      <c r="E922" s="79">
        <f t="shared" si="975"/>
        <v>1008.89</v>
      </c>
      <c r="F922" s="79">
        <f t="shared" si="975"/>
        <v>1126.26</v>
      </c>
      <c r="G922" s="79">
        <f t="shared" si="975"/>
        <v>1042.76</v>
      </c>
      <c r="H922" s="79">
        <f t="shared" si="975"/>
        <v>1052.25</v>
      </c>
      <c r="I922" s="79">
        <f t="shared" si="975"/>
        <v>1046.03</v>
      </c>
      <c r="J922" s="79">
        <f t="shared" si="975"/>
        <v>1048.03</v>
      </c>
      <c r="K922" s="79">
        <f t="shared" si="975"/>
        <v>1125.83</v>
      </c>
      <c r="L922" s="79">
        <f t="shared" si="975"/>
        <v>1117.1600000000001</v>
      </c>
      <c r="M922" s="79">
        <f t="shared" si="975"/>
        <v>1119.6600000000001</v>
      </c>
      <c r="N922" s="79">
        <f t="shared" si="975"/>
        <v>1121.67</v>
      </c>
      <c r="O922" s="79">
        <f t="shared" si="975"/>
        <v>1114.32</v>
      </c>
      <c r="P922" s="79">
        <f t="shared" si="975"/>
        <v>1112.19</v>
      </c>
      <c r="Q922" s="79">
        <f t="shared" si="975"/>
        <v>1110.99</v>
      </c>
      <c r="R922" s="79">
        <f t="shared" si="975"/>
        <v>1107.1500000000001</v>
      </c>
      <c r="S922" s="79">
        <f t="shared" si="975"/>
        <v>1120.31</v>
      </c>
      <c r="T922" s="79">
        <f t="shared" si="975"/>
        <v>1086.52</v>
      </c>
      <c r="U922" s="79">
        <f t="shared" si="975"/>
        <v>1075.1099999999999</v>
      </c>
      <c r="V922" s="79">
        <f t="shared" si="975"/>
        <v>1067.94</v>
      </c>
      <c r="W922" s="79">
        <f t="shared" si="975"/>
        <v>1068.07</v>
      </c>
      <c r="X922" s="79">
        <f t="shared" si="975"/>
        <v>1066.3399999999999</v>
      </c>
      <c r="Y922" s="79">
        <f t="shared" si="975"/>
        <v>1076.73</v>
      </c>
    </row>
    <row r="923" spans="1:25" s="65" customFormat="1" ht="18.75" hidden="1" customHeight="1" outlineLevel="1" x14ac:dyDescent="0.2">
      <c r="A923" s="61" t="s">
        <v>10</v>
      </c>
      <c r="B923" s="79">
        <v>28.92</v>
      </c>
      <c r="C923" s="77">
        <v>28.92</v>
      </c>
      <c r="D923" s="77">
        <v>28.92</v>
      </c>
      <c r="E923" s="77">
        <v>28.92</v>
      </c>
      <c r="F923" s="77">
        <v>28.92</v>
      </c>
      <c r="G923" s="77">
        <v>28.92</v>
      </c>
      <c r="H923" s="77">
        <v>28.92</v>
      </c>
      <c r="I923" s="77">
        <v>28.92</v>
      </c>
      <c r="J923" s="77">
        <v>28.92</v>
      </c>
      <c r="K923" s="77">
        <v>28.92</v>
      </c>
      <c r="L923" s="77">
        <v>28.92</v>
      </c>
      <c r="M923" s="77">
        <v>28.92</v>
      </c>
      <c r="N923" s="77">
        <v>28.92</v>
      </c>
      <c r="O923" s="77">
        <v>28.92</v>
      </c>
      <c r="P923" s="77">
        <v>28.92</v>
      </c>
      <c r="Q923" s="77">
        <v>28.92</v>
      </c>
      <c r="R923" s="77">
        <v>28.92</v>
      </c>
      <c r="S923" s="77">
        <v>28.92</v>
      </c>
      <c r="T923" s="77">
        <v>28.92</v>
      </c>
      <c r="U923" s="77">
        <v>28.92</v>
      </c>
      <c r="V923" s="77">
        <v>28.92</v>
      </c>
      <c r="W923" s="77">
        <v>28.92</v>
      </c>
      <c r="X923" s="77">
        <v>28.92</v>
      </c>
      <c r="Y923" s="84">
        <v>28.92</v>
      </c>
    </row>
    <row r="924" spans="1:25" s="65" customFormat="1" ht="18.75" hidden="1" customHeight="1" outlineLevel="1" thickBot="1" x14ac:dyDescent="0.25">
      <c r="A924" s="152" t="s">
        <v>11</v>
      </c>
      <c r="B924" s="80">
        <v>2.496</v>
      </c>
      <c r="C924" s="78">
        <v>2.496</v>
      </c>
      <c r="D924" s="78">
        <v>2.496</v>
      </c>
      <c r="E924" s="78">
        <v>2.496</v>
      </c>
      <c r="F924" s="78">
        <v>2.496</v>
      </c>
      <c r="G924" s="78">
        <v>2.496</v>
      </c>
      <c r="H924" s="78">
        <v>2.496</v>
      </c>
      <c r="I924" s="78">
        <v>2.496</v>
      </c>
      <c r="J924" s="78">
        <v>2.496</v>
      </c>
      <c r="K924" s="78">
        <v>2.496</v>
      </c>
      <c r="L924" s="78">
        <v>2.496</v>
      </c>
      <c r="M924" s="78">
        <v>2.496</v>
      </c>
      <c r="N924" s="78">
        <v>2.496</v>
      </c>
      <c r="O924" s="78">
        <v>2.496</v>
      </c>
      <c r="P924" s="78">
        <v>2.496</v>
      </c>
      <c r="Q924" s="78">
        <v>2.496</v>
      </c>
      <c r="R924" s="78">
        <v>2.496</v>
      </c>
      <c r="S924" s="78">
        <v>2.496</v>
      </c>
      <c r="T924" s="78">
        <v>2.496</v>
      </c>
      <c r="U924" s="78">
        <v>2.496</v>
      </c>
      <c r="V924" s="78">
        <v>2.496</v>
      </c>
      <c r="W924" s="78">
        <v>2.496</v>
      </c>
      <c r="X924" s="78">
        <v>2.496</v>
      </c>
      <c r="Y924" s="85">
        <v>2.496</v>
      </c>
    </row>
    <row r="925" spans="1:25" s="65" customFormat="1" ht="18.75" customHeight="1" collapsed="1" thickBot="1" x14ac:dyDescent="0.25">
      <c r="A925" s="117">
        <v>31</v>
      </c>
      <c r="B925" s="106">
        <f>SUM(B926:B928)</f>
        <v>1036.2160000000001</v>
      </c>
      <c r="C925" s="107">
        <f t="shared" ref="C925" si="976">SUM(C926:C928)</f>
        <v>1047.6460000000002</v>
      </c>
      <c r="D925" s="137">
        <f t="shared" ref="D925" si="977">SUM(D926:D928)</f>
        <v>1071.2560000000001</v>
      </c>
      <c r="E925" s="108">
        <f t="shared" ref="E925" si="978">SUM(E926:E928)</f>
        <v>1125.4960000000001</v>
      </c>
      <c r="F925" s="108">
        <f t="shared" ref="F925" si="979">SUM(F926:F928)</f>
        <v>1070.9660000000001</v>
      </c>
      <c r="G925" s="108">
        <f t="shared" ref="G925" si="980">SUM(G926:G928)</f>
        <v>1119.5660000000003</v>
      </c>
      <c r="H925" s="108">
        <f t="shared" ref="H925" si="981">SUM(H926:H928)</f>
        <v>1118.2160000000001</v>
      </c>
      <c r="I925" s="108">
        <f t="shared" ref="I925" si="982">SUM(I926:I928)</f>
        <v>1111.6660000000002</v>
      </c>
      <c r="J925" s="108">
        <f t="shared" ref="J925" si="983">SUM(J926:J928)</f>
        <v>1100.3360000000002</v>
      </c>
      <c r="K925" s="109">
        <f t="shared" ref="K925" si="984">SUM(K926:K928)</f>
        <v>1097.8660000000002</v>
      </c>
      <c r="L925" s="108">
        <f t="shared" ref="L925" si="985">SUM(L926:L928)</f>
        <v>1087.1960000000001</v>
      </c>
      <c r="M925" s="110">
        <f t="shared" ref="M925" si="986">SUM(M926:M928)</f>
        <v>1072.8160000000003</v>
      </c>
      <c r="N925" s="109">
        <f t="shared" ref="N925" si="987">SUM(N926:N928)</f>
        <v>1127.3960000000002</v>
      </c>
      <c r="O925" s="108">
        <f t="shared" ref="O925" si="988">SUM(O926:O928)</f>
        <v>1119.1260000000002</v>
      </c>
      <c r="P925" s="110">
        <f t="shared" ref="P925" si="989">SUM(P926:P928)</f>
        <v>1200.4460000000001</v>
      </c>
      <c r="Q925" s="111">
        <f t="shared" ref="Q925" si="990">SUM(Q926:Q928)</f>
        <v>1194.5960000000002</v>
      </c>
      <c r="R925" s="108">
        <f t="shared" ref="R925" si="991">SUM(R926:R928)</f>
        <v>1164.6360000000002</v>
      </c>
      <c r="S925" s="111">
        <f t="shared" ref="S925" si="992">SUM(S926:S928)</f>
        <v>1174.6760000000002</v>
      </c>
      <c r="T925" s="108">
        <f t="shared" ref="T925" si="993">SUM(T926:T928)</f>
        <v>1162.3860000000002</v>
      </c>
      <c r="U925" s="107">
        <f t="shared" ref="U925" si="994">SUM(U926:U928)</f>
        <v>1100.3160000000003</v>
      </c>
      <c r="V925" s="107">
        <f t="shared" ref="V925" si="995">SUM(V926:V928)</f>
        <v>1103.5060000000001</v>
      </c>
      <c r="W925" s="107">
        <f t="shared" ref="W925" si="996">SUM(W926:W928)</f>
        <v>1105.2360000000001</v>
      </c>
      <c r="X925" s="107">
        <f t="shared" ref="X925" si="997">SUM(X926:X928)</f>
        <v>1077.0160000000001</v>
      </c>
      <c r="Y925" s="124">
        <f t="shared" ref="Y925" si="998">SUM(Y926:Y928)</f>
        <v>1066.6760000000002</v>
      </c>
    </row>
    <row r="926" spans="1:25" s="65" customFormat="1" ht="18.75" customHeight="1" outlineLevel="1" x14ac:dyDescent="0.2">
      <c r="A926" s="166" t="s">
        <v>8</v>
      </c>
      <c r="B926" s="79">
        <f>B161</f>
        <v>1004.8</v>
      </c>
      <c r="C926" s="79">
        <f t="shared" ref="C926:Y926" si="999">C161</f>
        <v>1016.23</v>
      </c>
      <c r="D926" s="79">
        <f t="shared" si="999"/>
        <v>1039.8399999999999</v>
      </c>
      <c r="E926" s="79">
        <f t="shared" si="999"/>
        <v>1094.08</v>
      </c>
      <c r="F926" s="79">
        <f t="shared" si="999"/>
        <v>1039.55</v>
      </c>
      <c r="G926" s="79">
        <f t="shared" si="999"/>
        <v>1088.1500000000001</v>
      </c>
      <c r="H926" s="79">
        <f t="shared" si="999"/>
        <v>1086.8</v>
      </c>
      <c r="I926" s="79">
        <f t="shared" si="999"/>
        <v>1080.25</v>
      </c>
      <c r="J926" s="79">
        <f t="shared" si="999"/>
        <v>1068.92</v>
      </c>
      <c r="K926" s="79">
        <f t="shared" si="999"/>
        <v>1066.45</v>
      </c>
      <c r="L926" s="79">
        <f t="shared" si="999"/>
        <v>1055.78</v>
      </c>
      <c r="M926" s="79">
        <f t="shared" si="999"/>
        <v>1041.4000000000001</v>
      </c>
      <c r="N926" s="79">
        <f t="shared" si="999"/>
        <v>1095.98</v>
      </c>
      <c r="O926" s="79">
        <f t="shared" si="999"/>
        <v>1087.71</v>
      </c>
      <c r="P926" s="79">
        <f t="shared" si="999"/>
        <v>1169.03</v>
      </c>
      <c r="Q926" s="79">
        <f t="shared" si="999"/>
        <v>1163.18</v>
      </c>
      <c r="R926" s="79">
        <f t="shared" si="999"/>
        <v>1133.22</v>
      </c>
      <c r="S926" s="79">
        <f t="shared" si="999"/>
        <v>1143.26</v>
      </c>
      <c r="T926" s="79">
        <f t="shared" si="999"/>
        <v>1130.97</v>
      </c>
      <c r="U926" s="79">
        <f t="shared" si="999"/>
        <v>1068.9000000000001</v>
      </c>
      <c r="V926" s="79">
        <f t="shared" si="999"/>
        <v>1072.0899999999999</v>
      </c>
      <c r="W926" s="79">
        <f t="shared" si="999"/>
        <v>1073.82</v>
      </c>
      <c r="X926" s="79">
        <f t="shared" si="999"/>
        <v>1045.5999999999999</v>
      </c>
      <c r="Y926" s="79">
        <f t="shared" si="999"/>
        <v>1035.26</v>
      </c>
    </row>
    <row r="927" spans="1:25" s="65" customFormat="1" ht="18.75" customHeight="1" outlineLevel="1" x14ac:dyDescent="0.2">
      <c r="A927" s="56" t="s">
        <v>10</v>
      </c>
      <c r="B927" s="79">
        <v>28.92</v>
      </c>
      <c r="C927" s="77">
        <v>28.92</v>
      </c>
      <c r="D927" s="77">
        <v>28.92</v>
      </c>
      <c r="E927" s="77">
        <v>28.92</v>
      </c>
      <c r="F927" s="77">
        <v>28.92</v>
      </c>
      <c r="G927" s="77">
        <v>28.92</v>
      </c>
      <c r="H927" s="77">
        <v>28.92</v>
      </c>
      <c r="I927" s="77">
        <v>28.92</v>
      </c>
      <c r="J927" s="77">
        <v>28.92</v>
      </c>
      <c r="K927" s="77">
        <v>28.92</v>
      </c>
      <c r="L927" s="77">
        <v>28.92</v>
      </c>
      <c r="M927" s="77">
        <v>28.92</v>
      </c>
      <c r="N927" s="77">
        <v>28.92</v>
      </c>
      <c r="O927" s="77">
        <v>28.92</v>
      </c>
      <c r="P927" s="77">
        <v>28.92</v>
      </c>
      <c r="Q927" s="77">
        <v>28.92</v>
      </c>
      <c r="R927" s="77">
        <v>28.92</v>
      </c>
      <c r="S927" s="77">
        <v>28.92</v>
      </c>
      <c r="T927" s="77">
        <v>28.92</v>
      </c>
      <c r="U927" s="77">
        <v>28.92</v>
      </c>
      <c r="V927" s="77">
        <v>28.92</v>
      </c>
      <c r="W927" s="77">
        <v>28.92</v>
      </c>
      <c r="X927" s="77">
        <v>28.92</v>
      </c>
      <c r="Y927" s="84">
        <v>28.92</v>
      </c>
    </row>
    <row r="928" spans="1:25" s="65" customFormat="1" ht="18.75" customHeight="1" outlineLevel="1" thickBot="1" x14ac:dyDescent="0.25">
      <c r="A928" s="167" t="s">
        <v>11</v>
      </c>
      <c r="B928" s="80">
        <v>2.496</v>
      </c>
      <c r="C928" s="78">
        <v>2.496</v>
      </c>
      <c r="D928" s="78">
        <v>2.496</v>
      </c>
      <c r="E928" s="78">
        <v>2.496</v>
      </c>
      <c r="F928" s="78">
        <v>2.496</v>
      </c>
      <c r="G928" s="78">
        <v>2.496</v>
      </c>
      <c r="H928" s="78">
        <v>2.496</v>
      </c>
      <c r="I928" s="78">
        <v>2.496</v>
      </c>
      <c r="J928" s="78">
        <v>2.496</v>
      </c>
      <c r="K928" s="78">
        <v>2.496</v>
      </c>
      <c r="L928" s="78">
        <v>2.496</v>
      </c>
      <c r="M928" s="78">
        <v>2.496</v>
      </c>
      <c r="N928" s="78">
        <v>2.496</v>
      </c>
      <c r="O928" s="78">
        <v>2.496</v>
      </c>
      <c r="P928" s="78">
        <v>2.496</v>
      </c>
      <c r="Q928" s="78">
        <v>2.496</v>
      </c>
      <c r="R928" s="78">
        <v>2.496</v>
      </c>
      <c r="S928" s="78">
        <v>2.496</v>
      </c>
      <c r="T928" s="78">
        <v>2.496</v>
      </c>
      <c r="U928" s="78">
        <v>2.496</v>
      </c>
      <c r="V928" s="78">
        <v>2.496</v>
      </c>
      <c r="W928" s="78">
        <v>2.496</v>
      </c>
      <c r="X928" s="78">
        <v>2.496</v>
      </c>
      <c r="Y928" s="85">
        <v>2.496</v>
      </c>
    </row>
    <row r="929" spans="1:25" x14ac:dyDescent="0.2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</row>
    <row r="930" spans="1:25" ht="15" thickBot="1" x14ac:dyDescent="0.25">
      <c r="A930" s="151"/>
    </row>
    <row r="931" spans="1:25" s="65" customFormat="1" ht="31.5" customHeight="1" thickBot="1" x14ac:dyDescent="0.25">
      <c r="A931" s="402" t="s">
        <v>47</v>
      </c>
      <c r="B931" s="394" t="s">
        <v>86</v>
      </c>
      <c r="C931" s="395"/>
      <c r="D931" s="395"/>
      <c r="E931" s="395"/>
      <c r="F931" s="395"/>
      <c r="G931" s="395"/>
      <c r="H931" s="395"/>
      <c r="I931" s="395"/>
      <c r="J931" s="395"/>
      <c r="K931" s="395"/>
      <c r="L931" s="395"/>
      <c r="M931" s="395"/>
      <c r="N931" s="395"/>
      <c r="O931" s="395"/>
      <c r="P931" s="395"/>
      <c r="Q931" s="395"/>
      <c r="R931" s="395"/>
      <c r="S931" s="395"/>
      <c r="T931" s="395"/>
      <c r="U931" s="395"/>
      <c r="V931" s="395"/>
      <c r="W931" s="395"/>
      <c r="X931" s="395"/>
      <c r="Y931" s="371"/>
    </row>
    <row r="932" spans="1:25" s="65" customFormat="1" ht="35.25" customHeight="1" thickBot="1" x14ac:dyDescent="0.25">
      <c r="A932" s="358"/>
      <c r="B932" s="170" t="s">
        <v>46</v>
      </c>
      <c r="C932" s="171" t="s">
        <v>45</v>
      </c>
      <c r="D932" s="172" t="s">
        <v>44</v>
      </c>
      <c r="E932" s="171" t="s">
        <v>43</v>
      </c>
      <c r="F932" s="171" t="s">
        <v>42</v>
      </c>
      <c r="G932" s="171" t="s">
        <v>41</v>
      </c>
      <c r="H932" s="171" t="s">
        <v>40</v>
      </c>
      <c r="I932" s="171" t="s">
        <v>39</v>
      </c>
      <c r="J932" s="171" t="s">
        <v>38</v>
      </c>
      <c r="K932" s="173" t="s">
        <v>37</v>
      </c>
      <c r="L932" s="171" t="s">
        <v>36</v>
      </c>
      <c r="M932" s="174" t="s">
        <v>35</v>
      </c>
      <c r="N932" s="173" t="s">
        <v>34</v>
      </c>
      <c r="O932" s="171" t="s">
        <v>33</v>
      </c>
      <c r="P932" s="174" t="s">
        <v>32</v>
      </c>
      <c r="Q932" s="172" t="s">
        <v>31</v>
      </c>
      <c r="R932" s="171" t="s">
        <v>30</v>
      </c>
      <c r="S932" s="172" t="s">
        <v>29</v>
      </c>
      <c r="T932" s="171" t="s">
        <v>28</v>
      </c>
      <c r="U932" s="172" t="s">
        <v>27</v>
      </c>
      <c r="V932" s="171" t="s">
        <v>26</v>
      </c>
      <c r="W932" s="172" t="s">
        <v>25</v>
      </c>
      <c r="X932" s="171" t="s">
        <v>24</v>
      </c>
      <c r="Y932" s="175" t="s">
        <v>23</v>
      </c>
    </row>
    <row r="933" spans="1:25" s="65" customFormat="1" ht="18.75" customHeight="1" thickBot="1" x14ac:dyDescent="0.25">
      <c r="A933" s="118">
        <v>1</v>
      </c>
      <c r="B933" s="153" t="str">
        <f>'декабрь(5 цк)'!B772</f>
        <v>0</v>
      </c>
      <c r="C933" s="153" t="str">
        <f>'декабрь(5 цк)'!C772</f>
        <v>0</v>
      </c>
      <c r="D933" s="153" t="str">
        <f>'декабрь(5 цк)'!D772</f>
        <v>0</v>
      </c>
      <c r="E933" s="153" t="str">
        <f>'декабрь(5 цк)'!E772</f>
        <v>0</v>
      </c>
      <c r="F933" s="153" t="str">
        <f>'декабрь(5 цк)'!F772</f>
        <v>0</v>
      </c>
      <c r="G933" s="153">
        <f>'декабрь(5 цк)'!G772</f>
        <v>5.81</v>
      </c>
      <c r="H933" s="153">
        <f>'декабрь(5 цк)'!H772</f>
        <v>31.51</v>
      </c>
      <c r="I933" s="153">
        <f>'декабрь(5 цк)'!I772</f>
        <v>84.88</v>
      </c>
      <c r="J933" s="153" t="str">
        <f>'декабрь(5 цк)'!J772</f>
        <v>0</v>
      </c>
      <c r="K933" s="153">
        <f>'декабрь(5 цк)'!K772</f>
        <v>4.0199999999999996</v>
      </c>
      <c r="L933" s="153" t="str">
        <f>'декабрь(5 цк)'!L772</f>
        <v>0</v>
      </c>
      <c r="M933" s="153" t="str">
        <f>'декабрь(5 цк)'!M772</f>
        <v>0</v>
      </c>
      <c r="N933" s="153">
        <f>'декабрь(5 цк)'!N772</f>
        <v>87.55</v>
      </c>
      <c r="O933" s="153" t="str">
        <f>'декабрь(5 цк)'!O772</f>
        <v>0</v>
      </c>
      <c r="P933" s="153">
        <f>'декабрь(5 цк)'!P772</f>
        <v>67.09</v>
      </c>
      <c r="Q933" s="153">
        <f>'декабрь(5 цк)'!Q772</f>
        <v>13.94</v>
      </c>
      <c r="R933" s="153" t="str">
        <f>'декабрь(5 цк)'!R772</f>
        <v>0</v>
      </c>
      <c r="S933" s="153" t="str">
        <f>'декабрь(5 цк)'!S772</f>
        <v>0</v>
      </c>
      <c r="T933" s="153" t="str">
        <f>'декабрь(5 цк)'!T772</f>
        <v>0</v>
      </c>
      <c r="U933" s="153" t="str">
        <f>'декабрь(5 цк)'!U772</f>
        <v>0</v>
      </c>
      <c r="V933" s="153" t="str">
        <f>'декабрь(5 цк)'!V772</f>
        <v>0</v>
      </c>
      <c r="W933" s="153" t="str">
        <f>'декабрь(5 цк)'!W772</f>
        <v>0</v>
      </c>
      <c r="X933" s="153" t="str">
        <f>'декабрь(5 цк)'!X772</f>
        <v>0</v>
      </c>
      <c r="Y933" s="153" t="str">
        <f>'декабрь(5 цк)'!Y772</f>
        <v>0</v>
      </c>
    </row>
    <row r="934" spans="1:25" s="65" customFormat="1" ht="18.75" customHeight="1" thickBot="1" x14ac:dyDescent="0.25">
      <c r="A934" s="117">
        <v>2</v>
      </c>
      <c r="B934" s="153" t="str">
        <f>'декабрь(5 цк)'!B773</f>
        <v>0</v>
      </c>
      <c r="C934" s="153" t="str">
        <f>'декабрь(5 цк)'!C773</f>
        <v>0</v>
      </c>
      <c r="D934" s="153" t="str">
        <f>'декабрь(5 цк)'!D773</f>
        <v>0</v>
      </c>
      <c r="E934" s="153" t="str">
        <f>'декабрь(5 цк)'!E773</f>
        <v>0</v>
      </c>
      <c r="F934" s="153" t="str">
        <f>'декабрь(5 цк)'!F773</f>
        <v>0</v>
      </c>
      <c r="G934" s="153" t="str">
        <f>'декабрь(5 цк)'!G773</f>
        <v>0</v>
      </c>
      <c r="H934" s="153" t="str">
        <f>'декабрь(5 цк)'!H773</f>
        <v>0</v>
      </c>
      <c r="I934" s="153" t="str">
        <f>'декабрь(5 цк)'!I773</f>
        <v>0</v>
      </c>
      <c r="J934" s="153" t="str">
        <f>'декабрь(5 цк)'!J773</f>
        <v>0</v>
      </c>
      <c r="K934" s="153">
        <f>'декабрь(5 цк)'!K773</f>
        <v>15.22</v>
      </c>
      <c r="L934" s="153" t="str">
        <f>'декабрь(5 цк)'!L773</f>
        <v>0</v>
      </c>
      <c r="M934" s="153" t="str">
        <f>'декабрь(5 цк)'!M773</f>
        <v>0</v>
      </c>
      <c r="N934" s="153" t="str">
        <f>'декабрь(5 цк)'!N773</f>
        <v>0</v>
      </c>
      <c r="O934" s="153">
        <f>'декабрь(5 цк)'!O773</f>
        <v>0.01</v>
      </c>
      <c r="P934" s="153" t="str">
        <f>'декабрь(5 цк)'!P773</f>
        <v>0</v>
      </c>
      <c r="Q934" s="153">
        <f>'декабрь(5 цк)'!Q773</f>
        <v>92.19</v>
      </c>
      <c r="R934" s="153" t="str">
        <f>'декабрь(5 цк)'!R773</f>
        <v>0</v>
      </c>
      <c r="S934" s="153" t="str">
        <f>'декабрь(5 цк)'!S773</f>
        <v>0</v>
      </c>
      <c r="T934" s="153" t="str">
        <f>'декабрь(5 цк)'!T773</f>
        <v>0</v>
      </c>
      <c r="U934" s="153" t="str">
        <f>'декабрь(5 цк)'!U773</f>
        <v>0</v>
      </c>
      <c r="V934" s="153" t="str">
        <f>'декабрь(5 цк)'!V773</f>
        <v>0</v>
      </c>
      <c r="W934" s="153">
        <f>'декабрь(5 цк)'!W773</f>
        <v>0.01</v>
      </c>
      <c r="X934" s="153" t="str">
        <f>'декабрь(5 цк)'!X773</f>
        <v>0</v>
      </c>
      <c r="Y934" s="153" t="str">
        <f>'декабрь(5 цк)'!Y773</f>
        <v>0</v>
      </c>
    </row>
    <row r="935" spans="1:25" s="65" customFormat="1" ht="18.75" customHeight="1" thickBot="1" x14ac:dyDescent="0.25">
      <c r="A935" s="114">
        <v>3</v>
      </c>
      <c r="B935" s="153">
        <f>'декабрь(5 цк)'!B774</f>
        <v>2.15</v>
      </c>
      <c r="C935" s="153">
        <f>'декабрь(5 цк)'!C774</f>
        <v>0.01</v>
      </c>
      <c r="D935" s="153">
        <f>'декабрь(5 цк)'!D774</f>
        <v>0.01</v>
      </c>
      <c r="E935" s="153">
        <f>'декабрь(5 цк)'!E774</f>
        <v>0.01</v>
      </c>
      <c r="F935" s="153">
        <f>'декабрь(5 цк)'!F774</f>
        <v>0.01</v>
      </c>
      <c r="G935" s="153" t="str">
        <f>'декабрь(5 цк)'!G774</f>
        <v>0</v>
      </c>
      <c r="H935" s="153" t="str">
        <f>'декабрь(5 цк)'!H774</f>
        <v>0</v>
      </c>
      <c r="I935" s="153" t="str">
        <f>'декабрь(5 цк)'!I774</f>
        <v>0</v>
      </c>
      <c r="J935" s="153" t="str">
        <f>'декабрь(5 цк)'!J774</f>
        <v>0</v>
      </c>
      <c r="K935" s="153" t="str">
        <f>'декабрь(5 цк)'!K774</f>
        <v>0</v>
      </c>
      <c r="L935" s="153" t="str">
        <f>'декабрь(5 цк)'!L774</f>
        <v>0</v>
      </c>
      <c r="M935" s="153">
        <f>'декабрь(5 цк)'!M774</f>
        <v>0.01</v>
      </c>
      <c r="N935" s="153" t="str">
        <f>'декабрь(5 цк)'!N774</f>
        <v>0</v>
      </c>
      <c r="O935" s="153">
        <f>'декабрь(5 цк)'!O774</f>
        <v>86.24</v>
      </c>
      <c r="P935" s="153">
        <f>'декабрь(5 цк)'!P774</f>
        <v>94.93</v>
      </c>
      <c r="Q935" s="153">
        <f>'декабрь(5 цк)'!Q774</f>
        <v>64.489999999999995</v>
      </c>
      <c r="R935" s="153" t="str">
        <f>'декабрь(5 цк)'!R774</f>
        <v>0</v>
      </c>
      <c r="S935" s="153" t="str">
        <f>'декабрь(5 цк)'!S774</f>
        <v>0</v>
      </c>
      <c r="T935" s="153" t="str">
        <f>'декабрь(5 цк)'!T774</f>
        <v>0</v>
      </c>
      <c r="U935" s="153">
        <f>'декабрь(5 цк)'!U774</f>
        <v>0.01</v>
      </c>
      <c r="V935" s="153" t="str">
        <f>'декабрь(5 цк)'!V774</f>
        <v>0</v>
      </c>
      <c r="W935" s="153" t="str">
        <f>'декабрь(5 цк)'!W774</f>
        <v>0</v>
      </c>
      <c r="X935" s="153">
        <f>'декабрь(5 цк)'!X774</f>
        <v>0.01</v>
      </c>
      <c r="Y935" s="153">
        <f>'декабрь(5 цк)'!Y774</f>
        <v>0.01</v>
      </c>
    </row>
    <row r="936" spans="1:25" s="65" customFormat="1" ht="18.75" customHeight="1" thickBot="1" x14ac:dyDescent="0.25">
      <c r="A936" s="117">
        <v>4</v>
      </c>
      <c r="B936" s="153" t="str">
        <f>'декабрь(5 цк)'!B775</f>
        <v>0</v>
      </c>
      <c r="C936" s="153">
        <f>'декабрь(5 цк)'!C775</f>
        <v>0.01</v>
      </c>
      <c r="D936" s="153">
        <f>'декабрь(5 цк)'!D775</f>
        <v>0.01</v>
      </c>
      <c r="E936" s="153" t="str">
        <f>'декабрь(5 цк)'!E775</f>
        <v>0</v>
      </c>
      <c r="F936" s="153" t="str">
        <f>'декабрь(5 цк)'!F775</f>
        <v>0</v>
      </c>
      <c r="G936" s="153" t="str">
        <f>'декабрь(5 цк)'!G775</f>
        <v>0</v>
      </c>
      <c r="H936" s="153" t="str">
        <f>'декабрь(5 цк)'!H775</f>
        <v>0</v>
      </c>
      <c r="I936" s="153" t="str">
        <f>'декабрь(5 цк)'!I775</f>
        <v>0</v>
      </c>
      <c r="J936" s="153" t="str">
        <f>'декабрь(5 цк)'!J775</f>
        <v>0</v>
      </c>
      <c r="K936" s="153">
        <f>'декабрь(5 цк)'!K775</f>
        <v>0.01</v>
      </c>
      <c r="L936" s="153" t="str">
        <f>'декабрь(5 цк)'!L775</f>
        <v>0</v>
      </c>
      <c r="M936" s="153" t="str">
        <f>'декабрь(5 цк)'!M775</f>
        <v>0</v>
      </c>
      <c r="N936" s="153">
        <f>'декабрь(5 цк)'!N775</f>
        <v>126.58</v>
      </c>
      <c r="O936" s="153">
        <f>'декабрь(5 цк)'!O775</f>
        <v>123.9</v>
      </c>
      <c r="P936" s="153">
        <f>'декабрь(5 цк)'!P775</f>
        <v>164.86</v>
      </c>
      <c r="Q936" s="153">
        <f>'декабрь(5 цк)'!Q775</f>
        <v>194.22</v>
      </c>
      <c r="R936" s="153">
        <f>'декабрь(5 цк)'!R775</f>
        <v>55.22</v>
      </c>
      <c r="S936" s="153" t="str">
        <f>'декабрь(5 цк)'!S775</f>
        <v>0</v>
      </c>
      <c r="T936" s="153" t="str">
        <f>'декабрь(5 цк)'!T775</f>
        <v>0</v>
      </c>
      <c r="U936" s="153">
        <f>'декабрь(5 цк)'!U775</f>
        <v>0.01</v>
      </c>
      <c r="V936" s="153">
        <f>'декабрь(5 цк)'!V775</f>
        <v>0.01</v>
      </c>
      <c r="W936" s="153">
        <f>'декабрь(5 цк)'!W775</f>
        <v>0.01</v>
      </c>
      <c r="X936" s="153">
        <f>'декабрь(5 цк)'!X775</f>
        <v>0.01</v>
      </c>
      <c r="Y936" s="153" t="str">
        <f>'декабрь(5 цк)'!Y775</f>
        <v>0</v>
      </c>
    </row>
    <row r="937" spans="1:25" s="65" customFormat="1" ht="18.75" customHeight="1" thickBot="1" x14ac:dyDescent="0.25">
      <c r="A937" s="114">
        <v>5</v>
      </c>
      <c r="B937" s="153" t="str">
        <f>'декабрь(5 цк)'!B776</f>
        <v>0</v>
      </c>
      <c r="C937" s="153">
        <f>'декабрь(5 цк)'!C776</f>
        <v>0.01</v>
      </c>
      <c r="D937" s="153" t="str">
        <f>'декабрь(5 цк)'!D776</f>
        <v>0</v>
      </c>
      <c r="E937" s="153" t="str">
        <f>'декабрь(5 цк)'!E776</f>
        <v>0</v>
      </c>
      <c r="F937" s="153">
        <f>'декабрь(5 цк)'!F776</f>
        <v>0.01</v>
      </c>
      <c r="G937" s="153" t="str">
        <f>'декабрь(5 цк)'!G776</f>
        <v>0</v>
      </c>
      <c r="H937" s="153">
        <f>'декабрь(5 цк)'!H776</f>
        <v>149.56</v>
      </c>
      <c r="I937" s="153">
        <f>'декабрь(5 цк)'!I776</f>
        <v>130.82</v>
      </c>
      <c r="J937" s="153">
        <f>'декабрь(5 цк)'!J776</f>
        <v>101.6</v>
      </c>
      <c r="K937" s="153">
        <f>'декабрь(5 цк)'!K776</f>
        <v>109.16</v>
      </c>
      <c r="L937" s="153">
        <f>'декабрь(5 цк)'!L776</f>
        <v>104.5</v>
      </c>
      <c r="M937" s="153">
        <f>'декабрь(5 цк)'!M776</f>
        <v>102.23</v>
      </c>
      <c r="N937" s="153">
        <f>'декабрь(5 цк)'!N776</f>
        <v>143.30000000000001</v>
      </c>
      <c r="O937" s="153" t="str">
        <f>'декабрь(5 цк)'!O776</f>
        <v>0</v>
      </c>
      <c r="P937" s="153" t="str">
        <f>'декабрь(5 цк)'!P776</f>
        <v>0</v>
      </c>
      <c r="Q937" s="153" t="str">
        <f>'декабрь(5 цк)'!Q776</f>
        <v>0</v>
      </c>
      <c r="R937" s="153" t="str">
        <f>'декабрь(5 цк)'!R776</f>
        <v>0</v>
      </c>
      <c r="S937" s="153" t="str">
        <f>'декабрь(5 цк)'!S776</f>
        <v>0</v>
      </c>
      <c r="T937" s="153" t="str">
        <f>'декабрь(5 цк)'!T776</f>
        <v>0</v>
      </c>
      <c r="U937" s="153" t="str">
        <f>'декабрь(5 цк)'!U776</f>
        <v>0</v>
      </c>
      <c r="V937" s="153">
        <f>'декабрь(5 цк)'!V776</f>
        <v>54.58</v>
      </c>
      <c r="W937" s="153">
        <f>'декабрь(5 цк)'!W776</f>
        <v>51.37</v>
      </c>
      <c r="X937" s="153" t="str">
        <f>'декабрь(5 цк)'!X776</f>
        <v>0</v>
      </c>
      <c r="Y937" s="153" t="str">
        <f>'декабрь(5 цк)'!Y776</f>
        <v>0</v>
      </c>
    </row>
    <row r="938" spans="1:25" s="65" customFormat="1" ht="18.75" customHeight="1" thickBot="1" x14ac:dyDescent="0.25">
      <c r="A938" s="117">
        <v>6</v>
      </c>
      <c r="B938" s="153" t="str">
        <f>'декабрь(5 цк)'!B777</f>
        <v>0</v>
      </c>
      <c r="C938" s="153">
        <f>'декабрь(5 цк)'!C777</f>
        <v>0.01</v>
      </c>
      <c r="D938" s="153">
        <f>'декабрь(5 цк)'!D777</f>
        <v>0.01</v>
      </c>
      <c r="E938" s="153" t="str">
        <f>'декабрь(5 цк)'!E777</f>
        <v>0</v>
      </c>
      <c r="F938" s="153" t="str">
        <f>'декабрь(5 цк)'!F777</f>
        <v>0</v>
      </c>
      <c r="G938" s="153">
        <f>'декабрь(5 цк)'!G777</f>
        <v>24.69</v>
      </c>
      <c r="H938" s="153">
        <f>'декабрь(5 цк)'!H777</f>
        <v>14.92</v>
      </c>
      <c r="I938" s="153" t="str">
        <f>'декабрь(5 цк)'!I777</f>
        <v>0</v>
      </c>
      <c r="J938" s="153" t="str">
        <f>'декабрь(5 цк)'!J777</f>
        <v>0</v>
      </c>
      <c r="K938" s="153" t="str">
        <f>'декабрь(5 цк)'!K777</f>
        <v>0</v>
      </c>
      <c r="L938" s="153">
        <f>'декабрь(5 цк)'!L777</f>
        <v>202.39</v>
      </c>
      <c r="M938" s="153">
        <f>'декабрь(5 цк)'!M777</f>
        <v>154.58000000000001</v>
      </c>
      <c r="N938" s="153">
        <f>'декабрь(5 цк)'!N777</f>
        <v>189.18</v>
      </c>
      <c r="O938" s="153">
        <f>'декабрь(5 цк)'!O777</f>
        <v>161.07</v>
      </c>
      <c r="P938" s="153">
        <f>'декабрь(5 цк)'!P777</f>
        <v>181.15</v>
      </c>
      <c r="Q938" s="153">
        <f>'декабрь(5 цк)'!Q777</f>
        <v>183.67</v>
      </c>
      <c r="R938" s="153">
        <f>'декабрь(5 цк)'!R777</f>
        <v>434.1</v>
      </c>
      <c r="S938" s="153">
        <f>'декабрь(5 цк)'!S777</f>
        <v>435.02</v>
      </c>
      <c r="T938" s="153">
        <f>'декабрь(5 цк)'!T777</f>
        <v>411.21</v>
      </c>
      <c r="U938" s="153">
        <f>'декабрь(5 цк)'!U777</f>
        <v>93.46</v>
      </c>
      <c r="V938" s="153">
        <f>'декабрь(5 цк)'!V777</f>
        <v>0.01</v>
      </c>
      <c r="W938" s="153" t="str">
        <f>'декабрь(5 цк)'!W777</f>
        <v>0</v>
      </c>
      <c r="X938" s="153">
        <f>'декабрь(5 цк)'!X777</f>
        <v>5.63</v>
      </c>
      <c r="Y938" s="153">
        <f>'декабрь(5 цк)'!Y777</f>
        <v>0.01</v>
      </c>
    </row>
    <row r="939" spans="1:25" s="65" customFormat="1" ht="18.75" customHeight="1" thickBot="1" x14ac:dyDescent="0.25">
      <c r="A939" s="114">
        <v>7</v>
      </c>
      <c r="B939" s="153" t="str">
        <f>'декабрь(5 цк)'!B778</f>
        <v>0</v>
      </c>
      <c r="C939" s="153">
        <f>'декабрь(5 цк)'!C778</f>
        <v>0.01</v>
      </c>
      <c r="D939" s="153" t="str">
        <f>'декабрь(5 цк)'!D778</f>
        <v>0</v>
      </c>
      <c r="E939" s="153" t="str">
        <f>'декабрь(5 цк)'!E778</f>
        <v>0</v>
      </c>
      <c r="F939" s="153">
        <f>'декабрь(5 цк)'!F778</f>
        <v>44.06</v>
      </c>
      <c r="G939" s="153">
        <f>'декабрь(5 цк)'!G778</f>
        <v>81.59</v>
      </c>
      <c r="H939" s="153" t="str">
        <f>'декабрь(5 цк)'!H778</f>
        <v>0</v>
      </c>
      <c r="I939" s="153">
        <f>'декабрь(5 цк)'!I778</f>
        <v>128.16</v>
      </c>
      <c r="J939" s="153" t="str">
        <f>'декабрь(5 цк)'!J778</f>
        <v>0</v>
      </c>
      <c r="K939" s="153" t="str">
        <f>'декабрь(5 цк)'!K778</f>
        <v>0</v>
      </c>
      <c r="L939" s="153">
        <f>'декабрь(5 цк)'!L778</f>
        <v>0.01</v>
      </c>
      <c r="M939" s="153" t="str">
        <f>'декабрь(5 цк)'!M778</f>
        <v>0</v>
      </c>
      <c r="N939" s="153">
        <f>'декабрь(5 цк)'!N778</f>
        <v>143.68</v>
      </c>
      <c r="O939" s="153">
        <f>'декабрь(5 цк)'!O778</f>
        <v>140.09</v>
      </c>
      <c r="P939" s="153" t="str">
        <f>'декабрь(5 цк)'!P778</f>
        <v>0</v>
      </c>
      <c r="Q939" s="153" t="str">
        <f>'декабрь(5 цк)'!Q778</f>
        <v>0</v>
      </c>
      <c r="R939" s="153" t="str">
        <f>'декабрь(5 цк)'!R778</f>
        <v>0</v>
      </c>
      <c r="S939" s="153" t="str">
        <f>'декабрь(5 цк)'!S778</f>
        <v>0</v>
      </c>
      <c r="T939" s="153" t="str">
        <f>'декабрь(5 цк)'!T778</f>
        <v>0</v>
      </c>
      <c r="U939" s="153" t="str">
        <f>'декабрь(5 цк)'!U778</f>
        <v>0</v>
      </c>
      <c r="V939" s="153">
        <f>'декабрь(5 цк)'!V778</f>
        <v>1.04</v>
      </c>
      <c r="W939" s="153">
        <f>'декабрь(5 цк)'!W778</f>
        <v>46.16</v>
      </c>
      <c r="X939" s="153">
        <f>'декабрь(5 цк)'!X778</f>
        <v>53.61</v>
      </c>
      <c r="Y939" s="153" t="str">
        <f>'декабрь(5 цк)'!Y778</f>
        <v>0</v>
      </c>
    </row>
    <row r="940" spans="1:25" s="65" customFormat="1" ht="18.75" customHeight="1" thickBot="1" x14ac:dyDescent="0.25">
      <c r="A940" s="117">
        <v>8</v>
      </c>
      <c r="B940" s="153" t="str">
        <f>'декабрь(5 цк)'!B779</f>
        <v>0</v>
      </c>
      <c r="C940" s="153" t="str">
        <f>'декабрь(5 цк)'!C779</f>
        <v>0</v>
      </c>
      <c r="D940" s="153" t="str">
        <f>'декабрь(5 цк)'!D779</f>
        <v>0</v>
      </c>
      <c r="E940" s="153" t="str">
        <f>'декабрь(5 цк)'!E779</f>
        <v>0</v>
      </c>
      <c r="F940" s="153" t="str">
        <f>'декабрь(5 цк)'!F779</f>
        <v>0</v>
      </c>
      <c r="G940" s="153" t="str">
        <f>'декабрь(5 цк)'!G779</f>
        <v>0</v>
      </c>
      <c r="H940" s="153" t="str">
        <f>'декабрь(5 цк)'!H779</f>
        <v>0</v>
      </c>
      <c r="I940" s="153" t="str">
        <f>'декабрь(5 цк)'!I779</f>
        <v>0</v>
      </c>
      <c r="J940" s="153" t="str">
        <f>'декабрь(5 цк)'!J779</f>
        <v>0</v>
      </c>
      <c r="K940" s="153" t="str">
        <f>'декабрь(5 цк)'!K779</f>
        <v>0</v>
      </c>
      <c r="L940" s="153" t="str">
        <f>'декабрь(5 цк)'!L779</f>
        <v>0</v>
      </c>
      <c r="M940" s="153" t="str">
        <f>'декабрь(5 цк)'!M779</f>
        <v>0</v>
      </c>
      <c r="N940" s="153" t="str">
        <f>'декабрь(5 цк)'!N779</f>
        <v>0</v>
      </c>
      <c r="O940" s="153" t="str">
        <f>'декабрь(5 цк)'!O779</f>
        <v>0</v>
      </c>
      <c r="P940" s="153" t="str">
        <f>'декабрь(5 цк)'!P779</f>
        <v>0</v>
      </c>
      <c r="Q940" s="153" t="str">
        <f>'декабрь(5 цк)'!Q779</f>
        <v>0</v>
      </c>
      <c r="R940" s="153" t="str">
        <f>'декабрь(5 цк)'!R779</f>
        <v>0</v>
      </c>
      <c r="S940" s="153" t="str">
        <f>'декабрь(5 цк)'!S779</f>
        <v>0</v>
      </c>
      <c r="T940" s="153" t="str">
        <f>'декабрь(5 цк)'!T779</f>
        <v>0</v>
      </c>
      <c r="U940" s="153" t="str">
        <f>'декабрь(5 цк)'!U779</f>
        <v>0</v>
      </c>
      <c r="V940" s="153" t="str">
        <f>'декабрь(5 цк)'!V779</f>
        <v>0</v>
      </c>
      <c r="W940" s="153" t="str">
        <f>'декабрь(5 цк)'!W779</f>
        <v>0</v>
      </c>
      <c r="X940" s="153" t="str">
        <f>'декабрь(5 цк)'!X779</f>
        <v>0</v>
      </c>
      <c r="Y940" s="153" t="str">
        <f>'декабрь(5 цк)'!Y779</f>
        <v>0</v>
      </c>
    </row>
    <row r="941" spans="1:25" s="65" customFormat="1" ht="18.75" customHeight="1" thickBot="1" x14ac:dyDescent="0.25">
      <c r="A941" s="114">
        <v>9</v>
      </c>
      <c r="B941" s="153" t="str">
        <f>'декабрь(5 цк)'!B780</f>
        <v>0</v>
      </c>
      <c r="C941" s="153" t="str">
        <f>'декабрь(5 цк)'!C780</f>
        <v>0</v>
      </c>
      <c r="D941" s="153">
        <f>'декабрь(5 цк)'!D780</f>
        <v>87.24</v>
      </c>
      <c r="E941" s="153" t="str">
        <f>'декабрь(5 цк)'!E780</f>
        <v>0</v>
      </c>
      <c r="F941" s="153" t="str">
        <f>'декабрь(5 цк)'!F780</f>
        <v>0</v>
      </c>
      <c r="G941" s="153" t="str">
        <f>'декабрь(5 цк)'!G780</f>
        <v>0</v>
      </c>
      <c r="H941" s="153" t="str">
        <f>'декабрь(5 цк)'!H780</f>
        <v>0</v>
      </c>
      <c r="I941" s="153" t="str">
        <f>'декабрь(5 цк)'!I780</f>
        <v>0</v>
      </c>
      <c r="J941" s="153" t="str">
        <f>'декабрь(5 цк)'!J780</f>
        <v>0</v>
      </c>
      <c r="K941" s="153" t="str">
        <f>'декабрь(5 цк)'!K780</f>
        <v>0</v>
      </c>
      <c r="L941" s="153" t="str">
        <f>'декабрь(5 цк)'!L780</f>
        <v>0</v>
      </c>
      <c r="M941" s="153" t="str">
        <f>'декабрь(5 цк)'!M780</f>
        <v>0</v>
      </c>
      <c r="N941" s="153" t="str">
        <f>'декабрь(5 цк)'!N780</f>
        <v>0</v>
      </c>
      <c r="O941" s="153" t="str">
        <f>'декабрь(5 цк)'!O780</f>
        <v>0</v>
      </c>
      <c r="P941" s="153" t="str">
        <f>'декабрь(5 цк)'!P780</f>
        <v>0</v>
      </c>
      <c r="Q941" s="153" t="str">
        <f>'декабрь(5 цк)'!Q780</f>
        <v>0</v>
      </c>
      <c r="R941" s="153" t="str">
        <f>'декабрь(5 цк)'!R780</f>
        <v>0</v>
      </c>
      <c r="S941" s="153" t="str">
        <f>'декабрь(5 цк)'!S780</f>
        <v>0</v>
      </c>
      <c r="T941" s="153" t="str">
        <f>'декабрь(5 цк)'!T780</f>
        <v>0</v>
      </c>
      <c r="U941" s="153" t="str">
        <f>'декабрь(5 цк)'!U780</f>
        <v>0</v>
      </c>
      <c r="V941" s="153" t="str">
        <f>'декабрь(5 цк)'!V780</f>
        <v>0</v>
      </c>
      <c r="W941" s="153">
        <f>'декабрь(5 цк)'!W780</f>
        <v>8.2200000000000006</v>
      </c>
      <c r="X941" s="153">
        <f>'декабрь(5 цк)'!X780</f>
        <v>9.26</v>
      </c>
      <c r="Y941" s="153">
        <f>'декабрь(5 цк)'!Y780</f>
        <v>0.01</v>
      </c>
    </row>
    <row r="942" spans="1:25" s="65" customFormat="1" ht="18.75" customHeight="1" thickBot="1" x14ac:dyDescent="0.25">
      <c r="A942" s="117">
        <v>10</v>
      </c>
      <c r="B942" s="153">
        <f>'декабрь(5 цк)'!B781</f>
        <v>0.01</v>
      </c>
      <c r="C942" s="153">
        <f>'декабрь(5 цк)'!C781</f>
        <v>0.01</v>
      </c>
      <c r="D942" s="153" t="str">
        <f>'декабрь(5 цк)'!D781</f>
        <v>0</v>
      </c>
      <c r="E942" s="153" t="str">
        <f>'декабрь(5 цк)'!E781</f>
        <v>0</v>
      </c>
      <c r="F942" s="153" t="str">
        <f>'декабрь(5 цк)'!F781</f>
        <v>0</v>
      </c>
      <c r="G942" s="153" t="str">
        <f>'декабрь(5 цк)'!G781</f>
        <v>0</v>
      </c>
      <c r="H942" s="153" t="str">
        <f>'декабрь(5 цк)'!H781</f>
        <v>0</v>
      </c>
      <c r="I942" s="153" t="str">
        <f>'декабрь(5 цк)'!I781</f>
        <v>0</v>
      </c>
      <c r="J942" s="153">
        <f>'декабрь(5 цк)'!J781</f>
        <v>0.01</v>
      </c>
      <c r="K942" s="153" t="str">
        <f>'декабрь(5 цк)'!K781</f>
        <v>0</v>
      </c>
      <c r="L942" s="153" t="str">
        <f>'декабрь(5 цк)'!L781</f>
        <v>0</v>
      </c>
      <c r="M942" s="153" t="str">
        <f>'декабрь(5 цк)'!M781</f>
        <v>0</v>
      </c>
      <c r="N942" s="153" t="str">
        <f>'декабрь(5 цк)'!N781</f>
        <v>0</v>
      </c>
      <c r="O942" s="153">
        <f>'декабрь(5 цк)'!O781</f>
        <v>0.01</v>
      </c>
      <c r="P942" s="153" t="str">
        <f>'декабрь(5 цк)'!P781</f>
        <v>0</v>
      </c>
      <c r="Q942" s="153">
        <f>'декабрь(5 цк)'!Q781</f>
        <v>0.01</v>
      </c>
      <c r="R942" s="153" t="str">
        <f>'декабрь(5 цк)'!R781</f>
        <v>0</v>
      </c>
      <c r="S942" s="153" t="str">
        <f>'декабрь(5 цк)'!S781</f>
        <v>0</v>
      </c>
      <c r="T942" s="153" t="str">
        <f>'декабрь(5 цк)'!T781</f>
        <v>0</v>
      </c>
      <c r="U942" s="153" t="str">
        <f>'декабрь(5 цк)'!U781</f>
        <v>0</v>
      </c>
      <c r="V942" s="153" t="str">
        <f>'декабрь(5 цк)'!V781</f>
        <v>0</v>
      </c>
      <c r="W942" s="153" t="str">
        <f>'декабрь(5 цк)'!W781</f>
        <v>0</v>
      </c>
      <c r="X942" s="153" t="str">
        <f>'декабрь(5 цк)'!X781</f>
        <v>0</v>
      </c>
      <c r="Y942" s="153">
        <f>'декабрь(5 цк)'!Y781</f>
        <v>0.01</v>
      </c>
    </row>
    <row r="943" spans="1:25" s="65" customFormat="1" ht="18.75" customHeight="1" thickBot="1" x14ac:dyDescent="0.25">
      <c r="A943" s="114">
        <v>11</v>
      </c>
      <c r="B943" s="153">
        <f>'декабрь(5 цк)'!B782</f>
        <v>0.01</v>
      </c>
      <c r="C943" s="153" t="str">
        <f>'декабрь(5 цк)'!C782</f>
        <v>0</v>
      </c>
      <c r="D943" s="153">
        <f>'декабрь(5 цк)'!D782</f>
        <v>0.01</v>
      </c>
      <c r="E943" s="153" t="str">
        <f>'декабрь(5 цк)'!E782</f>
        <v>0</v>
      </c>
      <c r="F943" s="153" t="str">
        <f>'декабрь(5 цк)'!F782</f>
        <v>0</v>
      </c>
      <c r="G943" s="153" t="str">
        <f>'декабрь(5 цк)'!G782</f>
        <v>0</v>
      </c>
      <c r="H943" s="153" t="str">
        <f>'декабрь(5 цк)'!H782</f>
        <v>0</v>
      </c>
      <c r="I943" s="153" t="str">
        <f>'декабрь(5 цк)'!I782</f>
        <v>0</v>
      </c>
      <c r="J943" s="153" t="str">
        <f>'декабрь(5 цк)'!J782</f>
        <v>0</v>
      </c>
      <c r="K943" s="153" t="str">
        <f>'декабрь(5 цк)'!K782</f>
        <v>0</v>
      </c>
      <c r="L943" s="153" t="str">
        <f>'декабрь(5 цк)'!L782</f>
        <v>0</v>
      </c>
      <c r="M943" s="153" t="str">
        <f>'декабрь(5 цк)'!M782</f>
        <v>0</v>
      </c>
      <c r="N943" s="153" t="str">
        <f>'декабрь(5 цк)'!N782</f>
        <v>0</v>
      </c>
      <c r="O943" s="153" t="str">
        <f>'декабрь(5 цк)'!O782</f>
        <v>0</v>
      </c>
      <c r="P943" s="153" t="str">
        <f>'декабрь(5 цк)'!P782</f>
        <v>0</v>
      </c>
      <c r="Q943" s="153" t="str">
        <f>'декабрь(5 цк)'!Q782</f>
        <v>0</v>
      </c>
      <c r="R943" s="153" t="str">
        <f>'декабрь(5 цк)'!R782</f>
        <v>0</v>
      </c>
      <c r="S943" s="153" t="str">
        <f>'декабрь(5 цк)'!S782</f>
        <v>0</v>
      </c>
      <c r="T943" s="153" t="str">
        <f>'декабрь(5 цк)'!T782</f>
        <v>0</v>
      </c>
      <c r="U943" s="153">
        <f>'декабрь(5 цк)'!U782</f>
        <v>0.01</v>
      </c>
      <c r="V943" s="153" t="str">
        <f>'декабрь(5 цк)'!V782</f>
        <v>0</v>
      </c>
      <c r="W943" s="153">
        <f>'декабрь(5 цк)'!W782</f>
        <v>0.01</v>
      </c>
      <c r="X943" s="153">
        <f>'декабрь(5 цк)'!X782</f>
        <v>0.01</v>
      </c>
      <c r="Y943" s="153" t="str">
        <f>'декабрь(5 цк)'!Y782</f>
        <v>0</v>
      </c>
    </row>
    <row r="944" spans="1:25" s="65" customFormat="1" ht="18.75" customHeight="1" thickBot="1" x14ac:dyDescent="0.25">
      <c r="A944" s="117">
        <v>12</v>
      </c>
      <c r="B944" s="153" t="str">
        <f>'декабрь(5 цк)'!B783</f>
        <v>0</v>
      </c>
      <c r="C944" s="153">
        <f>'декабрь(5 цк)'!C783</f>
        <v>0.01</v>
      </c>
      <c r="D944" s="153">
        <f>'декабрь(5 цк)'!D783</f>
        <v>0.01</v>
      </c>
      <c r="E944" s="153" t="str">
        <f>'декабрь(5 цк)'!E783</f>
        <v>0</v>
      </c>
      <c r="F944" s="153" t="str">
        <f>'декабрь(5 цк)'!F783</f>
        <v>0</v>
      </c>
      <c r="G944" s="153">
        <f>'декабрь(5 цк)'!G783</f>
        <v>0.01</v>
      </c>
      <c r="H944" s="153" t="str">
        <f>'декабрь(5 цк)'!H783</f>
        <v>0</v>
      </c>
      <c r="I944" s="153" t="str">
        <f>'декабрь(5 цк)'!I783</f>
        <v>0</v>
      </c>
      <c r="J944" s="153" t="str">
        <f>'декабрь(5 цк)'!J783</f>
        <v>0</v>
      </c>
      <c r="K944" s="153" t="str">
        <f>'декабрь(5 цк)'!K783</f>
        <v>0</v>
      </c>
      <c r="L944" s="153" t="str">
        <f>'декабрь(5 цк)'!L783</f>
        <v>0</v>
      </c>
      <c r="M944" s="153" t="str">
        <f>'декабрь(5 цк)'!M783</f>
        <v>0</v>
      </c>
      <c r="N944" s="153">
        <f>'декабрь(5 цк)'!N783</f>
        <v>0.01</v>
      </c>
      <c r="O944" s="153">
        <f>'декабрь(5 цк)'!O783</f>
        <v>0.01</v>
      </c>
      <c r="P944" s="153" t="str">
        <f>'декабрь(5 цк)'!P783</f>
        <v>0</v>
      </c>
      <c r="Q944" s="153">
        <f>'декабрь(5 цк)'!Q783</f>
        <v>0.01</v>
      </c>
      <c r="R944" s="153" t="str">
        <f>'декабрь(5 цк)'!R783</f>
        <v>0</v>
      </c>
      <c r="S944" s="153" t="str">
        <f>'декабрь(5 цк)'!S783</f>
        <v>0</v>
      </c>
      <c r="T944" s="153" t="str">
        <f>'декабрь(5 цк)'!T783</f>
        <v>0</v>
      </c>
      <c r="U944" s="153">
        <f>'декабрь(5 цк)'!U783</f>
        <v>0.01</v>
      </c>
      <c r="V944" s="153">
        <f>'декабрь(5 цк)'!V783</f>
        <v>0.01</v>
      </c>
      <c r="W944" s="153">
        <f>'декабрь(5 цк)'!W783</f>
        <v>0.01</v>
      </c>
      <c r="X944" s="153" t="str">
        <f>'декабрь(5 цк)'!X783</f>
        <v>0</v>
      </c>
      <c r="Y944" s="153" t="str">
        <f>'декабрь(5 цк)'!Y783</f>
        <v>0</v>
      </c>
    </row>
    <row r="945" spans="1:25" s="65" customFormat="1" ht="18.75" customHeight="1" thickBot="1" x14ac:dyDescent="0.25">
      <c r="A945" s="114">
        <v>13</v>
      </c>
      <c r="B945" s="153">
        <f>'декабрь(5 цк)'!B784</f>
        <v>0.01</v>
      </c>
      <c r="C945" s="153" t="str">
        <f>'декабрь(5 цк)'!C784</f>
        <v>0</v>
      </c>
      <c r="D945" s="153" t="str">
        <f>'декабрь(5 цк)'!D784</f>
        <v>0</v>
      </c>
      <c r="E945" s="153" t="str">
        <f>'декабрь(5 цк)'!E784</f>
        <v>0</v>
      </c>
      <c r="F945" s="153" t="str">
        <f>'декабрь(5 цк)'!F784</f>
        <v>0</v>
      </c>
      <c r="G945" s="153" t="str">
        <f>'декабрь(5 цк)'!G784</f>
        <v>0</v>
      </c>
      <c r="H945" s="153" t="str">
        <f>'декабрь(5 цк)'!H784</f>
        <v>0</v>
      </c>
      <c r="I945" s="153" t="str">
        <f>'декабрь(5 цк)'!I784</f>
        <v>0</v>
      </c>
      <c r="J945" s="153" t="str">
        <f>'декабрь(5 цк)'!J784</f>
        <v>0</v>
      </c>
      <c r="K945" s="153" t="str">
        <f>'декабрь(5 цк)'!K784</f>
        <v>0</v>
      </c>
      <c r="L945" s="153" t="str">
        <f>'декабрь(5 цк)'!L784</f>
        <v>0</v>
      </c>
      <c r="M945" s="153" t="str">
        <f>'декабрь(5 цк)'!M784</f>
        <v>0</v>
      </c>
      <c r="N945" s="153" t="str">
        <f>'декабрь(5 цк)'!N784</f>
        <v>0</v>
      </c>
      <c r="O945" s="153" t="str">
        <f>'декабрь(5 цк)'!O784</f>
        <v>0</v>
      </c>
      <c r="P945" s="153" t="str">
        <f>'декабрь(5 цк)'!P784</f>
        <v>0</v>
      </c>
      <c r="Q945" s="153" t="str">
        <f>'декабрь(5 цк)'!Q784</f>
        <v>0</v>
      </c>
      <c r="R945" s="153" t="str">
        <f>'декабрь(5 цк)'!R784</f>
        <v>0</v>
      </c>
      <c r="S945" s="153" t="str">
        <f>'декабрь(5 цк)'!S784</f>
        <v>0</v>
      </c>
      <c r="T945" s="153" t="str">
        <f>'декабрь(5 цк)'!T784</f>
        <v>0</v>
      </c>
      <c r="U945" s="153">
        <f>'декабрь(5 цк)'!U784</f>
        <v>0.01</v>
      </c>
      <c r="V945" s="153">
        <f>'декабрь(5 цк)'!V784</f>
        <v>0.01</v>
      </c>
      <c r="W945" s="153">
        <f>'декабрь(5 цк)'!W784</f>
        <v>0.01</v>
      </c>
      <c r="X945" s="153" t="str">
        <f>'декабрь(5 цк)'!X784</f>
        <v>0</v>
      </c>
      <c r="Y945" s="153" t="str">
        <f>'декабрь(5 цк)'!Y784</f>
        <v>0</v>
      </c>
    </row>
    <row r="946" spans="1:25" s="65" customFormat="1" ht="18.75" customHeight="1" thickBot="1" x14ac:dyDescent="0.25">
      <c r="A946" s="135">
        <v>14</v>
      </c>
      <c r="B946" s="153" t="str">
        <f>'декабрь(5 цк)'!B785</f>
        <v>0</v>
      </c>
      <c r="C946" s="153">
        <f>'декабрь(5 цк)'!C785</f>
        <v>0.01</v>
      </c>
      <c r="D946" s="153" t="str">
        <f>'декабрь(5 цк)'!D785</f>
        <v>0</v>
      </c>
      <c r="E946" s="153" t="str">
        <f>'декабрь(5 цк)'!E785</f>
        <v>0</v>
      </c>
      <c r="F946" s="153" t="str">
        <f>'декабрь(5 цк)'!F785</f>
        <v>0</v>
      </c>
      <c r="G946" s="153" t="str">
        <f>'декабрь(5 цк)'!G785</f>
        <v>0</v>
      </c>
      <c r="H946" s="153" t="str">
        <f>'декабрь(5 цк)'!H785</f>
        <v>0</v>
      </c>
      <c r="I946" s="153" t="str">
        <f>'декабрь(5 цк)'!I785</f>
        <v>0</v>
      </c>
      <c r="J946" s="153" t="str">
        <f>'декабрь(5 цк)'!J785</f>
        <v>0</v>
      </c>
      <c r="K946" s="153" t="str">
        <f>'декабрь(5 цк)'!K785</f>
        <v>0</v>
      </c>
      <c r="L946" s="153" t="str">
        <f>'декабрь(5 цк)'!L785</f>
        <v>0</v>
      </c>
      <c r="M946" s="153" t="str">
        <f>'декабрь(5 цк)'!M785</f>
        <v>0</v>
      </c>
      <c r="N946" s="153" t="str">
        <f>'декабрь(5 цк)'!N785</f>
        <v>0</v>
      </c>
      <c r="O946" s="153" t="str">
        <f>'декабрь(5 цк)'!O785</f>
        <v>0</v>
      </c>
      <c r="P946" s="153" t="str">
        <f>'декабрь(5 цк)'!P785</f>
        <v>0</v>
      </c>
      <c r="Q946" s="153" t="str">
        <f>'декабрь(5 цк)'!Q785</f>
        <v>0</v>
      </c>
      <c r="R946" s="153" t="str">
        <f>'декабрь(5 цк)'!R785</f>
        <v>0</v>
      </c>
      <c r="S946" s="153" t="str">
        <f>'декабрь(5 цк)'!S785</f>
        <v>0</v>
      </c>
      <c r="T946" s="153" t="str">
        <f>'декабрь(5 цк)'!T785</f>
        <v>0</v>
      </c>
      <c r="U946" s="153">
        <f>'декабрь(5 цк)'!U785</f>
        <v>0.01</v>
      </c>
      <c r="V946" s="153" t="str">
        <f>'декабрь(5 цк)'!V785</f>
        <v>0</v>
      </c>
      <c r="W946" s="153" t="str">
        <f>'декабрь(5 цк)'!W785</f>
        <v>0</v>
      </c>
      <c r="X946" s="153" t="str">
        <f>'декабрь(5 цк)'!X785</f>
        <v>0</v>
      </c>
      <c r="Y946" s="153" t="str">
        <f>'декабрь(5 цк)'!Y785</f>
        <v>0</v>
      </c>
    </row>
    <row r="947" spans="1:25" s="65" customFormat="1" ht="18.75" customHeight="1" thickBot="1" x14ac:dyDescent="0.25">
      <c r="A947" s="115">
        <v>15</v>
      </c>
      <c r="B947" s="153" t="str">
        <f>'декабрь(5 цк)'!B786</f>
        <v>0</v>
      </c>
      <c r="C947" s="153" t="str">
        <f>'декабрь(5 цк)'!C786</f>
        <v>0</v>
      </c>
      <c r="D947" s="153" t="str">
        <f>'декабрь(5 цк)'!D786</f>
        <v>0</v>
      </c>
      <c r="E947" s="153" t="str">
        <f>'декабрь(5 цк)'!E786</f>
        <v>0</v>
      </c>
      <c r="F947" s="153" t="str">
        <f>'декабрь(5 цк)'!F786</f>
        <v>0</v>
      </c>
      <c r="G947" s="153" t="str">
        <f>'декабрь(5 цк)'!G786</f>
        <v>0</v>
      </c>
      <c r="H947" s="153" t="str">
        <f>'декабрь(5 цк)'!H786</f>
        <v>0</v>
      </c>
      <c r="I947" s="153" t="str">
        <f>'декабрь(5 цк)'!I786</f>
        <v>0</v>
      </c>
      <c r="J947" s="153" t="str">
        <f>'декабрь(5 цк)'!J786</f>
        <v>0</v>
      </c>
      <c r="K947" s="153" t="str">
        <f>'декабрь(5 цк)'!K786</f>
        <v>0</v>
      </c>
      <c r="L947" s="153" t="str">
        <f>'декабрь(5 цк)'!L786</f>
        <v>0</v>
      </c>
      <c r="M947" s="153" t="str">
        <f>'декабрь(5 цк)'!M786</f>
        <v>0</v>
      </c>
      <c r="N947" s="153" t="str">
        <f>'декабрь(5 цк)'!N786</f>
        <v>0</v>
      </c>
      <c r="O947" s="153" t="str">
        <f>'декабрь(5 цк)'!O786</f>
        <v>0</v>
      </c>
      <c r="P947" s="153" t="str">
        <f>'декабрь(5 цк)'!P786</f>
        <v>0</v>
      </c>
      <c r="Q947" s="153" t="str">
        <f>'декабрь(5 цк)'!Q786</f>
        <v>0</v>
      </c>
      <c r="R947" s="153" t="str">
        <f>'декабрь(5 цк)'!R786</f>
        <v>0</v>
      </c>
      <c r="S947" s="153" t="str">
        <f>'декабрь(5 цк)'!S786</f>
        <v>0</v>
      </c>
      <c r="T947" s="153" t="str">
        <f>'декабрь(5 цк)'!T786</f>
        <v>0</v>
      </c>
      <c r="U947" s="153" t="str">
        <f>'декабрь(5 цк)'!U786</f>
        <v>0</v>
      </c>
      <c r="V947" s="153" t="str">
        <f>'декабрь(5 цк)'!V786</f>
        <v>0</v>
      </c>
      <c r="W947" s="153" t="str">
        <f>'декабрь(5 цк)'!W786</f>
        <v>0</v>
      </c>
      <c r="X947" s="153" t="str">
        <f>'декабрь(5 цк)'!X786</f>
        <v>0</v>
      </c>
      <c r="Y947" s="153" t="str">
        <f>'декабрь(5 цк)'!Y786</f>
        <v>0</v>
      </c>
    </row>
    <row r="948" spans="1:25" s="65" customFormat="1" ht="18.75" customHeight="1" thickBot="1" x14ac:dyDescent="0.25">
      <c r="A948" s="117">
        <v>16</v>
      </c>
      <c r="B948" s="153" t="str">
        <f>'декабрь(5 цк)'!B787</f>
        <v>0</v>
      </c>
      <c r="C948" s="153" t="str">
        <f>'декабрь(5 цк)'!C787</f>
        <v>0</v>
      </c>
      <c r="D948" s="153" t="str">
        <f>'декабрь(5 цк)'!D787</f>
        <v>0</v>
      </c>
      <c r="E948" s="153" t="str">
        <f>'декабрь(5 цк)'!E787</f>
        <v>0</v>
      </c>
      <c r="F948" s="153" t="str">
        <f>'декабрь(5 цк)'!F787</f>
        <v>0</v>
      </c>
      <c r="G948" s="153" t="str">
        <f>'декабрь(5 цк)'!G787</f>
        <v>0</v>
      </c>
      <c r="H948" s="153" t="str">
        <f>'декабрь(5 цк)'!H787</f>
        <v>0</v>
      </c>
      <c r="I948" s="153" t="str">
        <f>'декабрь(5 цк)'!I787</f>
        <v>0</v>
      </c>
      <c r="J948" s="153" t="str">
        <f>'декабрь(5 цк)'!J787</f>
        <v>0</v>
      </c>
      <c r="K948" s="153" t="str">
        <f>'декабрь(5 цк)'!K787</f>
        <v>0</v>
      </c>
      <c r="L948" s="153" t="str">
        <f>'декабрь(5 цк)'!L787</f>
        <v>0</v>
      </c>
      <c r="M948" s="153" t="str">
        <f>'декабрь(5 цк)'!M787</f>
        <v>0</v>
      </c>
      <c r="N948" s="153" t="str">
        <f>'декабрь(5 цк)'!N787</f>
        <v>0</v>
      </c>
      <c r="O948" s="153" t="str">
        <f>'декабрь(5 цк)'!O787</f>
        <v>0</v>
      </c>
      <c r="P948" s="153" t="str">
        <f>'декабрь(5 цк)'!P787</f>
        <v>0</v>
      </c>
      <c r="Q948" s="153" t="str">
        <f>'декабрь(5 цк)'!Q787</f>
        <v>0</v>
      </c>
      <c r="R948" s="153" t="str">
        <f>'декабрь(5 цк)'!R787</f>
        <v>0</v>
      </c>
      <c r="S948" s="153" t="str">
        <f>'декабрь(5 цк)'!S787</f>
        <v>0</v>
      </c>
      <c r="T948" s="153" t="str">
        <f>'декабрь(5 цк)'!T787</f>
        <v>0</v>
      </c>
      <c r="U948" s="153" t="str">
        <f>'декабрь(5 цк)'!U787</f>
        <v>0</v>
      </c>
      <c r="V948" s="153" t="str">
        <f>'декабрь(5 цк)'!V787</f>
        <v>0</v>
      </c>
      <c r="W948" s="153" t="str">
        <f>'декабрь(5 цк)'!W787</f>
        <v>0</v>
      </c>
      <c r="X948" s="153" t="str">
        <f>'декабрь(5 цк)'!X787</f>
        <v>0</v>
      </c>
      <c r="Y948" s="153">
        <f>'декабрь(5 цк)'!Y787</f>
        <v>0.01</v>
      </c>
    </row>
    <row r="949" spans="1:25" s="65" customFormat="1" ht="18.75" customHeight="1" thickBot="1" x14ac:dyDescent="0.25">
      <c r="A949" s="114">
        <v>17</v>
      </c>
      <c r="B949" s="153" t="str">
        <f>'декабрь(5 цк)'!B788</f>
        <v>0</v>
      </c>
      <c r="C949" s="153">
        <f>'декабрь(5 цк)'!C788</f>
        <v>0.01</v>
      </c>
      <c r="D949" s="153" t="str">
        <f>'декабрь(5 цк)'!D788</f>
        <v>0</v>
      </c>
      <c r="E949" s="153" t="str">
        <f>'декабрь(5 цк)'!E788</f>
        <v>0</v>
      </c>
      <c r="F949" s="153" t="str">
        <f>'декабрь(5 цк)'!F788</f>
        <v>0</v>
      </c>
      <c r="G949" s="153" t="str">
        <f>'декабрь(5 цк)'!G788</f>
        <v>0</v>
      </c>
      <c r="H949" s="153" t="str">
        <f>'декабрь(5 цк)'!H788</f>
        <v>0</v>
      </c>
      <c r="I949" s="153">
        <f>'декабрь(5 цк)'!I788</f>
        <v>0.01</v>
      </c>
      <c r="J949" s="153" t="str">
        <f>'декабрь(5 цк)'!J788</f>
        <v>0</v>
      </c>
      <c r="K949" s="153" t="str">
        <f>'декабрь(5 цк)'!K788</f>
        <v>0</v>
      </c>
      <c r="L949" s="153" t="str">
        <f>'декабрь(5 цк)'!L788</f>
        <v>0</v>
      </c>
      <c r="M949" s="153" t="str">
        <f>'декабрь(5 цк)'!M788</f>
        <v>0</v>
      </c>
      <c r="N949" s="153">
        <f>'декабрь(5 цк)'!N788</f>
        <v>0.01</v>
      </c>
      <c r="O949" s="153" t="str">
        <f>'декабрь(5 цк)'!O788</f>
        <v>0</v>
      </c>
      <c r="P949" s="153" t="str">
        <f>'декабрь(5 цк)'!P788</f>
        <v>0</v>
      </c>
      <c r="Q949" s="153" t="str">
        <f>'декабрь(5 цк)'!Q788</f>
        <v>0</v>
      </c>
      <c r="R949" s="153" t="str">
        <f>'декабрь(5 цк)'!R788</f>
        <v>0</v>
      </c>
      <c r="S949" s="153" t="str">
        <f>'декабрь(5 цк)'!S788</f>
        <v>0</v>
      </c>
      <c r="T949" s="153" t="str">
        <f>'декабрь(5 цк)'!T788</f>
        <v>0</v>
      </c>
      <c r="U949" s="153" t="str">
        <f>'декабрь(5 цк)'!U788</f>
        <v>0</v>
      </c>
      <c r="V949" s="153" t="str">
        <f>'декабрь(5 цк)'!V788</f>
        <v>0</v>
      </c>
      <c r="W949" s="153">
        <f>'декабрь(5 цк)'!W788</f>
        <v>0.01</v>
      </c>
      <c r="X949" s="153">
        <f>'декабрь(5 цк)'!X788</f>
        <v>0.01</v>
      </c>
      <c r="Y949" s="153">
        <f>'декабрь(5 цк)'!Y788</f>
        <v>0.01</v>
      </c>
    </row>
    <row r="950" spans="1:25" s="65" customFormat="1" ht="18.75" customHeight="1" thickBot="1" x14ac:dyDescent="0.25">
      <c r="A950" s="115">
        <v>18</v>
      </c>
      <c r="B950" s="153">
        <f>'декабрь(5 цк)'!B789</f>
        <v>74.47</v>
      </c>
      <c r="C950" s="153">
        <f>'декабрь(5 цк)'!C789</f>
        <v>75.38</v>
      </c>
      <c r="D950" s="153">
        <f>'декабрь(5 цк)'!D789</f>
        <v>3.29</v>
      </c>
      <c r="E950" s="153">
        <f>'декабрь(5 цк)'!E789</f>
        <v>0.01</v>
      </c>
      <c r="F950" s="153" t="str">
        <f>'декабрь(5 цк)'!F789</f>
        <v>0</v>
      </c>
      <c r="G950" s="153" t="str">
        <f>'декабрь(5 цк)'!G789</f>
        <v>0</v>
      </c>
      <c r="H950" s="153" t="str">
        <f>'декабрь(5 цк)'!H789</f>
        <v>0</v>
      </c>
      <c r="I950" s="153" t="str">
        <f>'декабрь(5 цк)'!I789</f>
        <v>0</v>
      </c>
      <c r="J950" s="153" t="str">
        <f>'декабрь(5 цк)'!J789</f>
        <v>0</v>
      </c>
      <c r="K950" s="153" t="str">
        <f>'декабрь(5 цк)'!K789</f>
        <v>0</v>
      </c>
      <c r="L950" s="153">
        <f>'декабрь(5 цк)'!L789</f>
        <v>0.01</v>
      </c>
      <c r="M950" s="153" t="str">
        <f>'декабрь(5 цк)'!M789</f>
        <v>0</v>
      </c>
      <c r="N950" s="153" t="str">
        <f>'декабрь(5 цк)'!N789</f>
        <v>0</v>
      </c>
      <c r="O950" s="153" t="str">
        <f>'декабрь(5 цк)'!O789</f>
        <v>0</v>
      </c>
      <c r="P950" s="153" t="str">
        <f>'декабрь(5 цк)'!P789</f>
        <v>0</v>
      </c>
      <c r="Q950" s="153" t="str">
        <f>'декабрь(5 цк)'!Q789</f>
        <v>0</v>
      </c>
      <c r="R950" s="153" t="str">
        <f>'декабрь(5 цк)'!R789</f>
        <v>0</v>
      </c>
      <c r="S950" s="153" t="str">
        <f>'декабрь(5 цк)'!S789</f>
        <v>0</v>
      </c>
      <c r="T950" s="153" t="str">
        <f>'декабрь(5 цк)'!T789</f>
        <v>0</v>
      </c>
      <c r="U950" s="153">
        <f>'декабрь(5 цк)'!U789</f>
        <v>1.97</v>
      </c>
      <c r="V950" s="153" t="str">
        <f>'декабрь(5 цк)'!V789</f>
        <v>0</v>
      </c>
      <c r="W950" s="153" t="str">
        <f>'декабрь(5 цк)'!W789</f>
        <v>0</v>
      </c>
      <c r="X950" s="153">
        <f>'декабрь(5 цк)'!X789</f>
        <v>0.01</v>
      </c>
      <c r="Y950" s="153">
        <f>'декабрь(5 цк)'!Y789</f>
        <v>0.01</v>
      </c>
    </row>
    <row r="951" spans="1:25" s="65" customFormat="1" ht="18.75" customHeight="1" thickBot="1" x14ac:dyDescent="0.25">
      <c r="A951" s="117">
        <v>19</v>
      </c>
      <c r="B951" s="153">
        <f>'декабрь(5 цк)'!B790</f>
        <v>0.01</v>
      </c>
      <c r="C951" s="153">
        <f>'декабрь(5 цк)'!C790</f>
        <v>0.01</v>
      </c>
      <c r="D951" s="153" t="str">
        <f>'декабрь(5 цк)'!D790</f>
        <v>0</v>
      </c>
      <c r="E951" s="153" t="str">
        <f>'декабрь(5 цк)'!E790</f>
        <v>0</v>
      </c>
      <c r="F951" s="153" t="str">
        <f>'декабрь(5 цк)'!F790</f>
        <v>0</v>
      </c>
      <c r="G951" s="153" t="str">
        <f>'декабрь(5 цк)'!G790</f>
        <v>0</v>
      </c>
      <c r="H951" s="153" t="str">
        <f>'декабрь(5 цк)'!H790</f>
        <v>0</v>
      </c>
      <c r="I951" s="153" t="str">
        <f>'декабрь(5 цк)'!I790</f>
        <v>0</v>
      </c>
      <c r="J951" s="153" t="str">
        <f>'декабрь(5 цк)'!J790</f>
        <v>0</v>
      </c>
      <c r="K951" s="153" t="str">
        <f>'декабрь(5 цк)'!K790</f>
        <v>0</v>
      </c>
      <c r="L951" s="153" t="str">
        <f>'декабрь(5 цк)'!L790</f>
        <v>0</v>
      </c>
      <c r="M951" s="153" t="str">
        <f>'декабрь(5 цк)'!M790</f>
        <v>0</v>
      </c>
      <c r="N951" s="153" t="str">
        <f>'декабрь(5 цк)'!N790</f>
        <v>0</v>
      </c>
      <c r="O951" s="153" t="str">
        <f>'декабрь(5 цк)'!O790</f>
        <v>0</v>
      </c>
      <c r="P951" s="153" t="str">
        <f>'декабрь(5 цк)'!P790</f>
        <v>0</v>
      </c>
      <c r="Q951" s="153" t="str">
        <f>'декабрь(5 цк)'!Q790</f>
        <v>0</v>
      </c>
      <c r="R951" s="153" t="str">
        <f>'декабрь(5 цк)'!R790</f>
        <v>0</v>
      </c>
      <c r="S951" s="153" t="str">
        <f>'декабрь(5 цк)'!S790</f>
        <v>0</v>
      </c>
      <c r="T951" s="153" t="str">
        <f>'декабрь(5 цк)'!T790</f>
        <v>0</v>
      </c>
      <c r="U951" s="153" t="str">
        <f>'декабрь(5 цк)'!U790</f>
        <v>0</v>
      </c>
      <c r="V951" s="153" t="str">
        <f>'декабрь(5 цк)'!V790</f>
        <v>0</v>
      </c>
      <c r="W951" s="153">
        <f>'декабрь(5 цк)'!W790</f>
        <v>0.01</v>
      </c>
      <c r="X951" s="153" t="str">
        <f>'декабрь(5 цк)'!X790</f>
        <v>0</v>
      </c>
      <c r="Y951" s="153">
        <f>'декабрь(5 цк)'!Y790</f>
        <v>0.01</v>
      </c>
    </row>
    <row r="952" spans="1:25" s="65" customFormat="1" ht="18.75" customHeight="1" thickBot="1" x14ac:dyDescent="0.25">
      <c r="A952" s="114">
        <v>20</v>
      </c>
      <c r="B952" s="153" t="str">
        <f>'декабрь(5 цк)'!B791</f>
        <v>0</v>
      </c>
      <c r="C952" s="153">
        <f>'декабрь(5 цк)'!C791</f>
        <v>10.7</v>
      </c>
      <c r="D952" s="153">
        <f>'декабрь(5 цк)'!D791</f>
        <v>17</v>
      </c>
      <c r="E952" s="153" t="str">
        <f>'декабрь(5 цк)'!E791</f>
        <v>0</v>
      </c>
      <c r="F952" s="153" t="str">
        <f>'декабрь(5 цк)'!F791</f>
        <v>0</v>
      </c>
      <c r="G952" s="153" t="str">
        <f>'декабрь(5 цк)'!G791</f>
        <v>0</v>
      </c>
      <c r="H952" s="153" t="str">
        <f>'декабрь(5 цк)'!H791</f>
        <v>0</v>
      </c>
      <c r="I952" s="153" t="str">
        <f>'декабрь(5 цк)'!I791</f>
        <v>0</v>
      </c>
      <c r="J952" s="153" t="str">
        <f>'декабрь(5 цк)'!J791</f>
        <v>0</v>
      </c>
      <c r="K952" s="153" t="str">
        <f>'декабрь(5 цк)'!K791</f>
        <v>0</v>
      </c>
      <c r="L952" s="153" t="str">
        <f>'декабрь(5 цк)'!L791</f>
        <v>0</v>
      </c>
      <c r="M952" s="153" t="str">
        <f>'декабрь(5 цк)'!M791</f>
        <v>0</v>
      </c>
      <c r="N952" s="153" t="str">
        <f>'декабрь(5 цк)'!N791</f>
        <v>0</v>
      </c>
      <c r="O952" s="153" t="str">
        <f>'декабрь(5 цк)'!O791</f>
        <v>0</v>
      </c>
      <c r="P952" s="153" t="str">
        <f>'декабрь(5 цк)'!P791</f>
        <v>0</v>
      </c>
      <c r="Q952" s="153" t="str">
        <f>'декабрь(5 цк)'!Q791</f>
        <v>0</v>
      </c>
      <c r="R952" s="153" t="str">
        <f>'декабрь(5 цк)'!R791</f>
        <v>0</v>
      </c>
      <c r="S952" s="153">
        <f>'декабрь(5 цк)'!S791</f>
        <v>0.01</v>
      </c>
      <c r="T952" s="153" t="str">
        <f>'декабрь(5 цк)'!T791</f>
        <v>0</v>
      </c>
      <c r="U952" s="153">
        <f>'декабрь(5 цк)'!U791</f>
        <v>0.01</v>
      </c>
      <c r="V952" s="153">
        <f>'декабрь(5 цк)'!V791</f>
        <v>19.850000000000001</v>
      </c>
      <c r="W952" s="153">
        <f>'декабрь(5 цк)'!W791</f>
        <v>31.89</v>
      </c>
      <c r="X952" s="153">
        <f>'декабрь(5 цк)'!X791</f>
        <v>18.77</v>
      </c>
      <c r="Y952" s="153">
        <f>'декабрь(5 цк)'!Y791</f>
        <v>19.96</v>
      </c>
    </row>
    <row r="953" spans="1:25" s="65" customFormat="1" ht="18.75" customHeight="1" thickBot="1" x14ac:dyDescent="0.25">
      <c r="A953" s="105">
        <v>21</v>
      </c>
      <c r="B953" s="153" t="str">
        <f>'декабрь(5 цк)'!B792</f>
        <v>0</v>
      </c>
      <c r="C953" s="153">
        <f>'декабрь(5 цк)'!C792</f>
        <v>0.78</v>
      </c>
      <c r="D953" s="153">
        <f>'декабрь(5 цк)'!D792</f>
        <v>67.22</v>
      </c>
      <c r="E953" s="153" t="str">
        <f>'декабрь(5 цк)'!E792</f>
        <v>0</v>
      </c>
      <c r="F953" s="153" t="str">
        <f>'декабрь(5 цк)'!F792</f>
        <v>0</v>
      </c>
      <c r="G953" s="153" t="str">
        <f>'декабрь(5 цк)'!G792</f>
        <v>0</v>
      </c>
      <c r="H953" s="153" t="str">
        <f>'декабрь(5 цк)'!H792</f>
        <v>0</v>
      </c>
      <c r="I953" s="153" t="str">
        <f>'декабрь(5 цк)'!I792</f>
        <v>0</v>
      </c>
      <c r="J953" s="153" t="str">
        <f>'декабрь(5 цк)'!J792</f>
        <v>0</v>
      </c>
      <c r="K953" s="153" t="str">
        <f>'декабрь(5 цк)'!K792</f>
        <v>0</v>
      </c>
      <c r="L953" s="153" t="str">
        <f>'декабрь(5 цк)'!L792</f>
        <v>0</v>
      </c>
      <c r="M953" s="153" t="str">
        <f>'декабрь(5 цк)'!M792</f>
        <v>0</v>
      </c>
      <c r="N953" s="153" t="str">
        <f>'декабрь(5 цк)'!N792</f>
        <v>0</v>
      </c>
      <c r="O953" s="153" t="str">
        <f>'декабрь(5 цк)'!O792</f>
        <v>0</v>
      </c>
      <c r="P953" s="153" t="str">
        <f>'декабрь(5 цк)'!P792</f>
        <v>0</v>
      </c>
      <c r="Q953" s="153" t="str">
        <f>'декабрь(5 цк)'!Q792</f>
        <v>0</v>
      </c>
      <c r="R953" s="153" t="str">
        <f>'декабрь(5 цк)'!R792</f>
        <v>0</v>
      </c>
      <c r="S953" s="153" t="str">
        <f>'декабрь(5 цк)'!S792</f>
        <v>0</v>
      </c>
      <c r="T953" s="153" t="str">
        <f>'декабрь(5 цк)'!T792</f>
        <v>0</v>
      </c>
      <c r="U953" s="153" t="str">
        <f>'декабрь(5 цк)'!U792</f>
        <v>0</v>
      </c>
      <c r="V953" s="153" t="str">
        <f>'декабрь(5 цк)'!V792</f>
        <v>0</v>
      </c>
      <c r="W953" s="153" t="str">
        <f>'декабрь(5 цк)'!W792</f>
        <v>0</v>
      </c>
      <c r="X953" s="153" t="str">
        <f>'декабрь(5 цк)'!X792</f>
        <v>0</v>
      </c>
      <c r="Y953" s="153" t="str">
        <f>'декабрь(5 цк)'!Y792</f>
        <v>0</v>
      </c>
    </row>
    <row r="954" spans="1:25" s="65" customFormat="1" ht="18.75" customHeight="1" thickBot="1" x14ac:dyDescent="0.25">
      <c r="A954" s="114">
        <v>22</v>
      </c>
      <c r="B954" s="153" t="str">
        <f>'декабрь(5 цк)'!B793</f>
        <v>0</v>
      </c>
      <c r="C954" s="153" t="str">
        <f>'декабрь(5 цк)'!C793</f>
        <v>0</v>
      </c>
      <c r="D954" s="153" t="str">
        <f>'декабрь(5 цк)'!D793</f>
        <v>0</v>
      </c>
      <c r="E954" s="153" t="str">
        <f>'декабрь(5 цк)'!E793</f>
        <v>0</v>
      </c>
      <c r="F954" s="153" t="str">
        <f>'декабрь(5 цк)'!F793</f>
        <v>0</v>
      </c>
      <c r="G954" s="153" t="str">
        <f>'декабрь(5 цк)'!G793</f>
        <v>0</v>
      </c>
      <c r="H954" s="153" t="str">
        <f>'декабрь(5 цк)'!H793</f>
        <v>0</v>
      </c>
      <c r="I954" s="153" t="str">
        <f>'декабрь(5 цк)'!I793</f>
        <v>0</v>
      </c>
      <c r="J954" s="153" t="str">
        <f>'декабрь(5 цк)'!J793</f>
        <v>0</v>
      </c>
      <c r="K954" s="153" t="str">
        <f>'декабрь(5 цк)'!K793</f>
        <v>0</v>
      </c>
      <c r="L954" s="153">
        <f>'декабрь(5 цк)'!L793</f>
        <v>0.01</v>
      </c>
      <c r="M954" s="153" t="str">
        <f>'декабрь(5 цк)'!M793</f>
        <v>0</v>
      </c>
      <c r="N954" s="153" t="str">
        <f>'декабрь(5 цк)'!N793</f>
        <v>0</v>
      </c>
      <c r="O954" s="153" t="str">
        <f>'декабрь(5 цк)'!O793</f>
        <v>0</v>
      </c>
      <c r="P954" s="153" t="str">
        <f>'декабрь(5 цк)'!P793</f>
        <v>0</v>
      </c>
      <c r="Q954" s="153" t="str">
        <f>'декабрь(5 цк)'!Q793</f>
        <v>0</v>
      </c>
      <c r="R954" s="153" t="str">
        <f>'декабрь(5 цк)'!R793</f>
        <v>0</v>
      </c>
      <c r="S954" s="153" t="str">
        <f>'декабрь(5 цк)'!S793</f>
        <v>0</v>
      </c>
      <c r="T954" s="153" t="str">
        <f>'декабрь(5 цк)'!T793</f>
        <v>0</v>
      </c>
      <c r="U954" s="153" t="str">
        <f>'декабрь(5 цк)'!U793</f>
        <v>0</v>
      </c>
      <c r="V954" s="153" t="str">
        <f>'декабрь(5 цк)'!V793</f>
        <v>0</v>
      </c>
      <c r="W954" s="153" t="str">
        <f>'декабрь(5 цк)'!W793</f>
        <v>0</v>
      </c>
      <c r="X954" s="153" t="str">
        <f>'декабрь(5 цк)'!X793</f>
        <v>0</v>
      </c>
      <c r="Y954" s="153" t="str">
        <f>'декабрь(5 цк)'!Y793</f>
        <v>0</v>
      </c>
    </row>
    <row r="955" spans="1:25" s="65" customFormat="1" ht="18.75" customHeight="1" thickBot="1" x14ac:dyDescent="0.25">
      <c r="A955" s="105">
        <v>23</v>
      </c>
      <c r="B955" s="153" t="str">
        <f>'декабрь(5 цк)'!B794</f>
        <v>0</v>
      </c>
      <c r="C955" s="153" t="str">
        <f>'декабрь(5 цк)'!C794</f>
        <v>0</v>
      </c>
      <c r="D955" s="153" t="str">
        <f>'декабрь(5 цк)'!D794</f>
        <v>0</v>
      </c>
      <c r="E955" s="153" t="str">
        <f>'декабрь(5 цк)'!E794</f>
        <v>0</v>
      </c>
      <c r="F955" s="153" t="str">
        <f>'декабрь(5 цк)'!F794</f>
        <v>0</v>
      </c>
      <c r="G955" s="153" t="str">
        <f>'декабрь(5 цк)'!G794</f>
        <v>0</v>
      </c>
      <c r="H955" s="153" t="str">
        <f>'декабрь(5 цк)'!H794</f>
        <v>0</v>
      </c>
      <c r="I955" s="153" t="str">
        <f>'декабрь(5 цк)'!I794</f>
        <v>0</v>
      </c>
      <c r="J955" s="153" t="str">
        <f>'декабрь(5 цк)'!J794</f>
        <v>0</v>
      </c>
      <c r="K955" s="153" t="str">
        <f>'декабрь(5 цк)'!K794</f>
        <v>0</v>
      </c>
      <c r="L955" s="153" t="str">
        <f>'декабрь(5 цк)'!L794</f>
        <v>0</v>
      </c>
      <c r="M955" s="153" t="str">
        <f>'декабрь(5 цк)'!M794</f>
        <v>0</v>
      </c>
      <c r="N955" s="153" t="str">
        <f>'декабрь(5 цк)'!N794</f>
        <v>0</v>
      </c>
      <c r="O955" s="153" t="str">
        <f>'декабрь(5 цк)'!O794</f>
        <v>0</v>
      </c>
      <c r="P955" s="153">
        <f>'декабрь(5 цк)'!P794</f>
        <v>0.01</v>
      </c>
      <c r="Q955" s="153" t="str">
        <f>'декабрь(5 цк)'!Q794</f>
        <v>0</v>
      </c>
      <c r="R955" s="153" t="str">
        <f>'декабрь(5 цк)'!R794</f>
        <v>0</v>
      </c>
      <c r="S955" s="153" t="str">
        <f>'декабрь(5 цк)'!S794</f>
        <v>0</v>
      </c>
      <c r="T955" s="153" t="str">
        <f>'декабрь(5 цк)'!T794</f>
        <v>0</v>
      </c>
      <c r="U955" s="153" t="str">
        <f>'декабрь(5 цк)'!U794</f>
        <v>0</v>
      </c>
      <c r="V955" s="153" t="str">
        <f>'декабрь(5 цк)'!V794</f>
        <v>0</v>
      </c>
      <c r="W955" s="153" t="str">
        <f>'декабрь(5 цк)'!W794</f>
        <v>0</v>
      </c>
      <c r="X955" s="153" t="str">
        <f>'декабрь(5 цк)'!X794</f>
        <v>0</v>
      </c>
      <c r="Y955" s="153">
        <f>'декабрь(5 цк)'!Y794</f>
        <v>0.01</v>
      </c>
    </row>
    <row r="956" spans="1:25" s="65" customFormat="1" ht="18.75" customHeight="1" thickBot="1" x14ac:dyDescent="0.25">
      <c r="A956" s="116">
        <v>24</v>
      </c>
      <c r="B956" s="153" t="str">
        <f>'декабрь(5 цк)'!B795</f>
        <v>0</v>
      </c>
      <c r="C956" s="153">
        <f>'декабрь(5 цк)'!C795</f>
        <v>0.01</v>
      </c>
      <c r="D956" s="153">
        <f>'декабрь(5 цк)'!D795</f>
        <v>0.01</v>
      </c>
      <c r="E956" s="153">
        <f>'декабрь(5 цк)'!E795</f>
        <v>0.01</v>
      </c>
      <c r="F956" s="153" t="str">
        <f>'декабрь(5 цк)'!F795</f>
        <v>0</v>
      </c>
      <c r="G956" s="153" t="str">
        <f>'декабрь(5 цк)'!G795</f>
        <v>0</v>
      </c>
      <c r="H956" s="153" t="str">
        <f>'декабрь(5 цк)'!H795</f>
        <v>0</v>
      </c>
      <c r="I956" s="153" t="str">
        <f>'декабрь(5 цк)'!I795</f>
        <v>0</v>
      </c>
      <c r="J956" s="153">
        <f>'декабрь(5 цк)'!J795</f>
        <v>0.01</v>
      </c>
      <c r="K956" s="153" t="str">
        <f>'декабрь(5 цк)'!K795</f>
        <v>0</v>
      </c>
      <c r="L956" s="153" t="str">
        <f>'декабрь(5 цк)'!L795</f>
        <v>0</v>
      </c>
      <c r="M956" s="153" t="str">
        <f>'декабрь(5 цк)'!M795</f>
        <v>0</v>
      </c>
      <c r="N956" s="153" t="str">
        <f>'декабрь(5 цк)'!N795</f>
        <v>0</v>
      </c>
      <c r="O956" s="153" t="str">
        <f>'декабрь(5 цк)'!O795</f>
        <v>0</v>
      </c>
      <c r="P956" s="153" t="str">
        <f>'декабрь(5 цк)'!P795</f>
        <v>0</v>
      </c>
      <c r="Q956" s="153" t="str">
        <f>'декабрь(5 цк)'!Q795</f>
        <v>0</v>
      </c>
      <c r="R956" s="153" t="str">
        <f>'декабрь(5 цк)'!R795</f>
        <v>0</v>
      </c>
      <c r="S956" s="153" t="str">
        <f>'декабрь(5 цк)'!S795</f>
        <v>0</v>
      </c>
      <c r="T956" s="153" t="str">
        <f>'декабрь(5 цк)'!T795</f>
        <v>0</v>
      </c>
      <c r="U956" s="153">
        <f>'декабрь(5 цк)'!U795</f>
        <v>0.01</v>
      </c>
      <c r="V956" s="153">
        <f>'декабрь(5 цк)'!V795</f>
        <v>0.01</v>
      </c>
      <c r="W956" s="153">
        <f>'декабрь(5 цк)'!W795</f>
        <v>0.01</v>
      </c>
      <c r="X956" s="153" t="str">
        <f>'декабрь(5 цк)'!X795</f>
        <v>0</v>
      </c>
      <c r="Y956" s="153">
        <f>'декабрь(5 цк)'!Y795</f>
        <v>0.01</v>
      </c>
    </row>
    <row r="957" spans="1:25" s="65" customFormat="1" ht="18.75" customHeight="1" thickBot="1" x14ac:dyDescent="0.25">
      <c r="A957" s="114">
        <v>25</v>
      </c>
      <c r="B957" s="153">
        <f>'декабрь(5 цк)'!B796</f>
        <v>0.01</v>
      </c>
      <c r="C957" s="153">
        <f>'декабрь(5 цк)'!C796</f>
        <v>0.01</v>
      </c>
      <c r="D957" s="153" t="str">
        <f>'декабрь(5 цк)'!D796</f>
        <v>0</v>
      </c>
      <c r="E957" s="153" t="str">
        <f>'декабрь(5 цк)'!E796</f>
        <v>0</v>
      </c>
      <c r="F957" s="153">
        <f>'декабрь(5 цк)'!F796</f>
        <v>14.85</v>
      </c>
      <c r="G957" s="153">
        <f>'декабрь(5 цк)'!G796</f>
        <v>12.03</v>
      </c>
      <c r="H957" s="153" t="str">
        <f>'декабрь(5 цк)'!H796</f>
        <v>0</v>
      </c>
      <c r="I957" s="153" t="str">
        <f>'декабрь(5 цк)'!I796</f>
        <v>0</v>
      </c>
      <c r="J957" s="153" t="str">
        <f>'декабрь(5 цк)'!J796</f>
        <v>0</v>
      </c>
      <c r="K957" s="153" t="str">
        <f>'декабрь(5 цк)'!K796</f>
        <v>0</v>
      </c>
      <c r="L957" s="153" t="str">
        <f>'декабрь(5 цк)'!L796</f>
        <v>0</v>
      </c>
      <c r="M957" s="153" t="str">
        <f>'декабрь(5 цк)'!M796</f>
        <v>0</v>
      </c>
      <c r="N957" s="153" t="str">
        <f>'декабрь(5 цк)'!N796</f>
        <v>0</v>
      </c>
      <c r="O957" s="153" t="str">
        <f>'декабрь(5 цк)'!O796</f>
        <v>0</v>
      </c>
      <c r="P957" s="153" t="str">
        <f>'декабрь(5 цк)'!P796</f>
        <v>0</v>
      </c>
      <c r="Q957" s="153" t="str">
        <f>'декабрь(5 цк)'!Q796</f>
        <v>0</v>
      </c>
      <c r="R957" s="153" t="str">
        <f>'декабрь(5 цк)'!R796</f>
        <v>0</v>
      </c>
      <c r="S957" s="153" t="str">
        <f>'декабрь(5 цк)'!S796</f>
        <v>0</v>
      </c>
      <c r="T957" s="153" t="str">
        <f>'декабрь(5 цк)'!T796</f>
        <v>0</v>
      </c>
      <c r="U957" s="153">
        <f>'декабрь(5 цк)'!U796</f>
        <v>0.01</v>
      </c>
      <c r="V957" s="153" t="str">
        <f>'декабрь(5 цк)'!V796</f>
        <v>0</v>
      </c>
      <c r="W957" s="153">
        <f>'декабрь(5 цк)'!W796</f>
        <v>63.92</v>
      </c>
      <c r="X957" s="153">
        <f>'декабрь(5 цк)'!X796</f>
        <v>55.71</v>
      </c>
      <c r="Y957" s="153" t="str">
        <f>'декабрь(5 цк)'!Y796</f>
        <v>0</v>
      </c>
    </row>
    <row r="958" spans="1:25" s="65" customFormat="1" ht="18.75" customHeight="1" thickBot="1" x14ac:dyDescent="0.25">
      <c r="A958" s="115">
        <v>26</v>
      </c>
      <c r="B958" s="153">
        <f>'декабрь(5 цк)'!B797</f>
        <v>0.01</v>
      </c>
      <c r="C958" s="153">
        <f>'декабрь(5 цк)'!C797</f>
        <v>0.01</v>
      </c>
      <c r="D958" s="153">
        <f>'декабрь(5 цк)'!D797</f>
        <v>0.01</v>
      </c>
      <c r="E958" s="153">
        <f>'декабрь(5 цк)'!E797</f>
        <v>0.01</v>
      </c>
      <c r="F958" s="153">
        <f>'декабрь(5 цк)'!F797</f>
        <v>72.459999999999994</v>
      </c>
      <c r="G958" s="153">
        <f>'декабрь(5 цк)'!G797</f>
        <v>98.78</v>
      </c>
      <c r="H958" s="153">
        <f>'декабрь(5 цк)'!H797</f>
        <v>35.11</v>
      </c>
      <c r="I958" s="153" t="str">
        <f>'декабрь(5 цк)'!I797</f>
        <v>0</v>
      </c>
      <c r="J958" s="153">
        <f>'декабрь(5 цк)'!J797</f>
        <v>33.659999999999997</v>
      </c>
      <c r="K958" s="153">
        <f>'декабрь(5 цк)'!K797</f>
        <v>53.81</v>
      </c>
      <c r="L958" s="153">
        <f>'декабрь(5 цк)'!L797</f>
        <v>49.67</v>
      </c>
      <c r="M958" s="153">
        <f>'декабрь(5 цк)'!M797</f>
        <v>33.229999999999997</v>
      </c>
      <c r="N958" s="153">
        <f>'декабрь(5 цк)'!N797</f>
        <v>116.63</v>
      </c>
      <c r="O958" s="153">
        <f>'декабрь(5 цк)'!O797</f>
        <v>96.72</v>
      </c>
      <c r="P958" s="153">
        <f>'декабрь(5 цк)'!P797</f>
        <v>107</v>
      </c>
      <c r="Q958" s="153">
        <f>'декабрь(5 цк)'!Q797</f>
        <v>114.45</v>
      </c>
      <c r="R958" s="153">
        <f>'декабрь(5 цк)'!R797</f>
        <v>31.45</v>
      </c>
      <c r="S958" s="153">
        <f>'декабрь(5 цк)'!S797</f>
        <v>66.58</v>
      </c>
      <c r="T958" s="153" t="str">
        <f>'декабрь(5 цк)'!T797</f>
        <v>0</v>
      </c>
      <c r="U958" s="153">
        <f>'декабрь(5 цк)'!U797</f>
        <v>0.01</v>
      </c>
      <c r="V958" s="153">
        <f>'декабрь(5 цк)'!V797</f>
        <v>3.48</v>
      </c>
      <c r="W958" s="153">
        <f>'декабрь(5 цк)'!W797</f>
        <v>12.86</v>
      </c>
      <c r="X958" s="153" t="str">
        <f>'декабрь(5 цк)'!X797</f>
        <v>0</v>
      </c>
      <c r="Y958" s="153" t="str">
        <f>'декабрь(5 цк)'!Y797</f>
        <v>0</v>
      </c>
    </row>
    <row r="959" spans="1:25" s="65" customFormat="1" ht="18.75" customHeight="1" thickBot="1" x14ac:dyDescent="0.25">
      <c r="A959" s="117">
        <v>27</v>
      </c>
      <c r="B959" s="153" t="str">
        <f>'декабрь(5 цк)'!B798</f>
        <v>0</v>
      </c>
      <c r="C959" s="153">
        <f>'декабрь(5 цк)'!C798</f>
        <v>0.01</v>
      </c>
      <c r="D959" s="153">
        <f>'декабрь(5 цк)'!D798</f>
        <v>0.01</v>
      </c>
      <c r="E959" s="153" t="str">
        <f>'декабрь(5 цк)'!E798</f>
        <v>0</v>
      </c>
      <c r="F959" s="153" t="str">
        <f>'декабрь(5 цк)'!F798</f>
        <v>0</v>
      </c>
      <c r="G959" s="153" t="str">
        <f>'декабрь(5 цк)'!G798</f>
        <v>0</v>
      </c>
      <c r="H959" s="153">
        <f>'декабрь(5 цк)'!H798</f>
        <v>0.01</v>
      </c>
      <c r="I959" s="153" t="str">
        <f>'декабрь(5 цк)'!I798</f>
        <v>0</v>
      </c>
      <c r="J959" s="153" t="str">
        <f>'декабрь(5 цк)'!J798</f>
        <v>0</v>
      </c>
      <c r="K959" s="153" t="str">
        <f>'декабрь(5 цк)'!K798</f>
        <v>0</v>
      </c>
      <c r="L959" s="153" t="str">
        <f>'декабрь(5 цк)'!L798</f>
        <v>0</v>
      </c>
      <c r="M959" s="153" t="str">
        <f>'декабрь(5 цк)'!M798</f>
        <v>0</v>
      </c>
      <c r="N959" s="153" t="str">
        <f>'декабрь(5 цк)'!N798</f>
        <v>0</v>
      </c>
      <c r="O959" s="153" t="str">
        <f>'декабрь(5 цк)'!O798</f>
        <v>0</v>
      </c>
      <c r="P959" s="153" t="str">
        <f>'декабрь(5 цк)'!P798</f>
        <v>0</v>
      </c>
      <c r="Q959" s="153" t="str">
        <f>'декабрь(5 цк)'!Q798</f>
        <v>0</v>
      </c>
      <c r="R959" s="153" t="str">
        <f>'декабрь(5 цк)'!R798</f>
        <v>0</v>
      </c>
      <c r="S959" s="153" t="str">
        <f>'декабрь(5 цк)'!S798</f>
        <v>0</v>
      </c>
      <c r="T959" s="153" t="str">
        <f>'декабрь(5 цк)'!T798</f>
        <v>0</v>
      </c>
      <c r="U959" s="153">
        <f>'декабрь(5 цк)'!U798</f>
        <v>0.01</v>
      </c>
      <c r="V959" s="153" t="str">
        <f>'декабрь(5 цк)'!V798</f>
        <v>0</v>
      </c>
      <c r="W959" s="153" t="str">
        <f>'декабрь(5 цк)'!W798</f>
        <v>0</v>
      </c>
      <c r="X959" s="153" t="str">
        <f>'декабрь(5 цк)'!X798</f>
        <v>0</v>
      </c>
      <c r="Y959" s="153" t="str">
        <f>'декабрь(5 цк)'!Y798</f>
        <v>0</v>
      </c>
    </row>
    <row r="960" spans="1:25" s="65" customFormat="1" ht="18.75" customHeight="1" thickBot="1" x14ac:dyDescent="0.25">
      <c r="A960" s="116">
        <v>28</v>
      </c>
      <c r="B960" s="153">
        <f>'декабрь(5 цк)'!B799</f>
        <v>0.01</v>
      </c>
      <c r="C960" s="153">
        <f>'декабрь(5 цк)'!C799</f>
        <v>0.01</v>
      </c>
      <c r="D960" s="153">
        <f>'декабрь(5 цк)'!D799</f>
        <v>6.42</v>
      </c>
      <c r="E960" s="153" t="str">
        <f>'декабрь(5 цк)'!E799</f>
        <v>0</v>
      </c>
      <c r="F960" s="153">
        <f>'декабрь(5 цк)'!F799</f>
        <v>0.01</v>
      </c>
      <c r="G960" s="153">
        <f>'декабрь(5 цк)'!G799</f>
        <v>0.01</v>
      </c>
      <c r="H960" s="153" t="str">
        <f>'декабрь(5 цк)'!H799</f>
        <v>0</v>
      </c>
      <c r="I960" s="153" t="str">
        <f>'декабрь(5 цк)'!I799</f>
        <v>0</v>
      </c>
      <c r="J960" s="153" t="str">
        <f>'декабрь(5 цк)'!J799</f>
        <v>0</v>
      </c>
      <c r="K960" s="153" t="str">
        <f>'декабрь(5 цк)'!K799</f>
        <v>0</v>
      </c>
      <c r="L960" s="153" t="str">
        <f>'декабрь(5 цк)'!L799</f>
        <v>0</v>
      </c>
      <c r="M960" s="153" t="str">
        <f>'декабрь(5 цк)'!M799</f>
        <v>0</v>
      </c>
      <c r="N960" s="153">
        <f>'декабрь(5 цк)'!N799</f>
        <v>129.79</v>
      </c>
      <c r="O960" s="153">
        <f>'декабрь(5 цк)'!O799</f>
        <v>88.94</v>
      </c>
      <c r="P960" s="153">
        <f>'декабрь(5 цк)'!P799</f>
        <v>75.44</v>
      </c>
      <c r="Q960" s="153">
        <f>'декабрь(5 цк)'!Q799</f>
        <v>70.459999999999994</v>
      </c>
      <c r="R960" s="153">
        <f>'декабрь(5 цк)'!R799</f>
        <v>21.71</v>
      </c>
      <c r="S960" s="153">
        <f>'декабрь(5 цк)'!S799</f>
        <v>99.52</v>
      </c>
      <c r="T960" s="153">
        <f>'декабрь(5 цк)'!T799</f>
        <v>11.29</v>
      </c>
      <c r="U960" s="153">
        <f>'декабрь(5 цк)'!U799</f>
        <v>24.83</v>
      </c>
      <c r="V960" s="153">
        <f>'декабрь(5 цк)'!V799</f>
        <v>0.01</v>
      </c>
      <c r="W960" s="153">
        <f>'декабрь(5 цк)'!W799</f>
        <v>0.01</v>
      </c>
      <c r="X960" s="153" t="str">
        <f>'декабрь(5 цк)'!X799</f>
        <v>0</v>
      </c>
      <c r="Y960" s="153">
        <f>'декабрь(5 цк)'!Y799</f>
        <v>0.01</v>
      </c>
    </row>
    <row r="961" spans="1:25" s="65" customFormat="1" ht="18.75" customHeight="1" thickBot="1" x14ac:dyDescent="0.25">
      <c r="A961" s="114">
        <v>29</v>
      </c>
      <c r="B961" s="153">
        <f>'декабрь(5 цк)'!B800</f>
        <v>0.01</v>
      </c>
      <c r="C961" s="153" t="str">
        <f>'декабрь(5 цк)'!C800</f>
        <v>0</v>
      </c>
      <c r="D961" s="153">
        <f>'декабрь(5 цк)'!D800</f>
        <v>0.01</v>
      </c>
      <c r="E961" s="153">
        <f>'декабрь(5 цк)'!E800</f>
        <v>0.01</v>
      </c>
      <c r="F961" s="153">
        <f>'декабрь(5 цк)'!F800</f>
        <v>3.35</v>
      </c>
      <c r="G961" s="153">
        <f>'декабрь(5 цк)'!G800</f>
        <v>0.44</v>
      </c>
      <c r="H961" s="153">
        <f>'декабрь(5 цк)'!H800</f>
        <v>0.01</v>
      </c>
      <c r="I961" s="153">
        <f>'декабрь(5 цк)'!I800</f>
        <v>205.95</v>
      </c>
      <c r="J961" s="153">
        <f>'декабрь(5 цк)'!J800</f>
        <v>259.39999999999998</v>
      </c>
      <c r="K961" s="153">
        <f>'декабрь(5 цк)'!K800</f>
        <v>16.84</v>
      </c>
      <c r="L961" s="153">
        <f>'декабрь(5 цк)'!L800</f>
        <v>72.69</v>
      </c>
      <c r="M961" s="153">
        <f>'декабрь(5 цк)'!M800</f>
        <v>71.930000000000007</v>
      </c>
      <c r="N961" s="153">
        <f>'декабрь(5 цк)'!N800</f>
        <v>98.27</v>
      </c>
      <c r="O961" s="153">
        <f>'декабрь(5 цк)'!O800</f>
        <v>165.44</v>
      </c>
      <c r="P961" s="153" t="str">
        <f>'декабрь(5 цк)'!P800</f>
        <v>0</v>
      </c>
      <c r="Q961" s="153" t="str">
        <f>'декабрь(5 цк)'!Q800</f>
        <v>0</v>
      </c>
      <c r="R961" s="153">
        <f>'декабрь(5 цк)'!R800</f>
        <v>145.41</v>
      </c>
      <c r="S961" s="153">
        <f>'декабрь(5 цк)'!S800</f>
        <v>106.64</v>
      </c>
      <c r="T961" s="153">
        <f>'декабрь(5 цк)'!T800</f>
        <v>22.65</v>
      </c>
      <c r="U961" s="153">
        <f>'декабрь(5 цк)'!U800</f>
        <v>48.85</v>
      </c>
      <c r="V961" s="153" t="str">
        <f>'декабрь(5 цк)'!V800</f>
        <v>0</v>
      </c>
      <c r="W961" s="153" t="str">
        <f>'декабрь(5 цк)'!W800</f>
        <v>0</v>
      </c>
      <c r="X961" s="153" t="str">
        <f>'декабрь(5 цк)'!X800</f>
        <v>0</v>
      </c>
      <c r="Y961" s="153" t="str">
        <f>'декабрь(5 цк)'!Y800</f>
        <v>0</v>
      </c>
    </row>
    <row r="962" spans="1:25" s="65" customFormat="1" ht="18.75" customHeight="1" thickBot="1" x14ac:dyDescent="0.25">
      <c r="A962" s="115">
        <v>30</v>
      </c>
      <c r="B962" s="153" t="str">
        <f>'декабрь(5 цк)'!B801</f>
        <v>0</v>
      </c>
      <c r="C962" s="153" t="str">
        <f>'декабрь(5 цк)'!C801</f>
        <v>0</v>
      </c>
      <c r="D962" s="153" t="str">
        <f>'декабрь(5 цк)'!D801</f>
        <v>0</v>
      </c>
      <c r="E962" s="153" t="str">
        <f>'декабрь(5 цк)'!E801</f>
        <v>0</v>
      </c>
      <c r="F962" s="153" t="str">
        <f>'декабрь(5 цк)'!F801</f>
        <v>0</v>
      </c>
      <c r="G962" s="153" t="str">
        <f>'декабрь(5 цк)'!G801</f>
        <v>0</v>
      </c>
      <c r="H962" s="153" t="str">
        <f>'декабрь(5 цк)'!H801</f>
        <v>0</v>
      </c>
      <c r="I962" s="153" t="str">
        <f>'декабрь(5 цк)'!I801</f>
        <v>0</v>
      </c>
      <c r="J962" s="153" t="str">
        <f>'декабрь(5 цк)'!J801</f>
        <v>0</v>
      </c>
      <c r="K962" s="153" t="str">
        <f>'декабрь(5 цк)'!K801</f>
        <v>0</v>
      </c>
      <c r="L962" s="153" t="str">
        <f>'декабрь(5 цк)'!L801</f>
        <v>0</v>
      </c>
      <c r="M962" s="153" t="str">
        <f>'декабрь(5 цк)'!M801</f>
        <v>0</v>
      </c>
      <c r="N962" s="153" t="str">
        <f>'декабрь(5 цк)'!N801</f>
        <v>0</v>
      </c>
      <c r="O962" s="153" t="str">
        <f>'декабрь(5 цк)'!O801</f>
        <v>0</v>
      </c>
      <c r="P962" s="153" t="str">
        <f>'декабрь(5 цк)'!P801</f>
        <v>0</v>
      </c>
      <c r="Q962" s="153">
        <f>'декабрь(5 цк)'!Q801</f>
        <v>0.01</v>
      </c>
      <c r="R962" s="153" t="str">
        <f>'декабрь(5 цк)'!R801</f>
        <v>0</v>
      </c>
      <c r="S962" s="153" t="str">
        <f>'декабрь(5 цк)'!S801</f>
        <v>0</v>
      </c>
      <c r="T962" s="153" t="str">
        <f>'декабрь(5 цк)'!T801</f>
        <v>0</v>
      </c>
      <c r="U962" s="153" t="str">
        <f>'декабрь(5 цк)'!U801</f>
        <v>0</v>
      </c>
      <c r="V962" s="153" t="str">
        <f>'декабрь(5 цк)'!V801</f>
        <v>0</v>
      </c>
      <c r="W962" s="153" t="str">
        <f>'декабрь(5 цк)'!W801</f>
        <v>0</v>
      </c>
      <c r="X962" s="153" t="str">
        <f>'декабрь(5 цк)'!X801</f>
        <v>0</v>
      </c>
      <c r="Y962" s="153" t="str">
        <f>'декабрь(5 цк)'!Y801</f>
        <v>0</v>
      </c>
    </row>
    <row r="963" spans="1:25" s="65" customFormat="1" ht="18.75" customHeight="1" thickBot="1" x14ac:dyDescent="0.25">
      <c r="A963" s="114">
        <v>31</v>
      </c>
      <c r="B963" s="153" t="str">
        <f>'декабрь(5 цк)'!B802</f>
        <v>0</v>
      </c>
      <c r="C963" s="153" t="str">
        <f>'декабрь(5 цк)'!C802</f>
        <v>0</v>
      </c>
      <c r="D963" s="153" t="str">
        <f>'декабрь(5 цк)'!D802</f>
        <v>0</v>
      </c>
      <c r="E963" s="153" t="str">
        <f>'декабрь(5 цк)'!E802</f>
        <v>0</v>
      </c>
      <c r="F963" s="153" t="str">
        <f>'декабрь(5 цк)'!F802</f>
        <v>0</v>
      </c>
      <c r="G963" s="153" t="str">
        <f>'декабрь(5 цк)'!G802</f>
        <v>0</v>
      </c>
      <c r="H963" s="153" t="str">
        <f>'декабрь(5 цк)'!H802</f>
        <v>0</v>
      </c>
      <c r="I963" s="153" t="str">
        <f>'декабрь(5 цк)'!I802</f>
        <v>0</v>
      </c>
      <c r="J963" s="153" t="str">
        <f>'декабрь(5 цк)'!J802</f>
        <v>0</v>
      </c>
      <c r="K963" s="153" t="str">
        <f>'декабрь(5 цк)'!K802</f>
        <v>0</v>
      </c>
      <c r="L963" s="153" t="str">
        <f>'декабрь(5 цк)'!L802</f>
        <v>0</v>
      </c>
      <c r="M963" s="153" t="str">
        <f>'декабрь(5 цк)'!M802</f>
        <v>0</v>
      </c>
      <c r="N963" s="153" t="str">
        <f>'декабрь(5 цк)'!N802</f>
        <v>0</v>
      </c>
      <c r="O963" s="153" t="str">
        <f>'декабрь(5 цк)'!O802</f>
        <v>0</v>
      </c>
      <c r="P963" s="153" t="str">
        <f>'декабрь(5 цк)'!P802</f>
        <v>0</v>
      </c>
      <c r="Q963" s="153" t="str">
        <f>'декабрь(5 цк)'!Q802</f>
        <v>0</v>
      </c>
      <c r="R963" s="153" t="str">
        <f>'декабрь(5 цк)'!R802</f>
        <v>0</v>
      </c>
      <c r="S963" s="153" t="str">
        <f>'декабрь(5 цк)'!S802</f>
        <v>0</v>
      </c>
      <c r="T963" s="153" t="str">
        <f>'декабрь(5 цк)'!T802</f>
        <v>0</v>
      </c>
      <c r="U963" s="153" t="str">
        <f>'декабрь(5 цк)'!U802</f>
        <v>0</v>
      </c>
      <c r="V963" s="153" t="str">
        <f>'декабрь(5 цк)'!V802</f>
        <v>0</v>
      </c>
      <c r="W963" s="153" t="str">
        <f>'декабрь(5 цк)'!W802</f>
        <v>0</v>
      </c>
      <c r="X963" s="153" t="str">
        <f>'декабрь(5 цк)'!X802</f>
        <v>0</v>
      </c>
      <c r="Y963" s="153" t="str">
        <f>'декабрь(5 цк)'!Y802</f>
        <v>0</v>
      </c>
    </row>
    <row r="964" spans="1:25" x14ac:dyDescent="0.2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</row>
    <row r="965" spans="1:25" ht="15" thickBot="1" x14ac:dyDescent="0.25">
      <c r="A965" s="151"/>
    </row>
    <row r="966" spans="1:25" s="65" customFormat="1" ht="31.5" customHeight="1" thickBot="1" x14ac:dyDescent="0.25">
      <c r="A966" s="357" t="s">
        <v>47</v>
      </c>
      <c r="B966" s="406" t="s">
        <v>82</v>
      </c>
      <c r="C966" s="360"/>
      <c r="D966" s="360"/>
      <c r="E966" s="360"/>
      <c r="F966" s="360"/>
      <c r="G966" s="360"/>
      <c r="H966" s="360"/>
      <c r="I966" s="360"/>
      <c r="J966" s="360"/>
      <c r="K966" s="360"/>
      <c r="L966" s="360"/>
      <c r="M966" s="360"/>
      <c r="N966" s="360"/>
      <c r="O966" s="360"/>
      <c r="P966" s="360"/>
      <c r="Q966" s="360"/>
      <c r="R966" s="360"/>
      <c r="S966" s="360"/>
      <c r="T966" s="360"/>
      <c r="U966" s="360"/>
      <c r="V966" s="360"/>
      <c r="W966" s="360"/>
      <c r="X966" s="360"/>
      <c r="Y966" s="361"/>
    </row>
    <row r="967" spans="1:25" s="65" customFormat="1" ht="35.25" customHeight="1" thickBot="1" x14ac:dyDescent="0.25">
      <c r="A967" s="399"/>
      <c r="B967" s="176" t="s">
        <v>46</v>
      </c>
      <c r="C967" s="177" t="s">
        <v>45</v>
      </c>
      <c r="D967" s="169" t="s">
        <v>44</v>
      </c>
      <c r="E967" s="177" t="s">
        <v>43</v>
      </c>
      <c r="F967" s="178" t="s">
        <v>42</v>
      </c>
      <c r="G967" s="177" t="s">
        <v>41</v>
      </c>
      <c r="H967" s="177" t="s">
        <v>40</v>
      </c>
      <c r="I967" s="177" t="s">
        <v>39</v>
      </c>
      <c r="J967" s="177" t="s">
        <v>38</v>
      </c>
      <c r="K967" s="179" t="s">
        <v>37</v>
      </c>
      <c r="L967" s="177" t="s">
        <v>36</v>
      </c>
      <c r="M967" s="178" t="s">
        <v>35</v>
      </c>
      <c r="N967" s="179" t="s">
        <v>34</v>
      </c>
      <c r="O967" s="177" t="s">
        <v>33</v>
      </c>
      <c r="P967" s="178" t="s">
        <v>32</v>
      </c>
      <c r="Q967" s="169" t="s">
        <v>31</v>
      </c>
      <c r="R967" s="177" t="s">
        <v>30</v>
      </c>
      <c r="S967" s="169" t="s">
        <v>29</v>
      </c>
      <c r="T967" s="177" t="s">
        <v>28</v>
      </c>
      <c r="U967" s="169" t="s">
        <v>27</v>
      </c>
      <c r="V967" s="177" t="s">
        <v>26</v>
      </c>
      <c r="W967" s="169" t="s">
        <v>25</v>
      </c>
      <c r="X967" s="177" t="s">
        <v>24</v>
      </c>
      <c r="Y967" s="180" t="s">
        <v>23</v>
      </c>
    </row>
    <row r="968" spans="1:25" s="65" customFormat="1" ht="18.75" customHeight="1" thickBot="1" x14ac:dyDescent="0.25">
      <c r="A968" s="114">
        <v>1</v>
      </c>
      <c r="B968" s="153">
        <f>'декабрь(5 цк)'!B807</f>
        <v>274.20999999999998</v>
      </c>
      <c r="C968" s="153">
        <f>'декабрь(5 цк)'!C807</f>
        <v>272.38</v>
      </c>
      <c r="D968" s="153">
        <f>'декабрь(5 цк)'!D807</f>
        <v>282.85000000000002</v>
      </c>
      <c r="E968" s="153">
        <f>'декабрь(5 цк)'!E807</f>
        <v>147.19</v>
      </c>
      <c r="F968" s="153">
        <f>'декабрь(5 цк)'!F807</f>
        <v>211.46</v>
      </c>
      <c r="G968" s="153" t="str">
        <f>'декабрь(5 цк)'!G807</f>
        <v>0</v>
      </c>
      <c r="H968" s="153">
        <f>'декабрь(5 цк)'!H807</f>
        <v>0.01</v>
      </c>
      <c r="I968" s="153" t="str">
        <f>'декабрь(5 цк)'!I807</f>
        <v>0</v>
      </c>
      <c r="J968" s="153">
        <f>'декабрь(5 цк)'!J807</f>
        <v>12.02</v>
      </c>
      <c r="K968" s="153">
        <f>'декабрь(5 цк)'!K807</f>
        <v>0.01</v>
      </c>
      <c r="L968" s="153">
        <f>'декабрь(5 цк)'!L807</f>
        <v>24.03</v>
      </c>
      <c r="M968" s="153">
        <f>'декабрь(5 цк)'!M807</f>
        <v>20.91</v>
      </c>
      <c r="N968" s="153" t="str">
        <f>'декабрь(5 цк)'!N807</f>
        <v>0</v>
      </c>
      <c r="O968" s="153">
        <f>'декабрь(5 цк)'!O807</f>
        <v>51.66</v>
      </c>
      <c r="P968" s="153" t="str">
        <f>'декабрь(5 цк)'!P807</f>
        <v>0</v>
      </c>
      <c r="Q968" s="153" t="str">
        <f>'декабрь(5 цк)'!Q807</f>
        <v>0</v>
      </c>
      <c r="R968" s="153">
        <f>'декабрь(5 цк)'!R807</f>
        <v>177.29</v>
      </c>
      <c r="S968" s="153">
        <f>'декабрь(5 цк)'!S807</f>
        <v>119.41</v>
      </c>
      <c r="T968" s="153">
        <f>'декабрь(5 цк)'!T807</f>
        <v>271.77999999999997</v>
      </c>
      <c r="U968" s="153">
        <f>'декабрь(5 цк)'!U807</f>
        <v>218.73</v>
      </c>
      <c r="V968" s="153">
        <f>'декабрь(5 цк)'!V807</f>
        <v>204.97</v>
      </c>
      <c r="W968" s="153">
        <f>'декабрь(5 цк)'!W807</f>
        <v>210.16</v>
      </c>
      <c r="X968" s="153">
        <f>'декабрь(5 цк)'!X807</f>
        <v>206.26</v>
      </c>
      <c r="Y968" s="153">
        <f>'декабрь(5 цк)'!Y807</f>
        <v>129.65</v>
      </c>
    </row>
    <row r="969" spans="1:25" s="65" customFormat="1" ht="18.75" customHeight="1" thickBot="1" x14ac:dyDescent="0.25">
      <c r="A969" s="114">
        <v>2</v>
      </c>
      <c r="B969" s="153">
        <f>'декабрь(5 цк)'!B808</f>
        <v>152.13999999999999</v>
      </c>
      <c r="C969" s="153">
        <f>'декабрь(5 цк)'!C808</f>
        <v>118.28</v>
      </c>
      <c r="D969" s="153">
        <f>'декабрь(5 цк)'!D808</f>
        <v>53.63</v>
      </c>
      <c r="E969" s="153">
        <f>'декабрь(5 цк)'!E808</f>
        <v>81.94</v>
      </c>
      <c r="F969" s="153">
        <f>'декабрь(5 цк)'!F808</f>
        <v>141.19</v>
      </c>
      <c r="G969" s="153">
        <f>'декабрь(5 цк)'!G808</f>
        <v>84.72</v>
      </c>
      <c r="H969" s="153">
        <f>'декабрь(5 цк)'!H808</f>
        <v>27.87</v>
      </c>
      <c r="I969" s="153">
        <f>'декабрь(5 цк)'!I808</f>
        <v>19.079999999999998</v>
      </c>
      <c r="J969" s="153">
        <f>'декабрь(5 цк)'!J808</f>
        <v>33.03</v>
      </c>
      <c r="K969" s="153">
        <f>'декабрь(5 цк)'!K808</f>
        <v>0.01</v>
      </c>
      <c r="L969" s="153">
        <f>'декабрь(5 цк)'!L808</f>
        <v>156.09</v>
      </c>
      <c r="M969" s="153">
        <f>'декабрь(5 цк)'!M808</f>
        <v>159.31</v>
      </c>
      <c r="N969" s="153">
        <f>'декабрь(5 цк)'!N808</f>
        <v>10.33</v>
      </c>
      <c r="O969" s="153" t="str">
        <f>'декабрь(5 цк)'!O808</f>
        <v>0</v>
      </c>
      <c r="P969" s="153">
        <f>'декабрь(5 цк)'!P808</f>
        <v>67.59</v>
      </c>
      <c r="Q969" s="153" t="str">
        <f>'декабрь(5 цк)'!Q808</f>
        <v>0</v>
      </c>
      <c r="R969" s="153">
        <f>'декабрь(5 цк)'!R808</f>
        <v>114.84</v>
      </c>
      <c r="S969" s="153">
        <f>'декабрь(5 цк)'!S808</f>
        <v>23.58</v>
      </c>
      <c r="T969" s="153">
        <f>'декабрь(5 цк)'!T808</f>
        <v>272.11</v>
      </c>
      <c r="U969" s="153">
        <f>'декабрь(5 цк)'!U808</f>
        <v>96.66</v>
      </c>
      <c r="V969" s="153">
        <f>'декабрь(5 цк)'!V808</f>
        <v>115.95</v>
      </c>
      <c r="W969" s="153">
        <f>'декабрь(5 цк)'!W808</f>
        <v>108.34</v>
      </c>
      <c r="X969" s="153">
        <f>'декабрь(5 цк)'!X808</f>
        <v>118.96</v>
      </c>
      <c r="Y969" s="153">
        <f>'декабрь(5 цк)'!Y808</f>
        <v>115.99</v>
      </c>
    </row>
    <row r="970" spans="1:25" s="65" customFormat="1" ht="18.75" customHeight="1" thickBot="1" x14ac:dyDescent="0.25">
      <c r="A970" s="114">
        <v>3</v>
      </c>
      <c r="B970" s="153" t="str">
        <f>'декабрь(5 цк)'!B809</f>
        <v>0</v>
      </c>
      <c r="C970" s="153">
        <f>'декабрь(5 цк)'!C809</f>
        <v>135.44</v>
      </c>
      <c r="D970" s="153">
        <f>'декабрь(5 цк)'!D809</f>
        <v>248.62</v>
      </c>
      <c r="E970" s="153">
        <f>'декабрь(5 цк)'!E809</f>
        <v>332.46</v>
      </c>
      <c r="F970" s="153">
        <f>'декабрь(5 цк)'!F809</f>
        <v>20.67</v>
      </c>
      <c r="G970" s="153">
        <f>'декабрь(5 цк)'!G809</f>
        <v>26.13</v>
      </c>
      <c r="H970" s="153">
        <f>'декабрь(5 цк)'!H809</f>
        <v>45.84</v>
      </c>
      <c r="I970" s="153">
        <f>'декабрь(5 цк)'!I809</f>
        <v>40.64</v>
      </c>
      <c r="J970" s="153">
        <f>'декабрь(5 цк)'!J809</f>
        <v>59.57</v>
      </c>
      <c r="K970" s="153">
        <f>'декабрь(5 цк)'!K809</f>
        <v>99.76</v>
      </c>
      <c r="L970" s="153">
        <f>'декабрь(5 цк)'!L809</f>
        <v>57.36</v>
      </c>
      <c r="M970" s="153">
        <f>'декабрь(5 цк)'!M809</f>
        <v>39.39</v>
      </c>
      <c r="N970" s="153">
        <f>'декабрь(5 цк)'!N809</f>
        <v>68.56</v>
      </c>
      <c r="O970" s="153" t="str">
        <f>'декабрь(5 цк)'!O809</f>
        <v>0</v>
      </c>
      <c r="P970" s="153" t="str">
        <f>'декабрь(5 цк)'!P809</f>
        <v>0</v>
      </c>
      <c r="Q970" s="153" t="str">
        <f>'декабрь(5 цк)'!Q809</f>
        <v>0</v>
      </c>
      <c r="R970" s="153">
        <f>'декабрь(5 цк)'!R809</f>
        <v>99.46</v>
      </c>
      <c r="S970" s="153">
        <f>'декабрь(5 цк)'!S809</f>
        <v>41.35</v>
      </c>
      <c r="T970" s="153">
        <f>'декабрь(5 цк)'!T809</f>
        <v>162.33000000000001</v>
      </c>
      <c r="U970" s="153">
        <f>'декабрь(5 цк)'!U809</f>
        <v>162.33000000000001</v>
      </c>
      <c r="V970" s="153">
        <f>'декабрь(5 цк)'!V809</f>
        <v>273.87</v>
      </c>
      <c r="W970" s="153">
        <f>'декабрь(5 цк)'!W809</f>
        <v>268.02999999999997</v>
      </c>
      <c r="X970" s="153">
        <f>'декабрь(5 цк)'!X809</f>
        <v>266.43</v>
      </c>
      <c r="Y970" s="153">
        <f>'декабрь(5 цк)'!Y809</f>
        <v>201.52</v>
      </c>
    </row>
    <row r="971" spans="1:25" s="65" customFormat="1" ht="18.75" customHeight="1" thickBot="1" x14ac:dyDescent="0.25">
      <c r="A971" s="114">
        <v>4</v>
      </c>
      <c r="B971" s="153">
        <f>'декабрь(5 цк)'!B810</f>
        <v>148.91999999999999</v>
      </c>
      <c r="C971" s="153">
        <f>'декабрь(5 цк)'!C810</f>
        <v>177.66</v>
      </c>
      <c r="D971" s="153">
        <f>'декабрь(5 цк)'!D810</f>
        <v>345.46</v>
      </c>
      <c r="E971" s="153">
        <f>'декабрь(5 цк)'!E810</f>
        <v>365.58</v>
      </c>
      <c r="F971" s="153">
        <f>'декабрь(5 цк)'!F810</f>
        <v>108.95</v>
      </c>
      <c r="G971" s="153">
        <f>'декабрь(5 цк)'!G810</f>
        <v>106.02</v>
      </c>
      <c r="H971" s="153">
        <f>'декабрь(5 цк)'!H810</f>
        <v>172.73</v>
      </c>
      <c r="I971" s="153">
        <f>'декабрь(5 цк)'!I810</f>
        <v>159.84</v>
      </c>
      <c r="J971" s="153">
        <f>'декабрь(5 цк)'!J810</f>
        <v>141.84</v>
      </c>
      <c r="K971" s="153">
        <f>'декабрь(5 цк)'!K810</f>
        <v>154.75</v>
      </c>
      <c r="L971" s="153">
        <f>'декабрь(5 цк)'!L810</f>
        <v>151.88999999999999</v>
      </c>
      <c r="M971" s="153">
        <f>'декабрь(5 цк)'!M810</f>
        <v>112.19</v>
      </c>
      <c r="N971" s="153" t="str">
        <f>'декабрь(5 цк)'!N810</f>
        <v>0</v>
      </c>
      <c r="O971" s="153" t="str">
        <f>'декабрь(5 цк)'!O810</f>
        <v>0</v>
      </c>
      <c r="P971" s="153" t="str">
        <f>'декабрь(5 цк)'!P810</f>
        <v>0</v>
      </c>
      <c r="Q971" s="153">
        <f>'декабрь(5 цк)'!Q810</f>
        <v>0.01</v>
      </c>
      <c r="R971" s="153" t="str">
        <f>'декабрь(5 цк)'!R810</f>
        <v>0</v>
      </c>
      <c r="S971" s="153">
        <f>'декабрь(5 цк)'!S810</f>
        <v>151.74</v>
      </c>
      <c r="T971" s="153">
        <f>'декабрь(5 цк)'!T810</f>
        <v>67.75</v>
      </c>
      <c r="U971" s="153">
        <f>'декабрь(5 цк)'!U810</f>
        <v>218.1</v>
      </c>
      <c r="V971" s="153">
        <f>'декабрь(5 цк)'!V810</f>
        <v>110.89</v>
      </c>
      <c r="W971" s="153">
        <f>'декабрь(5 цк)'!W810</f>
        <v>124.29</v>
      </c>
      <c r="X971" s="153">
        <f>'декабрь(5 цк)'!X810</f>
        <v>60.08</v>
      </c>
      <c r="Y971" s="153">
        <f>'декабрь(5 цк)'!Y810</f>
        <v>125.94</v>
      </c>
    </row>
    <row r="972" spans="1:25" s="65" customFormat="1" ht="18.75" customHeight="1" thickBot="1" x14ac:dyDescent="0.25">
      <c r="A972" s="114">
        <v>5</v>
      </c>
      <c r="B972" s="153">
        <f>'декабрь(5 цк)'!B811</f>
        <v>22.68</v>
      </c>
      <c r="C972" s="153">
        <f>'декабрь(5 цк)'!C811</f>
        <v>156.84</v>
      </c>
      <c r="D972" s="153">
        <f>'декабрь(5 цк)'!D811</f>
        <v>136.69</v>
      </c>
      <c r="E972" s="153">
        <f>'декабрь(5 цк)'!E811</f>
        <v>53.98</v>
      </c>
      <c r="F972" s="153">
        <f>'декабрь(5 цк)'!F811</f>
        <v>100.77</v>
      </c>
      <c r="G972" s="153">
        <f>'декабрь(5 цк)'!G811</f>
        <v>121.55</v>
      </c>
      <c r="H972" s="153" t="str">
        <f>'декабрь(5 цк)'!H811</f>
        <v>0</v>
      </c>
      <c r="I972" s="153" t="str">
        <f>'декабрь(5 цк)'!I811</f>
        <v>0</v>
      </c>
      <c r="J972" s="153" t="str">
        <f>'декабрь(5 цк)'!J811</f>
        <v>0</v>
      </c>
      <c r="K972" s="153" t="str">
        <f>'декабрь(5 цк)'!K811</f>
        <v>0</v>
      </c>
      <c r="L972" s="153" t="str">
        <f>'декабрь(5 цк)'!L811</f>
        <v>0</v>
      </c>
      <c r="M972" s="153" t="str">
        <f>'декабрь(5 цк)'!M811</f>
        <v>0</v>
      </c>
      <c r="N972" s="153">
        <f>'декабрь(5 цк)'!N811</f>
        <v>0.01</v>
      </c>
      <c r="O972" s="153">
        <f>'декабрь(5 цк)'!O811</f>
        <v>130.13999999999999</v>
      </c>
      <c r="P972" s="153">
        <f>'декабрь(5 цк)'!P811</f>
        <v>58.2</v>
      </c>
      <c r="Q972" s="153">
        <f>'декабрь(5 цк)'!Q811</f>
        <v>189.97</v>
      </c>
      <c r="R972" s="153">
        <f>'декабрь(5 цк)'!R811</f>
        <v>179.31</v>
      </c>
      <c r="S972" s="153">
        <f>'декабрь(5 цк)'!S811</f>
        <v>112.12</v>
      </c>
      <c r="T972" s="153">
        <f>'декабрь(5 цк)'!T811</f>
        <v>89.15</v>
      </c>
      <c r="U972" s="153">
        <f>'декабрь(5 цк)'!U811</f>
        <v>92.35</v>
      </c>
      <c r="V972" s="153" t="str">
        <f>'декабрь(5 цк)'!V811</f>
        <v>0</v>
      </c>
      <c r="W972" s="153" t="str">
        <f>'декабрь(5 цк)'!W811</f>
        <v>0</v>
      </c>
      <c r="X972" s="153">
        <f>'декабрь(5 цк)'!X811</f>
        <v>63.94</v>
      </c>
      <c r="Y972" s="153">
        <f>'декабрь(5 цк)'!Y811</f>
        <v>69.680000000000007</v>
      </c>
    </row>
    <row r="973" spans="1:25" s="65" customFormat="1" ht="18.75" customHeight="1" thickBot="1" x14ac:dyDescent="0.25">
      <c r="A973" s="114">
        <v>6</v>
      </c>
      <c r="B973" s="153">
        <f>'декабрь(5 цк)'!B812</f>
        <v>80.94</v>
      </c>
      <c r="C973" s="153">
        <f>'декабрь(5 цк)'!C812</f>
        <v>135.79</v>
      </c>
      <c r="D973" s="153">
        <f>'декабрь(5 цк)'!D812</f>
        <v>182.69</v>
      </c>
      <c r="E973" s="153">
        <f>'декабрь(5 цк)'!E812</f>
        <v>332.28</v>
      </c>
      <c r="F973" s="153">
        <f>'декабрь(5 цк)'!F812</f>
        <v>307.49</v>
      </c>
      <c r="G973" s="153" t="str">
        <f>'декабрь(5 цк)'!G812</f>
        <v>0</v>
      </c>
      <c r="H973" s="153" t="str">
        <f>'декабрь(5 цк)'!H812</f>
        <v>0</v>
      </c>
      <c r="I973" s="153">
        <f>'декабрь(5 цк)'!I812</f>
        <v>36.090000000000003</v>
      </c>
      <c r="J973" s="153">
        <f>'декабрь(5 цк)'!J812</f>
        <v>65.459999999999994</v>
      </c>
      <c r="K973" s="153">
        <f>'декабрь(5 цк)'!K812</f>
        <v>84.11</v>
      </c>
      <c r="L973" s="153" t="str">
        <f>'декабрь(5 цк)'!L812</f>
        <v>0</v>
      </c>
      <c r="M973" s="153" t="str">
        <f>'декабрь(5 цк)'!M812</f>
        <v>0</v>
      </c>
      <c r="N973" s="153" t="str">
        <f>'декабрь(5 цк)'!N812</f>
        <v>0</v>
      </c>
      <c r="O973" s="153" t="str">
        <f>'декабрь(5 цк)'!O812</f>
        <v>0</v>
      </c>
      <c r="P973" s="153">
        <f>'декабрь(5 цк)'!P812</f>
        <v>0.01</v>
      </c>
      <c r="Q973" s="153" t="str">
        <f>'декабрь(5 цк)'!Q812</f>
        <v>0</v>
      </c>
      <c r="R973" s="153" t="str">
        <f>'декабрь(5 цк)'!R812</f>
        <v>0</v>
      </c>
      <c r="S973" s="153" t="str">
        <f>'декабрь(5 цк)'!S812</f>
        <v>0</v>
      </c>
      <c r="T973" s="153" t="str">
        <f>'декабрь(5 цк)'!T812</f>
        <v>0</v>
      </c>
      <c r="U973" s="153" t="str">
        <f>'декабрь(5 цк)'!U812</f>
        <v>0</v>
      </c>
      <c r="V973" s="153">
        <f>'декабрь(5 цк)'!V812</f>
        <v>69.8</v>
      </c>
      <c r="W973" s="153">
        <f>'декабрь(5 цк)'!W812</f>
        <v>77.14</v>
      </c>
      <c r="X973" s="153" t="str">
        <f>'декабрь(5 цк)'!X812</f>
        <v>0</v>
      </c>
      <c r="Y973" s="153">
        <f>'декабрь(5 цк)'!Y812</f>
        <v>55.82</v>
      </c>
    </row>
    <row r="974" spans="1:25" s="65" customFormat="1" ht="18.75" customHeight="1" thickBot="1" x14ac:dyDescent="0.25">
      <c r="A974" s="114">
        <v>7</v>
      </c>
      <c r="B974" s="153">
        <f>'декабрь(5 цк)'!B813</f>
        <v>145.05000000000001</v>
      </c>
      <c r="C974" s="153">
        <f>'декабрь(5 цк)'!C813</f>
        <v>145.63999999999999</v>
      </c>
      <c r="D974" s="153">
        <f>'декабрь(5 цк)'!D813</f>
        <v>132.82</v>
      </c>
      <c r="E974" s="153">
        <f>'декабрь(5 цк)'!E813</f>
        <v>220.15</v>
      </c>
      <c r="F974" s="153" t="str">
        <f>'декабрь(5 цк)'!F813</f>
        <v>0</v>
      </c>
      <c r="G974" s="153" t="str">
        <f>'декабрь(5 цк)'!G813</f>
        <v>0</v>
      </c>
      <c r="H974" s="153">
        <f>'декабрь(5 цк)'!H813</f>
        <v>199.53</v>
      </c>
      <c r="I974" s="153" t="str">
        <f>'декабрь(5 цк)'!I813</f>
        <v>0</v>
      </c>
      <c r="J974" s="153">
        <f>'декабрь(5 цк)'!J813</f>
        <v>198.13</v>
      </c>
      <c r="K974" s="153">
        <f>'декабрь(5 цк)'!K813</f>
        <v>196.38</v>
      </c>
      <c r="L974" s="153">
        <f>'декабрь(5 цк)'!L813</f>
        <v>192.87</v>
      </c>
      <c r="M974" s="153">
        <f>'декабрь(5 цк)'!M813</f>
        <v>196.98</v>
      </c>
      <c r="N974" s="153" t="str">
        <f>'декабрь(5 цк)'!N813</f>
        <v>0</v>
      </c>
      <c r="O974" s="153" t="str">
        <f>'декабрь(5 цк)'!O813</f>
        <v>0</v>
      </c>
      <c r="P974" s="153">
        <f>'декабрь(5 цк)'!P813</f>
        <v>180.75</v>
      </c>
      <c r="Q974" s="153">
        <f>'декабрь(5 цк)'!Q813</f>
        <v>180.33</v>
      </c>
      <c r="R974" s="153">
        <f>'декабрь(5 цк)'!R813</f>
        <v>149.66</v>
      </c>
      <c r="S974" s="153">
        <f>'декабрь(5 цк)'!S813</f>
        <v>162.47999999999999</v>
      </c>
      <c r="T974" s="153">
        <f>'декабрь(5 цк)'!T813</f>
        <v>193.27</v>
      </c>
      <c r="U974" s="153">
        <f>'декабрь(5 цк)'!U813</f>
        <v>150.61000000000001</v>
      </c>
      <c r="V974" s="153" t="str">
        <f>'декабрь(5 цк)'!V813</f>
        <v>0</v>
      </c>
      <c r="W974" s="153">
        <f>'декабрь(5 цк)'!W813</f>
        <v>0.01</v>
      </c>
      <c r="X974" s="153" t="str">
        <f>'декабрь(5 цк)'!X813</f>
        <v>0</v>
      </c>
      <c r="Y974" s="153">
        <f>'декабрь(5 цк)'!Y813</f>
        <v>73.430000000000007</v>
      </c>
    </row>
    <row r="975" spans="1:25" s="65" customFormat="1" ht="18.75" customHeight="1" thickBot="1" x14ac:dyDescent="0.25">
      <c r="A975" s="114">
        <v>8</v>
      </c>
      <c r="B975" s="153">
        <f>'декабрь(5 цк)'!B814</f>
        <v>152.36000000000001</v>
      </c>
      <c r="C975" s="153">
        <f>'декабрь(5 цк)'!C814</f>
        <v>156.34</v>
      </c>
      <c r="D975" s="153">
        <f>'декабрь(5 цк)'!D814</f>
        <v>157.15</v>
      </c>
      <c r="E975" s="153">
        <f>'декабрь(5 цк)'!E814</f>
        <v>171.29</v>
      </c>
      <c r="F975" s="153">
        <f>'декабрь(5 цк)'!F814</f>
        <v>355.44</v>
      </c>
      <c r="G975" s="153">
        <f>'декабрь(5 цк)'!G814</f>
        <v>143.03</v>
      </c>
      <c r="H975" s="153">
        <f>'декабрь(5 цк)'!H814</f>
        <v>172.99</v>
      </c>
      <c r="I975" s="153">
        <f>'декабрь(5 цк)'!I814</f>
        <v>155.12</v>
      </c>
      <c r="J975" s="153">
        <f>'декабрь(5 цк)'!J814</f>
        <v>208.76</v>
      </c>
      <c r="K975" s="153">
        <f>'декабрь(5 цк)'!K814</f>
        <v>203.81</v>
      </c>
      <c r="L975" s="153">
        <f>'декабрь(5 цк)'!L814</f>
        <v>171.87</v>
      </c>
      <c r="M975" s="153">
        <f>'декабрь(5 цк)'!M814</f>
        <v>166.84</v>
      </c>
      <c r="N975" s="153">
        <f>'декабрь(5 цк)'!N814</f>
        <v>121.6</v>
      </c>
      <c r="O975" s="153">
        <f>'декабрь(5 цк)'!O814</f>
        <v>105.64</v>
      </c>
      <c r="P975" s="153">
        <f>'декабрь(5 цк)'!P814</f>
        <v>41.33</v>
      </c>
      <c r="Q975" s="153">
        <f>'декабрь(5 цк)'!Q814</f>
        <v>217.78</v>
      </c>
      <c r="R975" s="153">
        <f>'декабрь(5 цк)'!R814</f>
        <v>141.88</v>
      </c>
      <c r="S975" s="153">
        <f>'декабрь(5 цк)'!S814</f>
        <v>173.23</v>
      </c>
      <c r="T975" s="153">
        <f>'декабрь(5 цк)'!T814</f>
        <v>83.79</v>
      </c>
      <c r="U975" s="153">
        <f>'декабрь(5 цк)'!U814</f>
        <v>121.52</v>
      </c>
      <c r="V975" s="153">
        <f>'декабрь(5 цк)'!V814</f>
        <v>405.12</v>
      </c>
      <c r="W975" s="153">
        <f>'декабрь(5 цк)'!W814</f>
        <v>398.07</v>
      </c>
      <c r="X975" s="153">
        <f>'декабрь(5 цк)'!X814</f>
        <v>408.77</v>
      </c>
      <c r="Y975" s="153">
        <f>'декабрь(5 цк)'!Y814</f>
        <v>290.08</v>
      </c>
    </row>
    <row r="976" spans="1:25" s="65" customFormat="1" ht="18.75" customHeight="1" thickBot="1" x14ac:dyDescent="0.25">
      <c r="A976" s="114">
        <v>9</v>
      </c>
      <c r="B976" s="153">
        <f>'декабрь(5 цк)'!B815</f>
        <v>97.21</v>
      </c>
      <c r="C976" s="153">
        <f>'декабрь(5 цк)'!C815</f>
        <v>99.66</v>
      </c>
      <c r="D976" s="153" t="str">
        <f>'декабрь(5 цк)'!D815</f>
        <v>0</v>
      </c>
      <c r="E976" s="153">
        <f>'декабрь(5 цк)'!E815</f>
        <v>132.80000000000001</v>
      </c>
      <c r="F976" s="153">
        <f>'декабрь(5 цк)'!F815</f>
        <v>129.13999999999999</v>
      </c>
      <c r="G976" s="153">
        <f>'декабрь(5 цк)'!G815</f>
        <v>3.51</v>
      </c>
      <c r="H976" s="153">
        <f>'декабрь(5 цк)'!H815</f>
        <v>9.67</v>
      </c>
      <c r="I976" s="153">
        <f>'декабрь(5 цк)'!I815</f>
        <v>7.08</v>
      </c>
      <c r="J976" s="153">
        <f>'декабрь(5 цк)'!J815</f>
        <v>4.1900000000000004</v>
      </c>
      <c r="K976" s="153">
        <f>'декабрь(5 цк)'!K815</f>
        <v>4.76</v>
      </c>
      <c r="L976" s="153">
        <f>'декабрь(5 цк)'!L815</f>
        <v>5.54</v>
      </c>
      <c r="M976" s="153">
        <f>'декабрь(5 цк)'!M815</f>
        <v>162.88</v>
      </c>
      <c r="N976" s="153">
        <f>'декабрь(5 цк)'!N815</f>
        <v>187.31</v>
      </c>
      <c r="O976" s="153">
        <f>'декабрь(5 цк)'!O815</f>
        <v>196.99</v>
      </c>
      <c r="P976" s="153">
        <f>'декабрь(5 цк)'!P815</f>
        <v>43.59</v>
      </c>
      <c r="Q976" s="153">
        <f>'декабрь(5 цк)'!Q815</f>
        <v>45.88</v>
      </c>
      <c r="R976" s="153">
        <f>'декабрь(5 цк)'!R815</f>
        <v>195.78</v>
      </c>
      <c r="S976" s="153">
        <f>'декабрь(5 цк)'!S815</f>
        <v>182.92</v>
      </c>
      <c r="T976" s="153">
        <f>'декабрь(5 цк)'!T815</f>
        <v>168.71</v>
      </c>
      <c r="U976" s="153">
        <f>'декабрь(5 цк)'!U815</f>
        <v>155.99</v>
      </c>
      <c r="V976" s="153">
        <f>'декабрь(5 цк)'!V815</f>
        <v>4.54</v>
      </c>
      <c r="W976" s="153" t="str">
        <f>'декабрь(5 цк)'!W815</f>
        <v>0</v>
      </c>
      <c r="X976" s="153" t="str">
        <f>'декабрь(5 цк)'!X815</f>
        <v>0</v>
      </c>
      <c r="Y976" s="153">
        <f>'декабрь(5 цк)'!Y815</f>
        <v>3.8</v>
      </c>
    </row>
    <row r="977" spans="1:25" s="65" customFormat="1" ht="18.75" customHeight="1" thickBot="1" x14ac:dyDescent="0.25">
      <c r="A977" s="114">
        <v>10</v>
      </c>
      <c r="B977" s="153">
        <f>'декабрь(5 цк)'!B816</f>
        <v>75.7</v>
      </c>
      <c r="C977" s="153">
        <f>'декабрь(5 цк)'!C816</f>
        <v>3.41</v>
      </c>
      <c r="D977" s="153">
        <f>'декабрь(5 цк)'!D816</f>
        <v>213.28</v>
      </c>
      <c r="E977" s="153">
        <f>'декабрь(5 цк)'!E816</f>
        <v>144.22</v>
      </c>
      <c r="F977" s="153">
        <f>'декабрь(5 цк)'!F816</f>
        <v>271.58999999999997</v>
      </c>
      <c r="G977" s="153">
        <f>'декабрь(5 цк)'!G816</f>
        <v>211.13</v>
      </c>
      <c r="H977" s="153">
        <f>'декабрь(5 цк)'!H816</f>
        <v>215.26</v>
      </c>
      <c r="I977" s="153">
        <f>'декабрь(5 цк)'!I816</f>
        <v>207.55</v>
      </c>
      <c r="J977" s="153">
        <f>'декабрь(5 цк)'!J816</f>
        <v>259.70999999999998</v>
      </c>
      <c r="K977" s="153">
        <f>'декабрь(5 цк)'!K816</f>
        <v>242.83</v>
      </c>
      <c r="L977" s="153">
        <f>'декабрь(5 цк)'!L816</f>
        <v>322.74</v>
      </c>
      <c r="M977" s="153">
        <f>'декабрь(5 цк)'!M816</f>
        <v>352.03</v>
      </c>
      <c r="N977" s="153">
        <f>'декабрь(5 цк)'!N816</f>
        <v>269.82</v>
      </c>
      <c r="O977" s="153">
        <f>'декабрь(5 цк)'!O816</f>
        <v>219.94</v>
      </c>
      <c r="P977" s="153">
        <f>'декабрь(5 цк)'!P816</f>
        <v>359.94</v>
      </c>
      <c r="Q977" s="153">
        <f>'декабрь(5 цк)'!Q816</f>
        <v>363.41</v>
      </c>
      <c r="R977" s="153">
        <f>'декабрь(5 цк)'!R816</f>
        <v>365.44</v>
      </c>
      <c r="S977" s="153">
        <f>'декабрь(5 цк)'!S816</f>
        <v>259.01</v>
      </c>
      <c r="T977" s="153">
        <f>'декабрь(5 цк)'!T816</f>
        <v>272.37</v>
      </c>
      <c r="U977" s="153">
        <f>'декабрь(5 цк)'!U816</f>
        <v>242.35</v>
      </c>
      <c r="V977" s="153">
        <f>'декабрь(5 цк)'!V816</f>
        <v>173.87</v>
      </c>
      <c r="W977" s="153">
        <f>'декабрь(5 цк)'!W816</f>
        <v>12.2</v>
      </c>
      <c r="X977" s="153">
        <f>'декабрь(5 цк)'!X816</f>
        <v>32.130000000000003</v>
      </c>
      <c r="Y977" s="153">
        <f>'декабрь(5 цк)'!Y816</f>
        <v>258.48</v>
      </c>
    </row>
    <row r="978" spans="1:25" s="65" customFormat="1" ht="18.75" customHeight="1" thickBot="1" x14ac:dyDescent="0.25">
      <c r="A978" s="114">
        <v>11</v>
      </c>
      <c r="B978" s="153">
        <f>'декабрь(5 цк)'!B817</f>
        <v>88.98</v>
      </c>
      <c r="C978" s="153">
        <f>'декабрь(5 цк)'!C817</f>
        <v>10.23</v>
      </c>
      <c r="D978" s="153">
        <f>'декабрь(5 цк)'!D817</f>
        <v>115.1</v>
      </c>
      <c r="E978" s="153">
        <f>'декабрь(5 цк)'!E817</f>
        <v>185.1</v>
      </c>
      <c r="F978" s="153">
        <f>'декабрь(5 цк)'!F817</f>
        <v>261.49</v>
      </c>
      <c r="G978" s="153">
        <f>'декабрь(5 цк)'!G817</f>
        <v>262.58999999999997</v>
      </c>
      <c r="H978" s="153">
        <f>'декабрь(5 цк)'!H817</f>
        <v>215.7</v>
      </c>
      <c r="I978" s="153">
        <f>'декабрь(5 цк)'!I817</f>
        <v>257.86</v>
      </c>
      <c r="J978" s="153">
        <f>'декабрь(5 цк)'!J817</f>
        <v>262.06</v>
      </c>
      <c r="K978" s="153">
        <f>'декабрь(5 цк)'!K817</f>
        <v>264.2</v>
      </c>
      <c r="L978" s="153">
        <f>'декабрь(5 цк)'!L817</f>
        <v>261.68</v>
      </c>
      <c r="M978" s="153">
        <f>'декабрь(5 цк)'!M817</f>
        <v>257.60000000000002</v>
      </c>
      <c r="N978" s="153">
        <f>'декабрь(5 цк)'!N817</f>
        <v>267.07</v>
      </c>
      <c r="O978" s="153">
        <f>'декабрь(5 цк)'!O817</f>
        <v>270.16000000000003</v>
      </c>
      <c r="P978" s="153">
        <f>'декабрь(5 цк)'!P817</f>
        <v>265.92</v>
      </c>
      <c r="Q978" s="153">
        <f>'декабрь(5 цк)'!Q817</f>
        <v>265.66000000000003</v>
      </c>
      <c r="R978" s="153">
        <f>'декабрь(5 цк)'!R817</f>
        <v>257.83</v>
      </c>
      <c r="S978" s="153">
        <f>'декабрь(5 цк)'!S817</f>
        <v>246.65</v>
      </c>
      <c r="T978" s="153">
        <f>'декабрь(5 цк)'!T817</f>
        <v>278.45</v>
      </c>
      <c r="U978" s="153">
        <f>'декабрь(5 цк)'!U817</f>
        <v>246.33</v>
      </c>
      <c r="V978" s="153">
        <f>'декабрь(5 цк)'!V817</f>
        <v>244.05</v>
      </c>
      <c r="W978" s="153">
        <f>'декабрь(5 цк)'!W817</f>
        <v>178.73</v>
      </c>
      <c r="X978" s="153">
        <f>'декабрь(5 цк)'!X817</f>
        <v>75.02</v>
      </c>
      <c r="Y978" s="153">
        <f>'декабрь(5 цк)'!Y817</f>
        <v>14.26</v>
      </c>
    </row>
    <row r="979" spans="1:25" s="65" customFormat="1" ht="18.75" customHeight="1" thickBot="1" x14ac:dyDescent="0.25">
      <c r="A979" s="114">
        <v>12</v>
      </c>
      <c r="B979" s="153">
        <f>'декабрь(5 цк)'!B818</f>
        <v>81.16</v>
      </c>
      <c r="C979" s="153">
        <f>'декабрь(5 цк)'!C818</f>
        <v>84.93</v>
      </c>
      <c r="D979" s="153">
        <f>'декабрь(5 цк)'!D818</f>
        <v>171.07</v>
      </c>
      <c r="E979" s="153">
        <f>'декабрь(5 цк)'!E818</f>
        <v>211.64</v>
      </c>
      <c r="F979" s="153">
        <f>'декабрь(5 цк)'!F818</f>
        <v>335.37</v>
      </c>
      <c r="G979" s="153">
        <f>'декабрь(5 цк)'!G818</f>
        <v>281.12</v>
      </c>
      <c r="H979" s="153">
        <f>'декабрь(5 цк)'!H818</f>
        <v>234.19</v>
      </c>
      <c r="I979" s="153">
        <f>'декабрь(5 цк)'!I818</f>
        <v>229.66</v>
      </c>
      <c r="J979" s="153">
        <f>'декабрь(5 цк)'!J818</f>
        <v>226.3</v>
      </c>
      <c r="K979" s="153">
        <f>'декабрь(5 цк)'!K818</f>
        <v>219.43</v>
      </c>
      <c r="L979" s="153">
        <f>'декабрь(5 цк)'!L818</f>
        <v>216.14</v>
      </c>
      <c r="M979" s="153">
        <f>'декабрь(5 цк)'!M818</f>
        <v>218.25</v>
      </c>
      <c r="N979" s="153">
        <f>'декабрь(5 цк)'!N818</f>
        <v>365.56</v>
      </c>
      <c r="O979" s="153">
        <f>'декабрь(5 цк)'!O818</f>
        <v>309.92</v>
      </c>
      <c r="P979" s="153">
        <f>'декабрь(5 цк)'!P818</f>
        <v>228.73</v>
      </c>
      <c r="Q979" s="153">
        <f>'декабрь(5 цк)'!Q818</f>
        <v>238.86</v>
      </c>
      <c r="R979" s="153">
        <f>'декабрь(5 цк)'!R818</f>
        <v>224.94</v>
      </c>
      <c r="S979" s="153">
        <f>'декабрь(5 цк)'!S818</f>
        <v>191.39</v>
      </c>
      <c r="T979" s="153">
        <f>'декабрь(5 цк)'!T818</f>
        <v>16.02</v>
      </c>
      <c r="U979" s="153">
        <f>'декабрь(5 цк)'!U818</f>
        <v>61.07</v>
      </c>
      <c r="V979" s="153">
        <f>'декабрь(5 цк)'!V818</f>
        <v>111.23</v>
      </c>
      <c r="W979" s="153">
        <f>'декабрь(5 цк)'!W818</f>
        <v>113.39</v>
      </c>
      <c r="X979" s="153">
        <f>'декабрь(5 цк)'!X818</f>
        <v>122.09</v>
      </c>
      <c r="Y979" s="153">
        <f>'декабрь(5 цк)'!Y818</f>
        <v>155.49</v>
      </c>
    </row>
    <row r="980" spans="1:25" s="65" customFormat="1" ht="18.75" customHeight="1" thickBot="1" x14ac:dyDescent="0.25">
      <c r="A980" s="114">
        <v>13</v>
      </c>
      <c r="B980" s="153">
        <f>'декабрь(5 цк)'!B819</f>
        <v>234.02</v>
      </c>
      <c r="C980" s="153">
        <f>'декабрь(5 цк)'!C819</f>
        <v>192.52</v>
      </c>
      <c r="D980" s="153">
        <f>'декабрь(5 цк)'!D819</f>
        <v>161.41</v>
      </c>
      <c r="E980" s="153">
        <f>'декабрь(5 цк)'!E819</f>
        <v>91.42</v>
      </c>
      <c r="F980" s="153">
        <f>'декабрь(5 цк)'!F819</f>
        <v>335.31</v>
      </c>
      <c r="G980" s="153">
        <f>'декабрь(5 цк)'!G819</f>
        <v>293.44</v>
      </c>
      <c r="H980" s="153">
        <f>'декабрь(5 цк)'!H819</f>
        <v>288.08999999999997</v>
      </c>
      <c r="I980" s="153">
        <f>'декабрь(5 цк)'!I819</f>
        <v>275.14</v>
      </c>
      <c r="J980" s="153">
        <f>'декабрь(5 цк)'!J819</f>
        <v>280.06</v>
      </c>
      <c r="K980" s="153">
        <f>'декабрь(5 цк)'!K819</f>
        <v>275.77</v>
      </c>
      <c r="L980" s="153">
        <f>'декабрь(5 цк)'!L819</f>
        <v>272.04000000000002</v>
      </c>
      <c r="M980" s="153">
        <f>'декабрь(5 цк)'!M819</f>
        <v>278.47000000000003</v>
      </c>
      <c r="N980" s="153">
        <f>'декабрь(5 цк)'!N819</f>
        <v>278.20999999999998</v>
      </c>
      <c r="O980" s="153">
        <f>'декабрь(5 цк)'!O819</f>
        <v>122.9</v>
      </c>
      <c r="P980" s="153">
        <f>'декабрь(5 цк)'!P819</f>
        <v>114.68</v>
      </c>
      <c r="Q980" s="153">
        <f>'декабрь(5 цк)'!Q819</f>
        <v>280.76</v>
      </c>
      <c r="R980" s="153">
        <f>'декабрь(5 цк)'!R819</f>
        <v>279.89999999999998</v>
      </c>
      <c r="S980" s="153">
        <f>'декабрь(5 цк)'!S819</f>
        <v>256.62</v>
      </c>
      <c r="T980" s="153">
        <f>'декабрь(5 цк)'!T819</f>
        <v>253.21</v>
      </c>
      <c r="U980" s="153">
        <f>'декабрь(5 цк)'!U819</f>
        <v>324.98</v>
      </c>
      <c r="V980" s="153">
        <f>'декабрь(5 цк)'!V819</f>
        <v>321.20999999999998</v>
      </c>
      <c r="W980" s="153">
        <f>'декабрь(5 цк)'!W819</f>
        <v>317.38</v>
      </c>
      <c r="X980" s="153">
        <f>'декабрь(5 цк)'!X819</f>
        <v>242.94</v>
      </c>
      <c r="Y980" s="153">
        <f>'декабрь(5 цк)'!Y819</f>
        <v>231.86</v>
      </c>
    </row>
    <row r="981" spans="1:25" s="65" customFormat="1" ht="18.75" customHeight="1" thickBot="1" x14ac:dyDescent="0.25">
      <c r="A981" s="114">
        <v>14</v>
      </c>
      <c r="B981" s="153">
        <f>'декабрь(5 цк)'!B820</f>
        <v>83.07</v>
      </c>
      <c r="C981" s="153">
        <f>'декабрь(5 цк)'!C820</f>
        <v>79.849999999999994</v>
      </c>
      <c r="D981" s="153">
        <f>'декабрь(5 цк)'!D820</f>
        <v>226.52</v>
      </c>
      <c r="E981" s="153">
        <f>'декабрь(5 цк)'!E820</f>
        <v>230.24</v>
      </c>
      <c r="F981" s="153">
        <f>'декабрь(5 цк)'!F820</f>
        <v>239.14</v>
      </c>
      <c r="G981" s="153">
        <f>'декабрь(5 цк)'!G820</f>
        <v>283.95999999999998</v>
      </c>
      <c r="H981" s="153">
        <f>'декабрь(5 цк)'!H820</f>
        <v>281.20999999999998</v>
      </c>
      <c r="I981" s="153">
        <f>'декабрь(5 цк)'!I820</f>
        <v>284.05</v>
      </c>
      <c r="J981" s="153">
        <f>'декабрь(5 цк)'!J820</f>
        <v>281.06</v>
      </c>
      <c r="K981" s="153">
        <f>'декабрь(5 цк)'!K820</f>
        <v>273.32</v>
      </c>
      <c r="L981" s="153">
        <f>'декабрь(5 цк)'!L820</f>
        <v>278.12</v>
      </c>
      <c r="M981" s="153">
        <f>'декабрь(5 цк)'!M820</f>
        <v>265.12</v>
      </c>
      <c r="N981" s="153">
        <f>'декабрь(5 цк)'!N820</f>
        <v>273.68</v>
      </c>
      <c r="O981" s="153">
        <f>'декабрь(5 цк)'!O820</f>
        <v>243.63</v>
      </c>
      <c r="P981" s="153">
        <f>'декабрь(5 цк)'!P820</f>
        <v>247.09</v>
      </c>
      <c r="Q981" s="153">
        <f>'декабрь(5 цк)'!Q820</f>
        <v>247.04</v>
      </c>
      <c r="R981" s="153">
        <f>'декабрь(5 цк)'!R820</f>
        <v>282.13</v>
      </c>
      <c r="S981" s="153">
        <f>'декабрь(5 цк)'!S820</f>
        <v>273.67</v>
      </c>
      <c r="T981" s="153">
        <f>'декабрь(5 цк)'!T820</f>
        <v>267.70999999999998</v>
      </c>
      <c r="U981" s="153">
        <f>'декабрь(5 цк)'!U820</f>
        <v>269.67</v>
      </c>
      <c r="V981" s="153">
        <f>'декабрь(5 цк)'!V820</f>
        <v>123.41</v>
      </c>
      <c r="W981" s="153">
        <f>'декабрь(5 цк)'!W820</f>
        <v>171.36</v>
      </c>
      <c r="X981" s="153">
        <f>'декабрь(5 цк)'!X820</f>
        <v>110.55</v>
      </c>
      <c r="Y981" s="153">
        <f>'декабрь(5 цк)'!Y820</f>
        <v>37.96</v>
      </c>
    </row>
    <row r="982" spans="1:25" s="65" customFormat="1" ht="18.75" customHeight="1" thickBot="1" x14ac:dyDescent="0.25">
      <c r="A982" s="114">
        <v>15</v>
      </c>
      <c r="B982" s="153">
        <f>'декабрь(5 цк)'!B821</f>
        <v>153.96</v>
      </c>
      <c r="C982" s="153">
        <f>'декабрь(5 цк)'!C821</f>
        <v>141.05000000000001</v>
      </c>
      <c r="D982" s="153">
        <f>'декабрь(5 цк)'!D821</f>
        <v>59.09</v>
      </c>
      <c r="E982" s="153">
        <f>'декабрь(5 цк)'!E821</f>
        <v>54.9</v>
      </c>
      <c r="F982" s="153">
        <f>'декабрь(5 цк)'!F821</f>
        <v>266</v>
      </c>
      <c r="G982" s="153">
        <f>'декабрь(5 цк)'!G821</f>
        <v>306.22000000000003</v>
      </c>
      <c r="H982" s="153">
        <f>'декабрь(5 цк)'!H821</f>
        <v>288.60000000000002</v>
      </c>
      <c r="I982" s="153">
        <f>'декабрь(5 цк)'!I821</f>
        <v>241.29</v>
      </c>
      <c r="J982" s="153">
        <f>'декабрь(5 цк)'!J821</f>
        <v>286.74</v>
      </c>
      <c r="K982" s="153">
        <f>'декабрь(5 цк)'!K821</f>
        <v>281.04000000000002</v>
      </c>
      <c r="L982" s="153">
        <f>'декабрь(5 цк)'!L821</f>
        <v>233.83</v>
      </c>
      <c r="M982" s="153">
        <f>'декабрь(5 цк)'!M821</f>
        <v>274.48</v>
      </c>
      <c r="N982" s="153">
        <f>'декабрь(5 цк)'!N821</f>
        <v>278.52999999999997</v>
      </c>
      <c r="O982" s="153">
        <f>'декабрь(5 цк)'!O821</f>
        <v>238.42</v>
      </c>
      <c r="P982" s="153">
        <f>'декабрь(5 цк)'!P821</f>
        <v>244.15</v>
      </c>
      <c r="Q982" s="153">
        <f>'декабрь(5 цк)'!Q821</f>
        <v>243.06</v>
      </c>
      <c r="R982" s="153">
        <f>'декабрь(5 цк)'!R821</f>
        <v>236.01</v>
      </c>
      <c r="S982" s="153">
        <f>'декабрь(5 цк)'!S821</f>
        <v>184.99</v>
      </c>
      <c r="T982" s="153">
        <f>'декабрь(5 цк)'!T821</f>
        <v>199.74</v>
      </c>
      <c r="U982" s="153">
        <f>'декабрь(5 цк)'!U821</f>
        <v>18.84</v>
      </c>
      <c r="V982" s="153">
        <f>'декабрь(5 цк)'!V821</f>
        <v>87.27</v>
      </c>
      <c r="W982" s="153">
        <f>'декабрь(5 цк)'!W821</f>
        <v>16.149999999999999</v>
      </c>
      <c r="X982" s="153">
        <f>'декабрь(5 цк)'!X821</f>
        <v>163.53</v>
      </c>
      <c r="Y982" s="153">
        <f>'декабрь(5 цк)'!Y821</f>
        <v>130.81</v>
      </c>
    </row>
    <row r="983" spans="1:25" s="65" customFormat="1" ht="18.75" customHeight="1" thickBot="1" x14ac:dyDescent="0.25">
      <c r="A983" s="114">
        <v>16</v>
      </c>
      <c r="B983" s="153">
        <f>'декабрь(5 цк)'!B822</f>
        <v>71.040000000000006</v>
      </c>
      <c r="C983" s="153">
        <f>'декабрь(5 цк)'!C822</f>
        <v>97.33</v>
      </c>
      <c r="D983" s="153">
        <f>'декабрь(5 цк)'!D822</f>
        <v>108.27</v>
      </c>
      <c r="E983" s="153">
        <f>'декабрь(5 цк)'!E822</f>
        <v>28.55</v>
      </c>
      <c r="F983" s="153">
        <f>'декабрь(5 цк)'!F822</f>
        <v>154.06</v>
      </c>
      <c r="G983" s="153">
        <f>'декабрь(5 цк)'!G822</f>
        <v>143.84</v>
      </c>
      <c r="H983" s="153">
        <f>'декабрь(5 цк)'!H822</f>
        <v>222.54</v>
      </c>
      <c r="I983" s="153">
        <f>'декабрь(5 цк)'!I822</f>
        <v>209.79</v>
      </c>
      <c r="J983" s="153">
        <f>'декабрь(5 цк)'!J822</f>
        <v>211.43</v>
      </c>
      <c r="K983" s="153">
        <f>'декабрь(5 цк)'!K822</f>
        <v>205.7</v>
      </c>
      <c r="L983" s="153">
        <f>'декабрь(5 цк)'!L822</f>
        <v>205.86</v>
      </c>
      <c r="M983" s="153">
        <f>'декабрь(5 цк)'!M822</f>
        <v>204.64</v>
      </c>
      <c r="N983" s="153">
        <f>'декабрь(5 цк)'!N822</f>
        <v>251.71</v>
      </c>
      <c r="O983" s="153">
        <f>'декабрь(5 цк)'!O822</f>
        <v>211.37</v>
      </c>
      <c r="P983" s="153">
        <f>'декабрь(5 цк)'!P822</f>
        <v>213.69</v>
      </c>
      <c r="Q983" s="153">
        <f>'декабрь(5 цк)'!Q822</f>
        <v>212.35</v>
      </c>
      <c r="R983" s="153">
        <f>'декабрь(5 цк)'!R822</f>
        <v>206.58</v>
      </c>
      <c r="S983" s="153">
        <f>'декабрь(5 цк)'!S822</f>
        <v>196.67</v>
      </c>
      <c r="T983" s="153">
        <f>'декабрь(5 цк)'!T822</f>
        <v>192.43</v>
      </c>
      <c r="U983" s="153">
        <f>'декабрь(5 цк)'!U822</f>
        <v>70.849999999999994</v>
      </c>
      <c r="V983" s="153">
        <f>'декабрь(5 цк)'!V822</f>
        <v>113.11</v>
      </c>
      <c r="W983" s="153">
        <f>'декабрь(5 цк)'!W822</f>
        <v>65.599999999999994</v>
      </c>
      <c r="X983" s="153">
        <f>'декабрь(5 цк)'!X822</f>
        <v>93.58</v>
      </c>
      <c r="Y983" s="153">
        <f>'декабрь(5 цк)'!Y822</f>
        <v>98.22</v>
      </c>
    </row>
    <row r="984" spans="1:25" s="65" customFormat="1" ht="18.75" customHeight="1" thickBot="1" x14ac:dyDescent="0.25">
      <c r="A984" s="114">
        <v>17</v>
      </c>
      <c r="B984" s="153">
        <f>'декабрь(5 цк)'!B823</f>
        <v>65.42</v>
      </c>
      <c r="C984" s="153">
        <f>'декабрь(5 цк)'!C823</f>
        <v>93.89</v>
      </c>
      <c r="D984" s="153">
        <f>'декабрь(5 цк)'!D823</f>
        <v>71.290000000000006</v>
      </c>
      <c r="E984" s="153">
        <f>'декабрь(5 цк)'!E823</f>
        <v>206.02</v>
      </c>
      <c r="F984" s="153">
        <f>'декабрь(5 цк)'!F823</f>
        <v>235.1</v>
      </c>
      <c r="G984" s="153">
        <f>'декабрь(5 цк)'!G823</f>
        <v>236.69</v>
      </c>
      <c r="H984" s="153">
        <f>'декабрь(5 цк)'!H823</f>
        <v>234.66</v>
      </c>
      <c r="I984" s="153">
        <f>'декабрь(5 цк)'!I823</f>
        <v>151.87</v>
      </c>
      <c r="J984" s="153">
        <f>'декабрь(5 цк)'!J823</f>
        <v>199.98</v>
      </c>
      <c r="K984" s="153">
        <f>'декабрь(5 цк)'!K823</f>
        <v>168.6</v>
      </c>
      <c r="L984" s="153">
        <f>'декабрь(5 цк)'!L823</f>
        <v>197.38</v>
      </c>
      <c r="M984" s="153">
        <f>'декабрь(5 цк)'!M823</f>
        <v>220.52</v>
      </c>
      <c r="N984" s="153">
        <f>'декабрь(5 цк)'!N823</f>
        <v>242.07</v>
      </c>
      <c r="O984" s="153">
        <f>'декабрь(5 цк)'!O823</f>
        <v>245.25</v>
      </c>
      <c r="P984" s="153">
        <f>'декабрь(5 цк)'!P823</f>
        <v>211.67</v>
      </c>
      <c r="Q984" s="153">
        <f>'декабрь(5 цк)'!Q823</f>
        <v>233.82</v>
      </c>
      <c r="R984" s="153">
        <f>'декабрь(5 цк)'!R823</f>
        <v>214.43</v>
      </c>
      <c r="S984" s="153">
        <f>'декабрь(5 цк)'!S823</f>
        <v>225.49</v>
      </c>
      <c r="T984" s="153">
        <f>'декабрь(5 цк)'!T823</f>
        <v>184.71</v>
      </c>
      <c r="U984" s="153">
        <f>'декабрь(5 цк)'!U823</f>
        <v>175.56</v>
      </c>
      <c r="V984" s="153">
        <f>'декабрь(5 цк)'!V823</f>
        <v>99.99</v>
      </c>
      <c r="W984" s="153">
        <f>'декабрь(5 цк)'!W823</f>
        <v>106.18</v>
      </c>
      <c r="X984" s="153">
        <f>'декабрь(5 цк)'!X823</f>
        <v>116.16</v>
      </c>
      <c r="Y984" s="153">
        <f>'декабрь(5 цк)'!Y823</f>
        <v>61.75</v>
      </c>
    </row>
    <row r="985" spans="1:25" s="65" customFormat="1" ht="18.75" customHeight="1" thickBot="1" x14ac:dyDescent="0.25">
      <c r="A985" s="114">
        <v>18</v>
      </c>
      <c r="B985" s="153" t="str">
        <f>'декабрь(5 цк)'!B824</f>
        <v>0</v>
      </c>
      <c r="C985" s="153" t="str">
        <f>'декабрь(5 цк)'!C824</f>
        <v>0</v>
      </c>
      <c r="D985" s="153" t="str">
        <f>'декабрь(5 цк)'!D824</f>
        <v>0</v>
      </c>
      <c r="E985" s="153">
        <f>'декабрь(5 цк)'!E824</f>
        <v>152.43</v>
      </c>
      <c r="F985" s="153">
        <f>'декабрь(5 цк)'!F824</f>
        <v>185.76</v>
      </c>
      <c r="G985" s="153">
        <f>'декабрь(5 цк)'!G824</f>
        <v>162.86000000000001</v>
      </c>
      <c r="H985" s="153">
        <f>'декабрь(5 цк)'!H824</f>
        <v>160.37</v>
      </c>
      <c r="I985" s="153">
        <f>'декабрь(5 цк)'!I824</f>
        <v>180.3</v>
      </c>
      <c r="J985" s="153">
        <f>'декабрь(5 цк)'!J824</f>
        <v>176.55</v>
      </c>
      <c r="K985" s="153">
        <f>'декабрь(5 цк)'!K824</f>
        <v>155.4</v>
      </c>
      <c r="L985" s="153">
        <f>'декабрь(5 цк)'!L824</f>
        <v>131.38</v>
      </c>
      <c r="M985" s="153">
        <f>'декабрь(5 цк)'!M824</f>
        <v>136.22999999999999</v>
      </c>
      <c r="N985" s="153">
        <f>'декабрь(5 цк)'!N824</f>
        <v>170.75</v>
      </c>
      <c r="O985" s="153">
        <f>'декабрь(5 цк)'!O824</f>
        <v>166.6</v>
      </c>
      <c r="P985" s="153">
        <f>'декабрь(5 цк)'!P824</f>
        <v>129.47999999999999</v>
      </c>
      <c r="Q985" s="153">
        <f>'декабрь(5 цк)'!Q824</f>
        <v>172.07</v>
      </c>
      <c r="R985" s="153">
        <f>'декабрь(5 цк)'!R824</f>
        <v>199.01</v>
      </c>
      <c r="S985" s="153">
        <f>'декабрь(5 цк)'!S824</f>
        <v>184.66</v>
      </c>
      <c r="T985" s="153">
        <f>'декабрь(5 цк)'!T824</f>
        <v>166.35</v>
      </c>
      <c r="U985" s="153" t="str">
        <f>'декабрь(5 цк)'!U824</f>
        <v>0</v>
      </c>
      <c r="V985" s="153">
        <f>'декабрь(5 цк)'!V824</f>
        <v>2</v>
      </c>
      <c r="W985" s="153">
        <f>'декабрь(5 цк)'!W824</f>
        <v>25.84</v>
      </c>
      <c r="X985" s="153">
        <f>'декабрь(5 цк)'!X824</f>
        <v>43.26</v>
      </c>
      <c r="Y985" s="153">
        <f>'декабрь(5 цк)'!Y824</f>
        <v>20.64</v>
      </c>
    </row>
    <row r="986" spans="1:25" s="65" customFormat="1" ht="18.75" customHeight="1" thickBot="1" x14ac:dyDescent="0.25">
      <c r="A986" s="114">
        <v>19</v>
      </c>
      <c r="B986" s="153">
        <f>'декабрь(5 цк)'!B825</f>
        <v>115.37</v>
      </c>
      <c r="C986" s="153">
        <f>'декабрь(5 цк)'!C825</f>
        <v>81.96</v>
      </c>
      <c r="D986" s="153">
        <f>'декабрь(5 цк)'!D825</f>
        <v>54.43</v>
      </c>
      <c r="E986" s="153">
        <f>'декабрь(5 цк)'!E825</f>
        <v>148.04</v>
      </c>
      <c r="F986" s="153">
        <f>'декабрь(5 цк)'!F825</f>
        <v>87.66</v>
      </c>
      <c r="G986" s="153">
        <f>'декабрь(5 цк)'!G825</f>
        <v>89.48</v>
      </c>
      <c r="H986" s="153">
        <f>'декабрь(5 цк)'!H825</f>
        <v>54.95</v>
      </c>
      <c r="I986" s="153">
        <f>'декабрь(5 цк)'!I825</f>
        <v>65.930000000000007</v>
      </c>
      <c r="J986" s="153">
        <f>'декабрь(5 цк)'!J825</f>
        <v>54.99</v>
      </c>
      <c r="K986" s="153">
        <f>'декабрь(5 цк)'!K825</f>
        <v>88.08</v>
      </c>
      <c r="L986" s="153">
        <f>'декабрь(5 цк)'!L825</f>
        <v>94.2</v>
      </c>
      <c r="M986" s="153">
        <f>'декабрь(5 цк)'!M825</f>
        <v>277.19</v>
      </c>
      <c r="N986" s="153">
        <f>'декабрь(5 цк)'!N825</f>
        <v>214.5</v>
      </c>
      <c r="O986" s="153">
        <f>'декабрь(5 цк)'!O825</f>
        <v>216.45</v>
      </c>
      <c r="P986" s="153">
        <f>'декабрь(5 цк)'!P825</f>
        <v>161.36000000000001</v>
      </c>
      <c r="Q986" s="153">
        <f>'декабрь(5 цк)'!Q825</f>
        <v>161.71</v>
      </c>
      <c r="R986" s="153">
        <f>'декабрь(5 цк)'!R825</f>
        <v>209.07</v>
      </c>
      <c r="S986" s="153">
        <f>'декабрь(5 цк)'!S825</f>
        <v>190.34</v>
      </c>
      <c r="T986" s="153">
        <f>'декабрь(5 цк)'!T825</f>
        <v>102.55</v>
      </c>
      <c r="U986" s="153">
        <f>'декабрь(5 цк)'!U825</f>
        <v>42.01</v>
      </c>
      <c r="V986" s="153">
        <f>'декабрь(5 цк)'!V825</f>
        <v>66.459999999999994</v>
      </c>
      <c r="W986" s="153">
        <f>'декабрь(5 цк)'!W825</f>
        <v>114.61</v>
      </c>
      <c r="X986" s="153">
        <f>'декабрь(5 цк)'!X825</f>
        <v>80.88</v>
      </c>
      <c r="Y986" s="153">
        <f>'декабрь(5 цк)'!Y825</f>
        <v>73.66</v>
      </c>
    </row>
    <row r="987" spans="1:25" s="65" customFormat="1" ht="18.75" customHeight="1" thickBot="1" x14ac:dyDescent="0.25">
      <c r="A987" s="114">
        <v>20</v>
      </c>
      <c r="B987" s="153">
        <f>'декабрь(5 цк)'!B826</f>
        <v>66.48</v>
      </c>
      <c r="C987" s="153" t="str">
        <f>'декабрь(5 цк)'!C826</f>
        <v>0</v>
      </c>
      <c r="D987" s="153" t="str">
        <f>'декабрь(5 цк)'!D826</f>
        <v>0</v>
      </c>
      <c r="E987" s="153">
        <f>'декабрь(5 цк)'!E826</f>
        <v>130.11000000000001</v>
      </c>
      <c r="F987" s="153">
        <f>'декабрь(5 цк)'!F826</f>
        <v>148.02000000000001</v>
      </c>
      <c r="G987" s="153">
        <f>'декабрь(5 цк)'!G826</f>
        <v>144.55000000000001</v>
      </c>
      <c r="H987" s="153">
        <f>'декабрь(5 цк)'!H826</f>
        <v>136.32</v>
      </c>
      <c r="I987" s="153">
        <f>'декабрь(5 цк)'!I826</f>
        <v>69.34</v>
      </c>
      <c r="J987" s="153">
        <f>'декабрь(5 цк)'!J826</f>
        <v>100.79</v>
      </c>
      <c r="K987" s="153">
        <f>'декабрь(5 цк)'!K826</f>
        <v>114.23</v>
      </c>
      <c r="L987" s="153">
        <f>'декабрь(5 цк)'!L826</f>
        <v>93.03</v>
      </c>
      <c r="M987" s="153">
        <f>'декабрь(5 цк)'!M826</f>
        <v>93.49</v>
      </c>
      <c r="N987" s="153">
        <f>'декабрь(5 цк)'!N826</f>
        <v>131.85</v>
      </c>
      <c r="O987" s="153">
        <f>'декабрь(5 цк)'!O826</f>
        <v>106.93</v>
      </c>
      <c r="P987" s="153">
        <f>'декабрь(5 цк)'!P826</f>
        <v>89.62</v>
      </c>
      <c r="Q987" s="153">
        <f>'декабрь(5 цк)'!Q826</f>
        <v>100.51</v>
      </c>
      <c r="R987" s="153">
        <f>'декабрь(5 цк)'!R826</f>
        <v>111.43</v>
      </c>
      <c r="S987" s="153">
        <f>'декабрь(5 цк)'!S826</f>
        <v>97.5</v>
      </c>
      <c r="T987" s="153">
        <f>'декабрь(5 цк)'!T826</f>
        <v>69.7</v>
      </c>
      <c r="U987" s="153">
        <f>'декабрь(5 цк)'!U826</f>
        <v>142.16999999999999</v>
      </c>
      <c r="V987" s="153" t="str">
        <f>'декабрь(5 цк)'!V826</f>
        <v>0</v>
      </c>
      <c r="W987" s="153" t="str">
        <f>'декабрь(5 цк)'!W826</f>
        <v>0</v>
      </c>
      <c r="X987" s="153" t="str">
        <f>'декабрь(5 цк)'!X826</f>
        <v>0</v>
      </c>
      <c r="Y987" s="153" t="str">
        <f>'декабрь(5 цк)'!Y826</f>
        <v>0</v>
      </c>
    </row>
    <row r="988" spans="1:25" s="65" customFormat="1" ht="18.75" customHeight="1" thickBot="1" x14ac:dyDescent="0.25">
      <c r="A988" s="114">
        <v>21</v>
      </c>
      <c r="B988" s="153">
        <f>'декабрь(5 цк)'!B827</f>
        <v>7.42</v>
      </c>
      <c r="C988" s="153">
        <f>'декабрь(5 цк)'!C827</f>
        <v>0.26</v>
      </c>
      <c r="D988" s="153" t="str">
        <f>'декабрь(5 цк)'!D827</f>
        <v>0</v>
      </c>
      <c r="E988" s="153">
        <f>'декабрь(5 цк)'!E827</f>
        <v>157</v>
      </c>
      <c r="F988" s="153">
        <f>'декабрь(5 цк)'!F827</f>
        <v>165.48</v>
      </c>
      <c r="G988" s="153">
        <f>'декабрь(5 цк)'!G827</f>
        <v>142.37</v>
      </c>
      <c r="H988" s="153">
        <f>'декабрь(5 цк)'!H827</f>
        <v>77.2</v>
      </c>
      <c r="I988" s="153">
        <f>'декабрь(5 цк)'!I827</f>
        <v>126.33</v>
      </c>
      <c r="J988" s="153">
        <f>'декабрь(5 цк)'!J827</f>
        <v>147.46</v>
      </c>
      <c r="K988" s="153">
        <f>'декабрь(5 цк)'!K827</f>
        <v>165.22</v>
      </c>
      <c r="L988" s="153">
        <f>'декабрь(5 цк)'!L827</f>
        <v>314.82</v>
      </c>
      <c r="M988" s="153">
        <f>'декабрь(5 цк)'!M827</f>
        <v>313.85000000000002</v>
      </c>
      <c r="N988" s="153">
        <f>'декабрь(5 цк)'!N827</f>
        <v>205</v>
      </c>
      <c r="O988" s="153">
        <f>'декабрь(5 цк)'!O827</f>
        <v>192.67</v>
      </c>
      <c r="P988" s="153">
        <f>'декабрь(5 цк)'!P827</f>
        <v>31.22</v>
      </c>
      <c r="Q988" s="153">
        <f>'декабрь(5 цк)'!Q827</f>
        <v>44.47</v>
      </c>
      <c r="R988" s="153">
        <f>'декабрь(5 цк)'!R827</f>
        <v>263.87</v>
      </c>
      <c r="S988" s="153">
        <f>'декабрь(5 цк)'!S827</f>
        <v>317.93</v>
      </c>
      <c r="T988" s="153">
        <f>'декабрь(5 цк)'!T827</f>
        <v>195.95</v>
      </c>
      <c r="U988" s="153">
        <f>'декабрь(5 цк)'!U827</f>
        <v>301.01</v>
      </c>
      <c r="V988" s="153">
        <f>'декабрь(5 цк)'!V827</f>
        <v>184.18</v>
      </c>
      <c r="W988" s="153">
        <f>'декабрь(5 цк)'!W827</f>
        <v>171.27</v>
      </c>
      <c r="X988" s="153">
        <f>'декабрь(5 цк)'!X827</f>
        <v>192.01</v>
      </c>
      <c r="Y988" s="153">
        <f>'декабрь(5 цк)'!Y827</f>
        <v>188.02</v>
      </c>
    </row>
    <row r="989" spans="1:25" s="65" customFormat="1" ht="18.75" customHeight="1" thickBot="1" x14ac:dyDescent="0.25">
      <c r="A989" s="114">
        <v>22</v>
      </c>
      <c r="B989" s="153">
        <f>'декабрь(5 цк)'!B828</f>
        <v>258.60000000000002</v>
      </c>
      <c r="C989" s="153">
        <f>'декабрь(5 цк)'!C828</f>
        <v>211.39</v>
      </c>
      <c r="D989" s="153">
        <f>'декабрь(5 цк)'!D828</f>
        <v>158.08000000000001</v>
      </c>
      <c r="E989" s="153">
        <f>'декабрь(5 цк)'!E828</f>
        <v>191.79</v>
      </c>
      <c r="F989" s="153">
        <f>'декабрь(5 цк)'!F828</f>
        <v>208.5</v>
      </c>
      <c r="G989" s="153">
        <f>'декабрь(5 цк)'!G828</f>
        <v>172.25</v>
      </c>
      <c r="H989" s="153">
        <f>'декабрь(5 цк)'!H828</f>
        <v>181.38</v>
      </c>
      <c r="I989" s="153">
        <f>'декабрь(5 цк)'!I828</f>
        <v>171.63</v>
      </c>
      <c r="J989" s="153">
        <f>'декабрь(5 цк)'!J828</f>
        <v>195.78</v>
      </c>
      <c r="K989" s="153">
        <f>'декабрь(5 цк)'!K828</f>
        <v>173.27</v>
      </c>
      <c r="L989" s="153">
        <f>'декабрь(5 цк)'!L828</f>
        <v>193.17</v>
      </c>
      <c r="M989" s="153">
        <f>'декабрь(5 цк)'!M828</f>
        <v>165.15</v>
      </c>
      <c r="N989" s="153">
        <f>'декабрь(5 цк)'!N828</f>
        <v>174.09</v>
      </c>
      <c r="O989" s="153">
        <f>'декабрь(5 цк)'!O828</f>
        <v>23.08</v>
      </c>
      <c r="P989" s="153">
        <f>'декабрь(5 цк)'!P828</f>
        <v>19.96</v>
      </c>
      <c r="Q989" s="153">
        <f>'декабрь(5 цк)'!Q828</f>
        <v>32.39</v>
      </c>
      <c r="R989" s="153">
        <f>'декабрь(5 цк)'!R828</f>
        <v>168.41</v>
      </c>
      <c r="S989" s="153">
        <f>'декабрь(5 цк)'!S828</f>
        <v>103.1</v>
      </c>
      <c r="T989" s="153">
        <f>'декабрь(5 цк)'!T828</f>
        <v>125.45</v>
      </c>
      <c r="U989" s="153">
        <f>'декабрь(5 цк)'!U828</f>
        <v>141.93</v>
      </c>
      <c r="V989" s="153">
        <f>'декабрь(5 цк)'!V828</f>
        <v>85.24</v>
      </c>
      <c r="W989" s="153">
        <f>'декабрь(5 цк)'!W828</f>
        <v>137.36000000000001</v>
      </c>
      <c r="X989" s="153">
        <f>'декабрь(5 цк)'!X828</f>
        <v>79.650000000000006</v>
      </c>
      <c r="Y989" s="153">
        <f>'декабрь(5 цк)'!Y828</f>
        <v>138.72999999999999</v>
      </c>
    </row>
    <row r="990" spans="1:25" s="65" customFormat="1" ht="18.75" customHeight="1" thickBot="1" x14ac:dyDescent="0.25">
      <c r="A990" s="114">
        <v>23</v>
      </c>
      <c r="B990" s="153">
        <f>'декабрь(5 цк)'!B829</f>
        <v>8.8800000000000008</v>
      </c>
      <c r="C990" s="153">
        <f>'декабрь(5 цк)'!C829</f>
        <v>15.44</v>
      </c>
      <c r="D990" s="153">
        <f>'декабрь(5 цк)'!D829</f>
        <v>174.92</v>
      </c>
      <c r="E990" s="153">
        <f>'декабрь(5 цк)'!E829</f>
        <v>126.48</v>
      </c>
      <c r="F990" s="153">
        <f>'декабрь(5 цк)'!F829</f>
        <v>160.38</v>
      </c>
      <c r="G990" s="153">
        <f>'декабрь(5 цк)'!G829</f>
        <v>128.28</v>
      </c>
      <c r="H990" s="153">
        <f>'декабрь(5 цк)'!H829</f>
        <v>165.69</v>
      </c>
      <c r="I990" s="153">
        <f>'декабрь(5 цк)'!I829</f>
        <v>156</v>
      </c>
      <c r="J990" s="153">
        <f>'декабрь(5 цк)'!J829</f>
        <v>138.80000000000001</v>
      </c>
      <c r="K990" s="153">
        <f>'декабрь(5 цк)'!K829</f>
        <v>143.69</v>
      </c>
      <c r="L990" s="153">
        <f>'декабрь(5 цк)'!L829</f>
        <v>156</v>
      </c>
      <c r="M990" s="153">
        <f>'декабрь(5 цк)'!M829</f>
        <v>158.35</v>
      </c>
      <c r="N990" s="153">
        <f>'декабрь(5 цк)'!N829</f>
        <v>170.15</v>
      </c>
      <c r="O990" s="153">
        <f>'декабрь(5 цк)'!O829</f>
        <v>176.56</v>
      </c>
      <c r="P990" s="153">
        <f>'декабрь(5 цк)'!P829</f>
        <v>181.36</v>
      </c>
      <c r="Q990" s="153">
        <f>'декабрь(5 цк)'!Q829</f>
        <v>187.61</v>
      </c>
      <c r="R990" s="153">
        <f>'декабрь(5 цк)'!R829</f>
        <v>175.3</v>
      </c>
      <c r="S990" s="153">
        <f>'декабрь(5 цк)'!S829</f>
        <v>161.74</v>
      </c>
      <c r="T990" s="153">
        <f>'декабрь(5 цк)'!T829</f>
        <v>146.63</v>
      </c>
      <c r="U990" s="153">
        <f>'декабрь(5 цк)'!U829</f>
        <v>168.63</v>
      </c>
      <c r="V990" s="153">
        <f>'декабрь(5 цк)'!V829</f>
        <v>28.38</v>
      </c>
      <c r="W990" s="153">
        <f>'декабрь(5 цк)'!W829</f>
        <v>30</v>
      </c>
      <c r="X990" s="153">
        <f>'декабрь(5 цк)'!X829</f>
        <v>22.79</v>
      </c>
      <c r="Y990" s="153">
        <f>'декабрь(5 цк)'!Y829</f>
        <v>39.78</v>
      </c>
    </row>
    <row r="991" spans="1:25" s="65" customFormat="1" ht="18.75" customHeight="1" thickBot="1" x14ac:dyDescent="0.25">
      <c r="A991" s="114">
        <v>24</v>
      </c>
      <c r="B991" s="153">
        <f>'декабрь(5 цк)'!B830</f>
        <v>184.58</v>
      </c>
      <c r="C991" s="153">
        <f>'декабрь(5 цк)'!C830</f>
        <v>204.12</v>
      </c>
      <c r="D991" s="153">
        <f>'декабрь(5 цк)'!D830</f>
        <v>187.03</v>
      </c>
      <c r="E991" s="153">
        <f>'декабрь(5 цк)'!E830</f>
        <v>220.33</v>
      </c>
      <c r="F991" s="153">
        <f>'декабрь(5 цк)'!F830</f>
        <v>226.34</v>
      </c>
      <c r="G991" s="153">
        <f>'декабрь(5 цк)'!G830</f>
        <v>229.26</v>
      </c>
      <c r="H991" s="153">
        <f>'декабрь(5 цк)'!H830</f>
        <v>254.41</v>
      </c>
      <c r="I991" s="153">
        <f>'декабрь(5 цк)'!I830</f>
        <v>235.26</v>
      </c>
      <c r="J991" s="153">
        <f>'декабрь(5 цк)'!J830</f>
        <v>254.59</v>
      </c>
      <c r="K991" s="153">
        <f>'декабрь(5 цк)'!K830</f>
        <v>241.26</v>
      </c>
      <c r="L991" s="153">
        <f>'декабрь(5 цк)'!L830</f>
        <v>235.46</v>
      </c>
      <c r="M991" s="153">
        <f>'декабрь(5 цк)'!M830</f>
        <v>239.95</v>
      </c>
      <c r="N991" s="153">
        <f>'декабрь(5 цк)'!N830</f>
        <v>239.6</v>
      </c>
      <c r="O991" s="153">
        <f>'декабрь(5 цк)'!O830</f>
        <v>255.99</v>
      </c>
      <c r="P991" s="153">
        <f>'декабрь(5 цк)'!P830</f>
        <v>244.01</v>
      </c>
      <c r="Q991" s="153">
        <f>'декабрь(5 цк)'!Q830</f>
        <v>242.35</v>
      </c>
      <c r="R991" s="153">
        <f>'декабрь(5 цк)'!R830</f>
        <v>250.55</v>
      </c>
      <c r="S991" s="153">
        <f>'декабрь(5 цк)'!S830</f>
        <v>238.01</v>
      </c>
      <c r="T991" s="153">
        <f>'декабрь(5 цк)'!T830</f>
        <v>232.12</v>
      </c>
      <c r="U991" s="153">
        <f>'декабрь(5 цк)'!U830</f>
        <v>236.19</v>
      </c>
      <c r="V991" s="153">
        <f>'декабрь(5 цк)'!V830</f>
        <v>200.03</v>
      </c>
      <c r="W991" s="153">
        <f>'декабрь(5 цк)'!W830</f>
        <v>249.62</v>
      </c>
      <c r="X991" s="153">
        <f>'декабрь(5 цк)'!X830</f>
        <v>241.69</v>
      </c>
      <c r="Y991" s="153">
        <f>'декабрь(5 цк)'!Y830</f>
        <v>69.31</v>
      </c>
    </row>
    <row r="992" spans="1:25" s="65" customFormat="1" ht="18.75" customHeight="1" thickBot="1" x14ac:dyDescent="0.25">
      <c r="A992" s="114">
        <v>25</v>
      </c>
      <c r="B992" s="153">
        <f>'декабрь(5 цк)'!B831</f>
        <v>105.45</v>
      </c>
      <c r="C992" s="153">
        <f>'декабрь(5 цк)'!C831</f>
        <v>35.83</v>
      </c>
      <c r="D992" s="153">
        <f>'декабрь(5 цк)'!D831</f>
        <v>122.62</v>
      </c>
      <c r="E992" s="153">
        <f>'декабрь(5 цк)'!E831</f>
        <v>165.6</v>
      </c>
      <c r="F992" s="153" t="str">
        <f>'декабрь(5 цк)'!F831</f>
        <v>0</v>
      </c>
      <c r="G992" s="153" t="str">
        <f>'декабрь(5 цк)'!G831</f>
        <v>0</v>
      </c>
      <c r="H992" s="153">
        <f>'декабрь(5 цк)'!H831</f>
        <v>170.26</v>
      </c>
      <c r="I992" s="153">
        <f>'декабрь(5 цк)'!I831</f>
        <v>166.75</v>
      </c>
      <c r="J992" s="153">
        <f>'декабрь(5 цк)'!J831</f>
        <v>163.84</v>
      </c>
      <c r="K992" s="153">
        <f>'декабрь(5 цк)'!K831</f>
        <v>172.38</v>
      </c>
      <c r="L992" s="153">
        <f>'декабрь(5 цк)'!L831</f>
        <v>154.52000000000001</v>
      </c>
      <c r="M992" s="153">
        <f>'декабрь(5 цк)'!M831</f>
        <v>156.72</v>
      </c>
      <c r="N992" s="153">
        <f>'декабрь(5 цк)'!N831</f>
        <v>161.97999999999999</v>
      </c>
      <c r="O992" s="153">
        <f>'декабрь(5 цк)'!O831</f>
        <v>170.02</v>
      </c>
      <c r="P992" s="153">
        <f>'декабрь(5 цк)'!P831</f>
        <v>172.86</v>
      </c>
      <c r="Q992" s="153">
        <f>'декабрь(5 цк)'!Q831</f>
        <v>77.17</v>
      </c>
      <c r="R992" s="153">
        <f>'декабрь(5 цк)'!R831</f>
        <v>169.92</v>
      </c>
      <c r="S992" s="153">
        <f>'декабрь(5 цк)'!S831</f>
        <v>152.56</v>
      </c>
      <c r="T992" s="153">
        <f>'декабрь(5 цк)'!T831</f>
        <v>67.45</v>
      </c>
      <c r="U992" s="153">
        <f>'декабрь(5 цк)'!U831</f>
        <v>108.17</v>
      </c>
      <c r="V992" s="153">
        <f>'декабрь(5 цк)'!V831</f>
        <v>84.21</v>
      </c>
      <c r="W992" s="153" t="str">
        <f>'декабрь(5 цк)'!W831</f>
        <v>0</v>
      </c>
      <c r="X992" s="153" t="str">
        <f>'декабрь(5 цк)'!X831</f>
        <v>0</v>
      </c>
      <c r="Y992" s="153">
        <f>'декабрь(5 цк)'!Y831</f>
        <v>40.29</v>
      </c>
    </row>
    <row r="993" spans="1:25" s="65" customFormat="1" ht="18.75" customHeight="1" thickBot="1" x14ac:dyDescent="0.25">
      <c r="A993" s="114">
        <v>26</v>
      </c>
      <c r="B993" s="153">
        <f>'декабрь(5 цк)'!B832</f>
        <v>178.49</v>
      </c>
      <c r="C993" s="153">
        <f>'декабрь(5 цк)'!C832</f>
        <v>181.2</v>
      </c>
      <c r="D993" s="153">
        <f>'декабрь(5 цк)'!D832</f>
        <v>110.2</v>
      </c>
      <c r="E993" s="153">
        <f>'декабрь(5 цк)'!E832</f>
        <v>42.01</v>
      </c>
      <c r="F993" s="153" t="str">
        <f>'декабрь(5 цк)'!F832</f>
        <v>0</v>
      </c>
      <c r="G993" s="153" t="str">
        <f>'декабрь(5 цк)'!G832</f>
        <v>0</v>
      </c>
      <c r="H993" s="153" t="str">
        <f>'декабрь(5 цк)'!H832</f>
        <v>0</v>
      </c>
      <c r="I993" s="153">
        <f>'декабрь(5 цк)'!I832</f>
        <v>34</v>
      </c>
      <c r="J993" s="153" t="str">
        <f>'декабрь(5 цк)'!J832</f>
        <v>0</v>
      </c>
      <c r="K993" s="153" t="str">
        <f>'декабрь(5 цк)'!K832</f>
        <v>0</v>
      </c>
      <c r="L993" s="153" t="str">
        <f>'декабрь(5 цк)'!L832</f>
        <v>0</v>
      </c>
      <c r="M993" s="153" t="str">
        <f>'декабрь(5 цк)'!M832</f>
        <v>0</v>
      </c>
      <c r="N993" s="153" t="str">
        <f>'декабрь(5 цк)'!N832</f>
        <v>0</v>
      </c>
      <c r="O993" s="153">
        <f>'декабрь(5 цк)'!O832</f>
        <v>0.01</v>
      </c>
      <c r="P993" s="153" t="str">
        <f>'декабрь(5 цк)'!P832</f>
        <v>0</v>
      </c>
      <c r="Q993" s="153">
        <f>'декабрь(5 цк)'!Q832</f>
        <v>0.01</v>
      </c>
      <c r="R993" s="153" t="str">
        <f>'декабрь(5 цк)'!R832</f>
        <v>0</v>
      </c>
      <c r="S993" s="153" t="str">
        <f>'декабрь(5 цк)'!S832</f>
        <v>0</v>
      </c>
      <c r="T993" s="153">
        <f>'декабрь(5 цк)'!T832</f>
        <v>16.579999999999998</v>
      </c>
      <c r="U993" s="153">
        <f>'декабрь(5 цк)'!U832</f>
        <v>8.66</v>
      </c>
      <c r="V993" s="153" t="str">
        <f>'декабрь(5 цк)'!V832</f>
        <v>0</v>
      </c>
      <c r="W993" s="153" t="str">
        <f>'декабрь(5 цк)'!W832</f>
        <v>0</v>
      </c>
      <c r="X993" s="153">
        <f>'декабрь(5 цк)'!X832</f>
        <v>241.22</v>
      </c>
      <c r="Y993" s="153">
        <f>'декабрь(5 цк)'!Y832</f>
        <v>257.33</v>
      </c>
    </row>
    <row r="994" spans="1:25" s="65" customFormat="1" ht="18.75" customHeight="1" thickBot="1" x14ac:dyDescent="0.25">
      <c r="A994" s="114">
        <v>27</v>
      </c>
      <c r="B994" s="153">
        <f>'декабрь(5 цк)'!B833</f>
        <v>199.68</v>
      </c>
      <c r="C994" s="153">
        <f>'декабрь(5 цк)'!C833</f>
        <v>204.9</v>
      </c>
      <c r="D994" s="153">
        <f>'декабрь(5 цк)'!D833</f>
        <v>238.33</v>
      </c>
      <c r="E994" s="153">
        <f>'декабрь(5 цк)'!E833</f>
        <v>234.84</v>
      </c>
      <c r="F994" s="153">
        <f>'декабрь(5 цк)'!F833</f>
        <v>58.52</v>
      </c>
      <c r="G994" s="153">
        <f>'декабрь(5 цк)'!G833</f>
        <v>55.94</v>
      </c>
      <c r="H994" s="153">
        <f>'декабрь(5 цк)'!H833</f>
        <v>46.09</v>
      </c>
      <c r="I994" s="153">
        <f>'декабрь(5 цк)'!I833</f>
        <v>112.8</v>
      </c>
      <c r="J994" s="153">
        <f>'декабрь(5 цк)'!J833</f>
        <v>28.69</v>
      </c>
      <c r="K994" s="153">
        <f>'декабрь(5 цк)'!K833</f>
        <v>104.8</v>
      </c>
      <c r="L994" s="153">
        <f>'декабрь(5 цк)'!L833</f>
        <v>104.88</v>
      </c>
      <c r="M994" s="153">
        <f>'декабрь(5 цк)'!M833</f>
        <v>107.79</v>
      </c>
      <c r="N994" s="153">
        <f>'декабрь(5 цк)'!N833</f>
        <v>110.97</v>
      </c>
      <c r="O994" s="153">
        <f>'декабрь(5 цк)'!O833</f>
        <v>51.56</v>
      </c>
      <c r="P994" s="153">
        <f>'декабрь(5 цк)'!P833</f>
        <v>48.2</v>
      </c>
      <c r="Q994" s="153">
        <f>'декабрь(5 цк)'!Q833</f>
        <v>55.02</v>
      </c>
      <c r="R994" s="153">
        <f>'декабрь(5 цк)'!R833</f>
        <v>48.91</v>
      </c>
      <c r="S994" s="153">
        <f>'декабрь(5 цк)'!S833</f>
        <v>26.6</v>
      </c>
      <c r="T994" s="153">
        <f>'декабрь(5 цк)'!T833</f>
        <v>1.42</v>
      </c>
      <c r="U994" s="153">
        <f>'декабрь(5 цк)'!U833</f>
        <v>219.92</v>
      </c>
      <c r="V994" s="153">
        <f>'декабрь(5 цк)'!V833</f>
        <v>92.88</v>
      </c>
      <c r="W994" s="153">
        <f>'декабрь(5 цк)'!W833</f>
        <v>219.74</v>
      </c>
      <c r="X994" s="153">
        <f>'декабрь(5 цк)'!X833</f>
        <v>58.13</v>
      </c>
      <c r="Y994" s="153">
        <f>'декабрь(5 цк)'!Y833</f>
        <v>335.15</v>
      </c>
    </row>
    <row r="995" spans="1:25" s="65" customFormat="1" ht="18.75" customHeight="1" thickBot="1" x14ac:dyDescent="0.25">
      <c r="A995" s="114">
        <v>28</v>
      </c>
      <c r="B995" s="153">
        <f>'декабрь(5 цк)'!B834</f>
        <v>181.8</v>
      </c>
      <c r="C995" s="153">
        <f>'декабрь(5 цк)'!C834</f>
        <v>217.82</v>
      </c>
      <c r="D995" s="153" t="str">
        <f>'декабрь(5 цк)'!D834</f>
        <v>0</v>
      </c>
      <c r="E995" s="153">
        <f>'декабрь(5 цк)'!E834</f>
        <v>19.14</v>
      </c>
      <c r="F995" s="153">
        <f>'декабрь(5 цк)'!F834</f>
        <v>238.14</v>
      </c>
      <c r="G995" s="153">
        <f>'декабрь(5 цк)'!G834</f>
        <v>252.07</v>
      </c>
      <c r="H995" s="153">
        <f>'декабрь(5 цк)'!H834</f>
        <v>8.2100000000000009</v>
      </c>
      <c r="I995" s="153">
        <f>'декабрь(5 цк)'!I834</f>
        <v>2.79</v>
      </c>
      <c r="J995" s="153">
        <f>'декабрь(5 цк)'!J834</f>
        <v>10.42</v>
      </c>
      <c r="K995" s="153">
        <f>'декабрь(5 цк)'!K834</f>
        <v>6.51</v>
      </c>
      <c r="L995" s="153">
        <f>'декабрь(5 цк)'!L834</f>
        <v>7.96</v>
      </c>
      <c r="M995" s="153">
        <f>'декабрь(5 цк)'!M834</f>
        <v>10.3</v>
      </c>
      <c r="N995" s="153" t="str">
        <f>'декабрь(5 цк)'!N834</f>
        <v>0</v>
      </c>
      <c r="O995" s="153">
        <f>'декабрь(5 цк)'!O834</f>
        <v>0.01</v>
      </c>
      <c r="P995" s="153" t="str">
        <f>'декабрь(5 цк)'!P834</f>
        <v>0</v>
      </c>
      <c r="Q995" s="153" t="str">
        <f>'декабрь(5 цк)'!Q834</f>
        <v>0</v>
      </c>
      <c r="R995" s="153" t="str">
        <f>'декабрь(5 цк)'!R834</f>
        <v>0</v>
      </c>
      <c r="S995" s="153">
        <f>'декабрь(5 цк)'!S834</f>
        <v>0.01</v>
      </c>
      <c r="T995" s="153" t="str">
        <f>'декабрь(5 цк)'!T834</f>
        <v>0</v>
      </c>
      <c r="U995" s="153" t="str">
        <f>'декабрь(5 цк)'!U834</f>
        <v>0</v>
      </c>
      <c r="V995" s="153">
        <f>'декабрь(5 цк)'!V834</f>
        <v>118.09</v>
      </c>
      <c r="W995" s="153">
        <f>'декабрь(5 цк)'!W834</f>
        <v>176.14</v>
      </c>
      <c r="X995" s="153">
        <f>'декабрь(5 цк)'!X834</f>
        <v>199.2</v>
      </c>
      <c r="Y995" s="153">
        <f>'декабрь(5 цк)'!Y834</f>
        <v>250.69</v>
      </c>
    </row>
    <row r="996" spans="1:25" s="65" customFormat="1" ht="18.75" customHeight="1" thickBot="1" x14ac:dyDescent="0.25">
      <c r="A996" s="114">
        <v>29</v>
      </c>
      <c r="B996" s="153">
        <f>'декабрь(5 цк)'!B835</f>
        <v>172.65</v>
      </c>
      <c r="C996" s="153">
        <f>'декабрь(5 цк)'!C835</f>
        <v>173.22</v>
      </c>
      <c r="D996" s="153">
        <f>'декабрь(5 цк)'!D835</f>
        <v>140.5</v>
      </c>
      <c r="E996" s="153">
        <f>'декабрь(5 цк)'!E835</f>
        <v>201.71</v>
      </c>
      <c r="F996" s="153" t="str">
        <f>'декабрь(5 цк)'!F835</f>
        <v>0</v>
      </c>
      <c r="G996" s="153">
        <f>'декабрь(5 цк)'!G835</f>
        <v>0.81</v>
      </c>
      <c r="H996" s="153">
        <f>'декабрь(5 цк)'!H835</f>
        <v>14.76</v>
      </c>
      <c r="I996" s="153">
        <f>'декабрь(5 цк)'!I835</f>
        <v>0.01</v>
      </c>
      <c r="J996" s="153">
        <f>'декабрь(5 цк)'!J835</f>
        <v>0.01</v>
      </c>
      <c r="K996" s="153" t="str">
        <f>'декабрь(5 цк)'!K835</f>
        <v>0</v>
      </c>
      <c r="L996" s="153" t="str">
        <f>'декабрь(5 цк)'!L835</f>
        <v>0</v>
      </c>
      <c r="M996" s="153">
        <f>'декабрь(5 цк)'!M835</f>
        <v>0.01</v>
      </c>
      <c r="N996" s="153" t="str">
        <f>'декабрь(5 цк)'!N835</f>
        <v>0</v>
      </c>
      <c r="O996" s="153" t="str">
        <f>'декабрь(5 цк)'!O835</f>
        <v>0</v>
      </c>
      <c r="P996" s="153">
        <f>'декабрь(5 цк)'!P835</f>
        <v>74.180000000000007</v>
      </c>
      <c r="Q996" s="153">
        <f>'декабрь(5 цк)'!Q835</f>
        <v>84.11</v>
      </c>
      <c r="R996" s="153" t="str">
        <f>'декабрь(5 цк)'!R835</f>
        <v>0</v>
      </c>
      <c r="S996" s="153" t="str">
        <f>'декабрь(5 цк)'!S835</f>
        <v>0</v>
      </c>
      <c r="T996" s="153" t="str">
        <f>'декабрь(5 цк)'!T835</f>
        <v>0</v>
      </c>
      <c r="U996" s="153" t="str">
        <f>'декабрь(5 цк)'!U835</f>
        <v>0</v>
      </c>
      <c r="V996" s="153">
        <f>'декабрь(5 цк)'!V835</f>
        <v>117.98</v>
      </c>
      <c r="W996" s="153">
        <f>'декабрь(5 цк)'!W835</f>
        <v>176.42</v>
      </c>
      <c r="X996" s="153">
        <f>'декабрь(5 цк)'!X835</f>
        <v>173.99</v>
      </c>
      <c r="Y996" s="153">
        <f>'декабрь(5 цк)'!Y835</f>
        <v>169.87</v>
      </c>
    </row>
    <row r="997" spans="1:25" s="65" customFormat="1" ht="18.75" customHeight="1" thickBot="1" x14ac:dyDescent="0.25">
      <c r="A997" s="114">
        <v>30</v>
      </c>
      <c r="B997" s="153">
        <f>'декабрь(5 цк)'!B836</f>
        <v>236.5</v>
      </c>
      <c r="C997" s="153">
        <f>'декабрь(5 цк)'!C836</f>
        <v>244.8</v>
      </c>
      <c r="D997" s="153">
        <f>'декабрь(5 цк)'!D836</f>
        <v>232.98</v>
      </c>
      <c r="E997" s="153">
        <f>'декабрь(5 цк)'!E836</f>
        <v>151.65</v>
      </c>
      <c r="F997" s="153">
        <f>'декабрь(5 цк)'!F836</f>
        <v>271.66000000000003</v>
      </c>
      <c r="G997" s="153">
        <f>'декабрь(5 цк)'!G836</f>
        <v>186.3</v>
      </c>
      <c r="H997" s="153">
        <f>'декабрь(5 цк)'!H836</f>
        <v>339.38</v>
      </c>
      <c r="I997" s="153">
        <f>'декабрь(5 цк)'!I836</f>
        <v>332.29</v>
      </c>
      <c r="J997" s="153">
        <f>'декабрь(5 цк)'!J836</f>
        <v>127.13</v>
      </c>
      <c r="K997" s="153">
        <f>'декабрь(5 цк)'!K836</f>
        <v>186.55</v>
      </c>
      <c r="L997" s="153">
        <f>'декабрь(5 цк)'!L836</f>
        <v>230.91</v>
      </c>
      <c r="M997" s="153">
        <f>'декабрь(5 цк)'!M836</f>
        <v>227.04</v>
      </c>
      <c r="N997" s="153">
        <f>'декабрь(5 цк)'!N836</f>
        <v>173.02</v>
      </c>
      <c r="O997" s="153">
        <f>'декабрь(5 цк)'!O836</f>
        <v>58.57</v>
      </c>
      <c r="P997" s="153">
        <f>'декабрь(5 цк)'!P836</f>
        <v>68.33</v>
      </c>
      <c r="Q997" s="153">
        <f>'декабрь(5 цк)'!Q836</f>
        <v>66.41</v>
      </c>
      <c r="R997" s="153">
        <f>'декабрь(5 цк)'!R836</f>
        <v>152.52000000000001</v>
      </c>
      <c r="S997" s="153">
        <f>'декабрь(5 цк)'!S836</f>
        <v>99.97</v>
      </c>
      <c r="T997" s="153">
        <f>'декабрь(5 цк)'!T836</f>
        <v>145.99</v>
      </c>
      <c r="U997" s="153">
        <f>'декабрь(5 цк)'!U836</f>
        <v>379.8</v>
      </c>
      <c r="V997" s="153">
        <f>'декабрь(5 цк)'!V836</f>
        <v>372.44</v>
      </c>
      <c r="W997" s="153">
        <f>'декабрь(5 цк)'!W836</f>
        <v>370.3</v>
      </c>
      <c r="X997" s="153">
        <f>'декабрь(5 цк)'!X836</f>
        <v>369.07</v>
      </c>
      <c r="Y997" s="153">
        <f>'декабрь(5 цк)'!Y836</f>
        <v>379.73</v>
      </c>
    </row>
    <row r="998" spans="1:25" s="65" customFormat="1" ht="18.75" customHeight="1" thickBot="1" x14ac:dyDescent="0.25">
      <c r="A998" s="114">
        <v>31</v>
      </c>
      <c r="B998" s="153">
        <f>'декабрь(5 цк)'!B837</f>
        <v>652.09</v>
      </c>
      <c r="C998" s="153">
        <f>'декабрь(5 цк)'!C837</f>
        <v>663.38</v>
      </c>
      <c r="D998" s="153">
        <f>'декабрь(5 цк)'!D837</f>
        <v>283.10000000000002</v>
      </c>
      <c r="E998" s="153">
        <f>'декабрь(5 цк)'!E837</f>
        <v>332.21</v>
      </c>
      <c r="F998" s="153">
        <f>'декабрь(5 цк)'!F837</f>
        <v>425.21</v>
      </c>
      <c r="G998" s="153">
        <f>'декабрь(5 цк)'!G837</f>
        <v>415.14</v>
      </c>
      <c r="H998" s="153">
        <f>'декабрь(5 цк)'!H837</f>
        <v>528.39</v>
      </c>
      <c r="I998" s="153">
        <f>'декабрь(5 цк)'!I837</f>
        <v>520.65</v>
      </c>
      <c r="J998" s="153">
        <f>'декабрь(5 цк)'!J837</f>
        <v>710.18</v>
      </c>
      <c r="K998" s="153">
        <f>'декабрь(5 цк)'!K837</f>
        <v>712.82</v>
      </c>
      <c r="L998" s="153">
        <f>'декабрь(5 цк)'!L837</f>
        <v>694.84</v>
      </c>
      <c r="M998" s="153">
        <f>'декабрь(5 цк)'!M837</f>
        <v>480.58</v>
      </c>
      <c r="N998" s="153">
        <f>'декабрь(5 цк)'!N837</f>
        <v>422.43</v>
      </c>
      <c r="O998" s="153">
        <f>'декабрь(5 цк)'!O837</f>
        <v>299.11</v>
      </c>
      <c r="P998" s="153">
        <f>'декабрь(5 цк)'!P837</f>
        <v>311.39</v>
      </c>
      <c r="Q998" s="153">
        <f>'декабрь(5 цк)'!Q837</f>
        <v>264.27999999999997</v>
      </c>
      <c r="R998" s="153">
        <f>'декабрь(5 цк)'!R837</f>
        <v>424.04</v>
      </c>
      <c r="S998" s="153">
        <f>'декабрь(5 цк)'!S837</f>
        <v>386.57</v>
      </c>
      <c r="T998" s="153">
        <f>'декабрь(5 цк)'!T837</f>
        <v>316.38</v>
      </c>
      <c r="U998" s="153">
        <f>'декабрь(5 цк)'!U837</f>
        <v>453.81</v>
      </c>
      <c r="V998" s="153">
        <f>'декабрь(5 цк)'!V837</f>
        <v>389.12</v>
      </c>
      <c r="W998" s="153">
        <f>'декабрь(5 цк)'!W837</f>
        <v>454.9</v>
      </c>
      <c r="X998" s="153">
        <f>'декабрь(5 цк)'!X837</f>
        <v>426.42</v>
      </c>
      <c r="Y998" s="153">
        <f>'декабрь(5 цк)'!Y837</f>
        <v>519.15</v>
      </c>
    </row>
    <row r="999" spans="1:25" x14ac:dyDescent="0.2">
      <c r="A999" s="72"/>
    </row>
    <row r="1000" spans="1:25" ht="15" thickBot="1" x14ac:dyDescent="0.25">
      <c r="A1000" s="72"/>
    </row>
    <row r="1001" spans="1:25" s="65" customFormat="1" ht="39.75" customHeight="1" thickBot="1" x14ac:dyDescent="0.25">
      <c r="A1001" s="401" t="s">
        <v>72</v>
      </c>
      <c r="B1001" s="395"/>
      <c r="C1001" s="395"/>
      <c r="D1001" s="395"/>
      <c r="E1001" s="395"/>
      <c r="F1001" s="395"/>
      <c r="G1001" s="395"/>
      <c r="H1001" s="395"/>
      <c r="I1001" s="395"/>
      <c r="J1001" s="395"/>
      <c r="K1001" s="395"/>
      <c r="L1001" s="395"/>
      <c r="M1001" s="395"/>
      <c r="N1001" s="370" t="s">
        <v>71</v>
      </c>
      <c r="O1001" s="370"/>
      <c r="P1001" s="370"/>
      <c r="Q1001" s="370"/>
    </row>
    <row r="1002" spans="1:25" s="65" customFormat="1" ht="33" customHeight="1" thickBot="1" x14ac:dyDescent="0.25">
      <c r="A1002" s="397" t="s">
        <v>69</v>
      </c>
      <c r="B1002" s="398"/>
      <c r="C1002" s="398"/>
      <c r="D1002" s="398"/>
      <c r="E1002" s="398"/>
      <c r="F1002" s="398"/>
      <c r="G1002" s="398"/>
      <c r="H1002" s="398"/>
      <c r="I1002" s="398"/>
      <c r="J1002" s="398"/>
      <c r="K1002" s="398"/>
      <c r="L1002" s="398"/>
      <c r="M1002" s="398"/>
      <c r="N1002" s="400">
        <f>'цена АТС'!B46</f>
        <v>3.56</v>
      </c>
      <c r="O1002" s="400"/>
      <c r="P1002" s="400"/>
      <c r="Q1002" s="400"/>
    </row>
    <row r="1003" spans="1:25" s="65" customFormat="1" ht="33" customHeight="1" thickBot="1" x14ac:dyDescent="0.25">
      <c r="A1003" s="397" t="s">
        <v>70</v>
      </c>
      <c r="B1003" s="398"/>
      <c r="C1003" s="398"/>
      <c r="D1003" s="398"/>
      <c r="E1003" s="398"/>
      <c r="F1003" s="398"/>
      <c r="G1003" s="398"/>
      <c r="H1003" s="398"/>
      <c r="I1003" s="398"/>
      <c r="J1003" s="398"/>
      <c r="K1003" s="398"/>
      <c r="L1003" s="398"/>
      <c r="M1003" s="398"/>
      <c r="N1003" s="400">
        <f>'цена АТС'!B47</f>
        <v>347.58</v>
      </c>
      <c r="O1003" s="400"/>
      <c r="P1003" s="400"/>
      <c r="Q1003" s="400"/>
    </row>
    <row r="1006" spans="1:25" s="104" customFormat="1" ht="15.75" x14ac:dyDescent="0.25">
      <c r="A1006" s="103" t="s">
        <v>74</v>
      </c>
    </row>
    <row r="1007" spans="1:25" ht="15" thickBot="1" x14ac:dyDescent="0.25"/>
    <row r="1008" spans="1:25" ht="30.75" customHeight="1" thickBot="1" x14ac:dyDescent="0.25">
      <c r="A1008" s="370" t="s">
        <v>48</v>
      </c>
      <c r="B1008" s="370"/>
      <c r="C1008" s="370"/>
      <c r="D1008" s="370"/>
      <c r="E1008" s="370"/>
      <c r="F1008" s="370" t="s">
        <v>73</v>
      </c>
      <c r="G1008" s="370"/>
      <c r="H1008" s="370"/>
      <c r="I1008" s="370"/>
      <c r="J1008" s="370"/>
      <c r="K1008" s="370"/>
      <c r="L1008" s="370"/>
      <c r="M1008" s="370"/>
      <c r="U1008" s="65"/>
      <c r="V1008" s="65"/>
      <c r="W1008" s="65"/>
      <c r="X1008" s="65"/>
      <c r="Y1008" s="65"/>
    </row>
    <row r="1009" spans="1:25" ht="30.75" customHeight="1" thickBot="1" x14ac:dyDescent="0.25">
      <c r="A1009" s="370"/>
      <c r="B1009" s="370"/>
      <c r="C1009" s="370"/>
      <c r="D1009" s="370"/>
      <c r="E1009" s="370"/>
      <c r="F1009" s="370" t="s">
        <v>21</v>
      </c>
      <c r="G1009" s="370"/>
      <c r="H1009" s="370"/>
      <c r="I1009" s="370"/>
      <c r="J1009" s="370"/>
      <c r="K1009" s="370"/>
      <c r="L1009" s="370"/>
      <c r="M1009" s="370"/>
      <c r="U1009" s="162"/>
      <c r="V1009" s="65"/>
      <c r="W1009" s="65"/>
      <c r="X1009" s="65"/>
      <c r="Y1009" s="65"/>
    </row>
    <row r="1010" spans="1:25" ht="27" customHeight="1" thickBot="1" x14ac:dyDescent="0.25">
      <c r="A1010" s="370"/>
      <c r="B1010" s="370"/>
      <c r="C1010" s="370"/>
      <c r="D1010" s="370"/>
      <c r="E1010" s="370"/>
      <c r="F1010" s="393" t="s">
        <v>3</v>
      </c>
      <c r="G1010" s="374"/>
      <c r="H1010" s="374" t="s">
        <v>20</v>
      </c>
      <c r="I1010" s="374"/>
      <c r="J1010" s="374" t="s">
        <v>19</v>
      </c>
      <c r="K1010" s="374"/>
      <c r="L1010" s="374" t="s">
        <v>4</v>
      </c>
      <c r="M1010" s="375"/>
      <c r="U1010" s="65"/>
      <c r="V1010" s="65"/>
      <c r="W1010" s="65"/>
      <c r="X1010" s="65"/>
      <c r="Y1010" s="65"/>
    </row>
    <row r="1011" spans="1:25" ht="26.25" customHeight="1" thickBot="1" x14ac:dyDescent="0.25">
      <c r="A1011" s="351" t="s">
        <v>91</v>
      </c>
      <c r="B1011" s="351"/>
      <c r="C1011" s="351"/>
      <c r="D1011" s="351"/>
      <c r="E1011" s="351"/>
      <c r="F1011" s="363">
        <f>F1012+F1013</f>
        <v>378446.08000000002</v>
      </c>
      <c r="G1011" s="350"/>
      <c r="H1011" s="391">
        <f>H1012+H1013</f>
        <v>509125.39</v>
      </c>
      <c r="I1011" s="391"/>
      <c r="J1011" s="391">
        <f>J1012+J1013</f>
        <v>579271.06999999995</v>
      </c>
      <c r="K1011" s="391"/>
      <c r="L1011" s="391">
        <f>L1012+L1013</f>
        <v>550622.78</v>
      </c>
      <c r="M1011" s="392"/>
      <c r="U1011" s="65"/>
      <c r="V1011" s="65"/>
      <c r="W1011" s="65"/>
      <c r="X1011" s="65"/>
      <c r="Y1011" s="65"/>
    </row>
    <row r="1012" spans="1:25" ht="18.75" customHeight="1" outlineLevel="1" x14ac:dyDescent="0.2">
      <c r="A1012" s="352" t="s">
        <v>8</v>
      </c>
      <c r="B1012" s="352"/>
      <c r="C1012" s="352"/>
      <c r="D1012" s="352"/>
      <c r="E1012" s="352"/>
      <c r="F1012" s="387">
        <f>'цена АТС'!B33</f>
        <v>216633.91</v>
      </c>
      <c r="G1012" s="353"/>
      <c r="H1012" s="390">
        <f>F1012</f>
        <v>216633.91</v>
      </c>
      <c r="I1012" s="353"/>
      <c r="J1012" s="390">
        <f>F1012</f>
        <v>216633.91</v>
      </c>
      <c r="K1012" s="353"/>
      <c r="L1012" s="390">
        <f>F1012</f>
        <v>216633.91</v>
      </c>
      <c r="M1012" s="403"/>
      <c r="N1012" s="156"/>
      <c r="U1012" s="65"/>
      <c r="V1012" s="65"/>
      <c r="W1012" s="65"/>
      <c r="X1012" s="65"/>
      <c r="Y1012" s="65"/>
    </row>
    <row r="1013" spans="1:25" ht="18.75" customHeight="1" outlineLevel="1" thickBot="1" x14ac:dyDescent="0.25">
      <c r="A1013" s="382" t="s">
        <v>9</v>
      </c>
      <c r="B1013" s="382"/>
      <c r="C1013" s="382"/>
      <c r="D1013" s="382"/>
      <c r="E1013" s="382"/>
      <c r="F1013" s="409">
        <v>161812.17000000001</v>
      </c>
      <c r="G1013" s="380"/>
      <c r="H1013" s="380">
        <v>292491.48</v>
      </c>
      <c r="I1013" s="380"/>
      <c r="J1013" s="380">
        <v>362637.16</v>
      </c>
      <c r="K1013" s="380"/>
      <c r="L1013" s="380">
        <v>333988.87</v>
      </c>
      <c r="M1013" s="381"/>
      <c r="U1013" s="65"/>
      <c r="V1013" s="65"/>
      <c r="W1013" s="65"/>
      <c r="X1013" s="65"/>
      <c r="Y1013" s="65"/>
    </row>
    <row r="1014" spans="1:25" ht="26.25" customHeight="1" thickBot="1" x14ac:dyDescent="0.25">
      <c r="A1014" s="351" t="s">
        <v>123</v>
      </c>
      <c r="B1014" s="351"/>
      <c r="C1014" s="351"/>
      <c r="D1014" s="351"/>
      <c r="E1014" s="351"/>
      <c r="F1014" s="407"/>
      <c r="G1014" s="408"/>
      <c r="H1014" s="404"/>
      <c r="I1014" s="404"/>
      <c r="J1014" s="404"/>
      <c r="K1014" s="404"/>
      <c r="L1014" s="391">
        <f>L1015+L1016</f>
        <v>517524.78</v>
      </c>
      <c r="M1014" s="392"/>
    </row>
    <row r="1015" spans="1:25" ht="18.75" customHeight="1" outlineLevel="1" x14ac:dyDescent="0.2">
      <c r="A1015" s="352" t="s">
        <v>8</v>
      </c>
      <c r="B1015" s="352"/>
      <c r="C1015" s="352"/>
      <c r="D1015" s="352"/>
      <c r="E1015" s="352"/>
      <c r="F1015" s="405"/>
      <c r="G1015" s="389"/>
      <c r="H1015" s="388"/>
      <c r="I1015" s="389"/>
      <c r="J1015" s="388"/>
      <c r="K1015" s="389"/>
      <c r="L1015" s="390">
        <f>F1012</f>
        <v>216633.91</v>
      </c>
      <c r="M1015" s="403"/>
    </row>
    <row r="1016" spans="1:25" ht="18.75" customHeight="1" outlineLevel="1" thickBot="1" x14ac:dyDescent="0.25">
      <c r="A1016" s="382" t="s">
        <v>9</v>
      </c>
      <c r="B1016" s="382"/>
      <c r="C1016" s="382"/>
      <c r="D1016" s="382"/>
      <c r="E1016" s="382"/>
      <c r="F1016" s="410"/>
      <c r="G1016" s="411"/>
      <c r="H1016" s="411"/>
      <c r="I1016" s="411"/>
      <c r="J1016" s="411"/>
      <c r="K1016" s="411"/>
      <c r="L1016" s="380">
        <v>300890.87</v>
      </c>
      <c r="M1016" s="381"/>
    </row>
    <row r="1017" spans="1:25" ht="26.25" customHeight="1" thickBot="1" x14ac:dyDescent="0.25">
      <c r="A1017" s="351" t="s">
        <v>22</v>
      </c>
      <c r="B1017" s="351"/>
      <c r="C1017" s="351"/>
      <c r="D1017" s="351"/>
      <c r="E1017" s="351"/>
      <c r="F1017" s="363">
        <f>F1018+F1019</f>
        <v>216633.91</v>
      </c>
      <c r="G1017" s="350"/>
      <c r="H1017" s="363">
        <f t="shared" ref="H1017" si="1000">H1018+H1019</f>
        <v>216633.91</v>
      </c>
      <c r="I1017" s="350"/>
      <c r="J1017" s="363">
        <f t="shared" ref="J1017" si="1001">J1018+J1019</f>
        <v>216633.91</v>
      </c>
      <c r="K1017" s="350"/>
      <c r="L1017" s="363">
        <f t="shared" ref="L1017" si="1002">L1018+L1019</f>
        <v>216633.91</v>
      </c>
      <c r="M1017" s="350"/>
      <c r="U1017" s="65"/>
      <c r="V1017" s="65"/>
      <c r="W1017" s="65"/>
      <c r="X1017" s="65"/>
      <c r="Y1017" s="65"/>
    </row>
    <row r="1018" spans="1:25" ht="18.75" customHeight="1" outlineLevel="1" x14ac:dyDescent="0.2">
      <c r="A1018" s="352" t="s">
        <v>8</v>
      </c>
      <c r="B1018" s="352"/>
      <c r="C1018" s="352"/>
      <c r="D1018" s="352"/>
      <c r="E1018" s="352"/>
      <c r="F1018" s="387">
        <f>F1012</f>
        <v>216633.91</v>
      </c>
      <c r="G1018" s="353"/>
      <c r="H1018" s="387">
        <f t="shared" ref="H1018" si="1003">H1012</f>
        <v>216633.91</v>
      </c>
      <c r="I1018" s="353"/>
      <c r="J1018" s="387">
        <f t="shared" ref="J1018" si="1004">J1012</f>
        <v>216633.91</v>
      </c>
      <c r="K1018" s="353"/>
      <c r="L1018" s="387">
        <f t="shared" ref="L1018" si="1005">L1012</f>
        <v>216633.91</v>
      </c>
      <c r="M1018" s="353"/>
      <c r="U1018" s="65"/>
      <c r="V1018" s="65"/>
      <c r="W1018" s="65"/>
      <c r="X1018" s="65"/>
      <c r="Y1018" s="65"/>
    </row>
    <row r="1019" spans="1:25" ht="18.75" customHeight="1" outlineLevel="1" thickBot="1" x14ac:dyDescent="0.25">
      <c r="A1019" s="382" t="s">
        <v>9</v>
      </c>
      <c r="B1019" s="382"/>
      <c r="C1019" s="382"/>
      <c r="D1019" s="382"/>
      <c r="E1019" s="382"/>
      <c r="F1019" s="409">
        <v>0</v>
      </c>
      <c r="G1019" s="380"/>
      <c r="H1019" s="380">
        <v>0</v>
      </c>
      <c r="I1019" s="380"/>
      <c r="J1019" s="380">
        <v>0</v>
      </c>
      <c r="K1019" s="380"/>
      <c r="L1019" s="380">
        <v>0</v>
      </c>
      <c r="M1019" s="381"/>
      <c r="U1019" s="65"/>
      <c r="V1019" s="65"/>
      <c r="W1019" s="65"/>
      <c r="X1019" s="65"/>
      <c r="Y1019" s="65"/>
    </row>
  </sheetData>
  <mergeCells count="77">
    <mergeCell ref="A1019:E1019"/>
    <mergeCell ref="A1018:E1018"/>
    <mergeCell ref="H1018:I1018"/>
    <mergeCell ref="J1018:K1018"/>
    <mergeCell ref="L1018:M1018"/>
    <mergeCell ref="F1019:G1019"/>
    <mergeCell ref="H1019:I1019"/>
    <mergeCell ref="J1019:K1019"/>
    <mergeCell ref="L1019:M1019"/>
    <mergeCell ref="F1016:G1016"/>
    <mergeCell ref="F1009:M1009"/>
    <mergeCell ref="F1018:G1018"/>
    <mergeCell ref="A1017:E1017"/>
    <mergeCell ref="H1016:I1016"/>
    <mergeCell ref="J1016:K1016"/>
    <mergeCell ref="L1016:M1016"/>
    <mergeCell ref="F1017:G1017"/>
    <mergeCell ref="H1017:I1017"/>
    <mergeCell ref="J1017:K1017"/>
    <mergeCell ref="L1017:M1017"/>
    <mergeCell ref="A1016:E1016"/>
    <mergeCell ref="A1012:E1012"/>
    <mergeCell ref="A1013:E1013"/>
    <mergeCell ref="A1014:E1014"/>
    <mergeCell ref="A1015:E1015"/>
    <mergeCell ref="L1013:M1013"/>
    <mergeCell ref="F1014:G1014"/>
    <mergeCell ref="H1014:I1014"/>
    <mergeCell ref="F1013:G1013"/>
    <mergeCell ref="H1013:I1013"/>
    <mergeCell ref="N1003:Q1003"/>
    <mergeCell ref="A1001:M1001"/>
    <mergeCell ref="N1001:Q1001"/>
    <mergeCell ref="A801:Y801"/>
    <mergeCell ref="F1012:G1012"/>
    <mergeCell ref="H1012:I1012"/>
    <mergeCell ref="J1012:K1012"/>
    <mergeCell ref="L1012:M1012"/>
    <mergeCell ref="H1011:I1011"/>
    <mergeCell ref="A966:A967"/>
    <mergeCell ref="B966:Y966"/>
    <mergeCell ref="A803:A804"/>
    <mergeCell ref="B803:Y803"/>
    <mergeCell ref="J1011:K1011"/>
    <mergeCell ref="L1011:M1011"/>
    <mergeCell ref="A1003:M1003"/>
    <mergeCell ref="J1015:K1015"/>
    <mergeCell ref="L1015:M1015"/>
    <mergeCell ref="J1014:K1014"/>
    <mergeCell ref="L1014:M1014"/>
    <mergeCell ref="A1002:M1002"/>
    <mergeCell ref="A1008:E1010"/>
    <mergeCell ref="F1011:G1011"/>
    <mergeCell ref="A1011:E1011"/>
    <mergeCell ref="F1015:G1015"/>
    <mergeCell ref="H1015:I1015"/>
    <mergeCell ref="F1008:M1008"/>
    <mergeCell ref="F1010:G1010"/>
    <mergeCell ref="H1010:I1010"/>
    <mergeCell ref="J1010:K1010"/>
    <mergeCell ref="L1010:M1010"/>
    <mergeCell ref="J1013:K1013"/>
    <mergeCell ref="N1002:Q1002"/>
    <mergeCell ref="A642:A643"/>
    <mergeCell ref="B642:Y642"/>
    <mergeCell ref="A2:Y2"/>
    <mergeCell ref="A482:A483"/>
    <mergeCell ref="B482:Y482"/>
    <mergeCell ref="A324:A325"/>
    <mergeCell ref="B324:Y324"/>
    <mergeCell ref="A166:A167"/>
    <mergeCell ref="B166:Y166"/>
    <mergeCell ref="A4:Y4"/>
    <mergeCell ref="A8:A9"/>
    <mergeCell ref="B8:Y8"/>
    <mergeCell ref="A931:A932"/>
    <mergeCell ref="B931:Y931"/>
  </mergeCells>
  <pageMargins left="0.27559055118110237" right="0.23622047244094491" top="0.59055118110236227" bottom="0.27559055118110237" header="0.62992125984251968" footer="0.15748031496062992"/>
  <pageSetup paperSize="9" scale="53" orientation="landscape" r:id="rId1"/>
  <headerFooter>
    <oddFooter>&amp;CСтраница &amp;P из &amp;N</oddFooter>
  </headerFooter>
  <rowBreaks count="1" manualBreakCount="1">
    <brk id="1005" max="16383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7"/>
  <sheetViews>
    <sheetView zoomScale="70" zoomScaleNormal="70" workbookViewId="0">
      <selection activeCell="B3" sqref="B3"/>
    </sheetView>
  </sheetViews>
  <sheetFormatPr defaultRowHeight="14.25" x14ac:dyDescent="0.2"/>
  <cols>
    <col min="1" max="1" width="76.85546875" style="253" customWidth="1"/>
    <col min="2" max="2" width="52.42578125" style="253" customWidth="1"/>
    <col min="3" max="3" width="34.42578125" style="253" customWidth="1"/>
    <col min="4" max="4" width="44.85546875" style="253" customWidth="1"/>
    <col min="5" max="5" width="41.85546875" style="253" customWidth="1"/>
    <col min="6" max="6" width="35.7109375" style="253" customWidth="1"/>
    <col min="7" max="256" width="9.140625" style="253"/>
    <col min="257" max="257" width="76.85546875" style="254" customWidth="1"/>
    <col min="258" max="258" width="52.42578125" style="254" customWidth="1"/>
    <col min="259" max="259" width="26.85546875" style="254" customWidth="1"/>
    <col min="260" max="261" width="34" style="254" customWidth="1"/>
    <col min="262" max="262" width="28.7109375" style="254" customWidth="1"/>
    <col min="263" max="512" width="9.140625" style="254"/>
    <col min="513" max="513" width="76.85546875" style="254" customWidth="1"/>
    <col min="514" max="514" width="52.42578125" style="254" customWidth="1"/>
    <col min="515" max="515" width="26.85546875" style="254" customWidth="1"/>
    <col min="516" max="517" width="34" style="254" customWidth="1"/>
    <col min="518" max="518" width="28.7109375" style="254" customWidth="1"/>
    <col min="519" max="768" width="9.140625" style="254"/>
    <col min="769" max="769" width="76.85546875" style="254" customWidth="1"/>
    <col min="770" max="770" width="52.42578125" style="254" customWidth="1"/>
    <col min="771" max="771" width="26.85546875" style="254" customWidth="1"/>
    <col min="772" max="773" width="34" style="254" customWidth="1"/>
    <col min="774" max="774" width="28.7109375" style="254" customWidth="1"/>
    <col min="775" max="1024" width="9.140625" style="254"/>
    <col min="1025" max="1025" width="76.85546875" style="254" customWidth="1"/>
    <col min="1026" max="1026" width="52.42578125" style="254" customWidth="1"/>
    <col min="1027" max="1027" width="26.85546875" style="254" customWidth="1"/>
    <col min="1028" max="1029" width="34" style="254" customWidth="1"/>
    <col min="1030" max="1030" width="28.7109375" style="254" customWidth="1"/>
    <col min="1031" max="1280" width="9.140625" style="254"/>
    <col min="1281" max="1281" width="76.85546875" style="254" customWidth="1"/>
    <col min="1282" max="1282" width="52.42578125" style="254" customWidth="1"/>
    <col min="1283" max="1283" width="26.85546875" style="254" customWidth="1"/>
    <col min="1284" max="1285" width="34" style="254" customWidth="1"/>
    <col min="1286" max="1286" width="28.7109375" style="254" customWidth="1"/>
    <col min="1287" max="1536" width="9.140625" style="254"/>
    <col min="1537" max="1537" width="76.85546875" style="254" customWidth="1"/>
    <col min="1538" max="1538" width="52.42578125" style="254" customWidth="1"/>
    <col min="1539" max="1539" width="26.85546875" style="254" customWidth="1"/>
    <col min="1540" max="1541" width="34" style="254" customWidth="1"/>
    <col min="1542" max="1542" width="28.7109375" style="254" customWidth="1"/>
    <col min="1543" max="1792" width="9.140625" style="254"/>
    <col min="1793" max="1793" width="76.85546875" style="254" customWidth="1"/>
    <col min="1794" max="1794" width="52.42578125" style="254" customWidth="1"/>
    <col min="1795" max="1795" width="26.85546875" style="254" customWidth="1"/>
    <col min="1796" max="1797" width="34" style="254" customWidth="1"/>
    <col min="1798" max="1798" width="28.7109375" style="254" customWidth="1"/>
    <col min="1799" max="2048" width="9.140625" style="254"/>
    <col min="2049" max="2049" width="76.85546875" style="254" customWidth="1"/>
    <col min="2050" max="2050" width="52.42578125" style="254" customWidth="1"/>
    <col min="2051" max="2051" width="26.85546875" style="254" customWidth="1"/>
    <col min="2052" max="2053" width="34" style="254" customWidth="1"/>
    <col min="2054" max="2054" width="28.7109375" style="254" customWidth="1"/>
    <col min="2055" max="2304" width="9.140625" style="254"/>
    <col min="2305" max="2305" width="76.85546875" style="254" customWidth="1"/>
    <col min="2306" max="2306" width="52.42578125" style="254" customWidth="1"/>
    <col min="2307" max="2307" width="26.85546875" style="254" customWidth="1"/>
    <col min="2308" max="2309" width="34" style="254" customWidth="1"/>
    <col min="2310" max="2310" width="28.7109375" style="254" customWidth="1"/>
    <col min="2311" max="2560" width="9.140625" style="254"/>
    <col min="2561" max="2561" width="76.85546875" style="254" customWidth="1"/>
    <col min="2562" max="2562" width="52.42578125" style="254" customWidth="1"/>
    <col min="2563" max="2563" width="26.85546875" style="254" customWidth="1"/>
    <col min="2564" max="2565" width="34" style="254" customWidth="1"/>
    <col min="2566" max="2566" width="28.7109375" style="254" customWidth="1"/>
    <col min="2567" max="2816" width="9.140625" style="254"/>
    <col min="2817" max="2817" width="76.85546875" style="254" customWidth="1"/>
    <col min="2818" max="2818" width="52.42578125" style="254" customWidth="1"/>
    <col min="2819" max="2819" width="26.85546875" style="254" customWidth="1"/>
    <col min="2820" max="2821" width="34" style="254" customWidth="1"/>
    <col min="2822" max="2822" width="28.7109375" style="254" customWidth="1"/>
    <col min="2823" max="3072" width="9.140625" style="254"/>
    <col min="3073" max="3073" width="76.85546875" style="254" customWidth="1"/>
    <col min="3074" max="3074" width="52.42578125" style="254" customWidth="1"/>
    <col min="3075" max="3075" width="26.85546875" style="254" customWidth="1"/>
    <col min="3076" max="3077" width="34" style="254" customWidth="1"/>
    <col min="3078" max="3078" width="28.7109375" style="254" customWidth="1"/>
    <col min="3079" max="3328" width="9.140625" style="254"/>
    <col min="3329" max="3329" width="76.85546875" style="254" customWidth="1"/>
    <col min="3330" max="3330" width="52.42578125" style="254" customWidth="1"/>
    <col min="3331" max="3331" width="26.85546875" style="254" customWidth="1"/>
    <col min="3332" max="3333" width="34" style="254" customWidth="1"/>
    <col min="3334" max="3334" width="28.7109375" style="254" customWidth="1"/>
    <col min="3335" max="3584" width="9.140625" style="254"/>
    <col min="3585" max="3585" width="76.85546875" style="254" customWidth="1"/>
    <col min="3586" max="3586" width="52.42578125" style="254" customWidth="1"/>
    <col min="3587" max="3587" width="26.85546875" style="254" customWidth="1"/>
    <col min="3588" max="3589" width="34" style="254" customWidth="1"/>
    <col min="3590" max="3590" width="28.7109375" style="254" customWidth="1"/>
    <col min="3591" max="3840" width="9.140625" style="254"/>
    <col min="3841" max="3841" width="76.85546875" style="254" customWidth="1"/>
    <col min="3842" max="3842" width="52.42578125" style="254" customWidth="1"/>
    <col min="3843" max="3843" width="26.85546875" style="254" customWidth="1"/>
    <col min="3844" max="3845" width="34" style="254" customWidth="1"/>
    <col min="3846" max="3846" width="28.7109375" style="254" customWidth="1"/>
    <col min="3847" max="4096" width="9.140625" style="254"/>
    <col min="4097" max="4097" width="76.85546875" style="254" customWidth="1"/>
    <col min="4098" max="4098" width="52.42578125" style="254" customWidth="1"/>
    <col min="4099" max="4099" width="26.85546875" style="254" customWidth="1"/>
    <col min="4100" max="4101" width="34" style="254" customWidth="1"/>
    <col min="4102" max="4102" width="28.7109375" style="254" customWidth="1"/>
    <col min="4103" max="4352" width="9.140625" style="254"/>
    <col min="4353" max="4353" width="76.85546875" style="254" customWidth="1"/>
    <col min="4354" max="4354" width="52.42578125" style="254" customWidth="1"/>
    <col min="4355" max="4355" width="26.85546875" style="254" customWidth="1"/>
    <col min="4356" max="4357" width="34" style="254" customWidth="1"/>
    <col min="4358" max="4358" width="28.7109375" style="254" customWidth="1"/>
    <col min="4359" max="4608" width="9.140625" style="254"/>
    <col min="4609" max="4609" width="76.85546875" style="254" customWidth="1"/>
    <col min="4610" max="4610" width="52.42578125" style="254" customWidth="1"/>
    <col min="4611" max="4611" width="26.85546875" style="254" customWidth="1"/>
    <col min="4612" max="4613" width="34" style="254" customWidth="1"/>
    <col min="4614" max="4614" width="28.7109375" style="254" customWidth="1"/>
    <col min="4615" max="4864" width="9.140625" style="254"/>
    <col min="4865" max="4865" width="76.85546875" style="254" customWidth="1"/>
    <col min="4866" max="4866" width="52.42578125" style="254" customWidth="1"/>
    <col min="4867" max="4867" width="26.85546875" style="254" customWidth="1"/>
    <col min="4868" max="4869" width="34" style="254" customWidth="1"/>
    <col min="4870" max="4870" width="28.7109375" style="254" customWidth="1"/>
    <col min="4871" max="5120" width="9.140625" style="254"/>
    <col min="5121" max="5121" width="76.85546875" style="254" customWidth="1"/>
    <col min="5122" max="5122" width="52.42578125" style="254" customWidth="1"/>
    <col min="5123" max="5123" width="26.85546875" style="254" customWidth="1"/>
    <col min="5124" max="5125" width="34" style="254" customWidth="1"/>
    <col min="5126" max="5126" width="28.7109375" style="254" customWidth="1"/>
    <col min="5127" max="5376" width="9.140625" style="254"/>
    <col min="5377" max="5377" width="76.85546875" style="254" customWidth="1"/>
    <col min="5378" max="5378" width="52.42578125" style="254" customWidth="1"/>
    <col min="5379" max="5379" width="26.85546875" style="254" customWidth="1"/>
    <col min="5380" max="5381" width="34" style="254" customWidth="1"/>
    <col min="5382" max="5382" width="28.7109375" style="254" customWidth="1"/>
    <col min="5383" max="5632" width="9.140625" style="254"/>
    <col min="5633" max="5633" width="76.85546875" style="254" customWidth="1"/>
    <col min="5634" max="5634" width="52.42578125" style="254" customWidth="1"/>
    <col min="5635" max="5635" width="26.85546875" style="254" customWidth="1"/>
    <col min="5636" max="5637" width="34" style="254" customWidth="1"/>
    <col min="5638" max="5638" width="28.7109375" style="254" customWidth="1"/>
    <col min="5639" max="5888" width="9.140625" style="254"/>
    <col min="5889" max="5889" width="76.85546875" style="254" customWidth="1"/>
    <col min="5890" max="5890" width="52.42578125" style="254" customWidth="1"/>
    <col min="5891" max="5891" width="26.85546875" style="254" customWidth="1"/>
    <col min="5892" max="5893" width="34" style="254" customWidth="1"/>
    <col min="5894" max="5894" width="28.7109375" style="254" customWidth="1"/>
    <col min="5895" max="6144" width="9.140625" style="254"/>
    <col min="6145" max="6145" width="76.85546875" style="254" customWidth="1"/>
    <col min="6146" max="6146" width="52.42578125" style="254" customWidth="1"/>
    <col min="6147" max="6147" width="26.85546875" style="254" customWidth="1"/>
    <col min="6148" max="6149" width="34" style="254" customWidth="1"/>
    <col min="6150" max="6150" width="28.7109375" style="254" customWidth="1"/>
    <col min="6151" max="6400" width="9.140625" style="254"/>
    <col min="6401" max="6401" width="76.85546875" style="254" customWidth="1"/>
    <col min="6402" max="6402" width="52.42578125" style="254" customWidth="1"/>
    <col min="6403" max="6403" width="26.85546875" style="254" customWidth="1"/>
    <col min="6404" max="6405" width="34" style="254" customWidth="1"/>
    <col min="6406" max="6406" width="28.7109375" style="254" customWidth="1"/>
    <col min="6407" max="6656" width="9.140625" style="254"/>
    <col min="6657" max="6657" width="76.85546875" style="254" customWidth="1"/>
    <col min="6658" max="6658" width="52.42578125" style="254" customWidth="1"/>
    <col min="6659" max="6659" width="26.85546875" style="254" customWidth="1"/>
    <col min="6660" max="6661" width="34" style="254" customWidth="1"/>
    <col min="6662" max="6662" width="28.7109375" style="254" customWidth="1"/>
    <col min="6663" max="6912" width="9.140625" style="254"/>
    <col min="6913" max="6913" width="76.85546875" style="254" customWidth="1"/>
    <col min="6914" max="6914" width="52.42578125" style="254" customWidth="1"/>
    <col min="6915" max="6915" width="26.85546875" style="254" customWidth="1"/>
    <col min="6916" max="6917" width="34" style="254" customWidth="1"/>
    <col min="6918" max="6918" width="28.7109375" style="254" customWidth="1"/>
    <col min="6919" max="7168" width="9.140625" style="254"/>
    <col min="7169" max="7169" width="76.85546875" style="254" customWidth="1"/>
    <col min="7170" max="7170" width="52.42578125" style="254" customWidth="1"/>
    <col min="7171" max="7171" width="26.85546875" style="254" customWidth="1"/>
    <col min="7172" max="7173" width="34" style="254" customWidth="1"/>
    <col min="7174" max="7174" width="28.7109375" style="254" customWidth="1"/>
    <col min="7175" max="7424" width="9.140625" style="254"/>
    <col min="7425" max="7425" width="76.85546875" style="254" customWidth="1"/>
    <col min="7426" max="7426" width="52.42578125" style="254" customWidth="1"/>
    <col min="7427" max="7427" width="26.85546875" style="254" customWidth="1"/>
    <col min="7428" max="7429" width="34" style="254" customWidth="1"/>
    <col min="7430" max="7430" width="28.7109375" style="254" customWidth="1"/>
    <col min="7431" max="7680" width="9.140625" style="254"/>
    <col min="7681" max="7681" width="76.85546875" style="254" customWidth="1"/>
    <col min="7682" max="7682" width="52.42578125" style="254" customWidth="1"/>
    <col min="7683" max="7683" width="26.85546875" style="254" customWidth="1"/>
    <col min="7684" max="7685" width="34" style="254" customWidth="1"/>
    <col min="7686" max="7686" width="28.7109375" style="254" customWidth="1"/>
    <col min="7687" max="7936" width="9.140625" style="254"/>
    <col min="7937" max="7937" width="76.85546875" style="254" customWidth="1"/>
    <col min="7938" max="7938" width="52.42578125" style="254" customWidth="1"/>
    <col min="7939" max="7939" width="26.85546875" style="254" customWidth="1"/>
    <col min="7940" max="7941" width="34" style="254" customWidth="1"/>
    <col min="7942" max="7942" width="28.7109375" style="254" customWidth="1"/>
    <col min="7943" max="8192" width="9.140625" style="254"/>
    <col min="8193" max="8193" width="76.85546875" style="254" customWidth="1"/>
    <col min="8194" max="8194" width="52.42578125" style="254" customWidth="1"/>
    <col min="8195" max="8195" width="26.85546875" style="254" customWidth="1"/>
    <col min="8196" max="8197" width="34" style="254" customWidth="1"/>
    <col min="8198" max="8198" width="28.7109375" style="254" customWidth="1"/>
    <col min="8199" max="8448" width="9.140625" style="254"/>
    <col min="8449" max="8449" width="76.85546875" style="254" customWidth="1"/>
    <col min="8450" max="8450" width="52.42578125" style="254" customWidth="1"/>
    <col min="8451" max="8451" width="26.85546875" style="254" customWidth="1"/>
    <col min="8452" max="8453" width="34" style="254" customWidth="1"/>
    <col min="8454" max="8454" width="28.7109375" style="254" customWidth="1"/>
    <col min="8455" max="8704" width="9.140625" style="254"/>
    <col min="8705" max="8705" width="76.85546875" style="254" customWidth="1"/>
    <col min="8706" max="8706" width="52.42578125" style="254" customWidth="1"/>
    <col min="8707" max="8707" width="26.85546875" style="254" customWidth="1"/>
    <col min="8708" max="8709" width="34" style="254" customWidth="1"/>
    <col min="8710" max="8710" width="28.7109375" style="254" customWidth="1"/>
    <col min="8711" max="8960" width="9.140625" style="254"/>
    <col min="8961" max="8961" width="76.85546875" style="254" customWidth="1"/>
    <col min="8962" max="8962" width="52.42578125" style="254" customWidth="1"/>
    <col min="8963" max="8963" width="26.85546875" style="254" customWidth="1"/>
    <col min="8964" max="8965" width="34" style="254" customWidth="1"/>
    <col min="8966" max="8966" width="28.7109375" style="254" customWidth="1"/>
    <col min="8967" max="9216" width="9.140625" style="254"/>
    <col min="9217" max="9217" width="76.85546875" style="254" customWidth="1"/>
    <col min="9218" max="9218" width="52.42578125" style="254" customWidth="1"/>
    <col min="9219" max="9219" width="26.85546875" style="254" customWidth="1"/>
    <col min="9220" max="9221" width="34" style="254" customWidth="1"/>
    <col min="9222" max="9222" width="28.7109375" style="254" customWidth="1"/>
    <col min="9223" max="9472" width="9.140625" style="254"/>
    <col min="9473" max="9473" width="76.85546875" style="254" customWidth="1"/>
    <col min="9474" max="9474" width="52.42578125" style="254" customWidth="1"/>
    <col min="9475" max="9475" width="26.85546875" style="254" customWidth="1"/>
    <col min="9476" max="9477" width="34" style="254" customWidth="1"/>
    <col min="9478" max="9478" width="28.7109375" style="254" customWidth="1"/>
    <col min="9479" max="9728" width="9.140625" style="254"/>
    <col min="9729" max="9729" width="76.85546875" style="254" customWidth="1"/>
    <col min="9730" max="9730" width="52.42578125" style="254" customWidth="1"/>
    <col min="9731" max="9731" width="26.85546875" style="254" customWidth="1"/>
    <col min="9732" max="9733" width="34" style="254" customWidth="1"/>
    <col min="9734" max="9734" width="28.7109375" style="254" customWidth="1"/>
    <col min="9735" max="9984" width="9.140625" style="254"/>
    <col min="9985" max="9985" width="76.85546875" style="254" customWidth="1"/>
    <col min="9986" max="9986" width="52.42578125" style="254" customWidth="1"/>
    <col min="9987" max="9987" width="26.85546875" style="254" customWidth="1"/>
    <col min="9988" max="9989" width="34" style="254" customWidth="1"/>
    <col min="9990" max="9990" width="28.7109375" style="254" customWidth="1"/>
    <col min="9991" max="10240" width="9.140625" style="254"/>
    <col min="10241" max="10241" width="76.85546875" style="254" customWidth="1"/>
    <col min="10242" max="10242" width="52.42578125" style="254" customWidth="1"/>
    <col min="10243" max="10243" width="26.85546875" style="254" customWidth="1"/>
    <col min="10244" max="10245" width="34" style="254" customWidth="1"/>
    <col min="10246" max="10246" width="28.7109375" style="254" customWidth="1"/>
    <col min="10247" max="10496" width="9.140625" style="254"/>
    <col min="10497" max="10497" width="76.85546875" style="254" customWidth="1"/>
    <col min="10498" max="10498" width="52.42578125" style="254" customWidth="1"/>
    <col min="10499" max="10499" width="26.85546875" style="254" customWidth="1"/>
    <col min="10500" max="10501" width="34" style="254" customWidth="1"/>
    <col min="10502" max="10502" width="28.7109375" style="254" customWidth="1"/>
    <col min="10503" max="10752" width="9.140625" style="254"/>
    <col min="10753" max="10753" width="76.85546875" style="254" customWidth="1"/>
    <col min="10754" max="10754" width="52.42578125" style="254" customWidth="1"/>
    <col min="10755" max="10755" width="26.85546875" style="254" customWidth="1"/>
    <col min="10756" max="10757" width="34" style="254" customWidth="1"/>
    <col min="10758" max="10758" width="28.7109375" style="254" customWidth="1"/>
    <col min="10759" max="11008" width="9.140625" style="254"/>
    <col min="11009" max="11009" width="76.85546875" style="254" customWidth="1"/>
    <col min="11010" max="11010" width="52.42578125" style="254" customWidth="1"/>
    <col min="11011" max="11011" width="26.85546875" style="254" customWidth="1"/>
    <col min="11012" max="11013" width="34" style="254" customWidth="1"/>
    <col min="11014" max="11014" width="28.7109375" style="254" customWidth="1"/>
    <col min="11015" max="11264" width="9.140625" style="254"/>
    <col min="11265" max="11265" width="76.85546875" style="254" customWidth="1"/>
    <col min="11266" max="11266" width="52.42578125" style="254" customWidth="1"/>
    <col min="11267" max="11267" width="26.85546875" style="254" customWidth="1"/>
    <col min="11268" max="11269" width="34" style="254" customWidth="1"/>
    <col min="11270" max="11270" width="28.7109375" style="254" customWidth="1"/>
    <col min="11271" max="11520" width="9.140625" style="254"/>
    <col min="11521" max="11521" width="76.85546875" style="254" customWidth="1"/>
    <col min="11522" max="11522" width="52.42578125" style="254" customWidth="1"/>
    <col min="11523" max="11523" width="26.85546875" style="254" customWidth="1"/>
    <col min="11524" max="11525" width="34" style="254" customWidth="1"/>
    <col min="11526" max="11526" width="28.7109375" style="254" customWidth="1"/>
    <col min="11527" max="11776" width="9.140625" style="254"/>
    <col min="11777" max="11777" width="76.85546875" style="254" customWidth="1"/>
    <col min="11778" max="11778" width="52.42578125" style="254" customWidth="1"/>
    <col min="11779" max="11779" width="26.85546875" style="254" customWidth="1"/>
    <col min="11780" max="11781" width="34" style="254" customWidth="1"/>
    <col min="11782" max="11782" width="28.7109375" style="254" customWidth="1"/>
    <col min="11783" max="12032" width="9.140625" style="254"/>
    <col min="12033" max="12033" width="76.85546875" style="254" customWidth="1"/>
    <col min="12034" max="12034" width="52.42578125" style="254" customWidth="1"/>
    <col min="12035" max="12035" width="26.85546875" style="254" customWidth="1"/>
    <col min="12036" max="12037" width="34" style="254" customWidth="1"/>
    <col min="12038" max="12038" width="28.7109375" style="254" customWidth="1"/>
    <col min="12039" max="12288" width="9.140625" style="254"/>
    <col min="12289" max="12289" width="76.85546875" style="254" customWidth="1"/>
    <col min="12290" max="12290" width="52.42578125" style="254" customWidth="1"/>
    <col min="12291" max="12291" width="26.85546875" style="254" customWidth="1"/>
    <col min="12292" max="12293" width="34" style="254" customWidth="1"/>
    <col min="12294" max="12294" width="28.7109375" style="254" customWidth="1"/>
    <col min="12295" max="12544" width="9.140625" style="254"/>
    <col min="12545" max="12545" width="76.85546875" style="254" customWidth="1"/>
    <col min="12546" max="12546" width="52.42578125" style="254" customWidth="1"/>
    <col min="12547" max="12547" width="26.85546875" style="254" customWidth="1"/>
    <col min="12548" max="12549" width="34" style="254" customWidth="1"/>
    <col min="12550" max="12550" width="28.7109375" style="254" customWidth="1"/>
    <col min="12551" max="12800" width="9.140625" style="254"/>
    <col min="12801" max="12801" width="76.85546875" style="254" customWidth="1"/>
    <col min="12802" max="12802" width="52.42578125" style="254" customWidth="1"/>
    <col min="12803" max="12803" width="26.85546875" style="254" customWidth="1"/>
    <col min="12804" max="12805" width="34" style="254" customWidth="1"/>
    <col min="12806" max="12806" width="28.7109375" style="254" customWidth="1"/>
    <col min="12807" max="13056" width="9.140625" style="254"/>
    <col min="13057" max="13057" width="76.85546875" style="254" customWidth="1"/>
    <col min="13058" max="13058" width="52.42578125" style="254" customWidth="1"/>
    <col min="13059" max="13059" width="26.85546875" style="254" customWidth="1"/>
    <col min="13060" max="13061" width="34" style="254" customWidth="1"/>
    <col min="13062" max="13062" width="28.7109375" style="254" customWidth="1"/>
    <col min="13063" max="13312" width="9.140625" style="254"/>
    <col min="13313" max="13313" width="76.85546875" style="254" customWidth="1"/>
    <col min="13314" max="13314" width="52.42578125" style="254" customWidth="1"/>
    <col min="13315" max="13315" width="26.85546875" style="254" customWidth="1"/>
    <col min="13316" max="13317" width="34" style="254" customWidth="1"/>
    <col min="13318" max="13318" width="28.7109375" style="254" customWidth="1"/>
    <col min="13319" max="13568" width="9.140625" style="254"/>
    <col min="13569" max="13569" width="76.85546875" style="254" customWidth="1"/>
    <col min="13570" max="13570" width="52.42578125" style="254" customWidth="1"/>
    <col min="13571" max="13571" width="26.85546875" style="254" customWidth="1"/>
    <col min="13572" max="13573" width="34" style="254" customWidth="1"/>
    <col min="13574" max="13574" width="28.7109375" style="254" customWidth="1"/>
    <col min="13575" max="13824" width="9.140625" style="254"/>
    <col min="13825" max="13825" width="76.85546875" style="254" customWidth="1"/>
    <col min="13826" max="13826" width="52.42578125" style="254" customWidth="1"/>
    <col min="13827" max="13827" width="26.85546875" style="254" customWidth="1"/>
    <col min="13828" max="13829" width="34" style="254" customWidth="1"/>
    <col min="13830" max="13830" width="28.7109375" style="254" customWidth="1"/>
    <col min="13831" max="14080" width="9.140625" style="254"/>
    <col min="14081" max="14081" width="76.85546875" style="254" customWidth="1"/>
    <col min="14082" max="14082" width="52.42578125" style="254" customWidth="1"/>
    <col min="14083" max="14083" width="26.85546875" style="254" customWidth="1"/>
    <col min="14084" max="14085" width="34" style="254" customWidth="1"/>
    <col min="14086" max="14086" width="28.7109375" style="254" customWidth="1"/>
    <col min="14087" max="14336" width="9.140625" style="254"/>
    <col min="14337" max="14337" width="76.85546875" style="254" customWidth="1"/>
    <col min="14338" max="14338" width="52.42578125" style="254" customWidth="1"/>
    <col min="14339" max="14339" width="26.85546875" style="254" customWidth="1"/>
    <col min="14340" max="14341" width="34" style="254" customWidth="1"/>
    <col min="14342" max="14342" width="28.7109375" style="254" customWidth="1"/>
    <col min="14343" max="14592" width="9.140625" style="254"/>
    <col min="14593" max="14593" width="76.85546875" style="254" customWidth="1"/>
    <col min="14594" max="14594" width="52.42578125" style="254" customWidth="1"/>
    <col min="14595" max="14595" width="26.85546875" style="254" customWidth="1"/>
    <col min="14596" max="14597" width="34" style="254" customWidth="1"/>
    <col min="14598" max="14598" width="28.7109375" style="254" customWidth="1"/>
    <col min="14599" max="14848" width="9.140625" style="254"/>
    <col min="14849" max="14849" width="76.85546875" style="254" customWidth="1"/>
    <col min="14850" max="14850" width="52.42578125" style="254" customWidth="1"/>
    <col min="14851" max="14851" width="26.85546875" style="254" customWidth="1"/>
    <col min="14852" max="14853" width="34" style="254" customWidth="1"/>
    <col min="14854" max="14854" width="28.7109375" style="254" customWidth="1"/>
    <col min="14855" max="15104" width="9.140625" style="254"/>
    <col min="15105" max="15105" width="76.85546875" style="254" customWidth="1"/>
    <col min="15106" max="15106" width="52.42578125" style="254" customWidth="1"/>
    <col min="15107" max="15107" width="26.85546875" style="254" customWidth="1"/>
    <col min="15108" max="15109" width="34" style="254" customWidth="1"/>
    <col min="15110" max="15110" width="28.7109375" style="254" customWidth="1"/>
    <col min="15111" max="15360" width="9.140625" style="254"/>
    <col min="15361" max="15361" width="76.85546875" style="254" customWidth="1"/>
    <col min="15362" max="15362" width="52.42578125" style="254" customWidth="1"/>
    <col min="15363" max="15363" width="26.85546875" style="254" customWidth="1"/>
    <col min="15364" max="15365" width="34" style="254" customWidth="1"/>
    <col min="15366" max="15366" width="28.7109375" style="254" customWidth="1"/>
    <col min="15367" max="15616" width="9.140625" style="254"/>
    <col min="15617" max="15617" width="76.85546875" style="254" customWidth="1"/>
    <col min="15618" max="15618" width="52.42578125" style="254" customWidth="1"/>
    <col min="15619" max="15619" width="26.85546875" style="254" customWidth="1"/>
    <col min="15620" max="15621" width="34" style="254" customWidth="1"/>
    <col min="15622" max="15622" width="28.7109375" style="254" customWidth="1"/>
    <col min="15623" max="15872" width="9.140625" style="254"/>
    <col min="15873" max="15873" width="76.85546875" style="254" customWidth="1"/>
    <col min="15874" max="15874" width="52.42578125" style="254" customWidth="1"/>
    <col min="15875" max="15875" width="26.85546875" style="254" customWidth="1"/>
    <col min="15876" max="15877" width="34" style="254" customWidth="1"/>
    <col min="15878" max="15878" width="28.7109375" style="254" customWidth="1"/>
    <col min="15879" max="16128" width="9.140625" style="254"/>
    <col min="16129" max="16129" width="76.85546875" style="254" customWidth="1"/>
    <col min="16130" max="16130" width="52.42578125" style="254" customWidth="1"/>
    <col min="16131" max="16131" width="26.85546875" style="254" customWidth="1"/>
    <col min="16132" max="16133" width="34" style="254" customWidth="1"/>
    <col min="16134" max="16134" width="28.7109375" style="254" customWidth="1"/>
    <col min="16135" max="16384" width="9.140625" style="254"/>
  </cols>
  <sheetData>
    <row r="1" spans="1:2" ht="15.75" x14ac:dyDescent="0.2">
      <c r="A1" s="252"/>
    </row>
    <row r="2" spans="1:2" s="263" customFormat="1" ht="15.75" x14ac:dyDescent="0.2">
      <c r="A2" s="262" t="s">
        <v>125</v>
      </c>
    </row>
    <row r="3" spans="1:2" s="263" customFormat="1" ht="15.75" x14ac:dyDescent="0.2">
      <c r="A3" s="262" t="s">
        <v>102</v>
      </c>
      <c r="B3" s="305">
        <v>41244</v>
      </c>
    </row>
    <row r="4" spans="1:2" s="263" customFormat="1" ht="15.75" x14ac:dyDescent="0.2">
      <c r="A4" s="262" t="s">
        <v>103</v>
      </c>
      <c r="B4" s="264" t="s">
        <v>104</v>
      </c>
    </row>
    <row r="5" spans="1:2" s="263" customFormat="1" ht="15.75" x14ac:dyDescent="0.2">
      <c r="A5" s="262" t="s">
        <v>105</v>
      </c>
      <c r="B5" s="264" t="s">
        <v>106</v>
      </c>
    </row>
    <row r="6" spans="1:2" ht="15.75" x14ac:dyDescent="0.2">
      <c r="A6" s="252"/>
      <c r="B6" s="255"/>
    </row>
    <row r="7" spans="1:2" x14ac:dyDescent="0.2">
      <c r="A7" s="208"/>
    </row>
    <row r="8" spans="1:2" ht="15.75" x14ac:dyDescent="0.2">
      <c r="A8" s="256"/>
    </row>
    <row r="9" spans="1:2" ht="51" hidden="1" customHeight="1" x14ac:dyDescent="0.2">
      <c r="A9" s="257"/>
      <c r="B9" s="209"/>
    </row>
    <row r="10" spans="1:2" ht="38.25" hidden="1" customHeight="1" x14ac:dyDescent="0.2">
      <c r="A10" s="258"/>
      <c r="B10" s="259"/>
    </row>
    <row r="11" spans="1:2" ht="12.75" hidden="1" customHeight="1" x14ac:dyDescent="0.2">
      <c r="A11" s="258"/>
      <c r="B11" s="259"/>
    </row>
    <row r="12" spans="1:2" ht="12.75" hidden="1" customHeight="1" x14ac:dyDescent="0.2">
      <c r="A12" s="258"/>
      <c r="B12" s="259"/>
    </row>
    <row r="13" spans="1:2" ht="12.75" hidden="1" customHeight="1" x14ac:dyDescent="0.2">
      <c r="A13" s="258"/>
      <c r="B13" s="259"/>
    </row>
    <row r="14" spans="1:2" ht="38.25" hidden="1" customHeight="1" x14ac:dyDescent="0.2">
      <c r="A14" s="258"/>
      <c r="B14" s="259"/>
    </row>
    <row r="15" spans="1:2" ht="12.75" hidden="1" customHeight="1" x14ac:dyDescent="0.2">
      <c r="A15" s="258"/>
      <c r="B15" s="259"/>
    </row>
    <row r="16" spans="1:2" ht="12.75" hidden="1" customHeight="1" x14ac:dyDescent="0.2">
      <c r="A16" s="258"/>
      <c r="B16" s="259"/>
    </row>
    <row r="17" spans="1:2" ht="30" hidden="1" customHeight="1" x14ac:dyDescent="0.2">
      <c r="A17" s="260"/>
      <c r="B17" s="261"/>
    </row>
    <row r="18" spans="1:2" s="263" customFormat="1" ht="51" customHeight="1" x14ac:dyDescent="0.2">
      <c r="A18" s="281" t="s">
        <v>107</v>
      </c>
      <c r="B18" s="282"/>
    </row>
    <row r="19" spans="1:2" s="263" customFormat="1" ht="38.25" customHeight="1" x14ac:dyDescent="0.2">
      <c r="A19" s="283" t="s">
        <v>108</v>
      </c>
      <c r="B19" s="315"/>
    </row>
    <row r="20" spans="1:2" s="263" customFormat="1" ht="12.75" customHeight="1" x14ac:dyDescent="0.2">
      <c r="A20" s="284" t="s">
        <v>109</v>
      </c>
      <c r="B20" s="315">
        <v>942.01</v>
      </c>
    </row>
    <row r="21" spans="1:2" s="263" customFormat="1" ht="12.75" customHeight="1" x14ac:dyDescent="0.2">
      <c r="A21" s="284" t="s">
        <v>110</v>
      </c>
      <c r="B21" s="315">
        <v>1266.3</v>
      </c>
    </row>
    <row r="22" spans="1:2" s="263" customFormat="1" ht="12.75" customHeight="1" x14ac:dyDescent="0.2">
      <c r="A22" s="284" t="s">
        <v>111</v>
      </c>
      <c r="B22" s="315">
        <v>4415.18</v>
      </c>
    </row>
    <row r="23" spans="1:2" s="263" customFormat="1" ht="38.25" customHeight="1" x14ac:dyDescent="0.2">
      <c r="A23" s="283" t="s">
        <v>112</v>
      </c>
      <c r="B23" s="315"/>
    </row>
    <row r="24" spans="1:2" s="263" customFormat="1" ht="12.75" customHeight="1" x14ac:dyDescent="0.2">
      <c r="A24" s="285" t="s">
        <v>109</v>
      </c>
      <c r="B24" s="315">
        <v>942.01</v>
      </c>
    </row>
    <row r="25" spans="1:2" s="263" customFormat="1" ht="12.75" customHeight="1" x14ac:dyDescent="0.2">
      <c r="A25" s="285" t="s">
        <v>113</v>
      </c>
      <c r="B25" s="315">
        <v>1855.48</v>
      </c>
    </row>
    <row r="26" spans="1:2" s="263" customFormat="1" ht="30" customHeight="1" x14ac:dyDescent="0.2">
      <c r="A26" s="286" t="s">
        <v>126</v>
      </c>
      <c r="B26" s="318"/>
    </row>
    <row r="27" spans="1:2" s="263" customFormat="1" ht="12.75" customHeight="1" x14ac:dyDescent="0.2">
      <c r="A27" s="287" t="s">
        <v>109</v>
      </c>
      <c r="B27" s="319">
        <v>942.01</v>
      </c>
    </row>
    <row r="28" spans="1:2" s="263" customFormat="1" ht="12.75" customHeight="1" x14ac:dyDescent="0.2">
      <c r="A28" s="287" t="s">
        <v>110</v>
      </c>
      <c r="B28" s="319">
        <v>989.25</v>
      </c>
    </row>
    <row r="29" spans="1:2" s="263" customFormat="1" ht="12.75" customHeight="1" x14ac:dyDescent="0.2">
      <c r="A29" s="287" t="s">
        <v>111</v>
      </c>
      <c r="B29" s="319">
        <v>1001.58</v>
      </c>
    </row>
    <row r="30" spans="1:2" s="263" customFormat="1" ht="30" customHeight="1" x14ac:dyDescent="0.2">
      <c r="A30" s="286" t="s">
        <v>126</v>
      </c>
      <c r="B30" s="318"/>
    </row>
    <row r="31" spans="1:2" s="263" customFormat="1" ht="12.75" customHeight="1" x14ac:dyDescent="0.2">
      <c r="A31" s="287" t="s">
        <v>109</v>
      </c>
      <c r="B31" s="318">
        <v>942.01</v>
      </c>
    </row>
    <row r="32" spans="1:2" s="263" customFormat="1" ht="12.75" customHeight="1" x14ac:dyDescent="0.2">
      <c r="A32" s="287" t="s">
        <v>113</v>
      </c>
      <c r="B32" s="318">
        <v>991.56</v>
      </c>
    </row>
    <row r="33" spans="1:2" s="263" customFormat="1" ht="14.25" customHeight="1" x14ac:dyDescent="0.2">
      <c r="A33" s="288" t="s">
        <v>114</v>
      </c>
      <c r="B33" s="282">
        <v>216633.91</v>
      </c>
    </row>
    <row r="34" spans="1:2" s="263" customFormat="1" ht="38.25" customHeight="1" x14ac:dyDescent="0.2">
      <c r="A34" s="288" t="s">
        <v>127</v>
      </c>
      <c r="B34" s="282">
        <v>975.2</v>
      </c>
    </row>
    <row r="35" spans="1:2" s="263" customFormat="1" ht="12.75" customHeight="1" x14ac:dyDescent="0.2">
      <c r="A35" s="210"/>
      <c r="B35" s="320"/>
    </row>
    <row r="36" spans="1:2" s="263" customFormat="1" ht="12.75" customHeight="1" x14ac:dyDescent="0.2">
      <c r="A36" s="289"/>
      <c r="B36" s="321"/>
    </row>
    <row r="37" spans="1:2" s="263" customFormat="1" ht="12.75" customHeight="1" x14ac:dyDescent="0.2">
      <c r="A37" s="208"/>
      <c r="B37" s="321"/>
    </row>
    <row r="38" spans="1:2" s="263" customFormat="1" ht="15.75" customHeight="1" x14ac:dyDescent="0.2">
      <c r="A38" s="290"/>
      <c r="B38" s="264"/>
    </row>
    <row r="39" spans="1:2" s="263" customFormat="1" ht="25.5" customHeight="1" x14ac:dyDescent="0.2">
      <c r="A39" s="281" t="s">
        <v>115</v>
      </c>
      <c r="B39" s="282">
        <v>8340.0069999999996</v>
      </c>
    </row>
    <row r="40" spans="1:2" s="263" customFormat="1" ht="38.25" customHeight="1" x14ac:dyDescent="0.2">
      <c r="A40" s="281" t="s">
        <v>116</v>
      </c>
      <c r="B40" s="282">
        <v>58333.286</v>
      </c>
    </row>
    <row r="41" spans="1:2" s="263" customFormat="1" ht="12.75" customHeight="1" x14ac:dyDescent="0.2">
      <c r="A41" s="210"/>
      <c r="B41" s="316"/>
    </row>
    <row r="42" spans="1:2" s="263" customFormat="1" ht="12.75" customHeight="1" x14ac:dyDescent="0.2">
      <c r="A42" s="289"/>
      <c r="B42" s="317"/>
    </row>
    <row r="43" spans="1:2" s="263" customFormat="1" ht="12.75" customHeight="1" x14ac:dyDescent="0.2">
      <c r="A43" s="289"/>
      <c r="B43" s="317"/>
    </row>
    <row r="44" spans="1:2" s="263" customFormat="1" ht="12.75" customHeight="1" x14ac:dyDescent="0.2">
      <c r="A44" s="289"/>
      <c r="B44" s="317"/>
    </row>
    <row r="45" spans="1:2" s="263" customFormat="1" ht="15.75" customHeight="1" x14ac:dyDescent="0.2">
      <c r="A45" s="291"/>
      <c r="B45" s="290"/>
    </row>
    <row r="46" spans="1:2" s="263" customFormat="1" ht="38.25" customHeight="1" x14ac:dyDescent="0.2">
      <c r="A46" s="281" t="s">
        <v>128</v>
      </c>
      <c r="B46" s="282">
        <v>3.56</v>
      </c>
    </row>
    <row r="47" spans="1:2" s="263" customFormat="1" ht="38.25" customHeight="1" x14ac:dyDescent="0.2">
      <c r="A47" s="281" t="s">
        <v>129</v>
      </c>
      <c r="B47" s="282">
        <v>347.58</v>
      </c>
    </row>
    <row r="48" spans="1:2" s="263" customFormat="1" ht="14.25" customHeight="1" x14ac:dyDescent="0.2"/>
    <row r="49" spans="1:6" s="263" customFormat="1" ht="147.75" customHeight="1" x14ac:dyDescent="0.2">
      <c r="A49" s="292" t="s">
        <v>117</v>
      </c>
      <c r="B49" s="292" t="s">
        <v>118</v>
      </c>
      <c r="C49" s="282" t="s">
        <v>130</v>
      </c>
      <c r="D49" s="282" t="s">
        <v>131</v>
      </c>
      <c r="E49" s="282" t="s">
        <v>132</v>
      </c>
      <c r="F49" s="282" t="s">
        <v>135</v>
      </c>
    </row>
    <row r="50" spans="1:6" s="263" customFormat="1" ht="14.25" customHeight="1" x14ac:dyDescent="0.2">
      <c r="A50" s="211" t="s">
        <v>178</v>
      </c>
      <c r="B50" s="211">
        <v>0</v>
      </c>
      <c r="C50" s="322">
        <v>983.76</v>
      </c>
      <c r="D50" s="322" t="s">
        <v>133</v>
      </c>
      <c r="E50" s="322">
        <v>274.20999999999998</v>
      </c>
      <c r="F50" s="322">
        <v>1015.31</v>
      </c>
    </row>
    <row r="51" spans="1:6" s="263" customFormat="1" ht="14.25" customHeight="1" x14ac:dyDescent="0.2">
      <c r="A51" s="211" t="s">
        <v>178</v>
      </c>
      <c r="B51" s="211">
        <v>1</v>
      </c>
      <c r="C51" s="322">
        <v>979.25</v>
      </c>
      <c r="D51" s="322" t="s">
        <v>133</v>
      </c>
      <c r="E51" s="322">
        <v>272.38</v>
      </c>
      <c r="F51" s="322">
        <v>1010.8</v>
      </c>
    </row>
    <row r="52" spans="1:6" s="263" customFormat="1" ht="14.25" customHeight="1" x14ac:dyDescent="0.2">
      <c r="A52" s="211" t="s">
        <v>178</v>
      </c>
      <c r="B52" s="211">
        <v>2</v>
      </c>
      <c r="C52" s="322">
        <v>988</v>
      </c>
      <c r="D52" s="322" t="s">
        <v>133</v>
      </c>
      <c r="E52" s="322">
        <v>282.85000000000002</v>
      </c>
      <c r="F52" s="322">
        <v>1019.55</v>
      </c>
    </row>
    <row r="53" spans="1:6" s="263" customFormat="1" ht="14.25" customHeight="1" x14ac:dyDescent="0.2">
      <c r="A53" s="211" t="s">
        <v>178</v>
      </c>
      <c r="B53" s="211">
        <v>3</v>
      </c>
      <c r="C53" s="322">
        <v>962.5</v>
      </c>
      <c r="D53" s="322" t="s">
        <v>133</v>
      </c>
      <c r="E53" s="322">
        <v>147.19</v>
      </c>
      <c r="F53" s="322">
        <v>994.05</v>
      </c>
    </row>
    <row r="54" spans="1:6" s="263" customFormat="1" ht="14.25" customHeight="1" x14ac:dyDescent="0.2">
      <c r="A54" s="211" t="s">
        <v>178</v>
      </c>
      <c r="B54" s="211">
        <v>4</v>
      </c>
      <c r="C54" s="322">
        <v>1012.61</v>
      </c>
      <c r="D54" s="322" t="s">
        <v>133</v>
      </c>
      <c r="E54" s="322">
        <v>211.46</v>
      </c>
      <c r="F54" s="322">
        <v>1044.1600000000001</v>
      </c>
    </row>
    <row r="55" spans="1:6" s="263" customFormat="1" ht="14.25" customHeight="1" x14ac:dyDescent="0.2">
      <c r="A55" s="211" t="s">
        <v>178</v>
      </c>
      <c r="B55" s="211">
        <v>5</v>
      </c>
      <c r="C55" s="322">
        <v>1032.58</v>
      </c>
      <c r="D55" s="322">
        <v>5.81</v>
      </c>
      <c r="E55" s="322" t="s">
        <v>133</v>
      </c>
      <c r="F55" s="322">
        <v>1064.1300000000001</v>
      </c>
    </row>
    <row r="56" spans="1:6" s="263" customFormat="1" ht="14.25" customHeight="1" x14ac:dyDescent="0.2">
      <c r="A56" s="211" t="s">
        <v>178</v>
      </c>
      <c r="B56" s="211">
        <v>6</v>
      </c>
      <c r="C56" s="322">
        <v>1016.38</v>
      </c>
      <c r="D56" s="322">
        <v>31.51</v>
      </c>
      <c r="E56" s="322">
        <v>0.01</v>
      </c>
      <c r="F56" s="322">
        <v>1047.93</v>
      </c>
    </row>
    <row r="57" spans="1:6" s="263" customFormat="1" ht="14.25" customHeight="1" x14ac:dyDescent="0.2">
      <c r="A57" s="211" t="s">
        <v>178</v>
      </c>
      <c r="B57" s="211">
        <v>7</v>
      </c>
      <c r="C57" s="322">
        <v>1027.29</v>
      </c>
      <c r="D57" s="322">
        <v>84.88</v>
      </c>
      <c r="E57" s="322" t="s">
        <v>133</v>
      </c>
      <c r="F57" s="322">
        <v>1058.8399999999999</v>
      </c>
    </row>
    <row r="58" spans="1:6" s="263" customFormat="1" ht="14.25" customHeight="1" x14ac:dyDescent="0.2">
      <c r="A58" s="211" t="s">
        <v>178</v>
      </c>
      <c r="B58" s="211">
        <v>8</v>
      </c>
      <c r="C58" s="322">
        <v>1027.3499999999999</v>
      </c>
      <c r="D58" s="322" t="s">
        <v>133</v>
      </c>
      <c r="E58" s="322">
        <v>12.02</v>
      </c>
      <c r="F58" s="322">
        <v>1058.9000000000001</v>
      </c>
    </row>
    <row r="59" spans="1:6" s="263" customFormat="1" ht="14.25" customHeight="1" x14ac:dyDescent="0.2">
      <c r="A59" s="211" t="s">
        <v>178</v>
      </c>
      <c r="B59" s="211">
        <v>9</v>
      </c>
      <c r="C59" s="322">
        <v>1017.5</v>
      </c>
      <c r="D59" s="322">
        <v>4.0199999999999996</v>
      </c>
      <c r="E59" s="322">
        <v>0.01</v>
      </c>
      <c r="F59" s="322">
        <v>1049.05</v>
      </c>
    </row>
    <row r="60" spans="1:6" s="263" customFormat="1" ht="14.25" customHeight="1" x14ac:dyDescent="0.2">
      <c r="A60" s="211" t="s">
        <v>178</v>
      </c>
      <c r="B60" s="211">
        <v>10</v>
      </c>
      <c r="C60" s="322">
        <v>1027.24</v>
      </c>
      <c r="D60" s="322" t="s">
        <v>133</v>
      </c>
      <c r="E60" s="322">
        <v>24.03</v>
      </c>
      <c r="F60" s="322">
        <v>1058.79</v>
      </c>
    </row>
    <row r="61" spans="1:6" s="263" customFormat="1" ht="14.25" customHeight="1" x14ac:dyDescent="0.2">
      <c r="A61" s="211" t="s">
        <v>178</v>
      </c>
      <c r="B61" s="211">
        <v>11</v>
      </c>
      <c r="C61" s="322">
        <v>1031.1400000000001</v>
      </c>
      <c r="D61" s="322" t="s">
        <v>133</v>
      </c>
      <c r="E61" s="322">
        <v>20.91</v>
      </c>
      <c r="F61" s="322">
        <v>1062.69</v>
      </c>
    </row>
    <row r="62" spans="1:6" s="263" customFormat="1" ht="14.25" customHeight="1" x14ac:dyDescent="0.2">
      <c r="A62" s="211" t="s">
        <v>178</v>
      </c>
      <c r="B62" s="211">
        <v>12</v>
      </c>
      <c r="C62" s="322">
        <v>1030.76</v>
      </c>
      <c r="D62" s="322">
        <v>87.55</v>
      </c>
      <c r="E62" s="322" t="s">
        <v>133</v>
      </c>
      <c r="F62" s="322">
        <v>1062.31</v>
      </c>
    </row>
    <row r="63" spans="1:6" s="263" customFormat="1" ht="14.25" customHeight="1" x14ac:dyDescent="0.2">
      <c r="A63" s="211" t="s">
        <v>178</v>
      </c>
      <c r="B63" s="211">
        <v>13</v>
      </c>
      <c r="C63" s="322">
        <v>1033.17</v>
      </c>
      <c r="D63" s="322" t="s">
        <v>133</v>
      </c>
      <c r="E63" s="322">
        <v>51.66</v>
      </c>
      <c r="F63" s="322">
        <v>1064.72</v>
      </c>
    </row>
    <row r="64" spans="1:6" s="263" customFormat="1" ht="14.25" customHeight="1" x14ac:dyDescent="0.2">
      <c r="A64" s="211" t="s">
        <v>178</v>
      </c>
      <c r="B64" s="211">
        <v>14</v>
      </c>
      <c r="C64" s="322">
        <v>1051.07</v>
      </c>
      <c r="D64" s="322">
        <v>67.09</v>
      </c>
      <c r="E64" s="322" t="s">
        <v>133</v>
      </c>
      <c r="F64" s="322">
        <v>1082.6199999999999</v>
      </c>
    </row>
    <row r="65" spans="1:6" s="263" customFormat="1" ht="14.25" customHeight="1" x14ac:dyDescent="0.2">
      <c r="A65" s="211" t="s">
        <v>178</v>
      </c>
      <c r="B65" s="211">
        <v>15</v>
      </c>
      <c r="C65" s="322">
        <v>1053.47</v>
      </c>
      <c r="D65" s="322">
        <v>13.94</v>
      </c>
      <c r="E65" s="322" t="s">
        <v>133</v>
      </c>
      <c r="F65" s="322">
        <v>1085.02</v>
      </c>
    </row>
    <row r="66" spans="1:6" s="263" customFormat="1" ht="14.25" customHeight="1" x14ac:dyDescent="0.2">
      <c r="A66" s="211" t="s">
        <v>178</v>
      </c>
      <c r="B66" s="211">
        <v>16</v>
      </c>
      <c r="C66" s="322">
        <v>1055.5899999999999</v>
      </c>
      <c r="D66" s="322" t="s">
        <v>133</v>
      </c>
      <c r="E66" s="322">
        <v>177.29</v>
      </c>
      <c r="F66" s="322">
        <v>1087.1400000000001</v>
      </c>
    </row>
    <row r="67" spans="1:6" s="263" customFormat="1" ht="14.25" customHeight="1" x14ac:dyDescent="0.2">
      <c r="A67" s="211" t="s">
        <v>178</v>
      </c>
      <c r="B67" s="211">
        <v>17</v>
      </c>
      <c r="C67" s="322">
        <v>1037.6099999999999</v>
      </c>
      <c r="D67" s="322" t="s">
        <v>133</v>
      </c>
      <c r="E67" s="322">
        <v>119.41</v>
      </c>
      <c r="F67" s="322">
        <v>1069.1600000000001</v>
      </c>
    </row>
    <row r="68" spans="1:6" s="263" customFormat="1" ht="14.25" customHeight="1" x14ac:dyDescent="0.2">
      <c r="A68" s="211" t="s">
        <v>178</v>
      </c>
      <c r="B68" s="211">
        <v>18</v>
      </c>
      <c r="C68" s="322">
        <v>1025.6199999999999</v>
      </c>
      <c r="D68" s="322" t="s">
        <v>133</v>
      </c>
      <c r="E68" s="322">
        <v>271.77999999999997</v>
      </c>
      <c r="F68" s="322">
        <v>1057.17</v>
      </c>
    </row>
    <row r="69" spans="1:6" s="263" customFormat="1" ht="14.25" customHeight="1" x14ac:dyDescent="0.2">
      <c r="A69" s="211" t="s">
        <v>178</v>
      </c>
      <c r="B69" s="211">
        <v>19</v>
      </c>
      <c r="C69" s="322">
        <v>1033.95</v>
      </c>
      <c r="D69" s="322" t="s">
        <v>133</v>
      </c>
      <c r="E69" s="322">
        <v>218.73</v>
      </c>
      <c r="F69" s="322">
        <v>1065.5</v>
      </c>
    </row>
    <row r="70" spans="1:6" s="263" customFormat="1" ht="14.25" customHeight="1" x14ac:dyDescent="0.2">
      <c r="A70" s="211" t="s">
        <v>178</v>
      </c>
      <c r="B70" s="211">
        <v>20</v>
      </c>
      <c r="C70" s="322">
        <v>1017.47</v>
      </c>
      <c r="D70" s="322" t="s">
        <v>133</v>
      </c>
      <c r="E70" s="322">
        <v>204.97</v>
      </c>
      <c r="F70" s="322">
        <v>1049.02</v>
      </c>
    </row>
    <row r="71" spans="1:6" s="263" customFormat="1" ht="14.25" customHeight="1" x14ac:dyDescent="0.2">
      <c r="A71" s="211" t="s">
        <v>178</v>
      </c>
      <c r="B71" s="211">
        <v>21</v>
      </c>
      <c r="C71" s="322">
        <v>1024.94</v>
      </c>
      <c r="D71" s="322" t="s">
        <v>133</v>
      </c>
      <c r="E71" s="322">
        <v>210.16</v>
      </c>
      <c r="F71" s="322">
        <v>1056.49</v>
      </c>
    </row>
    <row r="72" spans="1:6" s="263" customFormat="1" ht="14.25" customHeight="1" x14ac:dyDescent="0.2">
      <c r="A72" s="211" t="s">
        <v>178</v>
      </c>
      <c r="B72" s="211">
        <v>22</v>
      </c>
      <c r="C72" s="322">
        <v>1017.24</v>
      </c>
      <c r="D72" s="322" t="s">
        <v>133</v>
      </c>
      <c r="E72" s="322">
        <v>206.26</v>
      </c>
      <c r="F72" s="322">
        <v>1048.79</v>
      </c>
    </row>
    <row r="73" spans="1:6" s="263" customFormat="1" ht="14.25" customHeight="1" x14ac:dyDescent="0.2">
      <c r="A73" s="211" t="s">
        <v>178</v>
      </c>
      <c r="B73" s="211">
        <v>23</v>
      </c>
      <c r="C73" s="322">
        <v>861.14</v>
      </c>
      <c r="D73" s="322" t="s">
        <v>133</v>
      </c>
      <c r="E73" s="322">
        <v>129.65</v>
      </c>
      <c r="F73" s="322">
        <v>892.69</v>
      </c>
    </row>
    <row r="74" spans="1:6" s="263" customFormat="1" ht="14.25" customHeight="1" x14ac:dyDescent="0.2">
      <c r="A74" s="211" t="s">
        <v>179</v>
      </c>
      <c r="B74" s="211">
        <v>0</v>
      </c>
      <c r="C74" s="322">
        <v>863.51</v>
      </c>
      <c r="D74" s="322" t="s">
        <v>133</v>
      </c>
      <c r="E74" s="322">
        <v>152.13999999999999</v>
      </c>
      <c r="F74" s="322">
        <v>895.06</v>
      </c>
    </row>
    <row r="75" spans="1:6" s="263" customFormat="1" ht="14.25" customHeight="1" x14ac:dyDescent="0.2">
      <c r="A75" s="211" t="s">
        <v>179</v>
      </c>
      <c r="B75" s="211">
        <v>1</v>
      </c>
      <c r="C75" s="322">
        <v>848.35</v>
      </c>
      <c r="D75" s="322" t="s">
        <v>133</v>
      </c>
      <c r="E75" s="322">
        <v>118.28</v>
      </c>
      <c r="F75" s="322">
        <v>879.9</v>
      </c>
    </row>
    <row r="76" spans="1:6" s="263" customFormat="1" ht="14.25" customHeight="1" x14ac:dyDescent="0.2">
      <c r="A76" s="211" t="s">
        <v>179</v>
      </c>
      <c r="B76" s="211">
        <v>2</v>
      </c>
      <c r="C76" s="322">
        <v>831.93</v>
      </c>
      <c r="D76" s="322" t="s">
        <v>133</v>
      </c>
      <c r="E76" s="322">
        <v>53.63</v>
      </c>
      <c r="F76" s="322">
        <v>863.48</v>
      </c>
    </row>
    <row r="77" spans="1:6" s="263" customFormat="1" ht="14.25" customHeight="1" x14ac:dyDescent="0.2">
      <c r="A77" s="211" t="s">
        <v>179</v>
      </c>
      <c r="B77" s="211">
        <v>3</v>
      </c>
      <c r="C77" s="322">
        <v>858.74</v>
      </c>
      <c r="D77" s="322" t="s">
        <v>133</v>
      </c>
      <c r="E77" s="322">
        <v>81.94</v>
      </c>
      <c r="F77" s="322">
        <v>890.29</v>
      </c>
    </row>
    <row r="78" spans="1:6" s="263" customFormat="1" ht="14.25" customHeight="1" x14ac:dyDescent="0.2">
      <c r="A78" s="211" t="s">
        <v>179</v>
      </c>
      <c r="B78" s="211">
        <v>4</v>
      </c>
      <c r="C78" s="322">
        <v>945.18</v>
      </c>
      <c r="D78" s="322" t="s">
        <v>133</v>
      </c>
      <c r="E78" s="322">
        <v>141.19</v>
      </c>
      <c r="F78" s="322">
        <v>976.73</v>
      </c>
    </row>
    <row r="79" spans="1:6" s="263" customFormat="1" ht="14.25" customHeight="1" x14ac:dyDescent="0.2">
      <c r="A79" s="211" t="s">
        <v>179</v>
      </c>
      <c r="B79" s="211">
        <v>5</v>
      </c>
      <c r="C79" s="322">
        <v>882.1</v>
      </c>
      <c r="D79" s="322" t="s">
        <v>133</v>
      </c>
      <c r="E79" s="322">
        <v>84.72</v>
      </c>
      <c r="F79" s="322">
        <v>913.65</v>
      </c>
    </row>
    <row r="80" spans="1:6" s="263" customFormat="1" ht="14.25" customHeight="1" x14ac:dyDescent="0.2">
      <c r="A80" s="211" t="s">
        <v>179</v>
      </c>
      <c r="B80" s="211">
        <v>6</v>
      </c>
      <c r="C80" s="322">
        <v>928.26</v>
      </c>
      <c r="D80" s="322" t="s">
        <v>133</v>
      </c>
      <c r="E80" s="322">
        <v>27.87</v>
      </c>
      <c r="F80" s="322">
        <v>959.81</v>
      </c>
    </row>
    <row r="81" spans="1:6" s="263" customFormat="1" ht="14.25" customHeight="1" x14ac:dyDescent="0.2">
      <c r="A81" s="211" t="s">
        <v>179</v>
      </c>
      <c r="B81" s="211">
        <v>7</v>
      </c>
      <c r="C81" s="322">
        <v>918.91</v>
      </c>
      <c r="D81" s="322" t="s">
        <v>133</v>
      </c>
      <c r="E81" s="322">
        <v>19.079999999999998</v>
      </c>
      <c r="F81" s="322">
        <v>950.46</v>
      </c>
    </row>
    <row r="82" spans="1:6" s="263" customFormat="1" ht="14.25" customHeight="1" x14ac:dyDescent="0.2">
      <c r="A82" s="211" t="s">
        <v>179</v>
      </c>
      <c r="B82" s="211">
        <v>8</v>
      </c>
      <c r="C82" s="322">
        <v>921.46</v>
      </c>
      <c r="D82" s="322" t="s">
        <v>133</v>
      </c>
      <c r="E82" s="322">
        <v>33.03</v>
      </c>
      <c r="F82" s="322">
        <v>953.01</v>
      </c>
    </row>
    <row r="83" spans="1:6" s="263" customFormat="1" ht="14.25" customHeight="1" x14ac:dyDescent="0.2">
      <c r="A83" s="211" t="s">
        <v>179</v>
      </c>
      <c r="B83" s="211">
        <v>9</v>
      </c>
      <c r="C83" s="322">
        <v>852.17</v>
      </c>
      <c r="D83" s="322">
        <v>15.22</v>
      </c>
      <c r="E83" s="322">
        <v>0.01</v>
      </c>
      <c r="F83" s="322">
        <v>883.72</v>
      </c>
    </row>
    <row r="84" spans="1:6" s="263" customFormat="1" ht="14.25" customHeight="1" x14ac:dyDescent="0.2">
      <c r="A84" s="211" t="s">
        <v>179</v>
      </c>
      <c r="B84" s="211">
        <v>10</v>
      </c>
      <c r="C84" s="322">
        <v>965.83</v>
      </c>
      <c r="D84" s="322" t="s">
        <v>133</v>
      </c>
      <c r="E84" s="322">
        <v>156.09</v>
      </c>
      <c r="F84" s="322">
        <v>997.38</v>
      </c>
    </row>
    <row r="85" spans="1:6" s="263" customFormat="1" ht="14.25" customHeight="1" x14ac:dyDescent="0.2">
      <c r="A85" s="211" t="s">
        <v>179</v>
      </c>
      <c r="B85" s="211">
        <v>11</v>
      </c>
      <c r="C85" s="322">
        <v>960.82</v>
      </c>
      <c r="D85" s="322" t="s">
        <v>133</v>
      </c>
      <c r="E85" s="322">
        <v>159.31</v>
      </c>
      <c r="F85" s="322">
        <v>992.37</v>
      </c>
    </row>
    <row r="86" spans="1:6" s="263" customFormat="1" ht="14.25" customHeight="1" x14ac:dyDescent="0.2">
      <c r="A86" s="211" t="s">
        <v>179</v>
      </c>
      <c r="B86" s="211">
        <v>12</v>
      </c>
      <c r="C86" s="322">
        <v>936.74</v>
      </c>
      <c r="D86" s="322" t="s">
        <v>133</v>
      </c>
      <c r="E86" s="322">
        <v>10.33</v>
      </c>
      <c r="F86" s="322">
        <v>968.29</v>
      </c>
    </row>
    <row r="87" spans="1:6" s="263" customFormat="1" ht="14.25" customHeight="1" x14ac:dyDescent="0.2">
      <c r="A87" s="211" t="s">
        <v>179</v>
      </c>
      <c r="B87" s="211">
        <v>13</v>
      </c>
      <c r="C87" s="322">
        <v>909.05</v>
      </c>
      <c r="D87" s="322">
        <v>36</v>
      </c>
      <c r="E87" s="322" t="s">
        <v>133</v>
      </c>
      <c r="F87" s="322">
        <v>940.6</v>
      </c>
    </row>
    <row r="88" spans="1:6" s="263" customFormat="1" ht="14.25" customHeight="1" x14ac:dyDescent="0.2">
      <c r="A88" s="211" t="s">
        <v>179</v>
      </c>
      <c r="B88" s="211">
        <v>14</v>
      </c>
      <c r="C88" s="322">
        <v>988.08</v>
      </c>
      <c r="D88" s="322" t="s">
        <v>133</v>
      </c>
      <c r="E88" s="322">
        <v>67.59</v>
      </c>
      <c r="F88" s="322">
        <v>1019.63</v>
      </c>
    </row>
    <row r="89" spans="1:6" s="263" customFormat="1" ht="14.25" customHeight="1" x14ac:dyDescent="0.2">
      <c r="A89" s="211" t="s">
        <v>179</v>
      </c>
      <c r="B89" s="211">
        <v>15</v>
      </c>
      <c r="C89" s="322">
        <v>979.4</v>
      </c>
      <c r="D89" s="322">
        <v>92.19</v>
      </c>
      <c r="E89" s="322" t="s">
        <v>133</v>
      </c>
      <c r="F89" s="322">
        <v>1010.95</v>
      </c>
    </row>
    <row r="90" spans="1:6" s="263" customFormat="1" ht="14.25" customHeight="1" x14ac:dyDescent="0.2">
      <c r="A90" s="211" t="s">
        <v>179</v>
      </c>
      <c r="B90" s="211">
        <v>16</v>
      </c>
      <c r="C90" s="322">
        <v>989.86</v>
      </c>
      <c r="D90" s="322" t="s">
        <v>133</v>
      </c>
      <c r="E90" s="322">
        <v>114.84</v>
      </c>
      <c r="F90" s="322">
        <v>1021.41</v>
      </c>
    </row>
    <row r="91" spans="1:6" s="263" customFormat="1" ht="14.25" customHeight="1" x14ac:dyDescent="0.2">
      <c r="A91" s="211" t="s">
        <v>179</v>
      </c>
      <c r="B91" s="211">
        <v>17</v>
      </c>
      <c r="C91" s="322">
        <v>966.44</v>
      </c>
      <c r="D91" s="322" t="s">
        <v>133</v>
      </c>
      <c r="E91" s="322">
        <v>23.58</v>
      </c>
      <c r="F91" s="322">
        <v>997.99</v>
      </c>
    </row>
    <row r="92" spans="1:6" s="263" customFormat="1" ht="14.25" customHeight="1" x14ac:dyDescent="0.2">
      <c r="A92" s="211" t="s">
        <v>179</v>
      </c>
      <c r="B92" s="211">
        <v>18</v>
      </c>
      <c r="C92" s="322">
        <v>982.37</v>
      </c>
      <c r="D92" s="322" t="s">
        <v>133</v>
      </c>
      <c r="E92" s="322">
        <v>272.11</v>
      </c>
      <c r="F92" s="322">
        <v>1013.92</v>
      </c>
    </row>
    <row r="93" spans="1:6" s="263" customFormat="1" ht="14.25" customHeight="1" x14ac:dyDescent="0.2">
      <c r="A93" s="211" t="s">
        <v>179</v>
      </c>
      <c r="B93" s="211">
        <v>19</v>
      </c>
      <c r="C93" s="322">
        <v>937.51</v>
      </c>
      <c r="D93" s="322" t="s">
        <v>133</v>
      </c>
      <c r="E93" s="322">
        <v>96.66</v>
      </c>
      <c r="F93" s="322">
        <v>969.06</v>
      </c>
    </row>
    <row r="94" spans="1:6" s="263" customFormat="1" ht="14.25" customHeight="1" x14ac:dyDescent="0.2">
      <c r="A94" s="211" t="s">
        <v>179</v>
      </c>
      <c r="B94" s="211">
        <v>20</v>
      </c>
      <c r="C94" s="322">
        <v>955.95</v>
      </c>
      <c r="D94" s="322" t="s">
        <v>133</v>
      </c>
      <c r="E94" s="322">
        <v>115.95</v>
      </c>
      <c r="F94" s="322">
        <v>987.5</v>
      </c>
    </row>
    <row r="95" spans="1:6" s="263" customFormat="1" ht="14.25" customHeight="1" x14ac:dyDescent="0.2">
      <c r="A95" s="211" t="s">
        <v>179</v>
      </c>
      <c r="B95" s="211">
        <v>21</v>
      </c>
      <c r="C95" s="322">
        <v>958.41</v>
      </c>
      <c r="D95" s="322">
        <v>0.01</v>
      </c>
      <c r="E95" s="322">
        <v>108.34</v>
      </c>
      <c r="F95" s="322">
        <v>989.96</v>
      </c>
    </row>
    <row r="96" spans="1:6" s="263" customFormat="1" ht="14.25" customHeight="1" x14ac:dyDescent="0.2">
      <c r="A96" s="211" t="s">
        <v>179</v>
      </c>
      <c r="B96" s="211">
        <v>22</v>
      </c>
      <c r="C96" s="322">
        <v>956.03</v>
      </c>
      <c r="D96" s="322" t="s">
        <v>133</v>
      </c>
      <c r="E96" s="322">
        <v>118.96</v>
      </c>
      <c r="F96" s="322">
        <v>987.58</v>
      </c>
    </row>
    <row r="97" spans="1:6" s="263" customFormat="1" ht="14.25" customHeight="1" x14ac:dyDescent="0.2">
      <c r="A97" s="211" t="s">
        <v>179</v>
      </c>
      <c r="B97" s="211">
        <v>23</v>
      </c>
      <c r="C97" s="322">
        <v>847.8</v>
      </c>
      <c r="D97" s="322" t="s">
        <v>133</v>
      </c>
      <c r="E97" s="322">
        <v>115.99</v>
      </c>
      <c r="F97" s="322">
        <v>879.35</v>
      </c>
    </row>
    <row r="98" spans="1:6" s="263" customFormat="1" ht="14.25" customHeight="1" x14ac:dyDescent="0.2">
      <c r="A98" s="211" t="s">
        <v>180</v>
      </c>
      <c r="B98" s="211">
        <v>0</v>
      </c>
      <c r="C98" s="322">
        <v>826.29</v>
      </c>
      <c r="D98" s="322">
        <v>2.15</v>
      </c>
      <c r="E98" s="322" t="s">
        <v>133</v>
      </c>
      <c r="F98" s="322">
        <v>857.84</v>
      </c>
    </row>
    <row r="99" spans="1:6" s="263" customFormat="1" ht="14.25" customHeight="1" x14ac:dyDescent="0.2">
      <c r="A99" s="211" t="s">
        <v>180</v>
      </c>
      <c r="B99" s="211">
        <v>1</v>
      </c>
      <c r="C99" s="322">
        <v>867.16</v>
      </c>
      <c r="D99" s="322">
        <v>0.01</v>
      </c>
      <c r="E99" s="322">
        <v>135.44</v>
      </c>
      <c r="F99" s="322">
        <v>898.71</v>
      </c>
    </row>
    <row r="100" spans="1:6" s="263" customFormat="1" ht="14.25" customHeight="1" x14ac:dyDescent="0.2">
      <c r="A100" s="211" t="s">
        <v>180</v>
      </c>
      <c r="B100" s="211">
        <v>2</v>
      </c>
      <c r="C100" s="322">
        <v>981.82</v>
      </c>
      <c r="D100" s="322">
        <v>0.01</v>
      </c>
      <c r="E100" s="322">
        <v>248.62</v>
      </c>
      <c r="F100" s="322">
        <v>1013.37</v>
      </c>
    </row>
    <row r="101" spans="1:6" s="263" customFormat="1" ht="14.25" customHeight="1" x14ac:dyDescent="0.2">
      <c r="A101" s="211" t="s">
        <v>180</v>
      </c>
      <c r="B101" s="211">
        <v>3</v>
      </c>
      <c r="C101" s="322">
        <v>1057.75</v>
      </c>
      <c r="D101" s="322">
        <v>0.01</v>
      </c>
      <c r="E101" s="322">
        <v>332.46</v>
      </c>
      <c r="F101" s="322">
        <v>1089.3</v>
      </c>
    </row>
    <row r="102" spans="1:6" s="263" customFormat="1" ht="14.25" customHeight="1" x14ac:dyDescent="0.2">
      <c r="A102" s="211" t="s">
        <v>180</v>
      </c>
      <c r="B102" s="211">
        <v>4</v>
      </c>
      <c r="C102" s="322">
        <v>980.18</v>
      </c>
      <c r="D102" s="322">
        <v>0.01</v>
      </c>
      <c r="E102" s="322">
        <v>20.67</v>
      </c>
      <c r="F102" s="322">
        <v>1011.73</v>
      </c>
    </row>
    <row r="103" spans="1:6" s="263" customFormat="1" ht="14.25" customHeight="1" x14ac:dyDescent="0.2">
      <c r="A103" s="211" t="s">
        <v>180</v>
      </c>
      <c r="B103" s="211">
        <v>5</v>
      </c>
      <c r="C103" s="322">
        <v>984.47</v>
      </c>
      <c r="D103" s="322" t="s">
        <v>133</v>
      </c>
      <c r="E103" s="322">
        <v>26.13</v>
      </c>
      <c r="F103" s="322">
        <v>1016.02</v>
      </c>
    </row>
    <row r="104" spans="1:6" s="263" customFormat="1" ht="14.25" customHeight="1" x14ac:dyDescent="0.2">
      <c r="A104" s="211" t="s">
        <v>180</v>
      </c>
      <c r="B104" s="211">
        <v>6</v>
      </c>
      <c r="C104" s="322">
        <v>981.23</v>
      </c>
      <c r="D104" s="322" t="s">
        <v>133</v>
      </c>
      <c r="E104" s="322">
        <v>45.84</v>
      </c>
      <c r="F104" s="322">
        <v>1012.78</v>
      </c>
    </row>
    <row r="105" spans="1:6" s="263" customFormat="1" ht="14.25" customHeight="1" x14ac:dyDescent="0.2">
      <c r="A105" s="211" t="s">
        <v>180</v>
      </c>
      <c r="B105" s="211">
        <v>7</v>
      </c>
      <c r="C105" s="322">
        <v>976.14</v>
      </c>
      <c r="D105" s="322" t="s">
        <v>133</v>
      </c>
      <c r="E105" s="322">
        <v>40.64</v>
      </c>
      <c r="F105" s="322">
        <v>1007.69</v>
      </c>
    </row>
    <row r="106" spans="1:6" s="263" customFormat="1" ht="14.25" customHeight="1" x14ac:dyDescent="0.2">
      <c r="A106" s="211" t="s">
        <v>180</v>
      </c>
      <c r="B106" s="211">
        <v>8</v>
      </c>
      <c r="C106" s="322">
        <v>994.37</v>
      </c>
      <c r="D106" s="322" t="s">
        <v>133</v>
      </c>
      <c r="E106" s="322">
        <v>59.57</v>
      </c>
      <c r="F106" s="322">
        <v>1025.92</v>
      </c>
    </row>
    <row r="107" spans="1:6" s="263" customFormat="1" ht="14.25" customHeight="1" x14ac:dyDescent="0.2">
      <c r="A107" s="211" t="s">
        <v>180</v>
      </c>
      <c r="B107" s="211">
        <v>9</v>
      </c>
      <c r="C107" s="322">
        <v>1033.51</v>
      </c>
      <c r="D107" s="322" t="s">
        <v>133</v>
      </c>
      <c r="E107" s="322">
        <v>99.76</v>
      </c>
      <c r="F107" s="322">
        <v>1065.06</v>
      </c>
    </row>
    <row r="108" spans="1:6" s="263" customFormat="1" ht="14.25" customHeight="1" x14ac:dyDescent="0.2">
      <c r="A108" s="211" t="s">
        <v>180</v>
      </c>
      <c r="B108" s="211">
        <v>10</v>
      </c>
      <c r="C108" s="322">
        <v>993.48</v>
      </c>
      <c r="D108" s="322" t="s">
        <v>133</v>
      </c>
      <c r="E108" s="322">
        <v>57.36</v>
      </c>
      <c r="F108" s="322">
        <v>1025.03</v>
      </c>
    </row>
    <row r="109" spans="1:6" s="263" customFormat="1" ht="14.25" customHeight="1" x14ac:dyDescent="0.2">
      <c r="A109" s="211" t="s">
        <v>180</v>
      </c>
      <c r="B109" s="211">
        <v>11</v>
      </c>
      <c r="C109" s="322">
        <v>976.14</v>
      </c>
      <c r="D109" s="322">
        <v>0.01</v>
      </c>
      <c r="E109" s="322">
        <v>39.39</v>
      </c>
      <c r="F109" s="322">
        <v>1007.69</v>
      </c>
    </row>
    <row r="110" spans="1:6" s="263" customFormat="1" ht="14.25" customHeight="1" x14ac:dyDescent="0.2">
      <c r="A110" s="211" t="s">
        <v>180</v>
      </c>
      <c r="B110" s="211">
        <v>12</v>
      </c>
      <c r="C110" s="322">
        <v>1005.14</v>
      </c>
      <c r="D110" s="322" t="s">
        <v>133</v>
      </c>
      <c r="E110" s="322">
        <v>68.56</v>
      </c>
      <c r="F110" s="322">
        <v>1036.69</v>
      </c>
    </row>
    <row r="111" spans="1:6" s="263" customFormat="1" ht="14.25" customHeight="1" x14ac:dyDescent="0.2">
      <c r="A111" s="211" t="s">
        <v>180</v>
      </c>
      <c r="B111" s="211">
        <v>13</v>
      </c>
      <c r="C111" s="322">
        <v>993.58</v>
      </c>
      <c r="D111" s="322">
        <v>86.24</v>
      </c>
      <c r="E111" s="322" t="s">
        <v>133</v>
      </c>
      <c r="F111" s="322">
        <v>1025.1300000000001</v>
      </c>
    </row>
    <row r="112" spans="1:6" s="263" customFormat="1" ht="14.25" customHeight="1" x14ac:dyDescent="0.2">
      <c r="A112" s="211" t="s">
        <v>180</v>
      </c>
      <c r="B112" s="211">
        <v>14</v>
      </c>
      <c r="C112" s="322">
        <v>990.46</v>
      </c>
      <c r="D112" s="322">
        <v>94.93</v>
      </c>
      <c r="E112" s="322" t="s">
        <v>133</v>
      </c>
      <c r="F112" s="322">
        <v>1022.01</v>
      </c>
    </row>
    <row r="113" spans="1:6" s="263" customFormat="1" ht="14.25" customHeight="1" x14ac:dyDescent="0.2">
      <c r="A113" s="211" t="s">
        <v>180</v>
      </c>
      <c r="B113" s="211">
        <v>15</v>
      </c>
      <c r="C113" s="322">
        <v>1034.6199999999999</v>
      </c>
      <c r="D113" s="322">
        <v>64.489999999999995</v>
      </c>
      <c r="E113" s="322" t="s">
        <v>133</v>
      </c>
      <c r="F113" s="322">
        <v>1066.17</v>
      </c>
    </row>
    <row r="114" spans="1:6" s="263" customFormat="1" ht="14.25" customHeight="1" x14ac:dyDescent="0.2">
      <c r="A114" s="211" t="s">
        <v>180</v>
      </c>
      <c r="B114" s="211">
        <v>16</v>
      </c>
      <c r="C114" s="322">
        <v>1035.27</v>
      </c>
      <c r="D114" s="322" t="s">
        <v>133</v>
      </c>
      <c r="E114" s="322">
        <v>99.46</v>
      </c>
      <c r="F114" s="322">
        <v>1066.82</v>
      </c>
    </row>
    <row r="115" spans="1:6" s="263" customFormat="1" ht="14.25" customHeight="1" x14ac:dyDescent="0.2">
      <c r="A115" s="211" t="s">
        <v>180</v>
      </c>
      <c r="B115" s="211">
        <v>17</v>
      </c>
      <c r="C115" s="322">
        <v>1003.51</v>
      </c>
      <c r="D115" s="322" t="s">
        <v>133</v>
      </c>
      <c r="E115" s="322">
        <v>41.35</v>
      </c>
      <c r="F115" s="322">
        <v>1035.06</v>
      </c>
    </row>
    <row r="116" spans="1:6" s="263" customFormat="1" ht="14.25" customHeight="1" x14ac:dyDescent="0.2">
      <c r="A116" s="211" t="s">
        <v>180</v>
      </c>
      <c r="B116" s="211">
        <v>18</v>
      </c>
      <c r="C116" s="322">
        <v>983.07</v>
      </c>
      <c r="D116" s="322" t="s">
        <v>133</v>
      </c>
      <c r="E116" s="322">
        <v>41.85</v>
      </c>
      <c r="F116" s="322">
        <v>1014.62</v>
      </c>
    </row>
    <row r="117" spans="1:6" s="263" customFormat="1" ht="14.25" customHeight="1" x14ac:dyDescent="0.2">
      <c r="A117" s="211" t="s">
        <v>180</v>
      </c>
      <c r="B117" s="211">
        <v>19</v>
      </c>
      <c r="C117" s="322">
        <v>1005.83</v>
      </c>
      <c r="D117" s="322">
        <v>0.01</v>
      </c>
      <c r="E117" s="322">
        <v>162.33000000000001</v>
      </c>
      <c r="F117" s="322">
        <v>1037.3800000000001</v>
      </c>
    </row>
    <row r="118" spans="1:6" s="263" customFormat="1" ht="14.25" customHeight="1" x14ac:dyDescent="0.2">
      <c r="A118" s="211" t="s">
        <v>180</v>
      </c>
      <c r="B118" s="211">
        <v>20</v>
      </c>
      <c r="C118" s="322">
        <v>1003.75</v>
      </c>
      <c r="D118" s="322" t="s">
        <v>133</v>
      </c>
      <c r="E118" s="322">
        <v>273.87</v>
      </c>
      <c r="F118" s="322">
        <v>1035.3</v>
      </c>
    </row>
    <row r="119" spans="1:6" s="263" customFormat="1" ht="14.25" customHeight="1" x14ac:dyDescent="0.2">
      <c r="A119" s="211" t="s">
        <v>180</v>
      </c>
      <c r="B119" s="211">
        <v>21</v>
      </c>
      <c r="C119" s="322">
        <v>997.19</v>
      </c>
      <c r="D119" s="322" t="s">
        <v>133</v>
      </c>
      <c r="E119" s="322">
        <v>268.02999999999997</v>
      </c>
      <c r="F119" s="322">
        <v>1028.74</v>
      </c>
    </row>
    <row r="120" spans="1:6" s="263" customFormat="1" ht="14.25" customHeight="1" x14ac:dyDescent="0.2">
      <c r="A120" s="211" t="s">
        <v>180</v>
      </c>
      <c r="B120" s="211">
        <v>22</v>
      </c>
      <c r="C120" s="322">
        <v>994.95</v>
      </c>
      <c r="D120" s="322">
        <v>0.01</v>
      </c>
      <c r="E120" s="322">
        <v>266.43</v>
      </c>
      <c r="F120" s="322">
        <v>1026.5</v>
      </c>
    </row>
    <row r="121" spans="1:6" s="263" customFormat="1" ht="14.25" customHeight="1" x14ac:dyDescent="0.2">
      <c r="A121" s="211" t="s">
        <v>180</v>
      </c>
      <c r="B121" s="211">
        <v>23</v>
      </c>
      <c r="C121" s="322">
        <v>844.54</v>
      </c>
      <c r="D121" s="322">
        <v>0.01</v>
      </c>
      <c r="E121" s="322">
        <v>201.52</v>
      </c>
      <c r="F121" s="322">
        <v>876.09</v>
      </c>
    </row>
    <row r="122" spans="1:6" s="263" customFormat="1" ht="14.25" customHeight="1" x14ac:dyDescent="0.2">
      <c r="A122" s="211" t="s">
        <v>181</v>
      </c>
      <c r="B122" s="211">
        <v>0</v>
      </c>
      <c r="C122" s="322">
        <v>879.58</v>
      </c>
      <c r="D122" s="322" t="s">
        <v>133</v>
      </c>
      <c r="E122" s="322">
        <v>148.91999999999999</v>
      </c>
      <c r="F122" s="322">
        <v>911.13</v>
      </c>
    </row>
    <row r="123" spans="1:6" s="263" customFormat="1" ht="14.25" customHeight="1" x14ac:dyDescent="0.2">
      <c r="A123" s="211" t="s">
        <v>181</v>
      </c>
      <c r="B123" s="211">
        <v>1</v>
      </c>
      <c r="C123" s="322">
        <v>879.16</v>
      </c>
      <c r="D123" s="322">
        <v>0.01</v>
      </c>
      <c r="E123" s="322">
        <v>177.66</v>
      </c>
      <c r="F123" s="322">
        <v>910.71</v>
      </c>
    </row>
    <row r="124" spans="1:6" s="263" customFormat="1" ht="14.25" customHeight="1" x14ac:dyDescent="0.2">
      <c r="A124" s="211" t="s">
        <v>181</v>
      </c>
      <c r="B124" s="211">
        <v>2</v>
      </c>
      <c r="C124" s="322">
        <v>1025.8499999999999</v>
      </c>
      <c r="D124" s="322">
        <v>0.01</v>
      </c>
      <c r="E124" s="322">
        <v>345.46</v>
      </c>
      <c r="F124" s="322">
        <v>1057.4000000000001</v>
      </c>
    </row>
    <row r="125" spans="1:6" s="263" customFormat="1" ht="14.25" customHeight="1" x14ac:dyDescent="0.2">
      <c r="A125" s="211" t="s">
        <v>181</v>
      </c>
      <c r="B125" s="211">
        <v>3</v>
      </c>
      <c r="C125" s="322">
        <v>1060.27</v>
      </c>
      <c r="D125" s="322" t="s">
        <v>133</v>
      </c>
      <c r="E125" s="322">
        <v>365.58</v>
      </c>
      <c r="F125" s="322">
        <v>1091.82</v>
      </c>
    </row>
    <row r="126" spans="1:6" s="263" customFormat="1" ht="14.25" customHeight="1" x14ac:dyDescent="0.2">
      <c r="A126" s="211" t="s">
        <v>181</v>
      </c>
      <c r="B126" s="211">
        <v>4</v>
      </c>
      <c r="C126" s="322">
        <v>1044.23</v>
      </c>
      <c r="D126" s="322" t="s">
        <v>133</v>
      </c>
      <c r="E126" s="322">
        <v>108.95</v>
      </c>
      <c r="F126" s="322">
        <v>1075.78</v>
      </c>
    </row>
    <row r="127" spans="1:6" s="263" customFormat="1" ht="14.25" customHeight="1" x14ac:dyDescent="0.2">
      <c r="A127" s="211" t="s">
        <v>181</v>
      </c>
      <c r="B127" s="211">
        <v>5</v>
      </c>
      <c r="C127" s="322">
        <v>1041.08</v>
      </c>
      <c r="D127" s="322" t="s">
        <v>133</v>
      </c>
      <c r="E127" s="322">
        <v>106.02</v>
      </c>
      <c r="F127" s="322">
        <v>1072.6300000000001</v>
      </c>
    </row>
    <row r="128" spans="1:6" s="263" customFormat="1" ht="14.25" customHeight="1" x14ac:dyDescent="0.2">
      <c r="A128" s="211" t="s">
        <v>181</v>
      </c>
      <c r="B128" s="211">
        <v>6</v>
      </c>
      <c r="C128" s="322">
        <v>1105.08</v>
      </c>
      <c r="D128" s="322" t="s">
        <v>133</v>
      </c>
      <c r="E128" s="322">
        <v>172.73</v>
      </c>
      <c r="F128" s="322">
        <v>1136.6300000000001</v>
      </c>
    </row>
    <row r="129" spans="1:6" s="263" customFormat="1" ht="14.25" customHeight="1" x14ac:dyDescent="0.2">
      <c r="A129" s="211" t="s">
        <v>181</v>
      </c>
      <c r="B129" s="211">
        <v>7</v>
      </c>
      <c r="C129" s="322">
        <v>1092.8900000000001</v>
      </c>
      <c r="D129" s="322" t="s">
        <v>133</v>
      </c>
      <c r="E129" s="322">
        <v>159.84</v>
      </c>
      <c r="F129" s="322">
        <v>1124.44</v>
      </c>
    </row>
    <row r="130" spans="1:6" s="263" customFormat="1" ht="14.25" customHeight="1" x14ac:dyDescent="0.2">
      <c r="A130" s="211" t="s">
        <v>181</v>
      </c>
      <c r="B130" s="211">
        <v>8</v>
      </c>
      <c r="C130" s="322">
        <v>1075.5899999999999</v>
      </c>
      <c r="D130" s="322" t="s">
        <v>133</v>
      </c>
      <c r="E130" s="322">
        <v>141.84</v>
      </c>
      <c r="F130" s="322">
        <v>1107.1400000000001</v>
      </c>
    </row>
    <row r="131" spans="1:6" s="263" customFormat="1" ht="14.25" customHeight="1" x14ac:dyDescent="0.2">
      <c r="A131" s="211" t="s">
        <v>181</v>
      </c>
      <c r="B131" s="211">
        <v>9</v>
      </c>
      <c r="C131" s="322">
        <v>1088.3</v>
      </c>
      <c r="D131" s="322">
        <v>0.01</v>
      </c>
      <c r="E131" s="322">
        <v>154.75</v>
      </c>
      <c r="F131" s="322">
        <v>1119.8499999999999</v>
      </c>
    </row>
    <row r="132" spans="1:6" s="263" customFormat="1" ht="14.25" customHeight="1" x14ac:dyDescent="0.2">
      <c r="A132" s="211" t="s">
        <v>181</v>
      </c>
      <c r="B132" s="211">
        <v>10</v>
      </c>
      <c r="C132" s="322">
        <v>1085.6600000000001</v>
      </c>
      <c r="D132" s="322" t="s">
        <v>133</v>
      </c>
      <c r="E132" s="322">
        <v>151.88999999999999</v>
      </c>
      <c r="F132" s="322">
        <v>1117.21</v>
      </c>
    </row>
    <row r="133" spans="1:6" s="263" customFormat="1" ht="14.25" customHeight="1" x14ac:dyDescent="0.2">
      <c r="A133" s="211" t="s">
        <v>181</v>
      </c>
      <c r="B133" s="211">
        <v>11</v>
      </c>
      <c r="C133" s="322">
        <v>1047.1600000000001</v>
      </c>
      <c r="D133" s="322" t="s">
        <v>133</v>
      </c>
      <c r="E133" s="322">
        <v>112.19</v>
      </c>
      <c r="F133" s="322">
        <v>1078.71</v>
      </c>
    </row>
    <row r="134" spans="1:6" s="263" customFormat="1" ht="14.25" customHeight="1" x14ac:dyDescent="0.2">
      <c r="A134" s="211" t="s">
        <v>181</v>
      </c>
      <c r="B134" s="211">
        <v>12</v>
      </c>
      <c r="C134" s="322">
        <v>1100.3900000000001</v>
      </c>
      <c r="D134" s="322">
        <v>126.58</v>
      </c>
      <c r="E134" s="322" t="s">
        <v>133</v>
      </c>
      <c r="F134" s="322">
        <v>1131.94</v>
      </c>
    </row>
    <row r="135" spans="1:6" s="263" customFormat="1" ht="14.25" customHeight="1" x14ac:dyDescent="0.2">
      <c r="A135" s="211" t="s">
        <v>181</v>
      </c>
      <c r="B135" s="211">
        <v>13</v>
      </c>
      <c r="C135" s="322">
        <v>1049.3399999999999</v>
      </c>
      <c r="D135" s="322">
        <v>123.9</v>
      </c>
      <c r="E135" s="322" t="s">
        <v>133</v>
      </c>
      <c r="F135" s="322">
        <v>1080.8900000000001</v>
      </c>
    </row>
    <row r="136" spans="1:6" s="263" customFormat="1" ht="14.25" customHeight="1" x14ac:dyDescent="0.2">
      <c r="A136" s="211" t="s">
        <v>181</v>
      </c>
      <c r="B136" s="211">
        <v>14</v>
      </c>
      <c r="C136" s="322">
        <v>1052.8599999999999</v>
      </c>
      <c r="D136" s="322">
        <v>164.86</v>
      </c>
      <c r="E136" s="322" t="s">
        <v>133</v>
      </c>
      <c r="F136" s="322">
        <v>1084.4100000000001</v>
      </c>
    </row>
    <row r="137" spans="1:6" s="263" customFormat="1" ht="14.25" customHeight="1" x14ac:dyDescent="0.2">
      <c r="A137" s="211" t="s">
        <v>181</v>
      </c>
      <c r="B137" s="211">
        <v>15</v>
      </c>
      <c r="C137" s="322">
        <v>1033.1500000000001</v>
      </c>
      <c r="D137" s="322">
        <v>194.22</v>
      </c>
      <c r="E137" s="322">
        <v>0.01</v>
      </c>
      <c r="F137" s="322">
        <v>1064.7</v>
      </c>
    </row>
    <row r="138" spans="1:6" s="263" customFormat="1" ht="14.25" customHeight="1" x14ac:dyDescent="0.2">
      <c r="A138" s="211" t="s">
        <v>181</v>
      </c>
      <c r="B138" s="211">
        <v>16</v>
      </c>
      <c r="C138" s="322">
        <v>1048.04</v>
      </c>
      <c r="D138" s="322">
        <v>55.22</v>
      </c>
      <c r="E138" s="322" t="s">
        <v>133</v>
      </c>
      <c r="F138" s="322">
        <v>1079.5899999999999</v>
      </c>
    </row>
    <row r="139" spans="1:6" s="263" customFormat="1" ht="14.25" customHeight="1" x14ac:dyDescent="0.2">
      <c r="A139" s="211" t="s">
        <v>181</v>
      </c>
      <c r="B139" s="211">
        <v>17</v>
      </c>
      <c r="C139" s="322">
        <v>1107.02</v>
      </c>
      <c r="D139" s="322" t="s">
        <v>133</v>
      </c>
      <c r="E139" s="322">
        <v>151.74</v>
      </c>
      <c r="F139" s="322">
        <v>1138.57</v>
      </c>
    </row>
    <row r="140" spans="1:6" s="263" customFormat="1" ht="14.25" customHeight="1" x14ac:dyDescent="0.2">
      <c r="A140" s="211" t="s">
        <v>181</v>
      </c>
      <c r="B140" s="211">
        <v>18</v>
      </c>
      <c r="C140" s="322">
        <v>1005.02</v>
      </c>
      <c r="D140" s="322" t="s">
        <v>133</v>
      </c>
      <c r="E140" s="322">
        <v>67.75</v>
      </c>
      <c r="F140" s="322">
        <v>1036.57</v>
      </c>
    </row>
    <row r="141" spans="1:6" s="263" customFormat="1" ht="14.25" customHeight="1" x14ac:dyDescent="0.2">
      <c r="A141" s="211" t="s">
        <v>181</v>
      </c>
      <c r="B141" s="211">
        <v>19</v>
      </c>
      <c r="C141" s="322">
        <v>1057</v>
      </c>
      <c r="D141" s="322">
        <v>0.01</v>
      </c>
      <c r="E141" s="322">
        <v>218.1</v>
      </c>
      <c r="F141" s="322">
        <v>1088.55</v>
      </c>
    </row>
    <row r="142" spans="1:6" s="263" customFormat="1" ht="14.25" customHeight="1" x14ac:dyDescent="0.2">
      <c r="A142" s="211" t="s">
        <v>181</v>
      </c>
      <c r="B142" s="211">
        <v>20</v>
      </c>
      <c r="C142" s="322">
        <v>1028.68</v>
      </c>
      <c r="D142" s="322">
        <v>0.01</v>
      </c>
      <c r="E142" s="322">
        <v>110.89</v>
      </c>
      <c r="F142" s="322">
        <v>1060.23</v>
      </c>
    </row>
    <row r="143" spans="1:6" s="263" customFormat="1" ht="14.25" customHeight="1" x14ac:dyDescent="0.2">
      <c r="A143" s="211" t="s">
        <v>181</v>
      </c>
      <c r="B143" s="211">
        <v>21</v>
      </c>
      <c r="C143" s="322">
        <v>1027.21</v>
      </c>
      <c r="D143" s="322">
        <v>0.01</v>
      </c>
      <c r="E143" s="322">
        <v>124.29</v>
      </c>
      <c r="F143" s="322">
        <v>1058.76</v>
      </c>
    </row>
    <row r="144" spans="1:6" s="263" customFormat="1" ht="14.25" customHeight="1" x14ac:dyDescent="0.2">
      <c r="A144" s="211" t="s">
        <v>181</v>
      </c>
      <c r="B144" s="211">
        <v>22</v>
      </c>
      <c r="C144" s="322">
        <v>919.82</v>
      </c>
      <c r="D144" s="322">
        <v>0.01</v>
      </c>
      <c r="E144" s="322">
        <v>60.08</v>
      </c>
      <c r="F144" s="322">
        <v>951.37</v>
      </c>
    </row>
    <row r="145" spans="1:6" s="263" customFormat="1" ht="14.25" customHeight="1" x14ac:dyDescent="0.2">
      <c r="A145" s="211" t="s">
        <v>181</v>
      </c>
      <c r="B145" s="211">
        <v>23</v>
      </c>
      <c r="C145" s="322">
        <v>857.98</v>
      </c>
      <c r="D145" s="322" t="s">
        <v>133</v>
      </c>
      <c r="E145" s="322">
        <v>125.94</v>
      </c>
      <c r="F145" s="322">
        <v>889.53</v>
      </c>
    </row>
    <row r="146" spans="1:6" s="263" customFormat="1" ht="14.25" customHeight="1" x14ac:dyDescent="0.2">
      <c r="A146" s="211" t="s">
        <v>182</v>
      </c>
      <c r="B146" s="211">
        <v>0</v>
      </c>
      <c r="C146" s="322">
        <v>876.57</v>
      </c>
      <c r="D146" s="322" t="s">
        <v>133</v>
      </c>
      <c r="E146" s="322">
        <v>22.68</v>
      </c>
      <c r="F146" s="322">
        <v>908.12</v>
      </c>
    </row>
    <row r="147" spans="1:6" s="263" customFormat="1" ht="14.25" customHeight="1" x14ac:dyDescent="0.2">
      <c r="A147" s="211" t="s">
        <v>182</v>
      </c>
      <c r="B147" s="211">
        <v>1</v>
      </c>
      <c r="C147" s="322">
        <v>923.4</v>
      </c>
      <c r="D147" s="322">
        <v>0.01</v>
      </c>
      <c r="E147" s="322">
        <v>156.84</v>
      </c>
      <c r="F147" s="322">
        <v>954.95</v>
      </c>
    </row>
    <row r="148" spans="1:6" s="263" customFormat="1" ht="14.25" customHeight="1" x14ac:dyDescent="0.2">
      <c r="A148" s="211" t="s">
        <v>182</v>
      </c>
      <c r="B148" s="211">
        <v>2</v>
      </c>
      <c r="C148" s="322">
        <v>867.99</v>
      </c>
      <c r="D148" s="322" t="s">
        <v>133</v>
      </c>
      <c r="E148" s="322">
        <v>136.69</v>
      </c>
      <c r="F148" s="322">
        <v>899.54</v>
      </c>
    </row>
    <row r="149" spans="1:6" s="263" customFormat="1" ht="14.25" customHeight="1" x14ac:dyDescent="0.2">
      <c r="A149" s="211" t="s">
        <v>182</v>
      </c>
      <c r="B149" s="211">
        <v>3</v>
      </c>
      <c r="C149" s="322">
        <v>926.67</v>
      </c>
      <c r="D149" s="322" t="s">
        <v>133</v>
      </c>
      <c r="E149" s="322">
        <v>53.98</v>
      </c>
      <c r="F149" s="322">
        <v>958.22</v>
      </c>
    </row>
    <row r="150" spans="1:6" s="263" customFormat="1" ht="14.25" customHeight="1" x14ac:dyDescent="0.2">
      <c r="A150" s="211" t="s">
        <v>182</v>
      </c>
      <c r="B150" s="211">
        <v>4</v>
      </c>
      <c r="C150" s="322">
        <v>973.49</v>
      </c>
      <c r="D150" s="322">
        <v>0.01</v>
      </c>
      <c r="E150" s="322">
        <v>100.77</v>
      </c>
      <c r="F150" s="322">
        <v>1005.04</v>
      </c>
    </row>
    <row r="151" spans="1:6" s="263" customFormat="1" ht="14.25" customHeight="1" x14ac:dyDescent="0.2">
      <c r="A151" s="211" t="s">
        <v>182</v>
      </c>
      <c r="B151" s="211">
        <v>5</v>
      </c>
      <c r="C151" s="322">
        <v>998.95</v>
      </c>
      <c r="D151" s="322" t="s">
        <v>133</v>
      </c>
      <c r="E151" s="322">
        <v>121.55</v>
      </c>
      <c r="F151" s="322">
        <v>1030.5</v>
      </c>
    </row>
    <row r="152" spans="1:6" s="263" customFormat="1" ht="14.25" customHeight="1" x14ac:dyDescent="0.2">
      <c r="A152" s="211" t="s">
        <v>182</v>
      </c>
      <c r="B152" s="211">
        <v>6</v>
      </c>
      <c r="C152" s="322">
        <v>1011.78</v>
      </c>
      <c r="D152" s="322">
        <v>149.56</v>
      </c>
      <c r="E152" s="322" t="s">
        <v>133</v>
      </c>
      <c r="F152" s="322">
        <v>1043.33</v>
      </c>
    </row>
    <row r="153" spans="1:6" s="263" customFormat="1" ht="14.25" customHeight="1" x14ac:dyDescent="0.2">
      <c r="A153" s="211" t="s">
        <v>182</v>
      </c>
      <c r="B153" s="211">
        <v>7</v>
      </c>
      <c r="C153" s="322">
        <v>1000.02</v>
      </c>
      <c r="D153" s="322">
        <v>130.82</v>
      </c>
      <c r="E153" s="322" t="s">
        <v>133</v>
      </c>
      <c r="F153" s="322">
        <v>1031.57</v>
      </c>
    </row>
    <row r="154" spans="1:6" s="263" customFormat="1" ht="14.25" customHeight="1" x14ac:dyDescent="0.2">
      <c r="A154" s="211" t="s">
        <v>182</v>
      </c>
      <c r="B154" s="211">
        <v>8</v>
      </c>
      <c r="C154" s="322">
        <v>1012.66</v>
      </c>
      <c r="D154" s="322">
        <v>101.6</v>
      </c>
      <c r="E154" s="322" t="s">
        <v>133</v>
      </c>
      <c r="F154" s="322">
        <v>1044.21</v>
      </c>
    </row>
    <row r="155" spans="1:6" s="263" customFormat="1" ht="14.25" customHeight="1" x14ac:dyDescent="0.2">
      <c r="A155" s="211" t="s">
        <v>182</v>
      </c>
      <c r="B155" s="211">
        <v>9</v>
      </c>
      <c r="C155" s="322">
        <v>978.32</v>
      </c>
      <c r="D155" s="322">
        <v>109.16</v>
      </c>
      <c r="E155" s="322" t="s">
        <v>133</v>
      </c>
      <c r="F155" s="322">
        <v>1009.87</v>
      </c>
    </row>
    <row r="156" spans="1:6" s="263" customFormat="1" ht="14.25" customHeight="1" x14ac:dyDescent="0.2">
      <c r="A156" s="211" t="s">
        <v>182</v>
      </c>
      <c r="B156" s="211">
        <v>10</v>
      </c>
      <c r="C156" s="322">
        <v>980.79</v>
      </c>
      <c r="D156" s="322">
        <v>104.5</v>
      </c>
      <c r="E156" s="322" t="s">
        <v>133</v>
      </c>
      <c r="F156" s="322">
        <v>1012.34</v>
      </c>
    </row>
    <row r="157" spans="1:6" s="263" customFormat="1" ht="14.25" customHeight="1" x14ac:dyDescent="0.2">
      <c r="A157" s="211" t="s">
        <v>182</v>
      </c>
      <c r="B157" s="211">
        <v>11</v>
      </c>
      <c r="C157" s="322">
        <v>984.28</v>
      </c>
      <c r="D157" s="322">
        <v>102.23</v>
      </c>
      <c r="E157" s="322" t="s">
        <v>133</v>
      </c>
      <c r="F157" s="322">
        <v>1015.83</v>
      </c>
    </row>
    <row r="158" spans="1:6" s="263" customFormat="1" ht="14.25" customHeight="1" x14ac:dyDescent="0.2">
      <c r="A158" s="211" t="s">
        <v>182</v>
      </c>
      <c r="B158" s="211">
        <v>12</v>
      </c>
      <c r="C158" s="322">
        <v>1013.21</v>
      </c>
      <c r="D158" s="322">
        <v>143.30000000000001</v>
      </c>
      <c r="E158" s="322">
        <v>0.01</v>
      </c>
      <c r="F158" s="322">
        <v>1044.76</v>
      </c>
    </row>
    <row r="159" spans="1:6" s="263" customFormat="1" ht="14.25" customHeight="1" x14ac:dyDescent="0.2">
      <c r="A159" s="211" t="s">
        <v>182</v>
      </c>
      <c r="B159" s="211">
        <v>13</v>
      </c>
      <c r="C159" s="322">
        <v>1018.99</v>
      </c>
      <c r="D159" s="322" t="s">
        <v>133</v>
      </c>
      <c r="E159" s="322">
        <v>130.13999999999999</v>
      </c>
      <c r="F159" s="322">
        <v>1050.54</v>
      </c>
    </row>
    <row r="160" spans="1:6" s="263" customFormat="1" ht="14.25" customHeight="1" x14ac:dyDescent="0.2">
      <c r="A160" s="211" t="s">
        <v>182</v>
      </c>
      <c r="B160" s="211">
        <v>14</v>
      </c>
      <c r="C160" s="322">
        <v>1016.41</v>
      </c>
      <c r="D160" s="322" t="s">
        <v>133</v>
      </c>
      <c r="E160" s="322">
        <v>58.2</v>
      </c>
      <c r="F160" s="322">
        <v>1047.96</v>
      </c>
    </row>
    <row r="161" spans="1:6" s="263" customFormat="1" ht="14.25" customHeight="1" x14ac:dyDescent="0.2">
      <c r="A161" s="211" t="s">
        <v>182</v>
      </c>
      <c r="B161" s="211">
        <v>15</v>
      </c>
      <c r="C161" s="322">
        <v>1027.3599999999999</v>
      </c>
      <c r="D161" s="322" t="s">
        <v>133</v>
      </c>
      <c r="E161" s="322">
        <v>189.97</v>
      </c>
      <c r="F161" s="322">
        <v>1058.9100000000001</v>
      </c>
    </row>
    <row r="162" spans="1:6" s="263" customFormat="1" ht="14.25" customHeight="1" x14ac:dyDescent="0.2">
      <c r="A162" s="211" t="s">
        <v>182</v>
      </c>
      <c r="B162" s="211">
        <v>16</v>
      </c>
      <c r="C162" s="322">
        <v>1031.92</v>
      </c>
      <c r="D162" s="322" t="s">
        <v>133</v>
      </c>
      <c r="E162" s="322">
        <v>179.31</v>
      </c>
      <c r="F162" s="322">
        <v>1063.47</v>
      </c>
    </row>
    <row r="163" spans="1:6" s="263" customFormat="1" ht="14.25" customHeight="1" x14ac:dyDescent="0.2">
      <c r="A163" s="211" t="s">
        <v>182</v>
      </c>
      <c r="B163" s="211">
        <v>17</v>
      </c>
      <c r="C163" s="322">
        <v>990.98</v>
      </c>
      <c r="D163" s="322" t="s">
        <v>133</v>
      </c>
      <c r="E163" s="322">
        <v>112.12</v>
      </c>
      <c r="F163" s="322">
        <v>1022.53</v>
      </c>
    </row>
    <row r="164" spans="1:6" s="263" customFormat="1" ht="14.25" customHeight="1" x14ac:dyDescent="0.2">
      <c r="A164" s="211" t="s">
        <v>182</v>
      </c>
      <c r="B164" s="211">
        <v>18</v>
      </c>
      <c r="C164" s="322">
        <v>985</v>
      </c>
      <c r="D164" s="322" t="s">
        <v>133</v>
      </c>
      <c r="E164" s="322">
        <v>89.15</v>
      </c>
      <c r="F164" s="322">
        <v>1016.55</v>
      </c>
    </row>
    <row r="165" spans="1:6" s="263" customFormat="1" ht="14.25" customHeight="1" x14ac:dyDescent="0.2">
      <c r="A165" s="211" t="s">
        <v>182</v>
      </c>
      <c r="B165" s="211">
        <v>19</v>
      </c>
      <c r="C165" s="322">
        <v>965.57</v>
      </c>
      <c r="D165" s="322" t="s">
        <v>133</v>
      </c>
      <c r="E165" s="322">
        <v>92.35</v>
      </c>
      <c r="F165" s="322">
        <v>997.12</v>
      </c>
    </row>
    <row r="166" spans="1:6" s="263" customFormat="1" ht="14.25" customHeight="1" x14ac:dyDescent="0.2">
      <c r="A166" s="211" t="s">
        <v>182</v>
      </c>
      <c r="B166" s="211">
        <v>20</v>
      </c>
      <c r="C166" s="322">
        <v>962.18</v>
      </c>
      <c r="D166" s="322">
        <v>54.58</v>
      </c>
      <c r="E166" s="322" t="s">
        <v>133</v>
      </c>
      <c r="F166" s="322">
        <v>993.73</v>
      </c>
    </row>
    <row r="167" spans="1:6" s="263" customFormat="1" ht="14.25" customHeight="1" x14ac:dyDescent="0.2">
      <c r="A167" s="211" t="s">
        <v>182</v>
      </c>
      <c r="B167" s="211">
        <v>21</v>
      </c>
      <c r="C167" s="322">
        <v>931.61</v>
      </c>
      <c r="D167" s="322">
        <v>51.37</v>
      </c>
      <c r="E167" s="322" t="s">
        <v>133</v>
      </c>
      <c r="F167" s="322">
        <v>963.16</v>
      </c>
    </row>
    <row r="168" spans="1:6" s="263" customFormat="1" ht="14.25" customHeight="1" x14ac:dyDescent="0.2">
      <c r="A168" s="211" t="s">
        <v>182</v>
      </c>
      <c r="B168" s="211">
        <v>22</v>
      </c>
      <c r="C168" s="322">
        <v>912.53</v>
      </c>
      <c r="D168" s="322" t="s">
        <v>133</v>
      </c>
      <c r="E168" s="322">
        <v>63.94</v>
      </c>
      <c r="F168" s="322">
        <v>944.08</v>
      </c>
    </row>
    <row r="169" spans="1:6" s="263" customFormat="1" ht="14.25" customHeight="1" x14ac:dyDescent="0.2">
      <c r="A169" s="211" t="s">
        <v>182</v>
      </c>
      <c r="B169" s="211">
        <v>23</v>
      </c>
      <c r="C169" s="322">
        <v>917.95</v>
      </c>
      <c r="D169" s="322" t="s">
        <v>133</v>
      </c>
      <c r="E169" s="322">
        <v>69.680000000000007</v>
      </c>
      <c r="F169" s="322">
        <v>949.5</v>
      </c>
    </row>
    <row r="170" spans="1:6" s="263" customFormat="1" ht="14.25" customHeight="1" x14ac:dyDescent="0.2">
      <c r="A170" s="211" t="s">
        <v>183</v>
      </c>
      <c r="B170" s="211">
        <v>0</v>
      </c>
      <c r="C170" s="322">
        <v>875.89</v>
      </c>
      <c r="D170" s="322" t="s">
        <v>133</v>
      </c>
      <c r="E170" s="322">
        <v>80.94</v>
      </c>
      <c r="F170" s="322">
        <v>907.44</v>
      </c>
    </row>
    <row r="171" spans="1:6" s="263" customFormat="1" ht="14.25" customHeight="1" x14ac:dyDescent="0.2">
      <c r="A171" s="211" t="s">
        <v>183</v>
      </c>
      <c r="B171" s="211">
        <v>1</v>
      </c>
      <c r="C171" s="322">
        <v>866.75</v>
      </c>
      <c r="D171" s="322">
        <v>0.01</v>
      </c>
      <c r="E171" s="322">
        <v>135.79</v>
      </c>
      <c r="F171" s="322">
        <v>898.3</v>
      </c>
    </row>
    <row r="172" spans="1:6" s="263" customFormat="1" ht="14.25" customHeight="1" x14ac:dyDescent="0.2">
      <c r="A172" s="211" t="s">
        <v>183</v>
      </c>
      <c r="B172" s="211">
        <v>2</v>
      </c>
      <c r="C172" s="322">
        <v>912.25</v>
      </c>
      <c r="D172" s="322">
        <v>0.01</v>
      </c>
      <c r="E172" s="322">
        <v>182.69</v>
      </c>
      <c r="F172" s="322">
        <v>943.8</v>
      </c>
    </row>
    <row r="173" spans="1:6" s="263" customFormat="1" ht="14.25" customHeight="1" x14ac:dyDescent="0.2">
      <c r="A173" s="211" t="s">
        <v>183</v>
      </c>
      <c r="B173" s="211">
        <v>3</v>
      </c>
      <c r="C173" s="322">
        <v>1056.3399999999999</v>
      </c>
      <c r="D173" s="322" t="s">
        <v>133</v>
      </c>
      <c r="E173" s="322">
        <v>332.28</v>
      </c>
      <c r="F173" s="322">
        <v>1087.8900000000001</v>
      </c>
    </row>
    <row r="174" spans="1:6" s="263" customFormat="1" ht="14.25" customHeight="1" x14ac:dyDescent="0.2">
      <c r="A174" s="211" t="s">
        <v>183</v>
      </c>
      <c r="B174" s="211">
        <v>4</v>
      </c>
      <c r="C174" s="322">
        <v>1031.94</v>
      </c>
      <c r="D174" s="322" t="s">
        <v>133</v>
      </c>
      <c r="E174" s="322">
        <v>307.49</v>
      </c>
      <c r="F174" s="322">
        <v>1063.49</v>
      </c>
    </row>
    <row r="175" spans="1:6" s="263" customFormat="1" ht="14.25" customHeight="1" x14ac:dyDescent="0.2">
      <c r="A175" s="211" t="s">
        <v>183</v>
      </c>
      <c r="B175" s="211">
        <v>5</v>
      </c>
      <c r="C175" s="322">
        <v>1012.65</v>
      </c>
      <c r="D175" s="322">
        <v>24.69</v>
      </c>
      <c r="E175" s="322" t="s">
        <v>133</v>
      </c>
      <c r="F175" s="322">
        <v>1044.2</v>
      </c>
    </row>
    <row r="176" spans="1:6" s="263" customFormat="1" ht="14.25" customHeight="1" x14ac:dyDescent="0.2">
      <c r="A176" s="211" t="s">
        <v>183</v>
      </c>
      <c r="B176" s="211">
        <v>6</v>
      </c>
      <c r="C176" s="322">
        <v>1093.74</v>
      </c>
      <c r="D176" s="322">
        <v>14.92</v>
      </c>
      <c r="E176" s="322" t="s">
        <v>133</v>
      </c>
      <c r="F176" s="322">
        <v>1125.29</v>
      </c>
    </row>
    <row r="177" spans="1:6" s="263" customFormat="1" ht="14.25" customHeight="1" x14ac:dyDescent="0.2">
      <c r="A177" s="211" t="s">
        <v>183</v>
      </c>
      <c r="B177" s="211">
        <v>7</v>
      </c>
      <c r="C177" s="322">
        <v>1087.75</v>
      </c>
      <c r="D177" s="322" t="s">
        <v>133</v>
      </c>
      <c r="E177" s="322">
        <v>36.090000000000003</v>
      </c>
      <c r="F177" s="322">
        <v>1119.3</v>
      </c>
    </row>
    <row r="178" spans="1:6" s="263" customFormat="1" ht="14.25" customHeight="1" x14ac:dyDescent="0.2">
      <c r="A178" s="211" t="s">
        <v>183</v>
      </c>
      <c r="B178" s="211">
        <v>8</v>
      </c>
      <c r="C178" s="322">
        <v>998.01</v>
      </c>
      <c r="D178" s="322" t="s">
        <v>133</v>
      </c>
      <c r="E178" s="322">
        <v>65.459999999999994</v>
      </c>
      <c r="F178" s="322">
        <v>1029.56</v>
      </c>
    </row>
    <row r="179" spans="1:6" s="263" customFormat="1" ht="14.25" customHeight="1" x14ac:dyDescent="0.2">
      <c r="A179" s="211" t="s">
        <v>183</v>
      </c>
      <c r="B179" s="211">
        <v>9</v>
      </c>
      <c r="C179" s="322">
        <v>1018.3</v>
      </c>
      <c r="D179" s="322" t="s">
        <v>133</v>
      </c>
      <c r="E179" s="322">
        <v>84.11</v>
      </c>
      <c r="F179" s="322">
        <v>1049.8499999999999</v>
      </c>
    </row>
    <row r="180" spans="1:6" s="263" customFormat="1" ht="14.25" customHeight="1" x14ac:dyDescent="0.2">
      <c r="A180" s="211" t="s">
        <v>183</v>
      </c>
      <c r="B180" s="211">
        <v>10</v>
      </c>
      <c r="C180" s="322">
        <v>999.94</v>
      </c>
      <c r="D180" s="322">
        <v>202.39</v>
      </c>
      <c r="E180" s="322" t="s">
        <v>133</v>
      </c>
      <c r="F180" s="322">
        <v>1031.49</v>
      </c>
    </row>
    <row r="181" spans="1:6" s="263" customFormat="1" ht="14.25" customHeight="1" x14ac:dyDescent="0.2">
      <c r="A181" s="211" t="s">
        <v>183</v>
      </c>
      <c r="B181" s="211">
        <v>11</v>
      </c>
      <c r="C181" s="322">
        <v>997.91</v>
      </c>
      <c r="D181" s="322">
        <v>154.58000000000001</v>
      </c>
      <c r="E181" s="322" t="s">
        <v>133</v>
      </c>
      <c r="F181" s="322">
        <v>1029.46</v>
      </c>
    </row>
    <row r="182" spans="1:6" s="263" customFormat="1" ht="14.25" customHeight="1" x14ac:dyDescent="0.2">
      <c r="A182" s="211" t="s">
        <v>183</v>
      </c>
      <c r="B182" s="211">
        <v>12</v>
      </c>
      <c r="C182" s="322">
        <v>1022.86</v>
      </c>
      <c r="D182" s="322">
        <v>189.18</v>
      </c>
      <c r="E182" s="322" t="s">
        <v>133</v>
      </c>
      <c r="F182" s="322">
        <v>1054.4100000000001</v>
      </c>
    </row>
    <row r="183" spans="1:6" s="263" customFormat="1" ht="14.25" customHeight="1" x14ac:dyDescent="0.2">
      <c r="A183" s="211" t="s">
        <v>183</v>
      </c>
      <c r="B183" s="211">
        <v>13</v>
      </c>
      <c r="C183" s="322">
        <v>1050.96</v>
      </c>
      <c r="D183" s="322">
        <v>161.07</v>
      </c>
      <c r="E183" s="322" t="s">
        <v>133</v>
      </c>
      <c r="F183" s="322">
        <v>1082.51</v>
      </c>
    </row>
    <row r="184" spans="1:6" s="263" customFormat="1" ht="14.25" customHeight="1" x14ac:dyDescent="0.2">
      <c r="A184" s="211" t="s">
        <v>183</v>
      </c>
      <c r="B184" s="211">
        <v>14</v>
      </c>
      <c r="C184" s="322">
        <v>1030.72</v>
      </c>
      <c r="D184" s="322">
        <v>181.15</v>
      </c>
      <c r="E184" s="322">
        <v>0.01</v>
      </c>
      <c r="F184" s="322">
        <v>1062.27</v>
      </c>
    </row>
    <row r="185" spans="1:6" s="263" customFormat="1" ht="14.25" customHeight="1" x14ac:dyDescent="0.2">
      <c r="A185" s="211" t="s">
        <v>183</v>
      </c>
      <c r="B185" s="211">
        <v>15</v>
      </c>
      <c r="C185" s="322">
        <v>1029.42</v>
      </c>
      <c r="D185" s="322">
        <v>183.67</v>
      </c>
      <c r="E185" s="322" t="s">
        <v>133</v>
      </c>
      <c r="F185" s="322">
        <v>1060.97</v>
      </c>
    </row>
    <row r="186" spans="1:6" s="263" customFormat="1" ht="14.25" customHeight="1" x14ac:dyDescent="0.2">
      <c r="A186" s="211" t="s">
        <v>183</v>
      </c>
      <c r="B186" s="211">
        <v>16</v>
      </c>
      <c r="C186" s="322">
        <v>1025.24</v>
      </c>
      <c r="D186" s="322">
        <v>434.1</v>
      </c>
      <c r="E186" s="322" t="s">
        <v>133</v>
      </c>
      <c r="F186" s="322">
        <v>1056.79</v>
      </c>
    </row>
    <row r="187" spans="1:6" s="263" customFormat="1" ht="14.25" customHeight="1" x14ac:dyDescent="0.2">
      <c r="A187" s="211" t="s">
        <v>183</v>
      </c>
      <c r="B187" s="211">
        <v>17</v>
      </c>
      <c r="C187" s="322">
        <v>1020.13</v>
      </c>
      <c r="D187" s="322">
        <v>435.02</v>
      </c>
      <c r="E187" s="322" t="s">
        <v>133</v>
      </c>
      <c r="F187" s="322">
        <v>1051.68</v>
      </c>
    </row>
    <row r="188" spans="1:6" s="263" customFormat="1" ht="14.25" customHeight="1" x14ac:dyDescent="0.2">
      <c r="A188" s="211" t="s">
        <v>183</v>
      </c>
      <c r="B188" s="211">
        <v>18</v>
      </c>
      <c r="C188" s="322">
        <v>982.69</v>
      </c>
      <c r="D188" s="322">
        <v>411.21</v>
      </c>
      <c r="E188" s="322" t="s">
        <v>133</v>
      </c>
      <c r="F188" s="322">
        <v>1014.24</v>
      </c>
    </row>
    <row r="189" spans="1:6" s="263" customFormat="1" ht="14.25" customHeight="1" x14ac:dyDescent="0.2">
      <c r="A189" s="211" t="s">
        <v>183</v>
      </c>
      <c r="B189" s="211">
        <v>19</v>
      </c>
      <c r="C189" s="322">
        <v>993.41</v>
      </c>
      <c r="D189" s="322">
        <v>93.46</v>
      </c>
      <c r="E189" s="322" t="s">
        <v>133</v>
      </c>
      <c r="F189" s="322">
        <v>1024.96</v>
      </c>
    </row>
    <row r="190" spans="1:6" s="263" customFormat="1" ht="14.25" customHeight="1" x14ac:dyDescent="0.2">
      <c r="A190" s="211" t="s">
        <v>183</v>
      </c>
      <c r="B190" s="211">
        <v>20</v>
      </c>
      <c r="C190" s="322">
        <v>1035</v>
      </c>
      <c r="D190" s="322">
        <v>0.01</v>
      </c>
      <c r="E190" s="322">
        <v>69.8</v>
      </c>
      <c r="F190" s="322">
        <v>1066.55</v>
      </c>
    </row>
    <row r="191" spans="1:6" s="263" customFormat="1" ht="14.25" customHeight="1" x14ac:dyDescent="0.2">
      <c r="A191" s="211" t="s">
        <v>183</v>
      </c>
      <c r="B191" s="211">
        <v>21</v>
      </c>
      <c r="C191" s="322">
        <v>1031.48</v>
      </c>
      <c r="D191" s="322" t="s">
        <v>133</v>
      </c>
      <c r="E191" s="322">
        <v>77.14</v>
      </c>
      <c r="F191" s="322">
        <v>1063.03</v>
      </c>
    </row>
    <row r="192" spans="1:6" s="263" customFormat="1" ht="14.25" customHeight="1" x14ac:dyDescent="0.2">
      <c r="A192" s="211" t="s">
        <v>183</v>
      </c>
      <c r="B192" s="211">
        <v>22</v>
      </c>
      <c r="C192" s="322">
        <v>1004.3</v>
      </c>
      <c r="D192" s="322">
        <v>5.63</v>
      </c>
      <c r="E192" s="322" t="s">
        <v>133</v>
      </c>
      <c r="F192" s="322">
        <v>1035.8499999999999</v>
      </c>
    </row>
    <row r="193" spans="1:6" s="263" customFormat="1" ht="14.25" customHeight="1" x14ac:dyDescent="0.2">
      <c r="A193" s="211" t="s">
        <v>183</v>
      </c>
      <c r="B193" s="211">
        <v>23</v>
      </c>
      <c r="C193" s="322">
        <v>897.87</v>
      </c>
      <c r="D193" s="322">
        <v>0.01</v>
      </c>
      <c r="E193" s="322">
        <v>55.82</v>
      </c>
      <c r="F193" s="322">
        <v>929.42</v>
      </c>
    </row>
    <row r="194" spans="1:6" s="263" customFormat="1" ht="14.25" customHeight="1" x14ac:dyDescent="0.2">
      <c r="A194" s="211" t="s">
        <v>184</v>
      </c>
      <c r="B194" s="211">
        <v>0</v>
      </c>
      <c r="C194" s="322">
        <v>861.25</v>
      </c>
      <c r="D194" s="322" t="s">
        <v>133</v>
      </c>
      <c r="E194" s="322">
        <v>145.05000000000001</v>
      </c>
      <c r="F194" s="322">
        <v>892.8</v>
      </c>
    </row>
    <row r="195" spans="1:6" s="263" customFormat="1" ht="14.25" customHeight="1" x14ac:dyDescent="0.2">
      <c r="A195" s="211" t="s">
        <v>184</v>
      </c>
      <c r="B195" s="211">
        <v>1</v>
      </c>
      <c r="C195" s="322">
        <v>884.05</v>
      </c>
      <c r="D195" s="322">
        <v>0.01</v>
      </c>
      <c r="E195" s="322">
        <v>145.63999999999999</v>
      </c>
      <c r="F195" s="322">
        <v>915.6</v>
      </c>
    </row>
    <row r="196" spans="1:6" s="263" customFormat="1" ht="14.25" customHeight="1" x14ac:dyDescent="0.2">
      <c r="A196" s="211" t="s">
        <v>184</v>
      </c>
      <c r="B196" s="211">
        <v>2</v>
      </c>
      <c r="C196" s="322">
        <v>870.5</v>
      </c>
      <c r="D196" s="322" t="s">
        <v>133</v>
      </c>
      <c r="E196" s="322">
        <v>132.82</v>
      </c>
      <c r="F196" s="322">
        <v>902.05</v>
      </c>
    </row>
    <row r="197" spans="1:6" s="263" customFormat="1" ht="14.25" customHeight="1" x14ac:dyDescent="0.2">
      <c r="A197" s="211" t="s">
        <v>184</v>
      </c>
      <c r="B197" s="211">
        <v>3</v>
      </c>
      <c r="C197" s="322">
        <v>1081.46</v>
      </c>
      <c r="D197" s="322" t="s">
        <v>133</v>
      </c>
      <c r="E197" s="322">
        <v>220.15</v>
      </c>
      <c r="F197" s="322">
        <v>1113.01</v>
      </c>
    </row>
    <row r="198" spans="1:6" s="263" customFormat="1" ht="14.25" customHeight="1" x14ac:dyDescent="0.2">
      <c r="A198" s="211" t="s">
        <v>184</v>
      </c>
      <c r="B198" s="211">
        <v>4</v>
      </c>
      <c r="C198" s="322">
        <v>1067.1500000000001</v>
      </c>
      <c r="D198" s="322">
        <v>44.06</v>
      </c>
      <c r="E198" s="322" t="s">
        <v>133</v>
      </c>
      <c r="F198" s="322">
        <v>1098.7</v>
      </c>
    </row>
    <row r="199" spans="1:6" s="263" customFormat="1" ht="14.25" customHeight="1" x14ac:dyDescent="0.2">
      <c r="A199" s="211" t="s">
        <v>184</v>
      </c>
      <c r="B199" s="211">
        <v>5</v>
      </c>
      <c r="C199" s="322">
        <v>1058.74</v>
      </c>
      <c r="D199" s="322">
        <v>81.59</v>
      </c>
      <c r="E199" s="322" t="s">
        <v>133</v>
      </c>
      <c r="F199" s="322">
        <v>1090.29</v>
      </c>
    </row>
    <row r="200" spans="1:6" s="263" customFormat="1" ht="14.25" customHeight="1" x14ac:dyDescent="0.2">
      <c r="A200" s="211" t="s">
        <v>184</v>
      </c>
      <c r="B200" s="211">
        <v>6</v>
      </c>
      <c r="C200" s="322">
        <v>1066.45</v>
      </c>
      <c r="D200" s="322" t="s">
        <v>133</v>
      </c>
      <c r="E200" s="322">
        <v>199.53</v>
      </c>
      <c r="F200" s="322">
        <v>1098</v>
      </c>
    </row>
    <row r="201" spans="1:6" s="263" customFormat="1" ht="14.25" customHeight="1" x14ac:dyDescent="0.2">
      <c r="A201" s="211" t="s">
        <v>184</v>
      </c>
      <c r="B201" s="211">
        <v>7</v>
      </c>
      <c r="C201" s="322">
        <v>1066.83</v>
      </c>
      <c r="D201" s="322">
        <v>128.16</v>
      </c>
      <c r="E201" s="322" t="s">
        <v>133</v>
      </c>
      <c r="F201" s="322">
        <v>1098.3800000000001</v>
      </c>
    </row>
    <row r="202" spans="1:6" s="263" customFormat="1" ht="14.25" customHeight="1" x14ac:dyDescent="0.2">
      <c r="A202" s="211" t="s">
        <v>184</v>
      </c>
      <c r="B202" s="211">
        <v>8</v>
      </c>
      <c r="C202" s="322">
        <v>1066.46</v>
      </c>
      <c r="D202" s="322" t="s">
        <v>133</v>
      </c>
      <c r="E202" s="322">
        <v>198.13</v>
      </c>
      <c r="F202" s="322">
        <v>1098.01</v>
      </c>
    </row>
    <row r="203" spans="1:6" s="263" customFormat="1" ht="14.25" customHeight="1" x14ac:dyDescent="0.2">
      <c r="A203" s="211" t="s">
        <v>184</v>
      </c>
      <c r="B203" s="211">
        <v>9</v>
      </c>
      <c r="C203" s="322">
        <v>1065.06</v>
      </c>
      <c r="D203" s="322" t="s">
        <v>133</v>
      </c>
      <c r="E203" s="322">
        <v>196.38</v>
      </c>
      <c r="F203" s="322">
        <v>1096.6099999999999</v>
      </c>
    </row>
    <row r="204" spans="1:6" s="263" customFormat="1" ht="14.25" customHeight="1" x14ac:dyDescent="0.2">
      <c r="A204" s="211" t="s">
        <v>184</v>
      </c>
      <c r="B204" s="211">
        <v>10</v>
      </c>
      <c r="C204" s="322">
        <v>1061.74</v>
      </c>
      <c r="D204" s="322">
        <v>0.01</v>
      </c>
      <c r="E204" s="322">
        <v>192.87</v>
      </c>
      <c r="F204" s="322">
        <v>1093.29</v>
      </c>
    </row>
    <row r="205" spans="1:6" s="263" customFormat="1" ht="14.25" customHeight="1" x14ac:dyDescent="0.2">
      <c r="A205" s="211" t="s">
        <v>184</v>
      </c>
      <c r="B205" s="211">
        <v>11</v>
      </c>
      <c r="C205" s="322">
        <v>1065.73</v>
      </c>
      <c r="D205" s="322" t="s">
        <v>133</v>
      </c>
      <c r="E205" s="322">
        <v>196.98</v>
      </c>
      <c r="F205" s="322">
        <v>1097.28</v>
      </c>
    </row>
    <row r="206" spans="1:6" s="263" customFormat="1" ht="14.25" customHeight="1" x14ac:dyDescent="0.2">
      <c r="A206" s="211" t="s">
        <v>184</v>
      </c>
      <c r="B206" s="211">
        <v>12</v>
      </c>
      <c r="C206" s="322">
        <v>1069.02</v>
      </c>
      <c r="D206" s="322">
        <v>143.68</v>
      </c>
      <c r="E206" s="322" t="s">
        <v>133</v>
      </c>
      <c r="F206" s="322">
        <v>1100.57</v>
      </c>
    </row>
    <row r="207" spans="1:6" s="263" customFormat="1" ht="14.25" customHeight="1" x14ac:dyDescent="0.2">
      <c r="A207" s="211" t="s">
        <v>184</v>
      </c>
      <c r="B207" s="211">
        <v>13</v>
      </c>
      <c r="C207" s="322">
        <v>1072.49</v>
      </c>
      <c r="D207" s="322">
        <v>140.09</v>
      </c>
      <c r="E207" s="322" t="s">
        <v>133</v>
      </c>
      <c r="F207" s="322">
        <v>1104.04</v>
      </c>
    </row>
    <row r="208" spans="1:6" s="263" customFormat="1" ht="14.25" customHeight="1" x14ac:dyDescent="0.2">
      <c r="A208" s="211" t="s">
        <v>184</v>
      </c>
      <c r="B208" s="211">
        <v>14</v>
      </c>
      <c r="C208" s="322">
        <v>1071.03</v>
      </c>
      <c r="D208" s="322" t="s">
        <v>133</v>
      </c>
      <c r="E208" s="322">
        <v>180.75</v>
      </c>
      <c r="F208" s="322">
        <v>1102.58</v>
      </c>
    </row>
    <row r="209" spans="1:6" s="263" customFormat="1" ht="14.25" customHeight="1" x14ac:dyDescent="0.2">
      <c r="A209" s="211" t="s">
        <v>184</v>
      </c>
      <c r="B209" s="211">
        <v>15</v>
      </c>
      <c r="C209" s="322">
        <v>1047.07</v>
      </c>
      <c r="D209" s="322" t="s">
        <v>133</v>
      </c>
      <c r="E209" s="322">
        <v>180.33</v>
      </c>
      <c r="F209" s="322">
        <v>1078.6199999999999</v>
      </c>
    </row>
    <row r="210" spans="1:6" s="263" customFormat="1" ht="14.25" customHeight="1" x14ac:dyDescent="0.2">
      <c r="A210" s="211" t="s">
        <v>184</v>
      </c>
      <c r="B210" s="211">
        <v>16</v>
      </c>
      <c r="C210" s="322">
        <v>1041.72</v>
      </c>
      <c r="D210" s="322" t="s">
        <v>133</v>
      </c>
      <c r="E210" s="322">
        <v>149.66</v>
      </c>
      <c r="F210" s="322">
        <v>1073.27</v>
      </c>
    </row>
    <row r="211" spans="1:6" s="263" customFormat="1" ht="14.25" customHeight="1" x14ac:dyDescent="0.2">
      <c r="A211" s="211" t="s">
        <v>184</v>
      </c>
      <c r="B211" s="211">
        <v>17</v>
      </c>
      <c r="C211" s="322">
        <v>1054.95</v>
      </c>
      <c r="D211" s="322" t="s">
        <v>133</v>
      </c>
      <c r="E211" s="322">
        <v>162.47999999999999</v>
      </c>
      <c r="F211" s="322">
        <v>1086.5</v>
      </c>
    </row>
    <row r="212" spans="1:6" s="263" customFormat="1" ht="14.25" customHeight="1" x14ac:dyDescent="0.2">
      <c r="A212" s="211" t="s">
        <v>184</v>
      </c>
      <c r="B212" s="211">
        <v>18</v>
      </c>
      <c r="C212" s="322">
        <v>1085.3499999999999</v>
      </c>
      <c r="D212" s="322" t="s">
        <v>133</v>
      </c>
      <c r="E212" s="322">
        <v>193.27</v>
      </c>
      <c r="F212" s="322">
        <v>1116.9000000000001</v>
      </c>
    </row>
    <row r="213" spans="1:6" s="263" customFormat="1" ht="14.25" customHeight="1" x14ac:dyDescent="0.2">
      <c r="A213" s="211" t="s">
        <v>184</v>
      </c>
      <c r="B213" s="211">
        <v>19</v>
      </c>
      <c r="C213" s="322">
        <v>1043.04</v>
      </c>
      <c r="D213" s="322" t="s">
        <v>133</v>
      </c>
      <c r="E213" s="322">
        <v>150.61000000000001</v>
      </c>
      <c r="F213" s="322">
        <v>1074.5899999999999</v>
      </c>
    </row>
    <row r="214" spans="1:6" s="263" customFormat="1" ht="14.25" customHeight="1" x14ac:dyDescent="0.2">
      <c r="A214" s="211" t="s">
        <v>184</v>
      </c>
      <c r="B214" s="211">
        <v>20</v>
      </c>
      <c r="C214" s="322">
        <v>1044.92</v>
      </c>
      <c r="D214" s="322">
        <v>1.04</v>
      </c>
      <c r="E214" s="322" t="s">
        <v>133</v>
      </c>
      <c r="F214" s="322">
        <v>1076.47</v>
      </c>
    </row>
    <row r="215" spans="1:6" s="263" customFormat="1" ht="14.25" customHeight="1" x14ac:dyDescent="0.2">
      <c r="A215" s="211" t="s">
        <v>184</v>
      </c>
      <c r="B215" s="211">
        <v>21</v>
      </c>
      <c r="C215" s="322">
        <v>1041.5999999999999</v>
      </c>
      <c r="D215" s="322">
        <v>46.16</v>
      </c>
      <c r="E215" s="322">
        <v>0.01</v>
      </c>
      <c r="F215" s="322">
        <v>1073.1500000000001</v>
      </c>
    </row>
    <row r="216" spans="1:6" s="263" customFormat="1" ht="14.25" customHeight="1" x14ac:dyDescent="0.2">
      <c r="A216" s="211" t="s">
        <v>184</v>
      </c>
      <c r="B216" s="211">
        <v>22</v>
      </c>
      <c r="C216" s="322">
        <v>1045.3699999999999</v>
      </c>
      <c r="D216" s="322">
        <v>53.61</v>
      </c>
      <c r="E216" s="322" t="s">
        <v>133</v>
      </c>
      <c r="F216" s="322">
        <v>1076.92</v>
      </c>
    </row>
    <row r="217" spans="1:6" s="263" customFormat="1" ht="14.25" customHeight="1" x14ac:dyDescent="0.2">
      <c r="A217" s="211" t="s">
        <v>184</v>
      </c>
      <c r="B217" s="211">
        <v>23</v>
      </c>
      <c r="C217" s="322">
        <v>894.7</v>
      </c>
      <c r="D217" s="322" t="s">
        <v>133</v>
      </c>
      <c r="E217" s="322">
        <v>73.430000000000007</v>
      </c>
      <c r="F217" s="322">
        <v>926.25</v>
      </c>
    </row>
    <row r="218" spans="1:6" s="263" customFormat="1" ht="14.25" customHeight="1" x14ac:dyDescent="0.2">
      <c r="A218" s="211" t="s">
        <v>185</v>
      </c>
      <c r="B218" s="211">
        <v>0</v>
      </c>
      <c r="C218" s="322">
        <v>882.11</v>
      </c>
      <c r="D218" s="322" t="s">
        <v>133</v>
      </c>
      <c r="E218" s="322">
        <v>152.36000000000001</v>
      </c>
      <c r="F218" s="322">
        <v>913.66</v>
      </c>
    </row>
    <row r="219" spans="1:6" s="263" customFormat="1" ht="14.25" customHeight="1" x14ac:dyDescent="0.2">
      <c r="A219" s="211" t="s">
        <v>185</v>
      </c>
      <c r="B219" s="211">
        <v>1</v>
      </c>
      <c r="C219" s="322">
        <v>886.4</v>
      </c>
      <c r="D219" s="322" t="s">
        <v>133</v>
      </c>
      <c r="E219" s="322">
        <v>156.34</v>
      </c>
      <c r="F219" s="322">
        <v>917.95</v>
      </c>
    </row>
    <row r="220" spans="1:6" s="263" customFormat="1" ht="14.25" customHeight="1" x14ac:dyDescent="0.2">
      <c r="A220" s="211" t="s">
        <v>185</v>
      </c>
      <c r="B220" s="211">
        <v>2</v>
      </c>
      <c r="C220" s="322">
        <v>886.69</v>
      </c>
      <c r="D220" s="322" t="s">
        <v>133</v>
      </c>
      <c r="E220" s="322">
        <v>157.15</v>
      </c>
      <c r="F220" s="322">
        <v>918.24</v>
      </c>
    </row>
    <row r="221" spans="1:6" s="263" customFormat="1" ht="14.25" customHeight="1" x14ac:dyDescent="0.2">
      <c r="A221" s="211" t="s">
        <v>185</v>
      </c>
      <c r="B221" s="211">
        <v>3</v>
      </c>
      <c r="C221" s="322">
        <v>900.26</v>
      </c>
      <c r="D221" s="322" t="s">
        <v>133</v>
      </c>
      <c r="E221" s="322">
        <v>171.29</v>
      </c>
      <c r="F221" s="322">
        <v>931.81</v>
      </c>
    </row>
    <row r="222" spans="1:6" s="263" customFormat="1" ht="14.25" customHeight="1" x14ac:dyDescent="0.2">
      <c r="A222" s="211" t="s">
        <v>185</v>
      </c>
      <c r="B222" s="211">
        <v>4</v>
      </c>
      <c r="C222" s="322">
        <v>1047.6400000000001</v>
      </c>
      <c r="D222" s="322" t="s">
        <v>133</v>
      </c>
      <c r="E222" s="322">
        <v>355.44</v>
      </c>
      <c r="F222" s="322">
        <v>1079.19</v>
      </c>
    </row>
    <row r="223" spans="1:6" s="263" customFormat="1" ht="14.25" customHeight="1" x14ac:dyDescent="0.2">
      <c r="A223" s="211" t="s">
        <v>185</v>
      </c>
      <c r="B223" s="211">
        <v>5</v>
      </c>
      <c r="C223" s="322">
        <v>1018.34</v>
      </c>
      <c r="D223" s="322" t="s">
        <v>133</v>
      </c>
      <c r="E223" s="322">
        <v>143.03</v>
      </c>
      <c r="F223" s="322">
        <v>1049.8900000000001</v>
      </c>
    </row>
    <row r="224" spans="1:6" s="263" customFormat="1" ht="14.25" customHeight="1" x14ac:dyDescent="0.2">
      <c r="A224" s="211" t="s">
        <v>185</v>
      </c>
      <c r="B224" s="211">
        <v>6</v>
      </c>
      <c r="C224" s="322">
        <v>1037.25</v>
      </c>
      <c r="D224" s="322" t="s">
        <v>133</v>
      </c>
      <c r="E224" s="322">
        <v>172.99</v>
      </c>
      <c r="F224" s="322">
        <v>1068.8</v>
      </c>
    </row>
    <row r="225" spans="1:6" s="263" customFormat="1" ht="14.25" customHeight="1" x14ac:dyDescent="0.2">
      <c r="A225" s="211" t="s">
        <v>185</v>
      </c>
      <c r="B225" s="211">
        <v>7</v>
      </c>
      <c r="C225" s="322">
        <v>1020.81</v>
      </c>
      <c r="D225" s="322" t="s">
        <v>133</v>
      </c>
      <c r="E225" s="322">
        <v>155.12</v>
      </c>
      <c r="F225" s="322">
        <v>1052.3599999999999</v>
      </c>
    </row>
    <row r="226" spans="1:6" s="263" customFormat="1" ht="14.25" customHeight="1" x14ac:dyDescent="0.2">
      <c r="A226" s="211" t="s">
        <v>185</v>
      </c>
      <c r="B226" s="211">
        <v>8</v>
      </c>
      <c r="C226" s="322">
        <v>1075.92</v>
      </c>
      <c r="D226" s="322" t="s">
        <v>133</v>
      </c>
      <c r="E226" s="322">
        <v>208.76</v>
      </c>
      <c r="F226" s="322">
        <v>1107.47</v>
      </c>
    </row>
    <row r="227" spans="1:6" s="263" customFormat="1" ht="14.25" customHeight="1" x14ac:dyDescent="0.2">
      <c r="A227" s="211" t="s">
        <v>185</v>
      </c>
      <c r="B227" s="211">
        <v>9</v>
      </c>
      <c r="C227" s="322">
        <v>1071.69</v>
      </c>
      <c r="D227" s="322" t="s">
        <v>133</v>
      </c>
      <c r="E227" s="322">
        <v>203.81</v>
      </c>
      <c r="F227" s="322">
        <v>1103.24</v>
      </c>
    </row>
    <row r="228" spans="1:6" s="263" customFormat="1" ht="14.25" customHeight="1" x14ac:dyDescent="0.2">
      <c r="A228" s="211" t="s">
        <v>185</v>
      </c>
      <c r="B228" s="211">
        <v>10</v>
      </c>
      <c r="C228" s="322">
        <v>1040.79</v>
      </c>
      <c r="D228" s="322" t="s">
        <v>133</v>
      </c>
      <c r="E228" s="322">
        <v>171.87</v>
      </c>
      <c r="F228" s="322">
        <v>1072.3399999999999</v>
      </c>
    </row>
    <row r="229" spans="1:6" s="263" customFormat="1" ht="14.25" customHeight="1" x14ac:dyDescent="0.2">
      <c r="A229" s="211" t="s">
        <v>185</v>
      </c>
      <c r="B229" s="211">
        <v>11</v>
      </c>
      <c r="C229" s="322">
        <v>1035.8699999999999</v>
      </c>
      <c r="D229" s="322" t="s">
        <v>133</v>
      </c>
      <c r="E229" s="322">
        <v>166.84</v>
      </c>
      <c r="F229" s="322">
        <v>1067.42</v>
      </c>
    </row>
    <row r="230" spans="1:6" s="263" customFormat="1" ht="14.25" customHeight="1" x14ac:dyDescent="0.2">
      <c r="A230" s="211" t="s">
        <v>185</v>
      </c>
      <c r="B230" s="211">
        <v>12</v>
      </c>
      <c r="C230" s="322">
        <v>1001.79</v>
      </c>
      <c r="D230" s="322" t="s">
        <v>133</v>
      </c>
      <c r="E230" s="322">
        <v>121.6</v>
      </c>
      <c r="F230" s="322">
        <v>1033.3399999999999</v>
      </c>
    </row>
    <row r="231" spans="1:6" s="263" customFormat="1" ht="14.25" customHeight="1" x14ac:dyDescent="0.2">
      <c r="A231" s="211" t="s">
        <v>185</v>
      </c>
      <c r="B231" s="211">
        <v>13</v>
      </c>
      <c r="C231" s="322">
        <v>1041.53</v>
      </c>
      <c r="D231" s="322" t="s">
        <v>133</v>
      </c>
      <c r="E231" s="322">
        <v>105.64</v>
      </c>
      <c r="F231" s="322">
        <v>1073.08</v>
      </c>
    </row>
    <row r="232" spans="1:6" s="263" customFormat="1" ht="14.25" customHeight="1" x14ac:dyDescent="0.2">
      <c r="A232" s="211" t="s">
        <v>185</v>
      </c>
      <c r="B232" s="211">
        <v>14</v>
      </c>
      <c r="C232" s="322">
        <v>1094.28</v>
      </c>
      <c r="D232" s="322" t="s">
        <v>133</v>
      </c>
      <c r="E232" s="322">
        <v>41.33</v>
      </c>
      <c r="F232" s="322">
        <v>1125.83</v>
      </c>
    </row>
    <row r="233" spans="1:6" s="263" customFormat="1" ht="14.25" customHeight="1" x14ac:dyDescent="0.2">
      <c r="A233" s="211" t="s">
        <v>185</v>
      </c>
      <c r="B233" s="211">
        <v>15</v>
      </c>
      <c r="C233" s="322">
        <v>1092.19</v>
      </c>
      <c r="D233" s="322" t="s">
        <v>133</v>
      </c>
      <c r="E233" s="322">
        <v>217.78</v>
      </c>
      <c r="F233" s="322">
        <v>1123.74</v>
      </c>
    </row>
    <row r="234" spans="1:6" s="263" customFormat="1" ht="14.25" customHeight="1" x14ac:dyDescent="0.2">
      <c r="A234" s="211" t="s">
        <v>185</v>
      </c>
      <c r="B234" s="211">
        <v>16</v>
      </c>
      <c r="C234" s="322">
        <v>1018.78</v>
      </c>
      <c r="D234" s="322" t="s">
        <v>133</v>
      </c>
      <c r="E234" s="322">
        <v>141.88</v>
      </c>
      <c r="F234" s="322">
        <v>1050.33</v>
      </c>
    </row>
    <row r="235" spans="1:6" s="263" customFormat="1" ht="14.25" customHeight="1" x14ac:dyDescent="0.2">
      <c r="A235" s="211" t="s">
        <v>185</v>
      </c>
      <c r="B235" s="211">
        <v>17</v>
      </c>
      <c r="C235" s="322">
        <v>1045.32</v>
      </c>
      <c r="D235" s="322" t="s">
        <v>133</v>
      </c>
      <c r="E235" s="322">
        <v>173.23</v>
      </c>
      <c r="F235" s="322">
        <v>1076.8699999999999</v>
      </c>
    </row>
    <row r="236" spans="1:6" s="263" customFormat="1" ht="14.25" customHeight="1" x14ac:dyDescent="0.2">
      <c r="A236" s="211" t="s">
        <v>185</v>
      </c>
      <c r="B236" s="211">
        <v>18</v>
      </c>
      <c r="C236" s="322">
        <v>1024.1400000000001</v>
      </c>
      <c r="D236" s="322" t="s">
        <v>133</v>
      </c>
      <c r="E236" s="322">
        <v>83.79</v>
      </c>
      <c r="F236" s="322">
        <v>1055.69</v>
      </c>
    </row>
    <row r="237" spans="1:6" s="263" customFormat="1" ht="14.25" customHeight="1" x14ac:dyDescent="0.2">
      <c r="A237" s="211" t="s">
        <v>185</v>
      </c>
      <c r="B237" s="211">
        <v>19</v>
      </c>
      <c r="C237" s="322">
        <v>995.43</v>
      </c>
      <c r="D237" s="322" t="s">
        <v>133</v>
      </c>
      <c r="E237" s="322">
        <v>121.52</v>
      </c>
      <c r="F237" s="322">
        <v>1026.98</v>
      </c>
    </row>
    <row r="238" spans="1:6" s="263" customFormat="1" ht="14.25" customHeight="1" x14ac:dyDescent="0.2">
      <c r="A238" s="211" t="s">
        <v>185</v>
      </c>
      <c r="B238" s="211">
        <v>20</v>
      </c>
      <c r="C238" s="322">
        <v>1026.27</v>
      </c>
      <c r="D238" s="322" t="s">
        <v>133</v>
      </c>
      <c r="E238" s="322">
        <v>405.12</v>
      </c>
      <c r="F238" s="322">
        <v>1057.82</v>
      </c>
    </row>
    <row r="239" spans="1:6" s="263" customFormat="1" ht="14.25" customHeight="1" x14ac:dyDescent="0.2">
      <c r="A239" s="211" t="s">
        <v>185</v>
      </c>
      <c r="B239" s="211">
        <v>21</v>
      </c>
      <c r="C239" s="322">
        <v>1018.51</v>
      </c>
      <c r="D239" s="322" t="s">
        <v>133</v>
      </c>
      <c r="E239" s="322">
        <v>398.07</v>
      </c>
      <c r="F239" s="322">
        <v>1050.06</v>
      </c>
    </row>
    <row r="240" spans="1:6" s="263" customFormat="1" ht="14.25" customHeight="1" x14ac:dyDescent="0.2">
      <c r="A240" s="211" t="s">
        <v>185</v>
      </c>
      <c r="B240" s="211">
        <v>22</v>
      </c>
      <c r="C240" s="322">
        <v>1028.32</v>
      </c>
      <c r="D240" s="322" t="s">
        <v>133</v>
      </c>
      <c r="E240" s="322">
        <v>408.77</v>
      </c>
      <c r="F240" s="322">
        <v>1059.8699999999999</v>
      </c>
    </row>
    <row r="241" spans="1:6" s="263" customFormat="1" ht="14.25" customHeight="1" x14ac:dyDescent="0.2">
      <c r="A241" s="211" t="s">
        <v>185</v>
      </c>
      <c r="B241" s="211">
        <v>23</v>
      </c>
      <c r="C241" s="322">
        <v>911.61</v>
      </c>
      <c r="D241" s="322" t="s">
        <v>133</v>
      </c>
      <c r="E241" s="322">
        <v>290.08</v>
      </c>
      <c r="F241" s="322">
        <v>943.16</v>
      </c>
    </row>
    <row r="242" spans="1:6" s="263" customFormat="1" ht="14.25" customHeight="1" x14ac:dyDescent="0.2">
      <c r="A242" s="211" t="s">
        <v>186</v>
      </c>
      <c r="B242" s="211">
        <v>0</v>
      </c>
      <c r="C242" s="322">
        <v>851.16</v>
      </c>
      <c r="D242" s="322" t="s">
        <v>133</v>
      </c>
      <c r="E242" s="322">
        <v>97.21</v>
      </c>
      <c r="F242" s="322">
        <v>882.71</v>
      </c>
    </row>
    <row r="243" spans="1:6" s="263" customFormat="1" ht="14.25" customHeight="1" x14ac:dyDescent="0.2">
      <c r="A243" s="211" t="s">
        <v>186</v>
      </c>
      <c r="B243" s="211">
        <v>1</v>
      </c>
      <c r="C243" s="322">
        <v>852.18</v>
      </c>
      <c r="D243" s="322" t="s">
        <v>133</v>
      </c>
      <c r="E243" s="322">
        <v>99.66</v>
      </c>
      <c r="F243" s="322">
        <v>883.73</v>
      </c>
    </row>
    <row r="244" spans="1:6" s="263" customFormat="1" ht="14.25" customHeight="1" x14ac:dyDescent="0.2">
      <c r="A244" s="211" t="s">
        <v>186</v>
      </c>
      <c r="B244" s="211">
        <v>2</v>
      </c>
      <c r="C244" s="322">
        <v>853.52</v>
      </c>
      <c r="D244" s="322">
        <v>87.24</v>
      </c>
      <c r="E244" s="322" t="s">
        <v>133</v>
      </c>
      <c r="F244" s="322">
        <v>885.07</v>
      </c>
    </row>
    <row r="245" spans="1:6" s="263" customFormat="1" ht="14.25" customHeight="1" x14ac:dyDescent="0.2">
      <c r="A245" s="211" t="s">
        <v>186</v>
      </c>
      <c r="B245" s="211">
        <v>3</v>
      </c>
      <c r="C245" s="322">
        <v>862.95</v>
      </c>
      <c r="D245" s="322" t="s">
        <v>133</v>
      </c>
      <c r="E245" s="322">
        <v>132.80000000000001</v>
      </c>
      <c r="F245" s="322">
        <v>894.5</v>
      </c>
    </row>
    <row r="246" spans="1:6" s="263" customFormat="1" ht="14.25" customHeight="1" x14ac:dyDescent="0.2">
      <c r="A246" s="211" t="s">
        <v>186</v>
      </c>
      <c r="B246" s="211">
        <v>4</v>
      </c>
      <c r="C246" s="322">
        <v>857.6</v>
      </c>
      <c r="D246" s="322" t="s">
        <v>133</v>
      </c>
      <c r="E246" s="322">
        <v>129.13999999999999</v>
      </c>
      <c r="F246" s="322">
        <v>889.15</v>
      </c>
    </row>
    <row r="247" spans="1:6" s="263" customFormat="1" ht="14.25" customHeight="1" x14ac:dyDescent="0.2">
      <c r="A247" s="211" t="s">
        <v>186</v>
      </c>
      <c r="B247" s="211">
        <v>5</v>
      </c>
      <c r="C247" s="322">
        <v>871.94</v>
      </c>
      <c r="D247" s="322" t="s">
        <v>133</v>
      </c>
      <c r="E247" s="322">
        <v>3.51</v>
      </c>
      <c r="F247" s="322">
        <v>903.49</v>
      </c>
    </row>
    <row r="248" spans="1:6" s="263" customFormat="1" ht="14.25" customHeight="1" x14ac:dyDescent="0.2">
      <c r="A248" s="211" t="s">
        <v>186</v>
      </c>
      <c r="B248" s="211">
        <v>6</v>
      </c>
      <c r="C248" s="322">
        <v>878.53</v>
      </c>
      <c r="D248" s="322" t="s">
        <v>133</v>
      </c>
      <c r="E248" s="322">
        <v>9.67</v>
      </c>
      <c r="F248" s="322">
        <v>910.08</v>
      </c>
    </row>
    <row r="249" spans="1:6" s="263" customFormat="1" ht="14.25" customHeight="1" x14ac:dyDescent="0.2">
      <c r="A249" s="211" t="s">
        <v>186</v>
      </c>
      <c r="B249" s="211">
        <v>7</v>
      </c>
      <c r="C249" s="322">
        <v>875.94</v>
      </c>
      <c r="D249" s="322" t="s">
        <v>133</v>
      </c>
      <c r="E249" s="322">
        <v>7.08</v>
      </c>
      <c r="F249" s="322">
        <v>907.49</v>
      </c>
    </row>
    <row r="250" spans="1:6" s="263" customFormat="1" ht="14.25" customHeight="1" x14ac:dyDescent="0.2">
      <c r="A250" s="211" t="s">
        <v>186</v>
      </c>
      <c r="B250" s="211">
        <v>8</v>
      </c>
      <c r="C250" s="322">
        <v>876.78</v>
      </c>
      <c r="D250" s="322" t="s">
        <v>133</v>
      </c>
      <c r="E250" s="322">
        <v>4.1900000000000004</v>
      </c>
      <c r="F250" s="322">
        <v>908.33</v>
      </c>
    </row>
    <row r="251" spans="1:6" s="263" customFormat="1" ht="14.25" customHeight="1" x14ac:dyDescent="0.2">
      <c r="A251" s="211" t="s">
        <v>186</v>
      </c>
      <c r="B251" s="211">
        <v>9</v>
      </c>
      <c r="C251" s="322">
        <v>878.2</v>
      </c>
      <c r="D251" s="322" t="s">
        <v>133</v>
      </c>
      <c r="E251" s="322">
        <v>4.76</v>
      </c>
      <c r="F251" s="322">
        <v>909.75</v>
      </c>
    </row>
    <row r="252" spans="1:6" s="263" customFormat="1" ht="14.25" customHeight="1" x14ac:dyDescent="0.2">
      <c r="A252" s="211" t="s">
        <v>186</v>
      </c>
      <c r="B252" s="211">
        <v>10</v>
      </c>
      <c r="C252" s="322">
        <v>879.05</v>
      </c>
      <c r="D252" s="322" t="s">
        <v>133</v>
      </c>
      <c r="E252" s="322">
        <v>5.54</v>
      </c>
      <c r="F252" s="322">
        <v>910.6</v>
      </c>
    </row>
    <row r="253" spans="1:6" s="263" customFormat="1" ht="14.25" customHeight="1" x14ac:dyDescent="0.2">
      <c r="A253" s="211" t="s">
        <v>186</v>
      </c>
      <c r="B253" s="211">
        <v>11</v>
      </c>
      <c r="C253" s="322">
        <v>875.54</v>
      </c>
      <c r="D253" s="322" t="s">
        <v>133</v>
      </c>
      <c r="E253" s="322">
        <v>162.88</v>
      </c>
      <c r="F253" s="322">
        <v>907.09</v>
      </c>
    </row>
    <row r="254" spans="1:6" s="263" customFormat="1" ht="14.25" customHeight="1" x14ac:dyDescent="0.2">
      <c r="A254" s="211" t="s">
        <v>186</v>
      </c>
      <c r="B254" s="211">
        <v>12</v>
      </c>
      <c r="C254" s="322">
        <v>889.63</v>
      </c>
      <c r="D254" s="322" t="s">
        <v>133</v>
      </c>
      <c r="E254" s="322">
        <v>187.31</v>
      </c>
      <c r="F254" s="322">
        <v>921.18</v>
      </c>
    </row>
    <row r="255" spans="1:6" s="263" customFormat="1" ht="14.25" customHeight="1" x14ac:dyDescent="0.2">
      <c r="A255" s="211" t="s">
        <v>186</v>
      </c>
      <c r="B255" s="211">
        <v>13</v>
      </c>
      <c r="C255" s="322">
        <v>897.95</v>
      </c>
      <c r="D255" s="322" t="s">
        <v>133</v>
      </c>
      <c r="E255" s="322">
        <v>196.99</v>
      </c>
      <c r="F255" s="322">
        <v>929.5</v>
      </c>
    </row>
    <row r="256" spans="1:6" s="263" customFormat="1" ht="14.25" customHeight="1" x14ac:dyDescent="0.2">
      <c r="A256" s="211" t="s">
        <v>186</v>
      </c>
      <c r="B256" s="211">
        <v>14</v>
      </c>
      <c r="C256" s="322">
        <v>922.3</v>
      </c>
      <c r="D256" s="322" t="s">
        <v>133</v>
      </c>
      <c r="E256" s="322">
        <v>43.59</v>
      </c>
      <c r="F256" s="322">
        <v>953.85</v>
      </c>
    </row>
    <row r="257" spans="1:6" s="263" customFormat="1" ht="14.25" customHeight="1" x14ac:dyDescent="0.2">
      <c r="A257" s="211" t="s">
        <v>186</v>
      </c>
      <c r="B257" s="211">
        <v>15</v>
      </c>
      <c r="C257" s="322">
        <v>924.89</v>
      </c>
      <c r="D257" s="322" t="s">
        <v>133</v>
      </c>
      <c r="E257" s="322">
        <v>45.88</v>
      </c>
      <c r="F257" s="322">
        <v>956.44</v>
      </c>
    </row>
    <row r="258" spans="1:6" s="263" customFormat="1" ht="14.25" customHeight="1" x14ac:dyDescent="0.2">
      <c r="A258" s="211" t="s">
        <v>186</v>
      </c>
      <c r="B258" s="211">
        <v>16</v>
      </c>
      <c r="C258" s="322">
        <v>925.63</v>
      </c>
      <c r="D258" s="322" t="s">
        <v>133</v>
      </c>
      <c r="E258" s="322">
        <v>195.78</v>
      </c>
      <c r="F258" s="322">
        <v>957.18</v>
      </c>
    </row>
    <row r="259" spans="1:6" s="263" customFormat="1" ht="14.25" customHeight="1" x14ac:dyDescent="0.2">
      <c r="A259" s="211" t="s">
        <v>186</v>
      </c>
      <c r="B259" s="211">
        <v>17</v>
      </c>
      <c r="C259" s="322">
        <v>913.96</v>
      </c>
      <c r="D259" s="322" t="s">
        <v>133</v>
      </c>
      <c r="E259" s="322">
        <v>182.92</v>
      </c>
      <c r="F259" s="322">
        <v>945.51</v>
      </c>
    </row>
    <row r="260" spans="1:6" s="263" customFormat="1" ht="14.25" customHeight="1" x14ac:dyDescent="0.2">
      <c r="A260" s="211" t="s">
        <v>186</v>
      </c>
      <c r="B260" s="211">
        <v>18</v>
      </c>
      <c r="C260" s="322">
        <v>900.58</v>
      </c>
      <c r="D260" s="322" t="s">
        <v>133</v>
      </c>
      <c r="E260" s="322">
        <v>168.71</v>
      </c>
      <c r="F260" s="322">
        <v>932.13</v>
      </c>
    </row>
    <row r="261" spans="1:6" s="263" customFormat="1" ht="14.25" customHeight="1" x14ac:dyDescent="0.2">
      <c r="A261" s="211" t="s">
        <v>186</v>
      </c>
      <c r="B261" s="211">
        <v>19</v>
      </c>
      <c r="C261" s="322">
        <v>888.52</v>
      </c>
      <c r="D261" s="322" t="s">
        <v>133</v>
      </c>
      <c r="E261" s="322">
        <v>155.99</v>
      </c>
      <c r="F261" s="322">
        <v>920.07</v>
      </c>
    </row>
    <row r="262" spans="1:6" s="263" customFormat="1" ht="14.25" customHeight="1" x14ac:dyDescent="0.2">
      <c r="A262" s="211" t="s">
        <v>186</v>
      </c>
      <c r="B262" s="211">
        <v>20</v>
      </c>
      <c r="C262" s="322">
        <v>883.44</v>
      </c>
      <c r="D262" s="322" t="s">
        <v>133</v>
      </c>
      <c r="E262" s="322">
        <v>4.54</v>
      </c>
      <c r="F262" s="322">
        <v>914.99</v>
      </c>
    </row>
    <row r="263" spans="1:6" s="263" customFormat="1" ht="14.25" customHeight="1" x14ac:dyDescent="0.2">
      <c r="A263" s="211" t="s">
        <v>186</v>
      </c>
      <c r="B263" s="211">
        <v>21</v>
      </c>
      <c r="C263" s="322">
        <v>880.88</v>
      </c>
      <c r="D263" s="322">
        <v>8.2200000000000006</v>
      </c>
      <c r="E263" s="322" t="s">
        <v>133</v>
      </c>
      <c r="F263" s="322">
        <v>912.43</v>
      </c>
    </row>
    <row r="264" spans="1:6" s="263" customFormat="1" ht="14.25" customHeight="1" x14ac:dyDescent="0.2">
      <c r="A264" s="211" t="s">
        <v>186</v>
      </c>
      <c r="B264" s="211">
        <v>22</v>
      </c>
      <c r="C264" s="322">
        <v>882.05</v>
      </c>
      <c r="D264" s="322">
        <v>9.26</v>
      </c>
      <c r="E264" s="322" t="s">
        <v>133</v>
      </c>
      <c r="F264" s="322">
        <v>913.6</v>
      </c>
    </row>
    <row r="265" spans="1:6" s="263" customFormat="1" ht="14.25" customHeight="1" x14ac:dyDescent="0.2">
      <c r="A265" s="211" t="s">
        <v>186</v>
      </c>
      <c r="B265" s="211">
        <v>23</v>
      </c>
      <c r="C265" s="322">
        <v>881.5</v>
      </c>
      <c r="D265" s="322">
        <v>0.01</v>
      </c>
      <c r="E265" s="322">
        <v>3.8</v>
      </c>
      <c r="F265" s="322">
        <v>913.05</v>
      </c>
    </row>
    <row r="266" spans="1:6" s="263" customFormat="1" ht="14.25" customHeight="1" x14ac:dyDescent="0.2">
      <c r="A266" s="211" t="s">
        <v>187</v>
      </c>
      <c r="B266" s="211">
        <v>0</v>
      </c>
      <c r="C266" s="322">
        <v>785.95</v>
      </c>
      <c r="D266" s="322">
        <v>0.01</v>
      </c>
      <c r="E266" s="322">
        <v>75.7</v>
      </c>
      <c r="F266" s="322">
        <v>817.5</v>
      </c>
    </row>
    <row r="267" spans="1:6" s="263" customFormat="1" ht="14.25" customHeight="1" x14ac:dyDescent="0.2">
      <c r="A267" s="211" t="s">
        <v>187</v>
      </c>
      <c r="B267" s="211">
        <v>1</v>
      </c>
      <c r="C267" s="322">
        <v>789.01</v>
      </c>
      <c r="D267" s="322">
        <v>0.01</v>
      </c>
      <c r="E267" s="322">
        <v>3.41</v>
      </c>
      <c r="F267" s="322">
        <v>820.56</v>
      </c>
    </row>
    <row r="268" spans="1:6" s="263" customFormat="1" ht="14.25" customHeight="1" x14ac:dyDescent="0.2">
      <c r="A268" s="211" t="s">
        <v>187</v>
      </c>
      <c r="B268" s="211">
        <v>2</v>
      </c>
      <c r="C268" s="322">
        <v>836.49</v>
      </c>
      <c r="D268" s="322" t="s">
        <v>133</v>
      </c>
      <c r="E268" s="322">
        <v>213.28</v>
      </c>
      <c r="F268" s="322">
        <v>868.04</v>
      </c>
    </row>
    <row r="269" spans="1:6" s="263" customFormat="1" ht="14.25" customHeight="1" x14ac:dyDescent="0.2">
      <c r="A269" s="211" t="s">
        <v>187</v>
      </c>
      <c r="B269" s="211">
        <v>3</v>
      </c>
      <c r="C269" s="322">
        <v>1012.72</v>
      </c>
      <c r="D269" s="322" t="s">
        <v>133</v>
      </c>
      <c r="E269" s="322">
        <v>144.22</v>
      </c>
      <c r="F269" s="322">
        <v>1044.27</v>
      </c>
    </row>
    <row r="270" spans="1:6" s="263" customFormat="1" ht="14.25" customHeight="1" x14ac:dyDescent="0.2">
      <c r="A270" s="211" t="s">
        <v>187</v>
      </c>
      <c r="B270" s="211">
        <v>4</v>
      </c>
      <c r="C270" s="322">
        <v>996.4</v>
      </c>
      <c r="D270" s="322" t="s">
        <v>133</v>
      </c>
      <c r="E270" s="322">
        <v>271.58999999999997</v>
      </c>
      <c r="F270" s="322">
        <v>1027.95</v>
      </c>
    </row>
    <row r="271" spans="1:6" s="263" customFormat="1" ht="14.25" customHeight="1" x14ac:dyDescent="0.2">
      <c r="A271" s="211" t="s">
        <v>187</v>
      </c>
      <c r="B271" s="211">
        <v>5</v>
      </c>
      <c r="C271" s="322">
        <v>1074.17</v>
      </c>
      <c r="D271" s="322" t="s">
        <v>133</v>
      </c>
      <c r="E271" s="322">
        <v>211.13</v>
      </c>
      <c r="F271" s="322">
        <v>1105.72</v>
      </c>
    </row>
    <row r="272" spans="1:6" s="263" customFormat="1" ht="14.25" customHeight="1" x14ac:dyDescent="0.2">
      <c r="A272" s="211" t="s">
        <v>187</v>
      </c>
      <c r="B272" s="211">
        <v>6</v>
      </c>
      <c r="C272" s="322">
        <v>1078.43</v>
      </c>
      <c r="D272" s="322" t="s">
        <v>133</v>
      </c>
      <c r="E272" s="322">
        <v>215.26</v>
      </c>
      <c r="F272" s="322">
        <v>1109.98</v>
      </c>
    </row>
    <row r="273" spans="1:6" s="263" customFormat="1" ht="14.25" customHeight="1" x14ac:dyDescent="0.2">
      <c r="A273" s="211" t="s">
        <v>187</v>
      </c>
      <c r="B273" s="211">
        <v>7</v>
      </c>
      <c r="C273" s="322">
        <v>1070.95</v>
      </c>
      <c r="D273" s="322" t="s">
        <v>133</v>
      </c>
      <c r="E273" s="322">
        <v>207.55</v>
      </c>
      <c r="F273" s="322">
        <v>1102.5</v>
      </c>
    </row>
    <row r="274" spans="1:6" s="263" customFormat="1" ht="14.25" customHeight="1" x14ac:dyDescent="0.2">
      <c r="A274" s="211" t="s">
        <v>187</v>
      </c>
      <c r="B274" s="211">
        <v>8</v>
      </c>
      <c r="C274" s="322">
        <v>1082.68</v>
      </c>
      <c r="D274" s="322">
        <v>0.01</v>
      </c>
      <c r="E274" s="322">
        <v>259.70999999999998</v>
      </c>
      <c r="F274" s="322">
        <v>1114.23</v>
      </c>
    </row>
    <row r="275" spans="1:6" s="263" customFormat="1" ht="14.25" customHeight="1" x14ac:dyDescent="0.2">
      <c r="A275" s="211" t="s">
        <v>187</v>
      </c>
      <c r="B275" s="211">
        <v>9</v>
      </c>
      <c r="C275" s="322">
        <v>1069.5999999999999</v>
      </c>
      <c r="D275" s="322" t="s">
        <v>133</v>
      </c>
      <c r="E275" s="322">
        <v>242.83</v>
      </c>
      <c r="F275" s="322">
        <v>1101.1500000000001</v>
      </c>
    </row>
    <row r="276" spans="1:6" s="263" customFormat="1" ht="14.25" customHeight="1" x14ac:dyDescent="0.2">
      <c r="A276" s="211" t="s">
        <v>187</v>
      </c>
      <c r="B276" s="211">
        <v>10</v>
      </c>
      <c r="C276" s="322">
        <v>1049.8</v>
      </c>
      <c r="D276" s="322" t="s">
        <v>133</v>
      </c>
      <c r="E276" s="322">
        <v>322.74</v>
      </c>
      <c r="F276" s="322">
        <v>1081.3499999999999</v>
      </c>
    </row>
    <row r="277" spans="1:6" s="263" customFormat="1" ht="14.25" customHeight="1" x14ac:dyDescent="0.2">
      <c r="A277" s="211" t="s">
        <v>187</v>
      </c>
      <c r="B277" s="211">
        <v>11</v>
      </c>
      <c r="C277" s="322">
        <v>1078.3800000000001</v>
      </c>
      <c r="D277" s="322" t="s">
        <v>133</v>
      </c>
      <c r="E277" s="322">
        <v>352.03</v>
      </c>
      <c r="F277" s="322">
        <v>1109.93</v>
      </c>
    </row>
    <row r="278" spans="1:6" s="263" customFormat="1" ht="14.25" customHeight="1" x14ac:dyDescent="0.2">
      <c r="A278" s="211" t="s">
        <v>187</v>
      </c>
      <c r="B278" s="211">
        <v>12</v>
      </c>
      <c r="C278" s="322">
        <v>1085.71</v>
      </c>
      <c r="D278" s="322" t="s">
        <v>133</v>
      </c>
      <c r="E278" s="322">
        <v>269.82</v>
      </c>
      <c r="F278" s="322">
        <v>1117.26</v>
      </c>
    </row>
    <row r="279" spans="1:6" s="263" customFormat="1" ht="14.25" customHeight="1" x14ac:dyDescent="0.2">
      <c r="A279" s="211" t="s">
        <v>187</v>
      </c>
      <c r="B279" s="211">
        <v>13</v>
      </c>
      <c r="C279" s="322">
        <v>1086.04</v>
      </c>
      <c r="D279" s="322">
        <v>0.01</v>
      </c>
      <c r="E279" s="322">
        <v>219.94</v>
      </c>
      <c r="F279" s="322">
        <v>1117.5899999999999</v>
      </c>
    </row>
    <row r="280" spans="1:6" s="263" customFormat="1" ht="14.25" customHeight="1" x14ac:dyDescent="0.2">
      <c r="A280" s="211" t="s">
        <v>187</v>
      </c>
      <c r="B280" s="211">
        <v>14</v>
      </c>
      <c r="C280" s="322">
        <v>1084.22</v>
      </c>
      <c r="D280" s="322" t="s">
        <v>133</v>
      </c>
      <c r="E280" s="322">
        <v>359.94</v>
      </c>
      <c r="F280" s="322">
        <v>1115.77</v>
      </c>
    </row>
    <row r="281" spans="1:6" s="263" customFormat="1" ht="14.25" customHeight="1" x14ac:dyDescent="0.2">
      <c r="A281" s="211" t="s">
        <v>187</v>
      </c>
      <c r="B281" s="211">
        <v>15</v>
      </c>
      <c r="C281" s="322">
        <v>1087.6600000000001</v>
      </c>
      <c r="D281" s="322">
        <v>0.01</v>
      </c>
      <c r="E281" s="322">
        <v>363.41</v>
      </c>
      <c r="F281" s="322">
        <v>1119.21</v>
      </c>
    </row>
    <row r="282" spans="1:6" s="263" customFormat="1" ht="14.25" customHeight="1" x14ac:dyDescent="0.2">
      <c r="A282" s="211" t="s">
        <v>187</v>
      </c>
      <c r="B282" s="211">
        <v>16</v>
      </c>
      <c r="C282" s="322">
        <v>1089.93</v>
      </c>
      <c r="D282" s="322" t="s">
        <v>133</v>
      </c>
      <c r="E282" s="322">
        <v>365.44</v>
      </c>
      <c r="F282" s="322">
        <v>1121.48</v>
      </c>
    </row>
    <row r="283" spans="1:6" s="263" customFormat="1" ht="14.25" customHeight="1" x14ac:dyDescent="0.2">
      <c r="A283" s="211" t="s">
        <v>187</v>
      </c>
      <c r="B283" s="211">
        <v>17</v>
      </c>
      <c r="C283" s="322">
        <v>1077.8499999999999</v>
      </c>
      <c r="D283" s="322" t="s">
        <v>133</v>
      </c>
      <c r="E283" s="322">
        <v>259.01</v>
      </c>
      <c r="F283" s="322">
        <v>1109.4000000000001</v>
      </c>
    </row>
    <row r="284" spans="1:6" s="263" customFormat="1" ht="14.25" customHeight="1" x14ac:dyDescent="0.2">
      <c r="A284" s="211" t="s">
        <v>187</v>
      </c>
      <c r="B284" s="211">
        <v>18</v>
      </c>
      <c r="C284" s="322">
        <v>1076.3399999999999</v>
      </c>
      <c r="D284" s="322" t="s">
        <v>133</v>
      </c>
      <c r="E284" s="322">
        <v>272.37</v>
      </c>
      <c r="F284" s="322">
        <v>1107.8900000000001</v>
      </c>
    </row>
    <row r="285" spans="1:6" s="263" customFormat="1" ht="14.25" customHeight="1" x14ac:dyDescent="0.2">
      <c r="A285" s="211" t="s">
        <v>187</v>
      </c>
      <c r="B285" s="211">
        <v>19</v>
      </c>
      <c r="C285" s="322">
        <v>972.67</v>
      </c>
      <c r="D285" s="322" t="s">
        <v>133</v>
      </c>
      <c r="E285" s="322">
        <v>242.35</v>
      </c>
      <c r="F285" s="322">
        <v>1004.22</v>
      </c>
    </row>
    <row r="286" spans="1:6" s="263" customFormat="1" ht="14.25" customHeight="1" x14ac:dyDescent="0.2">
      <c r="A286" s="211" t="s">
        <v>187</v>
      </c>
      <c r="B286" s="211">
        <v>20</v>
      </c>
      <c r="C286" s="322">
        <v>905.47</v>
      </c>
      <c r="D286" s="322" t="s">
        <v>133</v>
      </c>
      <c r="E286" s="322">
        <v>173.87</v>
      </c>
      <c r="F286" s="322">
        <v>937.02</v>
      </c>
    </row>
    <row r="287" spans="1:6" s="263" customFormat="1" ht="14.25" customHeight="1" x14ac:dyDescent="0.2">
      <c r="A287" s="211" t="s">
        <v>187</v>
      </c>
      <c r="B287" s="211">
        <v>21</v>
      </c>
      <c r="C287" s="322">
        <v>883.18</v>
      </c>
      <c r="D287" s="322" t="s">
        <v>133</v>
      </c>
      <c r="E287" s="322">
        <v>12.2</v>
      </c>
      <c r="F287" s="322">
        <v>914.73</v>
      </c>
    </row>
    <row r="288" spans="1:6" s="263" customFormat="1" ht="14.25" customHeight="1" x14ac:dyDescent="0.2">
      <c r="A288" s="211" t="s">
        <v>187</v>
      </c>
      <c r="B288" s="211">
        <v>22</v>
      </c>
      <c r="C288" s="322">
        <v>834.43</v>
      </c>
      <c r="D288" s="322" t="s">
        <v>133</v>
      </c>
      <c r="E288" s="322">
        <v>32.130000000000003</v>
      </c>
      <c r="F288" s="322">
        <v>865.98</v>
      </c>
    </row>
    <row r="289" spans="1:6" s="263" customFormat="1" ht="14.25" customHeight="1" x14ac:dyDescent="0.2">
      <c r="A289" s="211" t="s">
        <v>187</v>
      </c>
      <c r="B289" s="211">
        <v>23</v>
      </c>
      <c r="C289" s="322">
        <v>789.45</v>
      </c>
      <c r="D289" s="322">
        <v>0.01</v>
      </c>
      <c r="E289" s="322">
        <v>258.48</v>
      </c>
      <c r="F289" s="322">
        <v>821</v>
      </c>
    </row>
    <row r="290" spans="1:6" s="263" customFormat="1" ht="14.25" customHeight="1" x14ac:dyDescent="0.2">
      <c r="A290" s="211" t="s">
        <v>188</v>
      </c>
      <c r="B290" s="211">
        <v>0</v>
      </c>
      <c r="C290" s="322">
        <v>793.26</v>
      </c>
      <c r="D290" s="322">
        <v>0.01</v>
      </c>
      <c r="E290" s="322">
        <v>88.98</v>
      </c>
      <c r="F290" s="322">
        <v>824.81</v>
      </c>
    </row>
    <row r="291" spans="1:6" s="263" customFormat="1" ht="14.25" customHeight="1" x14ac:dyDescent="0.2">
      <c r="A291" s="211" t="s">
        <v>188</v>
      </c>
      <c r="B291" s="211">
        <v>1</v>
      </c>
      <c r="C291" s="322">
        <v>800.87</v>
      </c>
      <c r="D291" s="322" t="s">
        <v>133</v>
      </c>
      <c r="E291" s="322">
        <v>10.23</v>
      </c>
      <c r="F291" s="322">
        <v>832.42</v>
      </c>
    </row>
    <row r="292" spans="1:6" s="263" customFormat="1" ht="14.25" customHeight="1" x14ac:dyDescent="0.2">
      <c r="A292" s="211" t="s">
        <v>188</v>
      </c>
      <c r="B292" s="211">
        <v>2</v>
      </c>
      <c r="C292" s="322">
        <v>864.59</v>
      </c>
      <c r="D292" s="322">
        <v>0.01</v>
      </c>
      <c r="E292" s="322">
        <v>115.1</v>
      </c>
      <c r="F292" s="322">
        <v>896.14</v>
      </c>
    </row>
    <row r="293" spans="1:6" s="263" customFormat="1" ht="14.25" customHeight="1" x14ac:dyDescent="0.2">
      <c r="A293" s="211" t="s">
        <v>188</v>
      </c>
      <c r="B293" s="211">
        <v>3</v>
      </c>
      <c r="C293" s="322">
        <v>932.03</v>
      </c>
      <c r="D293" s="322" t="s">
        <v>133</v>
      </c>
      <c r="E293" s="322">
        <v>185.1</v>
      </c>
      <c r="F293" s="322">
        <v>963.58</v>
      </c>
    </row>
    <row r="294" spans="1:6" s="263" customFormat="1" ht="14.25" customHeight="1" x14ac:dyDescent="0.2">
      <c r="A294" s="211" t="s">
        <v>188</v>
      </c>
      <c r="B294" s="211">
        <v>4</v>
      </c>
      <c r="C294" s="322">
        <v>942.56</v>
      </c>
      <c r="D294" s="322" t="s">
        <v>133</v>
      </c>
      <c r="E294" s="322">
        <v>261.49</v>
      </c>
      <c r="F294" s="322">
        <v>974.11</v>
      </c>
    </row>
    <row r="295" spans="1:6" s="263" customFormat="1" ht="14.25" customHeight="1" x14ac:dyDescent="0.2">
      <c r="A295" s="211" t="s">
        <v>188</v>
      </c>
      <c r="B295" s="211">
        <v>5</v>
      </c>
      <c r="C295" s="322">
        <v>943.65</v>
      </c>
      <c r="D295" s="322" t="s">
        <v>133</v>
      </c>
      <c r="E295" s="322">
        <v>262.58999999999997</v>
      </c>
      <c r="F295" s="322">
        <v>975.2</v>
      </c>
    </row>
    <row r="296" spans="1:6" s="263" customFormat="1" ht="14.25" customHeight="1" x14ac:dyDescent="0.2">
      <c r="A296" s="211" t="s">
        <v>188</v>
      </c>
      <c r="B296" s="211">
        <v>6</v>
      </c>
      <c r="C296" s="322">
        <v>943.42</v>
      </c>
      <c r="D296" s="322" t="s">
        <v>133</v>
      </c>
      <c r="E296" s="322">
        <v>215.7</v>
      </c>
      <c r="F296" s="322">
        <v>974.97</v>
      </c>
    </row>
    <row r="297" spans="1:6" s="263" customFormat="1" ht="14.25" customHeight="1" x14ac:dyDescent="0.2">
      <c r="A297" s="211" t="s">
        <v>188</v>
      </c>
      <c r="B297" s="211">
        <v>7</v>
      </c>
      <c r="C297" s="322">
        <v>938.81</v>
      </c>
      <c r="D297" s="322" t="s">
        <v>133</v>
      </c>
      <c r="E297" s="322">
        <v>257.86</v>
      </c>
      <c r="F297" s="322">
        <v>970.36</v>
      </c>
    </row>
    <row r="298" spans="1:6" s="263" customFormat="1" ht="14.25" customHeight="1" x14ac:dyDescent="0.2">
      <c r="A298" s="211" t="s">
        <v>188</v>
      </c>
      <c r="B298" s="211">
        <v>8</v>
      </c>
      <c r="C298" s="322">
        <v>944.26</v>
      </c>
      <c r="D298" s="322" t="s">
        <v>133</v>
      </c>
      <c r="E298" s="322">
        <v>262.06</v>
      </c>
      <c r="F298" s="322">
        <v>975.81</v>
      </c>
    </row>
    <row r="299" spans="1:6" s="263" customFormat="1" ht="14.25" customHeight="1" x14ac:dyDescent="0.2">
      <c r="A299" s="211" t="s">
        <v>188</v>
      </c>
      <c r="B299" s="211">
        <v>9</v>
      </c>
      <c r="C299" s="322">
        <v>946.69</v>
      </c>
      <c r="D299" s="322" t="s">
        <v>133</v>
      </c>
      <c r="E299" s="322">
        <v>264.2</v>
      </c>
      <c r="F299" s="322">
        <v>978.24</v>
      </c>
    </row>
    <row r="300" spans="1:6" s="263" customFormat="1" ht="14.25" customHeight="1" x14ac:dyDescent="0.2">
      <c r="A300" s="211" t="s">
        <v>188</v>
      </c>
      <c r="B300" s="211">
        <v>10</v>
      </c>
      <c r="C300" s="322">
        <v>944.39</v>
      </c>
      <c r="D300" s="322" t="s">
        <v>133</v>
      </c>
      <c r="E300" s="322">
        <v>261.68</v>
      </c>
      <c r="F300" s="322">
        <v>975.94</v>
      </c>
    </row>
    <row r="301" spans="1:6" s="263" customFormat="1" ht="14.25" customHeight="1" x14ac:dyDescent="0.2">
      <c r="A301" s="211" t="s">
        <v>188</v>
      </c>
      <c r="B301" s="211">
        <v>11</v>
      </c>
      <c r="C301" s="322">
        <v>940.51</v>
      </c>
      <c r="D301" s="322" t="s">
        <v>133</v>
      </c>
      <c r="E301" s="322">
        <v>257.60000000000002</v>
      </c>
      <c r="F301" s="322">
        <v>972.06</v>
      </c>
    </row>
    <row r="302" spans="1:6" s="263" customFormat="1" ht="14.25" customHeight="1" x14ac:dyDescent="0.2">
      <c r="A302" s="211" t="s">
        <v>188</v>
      </c>
      <c r="B302" s="211">
        <v>12</v>
      </c>
      <c r="C302" s="322">
        <v>949.81</v>
      </c>
      <c r="D302" s="322" t="s">
        <v>133</v>
      </c>
      <c r="E302" s="322">
        <v>267.07</v>
      </c>
      <c r="F302" s="322">
        <v>981.36</v>
      </c>
    </row>
    <row r="303" spans="1:6" s="263" customFormat="1" ht="14.25" customHeight="1" x14ac:dyDescent="0.2">
      <c r="A303" s="211" t="s">
        <v>188</v>
      </c>
      <c r="B303" s="211">
        <v>13</v>
      </c>
      <c r="C303" s="322">
        <v>951.47</v>
      </c>
      <c r="D303" s="322" t="s">
        <v>133</v>
      </c>
      <c r="E303" s="322">
        <v>270.16000000000003</v>
      </c>
      <c r="F303" s="322">
        <v>983.02</v>
      </c>
    </row>
    <row r="304" spans="1:6" s="263" customFormat="1" ht="14.25" customHeight="1" x14ac:dyDescent="0.2">
      <c r="A304" s="211" t="s">
        <v>188</v>
      </c>
      <c r="B304" s="211">
        <v>14</v>
      </c>
      <c r="C304" s="322">
        <v>945.01</v>
      </c>
      <c r="D304" s="322" t="s">
        <v>133</v>
      </c>
      <c r="E304" s="322">
        <v>265.92</v>
      </c>
      <c r="F304" s="322">
        <v>976.56</v>
      </c>
    </row>
    <row r="305" spans="1:6" s="263" customFormat="1" ht="14.25" customHeight="1" x14ac:dyDescent="0.2">
      <c r="A305" s="211" t="s">
        <v>188</v>
      </c>
      <c r="B305" s="211">
        <v>15</v>
      </c>
      <c r="C305" s="322">
        <v>943.48</v>
      </c>
      <c r="D305" s="322" t="s">
        <v>133</v>
      </c>
      <c r="E305" s="322">
        <v>265.66000000000003</v>
      </c>
      <c r="F305" s="322">
        <v>975.03</v>
      </c>
    </row>
    <row r="306" spans="1:6" s="263" customFormat="1" ht="14.25" customHeight="1" x14ac:dyDescent="0.2">
      <c r="A306" s="211" t="s">
        <v>188</v>
      </c>
      <c r="B306" s="211">
        <v>16</v>
      </c>
      <c r="C306" s="322">
        <v>936.79</v>
      </c>
      <c r="D306" s="322" t="s">
        <v>133</v>
      </c>
      <c r="E306" s="322">
        <v>257.83</v>
      </c>
      <c r="F306" s="322">
        <v>968.34</v>
      </c>
    </row>
    <row r="307" spans="1:6" s="263" customFormat="1" ht="14.25" customHeight="1" x14ac:dyDescent="0.2">
      <c r="A307" s="211" t="s">
        <v>188</v>
      </c>
      <c r="B307" s="211">
        <v>17</v>
      </c>
      <c r="C307" s="322">
        <v>926.84</v>
      </c>
      <c r="D307" s="322" t="s">
        <v>133</v>
      </c>
      <c r="E307" s="322">
        <v>246.65</v>
      </c>
      <c r="F307" s="322">
        <v>958.39</v>
      </c>
    </row>
    <row r="308" spans="1:6" s="263" customFormat="1" ht="14.25" customHeight="1" x14ac:dyDescent="0.2">
      <c r="A308" s="211" t="s">
        <v>188</v>
      </c>
      <c r="B308" s="211">
        <v>18</v>
      </c>
      <c r="C308" s="322">
        <v>919.32</v>
      </c>
      <c r="D308" s="322" t="s">
        <v>133</v>
      </c>
      <c r="E308" s="322">
        <v>278.45</v>
      </c>
      <c r="F308" s="322">
        <v>950.87</v>
      </c>
    </row>
    <row r="309" spans="1:6" s="263" customFormat="1" ht="14.25" customHeight="1" x14ac:dyDescent="0.2">
      <c r="A309" s="211" t="s">
        <v>188</v>
      </c>
      <c r="B309" s="211">
        <v>19</v>
      </c>
      <c r="C309" s="322">
        <v>889</v>
      </c>
      <c r="D309" s="322">
        <v>0.01</v>
      </c>
      <c r="E309" s="322">
        <v>246.33</v>
      </c>
      <c r="F309" s="322">
        <v>920.55</v>
      </c>
    </row>
    <row r="310" spans="1:6" s="263" customFormat="1" ht="14.25" customHeight="1" x14ac:dyDescent="0.2">
      <c r="A310" s="211" t="s">
        <v>188</v>
      </c>
      <c r="B310" s="211">
        <v>20</v>
      </c>
      <c r="C310" s="322">
        <v>887.75</v>
      </c>
      <c r="D310" s="322" t="s">
        <v>133</v>
      </c>
      <c r="E310" s="322">
        <v>244.05</v>
      </c>
      <c r="F310" s="322">
        <v>919.3</v>
      </c>
    </row>
    <row r="311" spans="1:6" s="263" customFormat="1" ht="14.25" customHeight="1" x14ac:dyDescent="0.2">
      <c r="A311" s="211" t="s">
        <v>188</v>
      </c>
      <c r="B311" s="211">
        <v>21</v>
      </c>
      <c r="C311" s="322">
        <v>891.3</v>
      </c>
      <c r="D311" s="322">
        <v>0.01</v>
      </c>
      <c r="E311" s="322">
        <v>178.73</v>
      </c>
      <c r="F311" s="322">
        <v>922.85</v>
      </c>
    </row>
    <row r="312" spans="1:6" s="263" customFormat="1" ht="14.25" customHeight="1" x14ac:dyDescent="0.2">
      <c r="A312" s="211" t="s">
        <v>188</v>
      </c>
      <c r="B312" s="211">
        <v>22</v>
      </c>
      <c r="C312" s="322">
        <v>874.17</v>
      </c>
      <c r="D312" s="322">
        <v>0.01</v>
      </c>
      <c r="E312" s="322">
        <v>75.02</v>
      </c>
      <c r="F312" s="322">
        <v>905.72</v>
      </c>
    </row>
    <row r="313" spans="1:6" s="263" customFormat="1" ht="14.25" customHeight="1" x14ac:dyDescent="0.2">
      <c r="A313" s="211" t="s">
        <v>188</v>
      </c>
      <c r="B313" s="211">
        <v>23</v>
      </c>
      <c r="C313" s="322">
        <v>806.37</v>
      </c>
      <c r="D313" s="322" t="s">
        <v>133</v>
      </c>
      <c r="E313" s="322">
        <v>14.26</v>
      </c>
      <c r="F313" s="322">
        <v>837.92</v>
      </c>
    </row>
    <row r="314" spans="1:6" s="263" customFormat="1" ht="14.25" customHeight="1" x14ac:dyDescent="0.2">
      <c r="A314" s="211" t="s">
        <v>189</v>
      </c>
      <c r="B314" s="211">
        <v>0</v>
      </c>
      <c r="C314" s="322">
        <v>897.46</v>
      </c>
      <c r="D314" s="322" t="s">
        <v>133</v>
      </c>
      <c r="E314" s="322">
        <v>81.16</v>
      </c>
      <c r="F314" s="322">
        <v>929.01</v>
      </c>
    </row>
    <row r="315" spans="1:6" s="263" customFormat="1" ht="14.25" customHeight="1" x14ac:dyDescent="0.2">
      <c r="A315" s="211" t="s">
        <v>189</v>
      </c>
      <c r="B315" s="211">
        <v>1</v>
      </c>
      <c r="C315" s="322">
        <v>913.96</v>
      </c>
      <c r="D315" s="322">
        <v>0.01</v>
      </c>
      <c r="E315" s="322">
        <v>84.93</v>
      </c>
      <c r="F315" s="322">
        <v>945.51</v>
      </c>
    </row>
    <row r="316" spans="1:6" s="263" customFormat="1" ht="14.25" customHeight="1" x14ac:dyDescent="0.2">
      <c r="A316" s="211" t="s">
        <v>189</v>
      </c>
      <c r="B316" s="211">
        <v>2</v>
      </c>
      <c r="C316" s="322">
        <v>920.23</v>
      </c>
      <c r="D316" s="322">
        <v>0.01</v>
      </c>
      <c r="E316" s="322">
        <v>171.07</v>
      </c>
      <c r="F316" s="322">
        <v>951.78</v>
      </c>
    </row>
    <row r="317" spans="1:6" s="263" customFormat="1" ht="14.25" customHeight="1" x14ac:dyDescent="0.2">
      <c r="A317" s="211" t="s">
        <v>189</v>
      </c>
      <c r="B317" s="211">
        <v>3</v>
      </c>
      <c r="C317" s="322">
        <v>958.32</v>
      </c>
      <c r="D317" s="322" t="s">
        <v>133</v>
      </c>
      <c r="E317" s="322">
        <v>211.64</v>
      </c>
      <c r="F317" s="322">
        <v>989.87</v>
      </c>
    </row>
    <row r="318" spans="1:6" s="263" customFormat="1" ht="14.25" customHeight="1" x14ac:dyDescent="0.2">
      <c r="A318" s="211" t="s">
        <v>189</v>
      </c>
      <c r="B318" s="211">
        <v>4</v>
      </c>
      <c r="C318" s="322">
        <v>1016.26</v>
      </c>
      <c r="D318" s="322" t="s">
        <v>133</v>
      </c>
      <c r="E318" s="322">
        <v>335.37</v>
      </c>
      <c r="F318" s="322">
        <v>1047.81</v>
      </c>
    </row>
    <row r="319" spans="1:6" s="263" customFormat="1" ht="14.25" customHeight="1" x14ac:dyDescent="0.2">
      <c r="A319" s="211" t="s">
        <v>189</v>
      </c>
      <c r="B319" s="211">
        <v>5</v>
      </c>
      <c r="C319" s="322">
        <v>963.54</v>
      </c>
      <c r="D319" s="322">
        <v>0.01</v>
      </c>
      <c r="E319" s="322">
        <v>281.12</v>
      </c>
      <c r="F319" s="322">
        <v>995.09</v>
      </c>
    </row>
    <row r="320" spans="1:6" s="263" customFormat="1" ht="14.25" customHeight="1" x14ac:dyDescent="0.2">
      <c r="A320" s="211" t="s">
        <v>189</v>
      </c>
      <c r="B320" s="211">
        <v>6</v>
      </c>
      <c r="C320" s="322">
        <v>962.11</v>
      </c>
      <c r="D320" s="322" t="s">
        <v>133</v>
      </c>
      <c r="E320" s="322">
        <v>234.19</v>
      </c>
      <c r="F320" s="322">
        <v>993.66</v>
      </c>
    </row>
    <row r="321" spans="1:6" s="263" customFormat="1" ht="14.25" customHeight="1" x14ac:dyDescent="0.2">
      <c r="A321" s="211" t="s">
        <v>189</v>
      </c>
      <c r="B321" s="211">
        <v>7</v>
      </c>
      <c r="C321" s="322">
        <v>957.76</v>
      </c>
      <c r="D321" s="322" t="s">
        <v>133</v>
      </c>
      <c r="E321" s="322">
        <v>229.66</v>
      </c>
      <c r="F321" s="322">
        <v>989.31</v>
      </c>
    </row>
    <row r="322" spans="1:6" s="263" customFormat="1" ht="14.25" customHeight="1" x14ac:dyDescent="0.2">
      <c r="A322" s="211" t="s">
        <v>189</v>
      </c>
      <c r="B322" s="211">
        <v>8</v>
      </c>
      <c r="C322" s="322">
        <v>954.89</v>
      </c>
      <c r="D322" s="322" t="s">
        <v>133</v>
      </c>
      <c r="E322" s="322">
        <v>226.3</v>
      </c>
      <c r="F322" s="322">
        <v>986.44</v>
      </c>
    </row>
    <row r="323" spans="1:6" s="263" customFormat="1" ht="14.25" customHeight="1" x14ac:dyDescent="0.2">
      <c r="A323" s="211" t="s">
        <v>189</v>
      </c>
      <c r="B323" s="211">
        <v>9</v>
      </c>
      <c r="C323" s="322">
        <v>947.34</v>
      </c>
      <c r="D323" s="322" t="s">
        <v>133</v>
      </c>
      <c r="E323" s="322">
        <v>219.43</v>
      </c>
      <c r="F323" s="322">
        <v>978.89</v>
      </c>
    </row>
    <row r="324" spans="1:6" s="263" customFormat="1" ht="14.25" customHeight="1" x14ac:dyDescent="0.2">
      <c r="A324" s="211" t="s">
        <v>189</v>
      </c>
      <c r="B324" s="211">
        <v>10</v>
      </c>
      <c r="C324" s="322">
        <v>944.47</v>
      </c>
      <c r="D324" s="322" t="s">
        <v>133</v>
      </c>
      <c r="E324" s="322">
        <v>216.14</v>
      </c>
      <c r="F324" s="322">
        <v>976.02</v>
      </c>
    </row>
    <row r="325" spans="1:6" s="263" customFormat="1" ht="14.25" customHeight="1" x14ac:dyDescent="0.2">
      <c r="A325" s="211" t="s">
        <v>189</v>
      </c>
      <c r="B325" s="211">
        <v>11</v>
      </c>
      <c r="C325" s="322">
        <v>946.64</v>
      </c>
      <c r="D325" s="322" t="s">
        <v>133</v>
      </c>
      <c r="E325" s="322">
        <v>218.25</v>
      </c>
      <c r="F325" s="322">
        <v>978.19</v>
      </c>
    </row>
    <row r="326" spans="1:6" s="263" customFormat="1" ht="14.25" customHeight="1" x14ac:dyDescent="0.2">
      <c r="A326" s="211" t="s">
        <v>189</v>
      </c>
      <c r="B326" s="211">
        <v>12</v>
      </c>
      <c r="C326" s="322">
        <v>1043.5999999999999</v>
      </c>
      <c r="D326" s="322">
        <v>0.01</v>
      </c>
      <c r="E326" s="322">
        <v>365.56</v>
      </c>
      <c r="F326" s="322">
        <v>1075.1500000000001</v>
      </c>
    </row>
    <row r="327" spans="1:6" s="263" customFormat="1" ht="14.25" customHeight="1" x14ac:dyDescent="0.2">
      <c r="A327" s="211" t="s">
        <v>189</v>
      </c>
      <c r="B327" s="211">
        <v>13</v>
      </c>
      <c r="C327" s="322">
        <v>988.76</v>
      </c>
      <c r="D327" s="322">
        <v>0.01</v>
      </c>
      <c r="E327" s="322">
        <v>309.92</v>
      </c>
      <c r="F327" s="322">
        <v>1020.31</v>
      </c>
    </row>
    <row r="328" spans="1:6" s="263" customFormat="1" ht="14.25" customHeight="1" x14ac:dyDescent="0.2">
      <c r="A328" s="211" t="s">
        <v>189</v>
      </c>
      <c r="B328" s="211">
        <v>14</v>
      </c>
      <c r="C328" s="322">
        <v>952.72</v>
      </c>
      <c r="D328" s="322" t="s">
        <v>133</v>
      </c>
      <c r="E328" s="322">
        <v>228.73</v>
      </c>
      <c r="F328" s="322">
        <v>984.27</v>
      </c>
    </row>
    <row r="329" spans="1:6" s="263" customFormat="1" ht="14.25" customHeight="1" x14ac:dyDescent="0.2">
      <c r="A329" s="211" t="s">
        <v>189</v>
      </c>
      <c r="B329" s="211">
        <v>15</v>
      </c>
      <c r="C329" s="322">
        <v>962.48</v>
      </c>
      <c r="D329" s="322">
        <v>0.01</v>
      </c>
      <c r="E329" s="322">
        <v>238.86</v>
      </c>
      <c r="F329" s="322">
        <v>994.03</v>
      </c>
    </row>
    <row r="330" spans="1:6" s="263" customFormat="1" ht="14.25" customHeight="1" x14ac:dyDescent="0.2">
      <c r="A330" s="211" t="s">
        <v>189</v>
      </c>
      <c r="B330" s="211">
        <v>16</v>
      </c>
      <c r="C330" s="322">
        <v>939.74</v>
      </c>
      <c r="D330" s="322" t="s">
        <v>133</v>
      </c>
      <c r="E330" s="322">
        <v>224.94</v>
      </c>
      <c r="F330" s="322">
        <v>971.29</v>
      </c>
    </row>
    <row r="331" spans="1:6" s="263" customFormat="1" ht="14.25" customHeight="1" x14ac:dyDescent="0.2">
      <c r="A331" s="211" t="s">
        <v>189</v>
      </c>
      <c r="B331" s="211">
        <v>17</v>
      </c>
      <c r="C331" s="322">
        <v>907.92</v>
      </c>
      <c r="D331" s="322" t="s">
        <v>133</v>
      </c>
      <c r="E331" s="322">
        <v>191.39</v>
      </c>
      <c r="F331" s="322">
        <v>939.47</v>
      </c>
    </row>
    <row r="332" spans="1:6" s="263" customFormat="1" ht="14.25" customHeight="1" x14ac:dyDescent="0.2">
      <c r="A332" s="211" t="s">
        <v>189</v>
      </c>
      <c r="B332" s="211">
        <v>18</v>
      </c>
      <c r="C332" s="322">
        <v>897.87</v>
      </c>
      <c r="D332" s="322" t="s">
        <v>133</v>
      </c>
      <c r="E332" s="322">
        <v>16.02</v>
      </c>
      <c r="F332" s="322">
        <v>929.42</v>
      </c>
    </row>
    <row r="333" spans="1:6" s="263" customFormat="1" ht="14.25" customHeight="1" x14ac:dyDescent="0.2">
      <c r="A333" s="211" t="s">
        <v>189</v>
      </c>
      <c r="B333" s="211">
        <v>19</v>
      </c>
      <c r="C333" s="322">
        <v>918.66</v>
      </c>
      <c r="D333" s="322">
        <v>0.01</v>
      </c>
      <c r="E333" s="322">
        <v>61.07</v>
      </c>
      <c r="F333" s="322">
        <v>950.21</v>
      </c>
    </row>
    <row r="334" spans="1:6" s="263" customFormat="1" ht="14.25" customHeight="1" x14ac:dyDescent="0.2">
      <c r="A334" s="211" t="s">
        <v>189</v>
      </c>
      <c r="B334" s="211">
        <v>20</v>
      </c>
      <c r="C334" s="322">
        <v>913.99</v>
      </c>
      <c r="D334" s="322">
        <v>0.01</v>
      </c>
      <c r="E334" s="322">
        <v>111.23</v>
      </c>
      <c r="F334" s="322">
        <v>945.54</v>
      </c>
    </row>
    <row r="335" spans="1:6" s="263" customFormat="1" ht="14.25" customHeight="1" x14ac:dyDescent="0.2">
      <c r="A335" s="211" t="s">
        <v>189</v>
      </c>
      <c r="B335" s="211">
        <v>21</v>
      </c>
      <c r="C335" s="322">
        <v>911.07</v>
      </c>
      <c r="D335" s="322">
        <v>0.01</v>
      </c>
      <c r="E335" s="322">
        <v>113.39</v>
      </c>
      <c r="F335" s="322">
        <v>942.62</v>
      </c>
    </row>
    <row r="336" spans="1:6" s="263" customFormat="1" ht="14.25" customHeight="1" x14ac:dyDescent="0.2">
      <c r="A336" s="211" t="s">
        <v>189</v>
      </c>
      <c r="B336" s="211">
        <v>22</v>
      </c>
      <c r="C336" s="322">
        <v>906.09</v>
      </c>
      <c r="D336" s="322" t="s">
        <v>133</v>
      </c>
      <c r="E336" s="322">
        <v>122.09</v>
      </c>
      <c r="F336" s="322">
        <v>937.64</v>
      </c>
    </row>
    <row r="337" spans="1:6" s="263" customFormat="1" ht="14.25" customHeight="1" x14ac:dyDescent="0.2">
      <c r="A337" s="211" t="s">
        <v>189</v>
      </c>
      <c r="B337" s="211">
        <v>23</v>
      </c>
      <c r="C337" s="322">
        <v>888.17</v>
      </c>
      <c r="D337" s="322" t="s">
        <v>133</v>
      </c>
      <c r="E337" s="322">
        <v>155.49</v>
      </c>
      <c r="F337" s="322">
        <v>919.72</v>
      </c>
    </row>
    <row r="338" spans="1:6" s="263" customFormat="1" ht="14.25" customHeight="1" x14ac:dyDescent="0.2">
      <c r="A338" s="211" t="s">
        <v>190</v>
      </c>
      <c r="B338" s="211">
        <v>0</v>
      </c>
      <c r="C338" s="322">
        <v>963.08</v>
      </c>
      <c r="D338" s="322">
        <v>0.01</v>
      </c>
      <c r="E338" s="322">
        <v>234.02</v>
      </c>
      <c r="F338" s="322">
        <v>994.63</v>
      </c>
    </row>
    <row r="339" spans="1:6" s="263" customFormat="1" ht="14.25" customHeight="1" x14ac:dyDescent="0.2">
      <c r="A339" s="211" t="s">
        <v>190</v>
      </c>
      <c r="B339" s="211">
        <v>1</v>
      </c>
      <c r="C339" s="322">
        <v>955.34</v>
      </c>
      <c r="D339" s="322" t="s">
        <v>133</v>
      </c>
      <c r="E339" s="322">
        <v>192.52</v>
      </c>
      <c r="F339" s="322">
        <v>986.89</v>
      </c>
    </row>
    <row r="340" spans="1:6" s="263" customFormat="1" ht="14.25" customHeight="1" x14ac:dyDescent="0.2">
      <c r="A340" s="211" t="s">
        <v>190</v>
      </c>
      <c r="B340" s="211">
        <v>2</v>
      </c>
      <c r="C340" s="322">
        <v>997.99</v>
      </c>
      <c r="D340" s="322" t="s">
        <v>133</v>
      </c>
      <c r="E340" s="322">
        <v>161.41</v>
      </c>
      <c r="F340" s="322">
        <v>1029.54</v>
      </c>
    </row>
    <row r="341" spans="1:6" s="263" customFormat="1" ht="14.25" customHeight="1" x14ac:dyDescent="0.2">
      <c r="A341" s="211" t="s">
        <v>190</v>
      </c>
      <c r="B341" s="211">
        <v>3</v>
      </c>
      <c r="C341" s="322">
        <v>962</v>
      </c>
      <c r="D341" s="322" t="s">
        <v>133</v>
      </c>
      <c r="E341" s="322">
        <v>91.42</v>
      </c>
      <c r="F341" s="322">
        <v>993.55</v>
      </c>
    </row>
    <row r="342" spans="1:6" s="263" customFormat="1" ht="14.25" customHeight="1" x14ac:dyDescent="0.2">
      <c r="A342" s="211" t="s">
        <v>190</v>
      </c>
      <c r="B342" s="211">
        <v>4</v>
      </c>
      <c r="C342" s="322">
        <v>1014.73</v>
      </c>
      <c r="D342" s="322" t="s">
        <v>133</v>
      </c>
      <c r="E342" s="322">
        <v>335.31</v>
      </c>
      <c r="F342" s="322">
        <v>1046.28</v>
      </c>
    </row>
    <row r="343" spans="1:6" s="263" customFormat="1" ht="14.25" customHeight="1" x14ac:dyDescent="0.2">
      <c r="A343" s="211" t="s">
        <v>190</v>
      </c>
      <c r="B343" s="211">
        <v>5</v>
      </c>
      <c r="C343" s="322">
        <v>1008.27</v>
      </c>
      <c r="D343" s="322" t="s">
        <v>133</v>
      </c>
      <c r="E343" s="322">
        <v>293.44</v>
      </c>
      <c r="F343" s="322">
        <v>1039.82</v>
      </c>
    </row>
    <row r="344" spans="1:6" s="263" customFormat="1" ht="14.25" customHeight="1" x14ac:dyDescent="0.2">
      <c r="A344" s="211" t="s">
        <v>190</v>
      </c>
      <c r="B344" s="211">
        <v>6</v>
      </c>
      <c r="C344" s="322">
        <v>1001.99</v>
      </c>
      <c r="D344" s="322" t="s">
        <v>133</v>
      </c>
      <c r="E344" s="322">
        <v>288.08999999999997</v>
      </c>
      <c r="F344" s="322">
        <v>1033.54</v>
      </c>
    </row>
    <row r="345" spans="1:6" s="263" customFormat="1" ht="14.25" customHeight="1" x14ac:dyDescent="0.2">
      <c r="A345" s="211" t="s">
        <v>190</v>
      </c>
      <c r="B345" s="211">
        <v>7</v>
      </c>
      <c r="C345" s="322">
        <v>989.31</v>
      </c>
      <c r="D345" s="322" t="s">
        <v>133</v>
      </c>
      <c r="E345" s="322">
        <v>275.14</v>
      </c>
      <c r="F345" s="322">
        <v>1020.86</v>
      </c>
    </row>
    <row r="346" spans="1:6" s="263" customFormat="1" ht="14.25" customHeight="1" x14ac:dyDescent="0.2">
      <c r="A346" s="211" t="s">
        <v>190</v>
      </c>
      <c r="B346" s="211">
        <v>8</v>
      </c>
      <c r="C346" s="322">
        <v>994.65</v>
      </c>
      <c r="D346" s="322" t="s">
        <v>133</v>
      </c>
      <c r="E346" s="322">
        <v>280.06</v>
      </c>
      <c r="F346" s="322">
        <v>1026.2</v>
      </c>
    </row>
    <row r="347" spans="1:6" s="263" customFormat="1" ht="14.25" customHeight="1" x14ac:dyDescent="0.2">
      <c r="A347" s="211" t="s">
        <v>190</v>
      </c>
      <c r="B347" s="211">
        <v>9</v>
      </c>
      <c r="C347" s="322">
        <v>991.46</v>
      </c>
      <c r="D347" s="322" t="s">
        <v>133</v>
      </c>
      <c r="E347" s="322">
        <v>275.77</v>
      </c>
      <c r="F347" s="322">
        <v>1023.01</v>
      </c>
    </row>
    <row r="348" spans="1:6" s="263" customFormat="1" ht="14.25" customHeight="1" x14ac:dyDescent="0.2">
      <c r="A348" s="211" t="s">
        <v>190</v>
      </c>
      <c r="B348" s="211">
        <v>10</v>
      </c>
      <c r="C348" s="322">
        <v>987.46</v>
      </c>
      <c r="D348" s="322" t="s">
        <v>133</v>
      </c>
      <c r="E348" s="322">
        <v>272.04000000000002</v>
      </c>
      <c r="F348" s="322">
        <v>1019.01</v>
      </c>
    </row>
    <row r="349" spans="1:6" s="263" customFormat="1" ht="14.25" customHeight="1" x14ac:dyDescent="0.2">
      <c r="A349" s="211" t="s">
        <v>190</v>
      </c>
      <c r="B349" s="211">
        <v>11</v>
      </c>
      <c r="C349" s="322">
        <v>993.95</v>
      </c>
      <c r="D349" s="322" t="s">
        <v>133</v>
      </c>
      <c r="E349" s="322">
        <v>278.47000000000003</v>
      </c>
      <c r="F349" s="322">
        <v>1025.5</v>
      </c>
    </row>
    <row r="350" spans="1:6" s="263" customFormat="1" ht="14.25" customHeight="1" x14ac:dyDescent="0.2">
      <c r="A350" s="211" t="s">
        <v>190</v>
      </c>
      <c r="B350" s="211">
        <v>12</v>
      </c>
      <c r="C350" s="322">
        <v>991.88</v>
      </c>
      <c r="D350" s="322" t="s">
        <v>133</v>
      </c>
      <c r="E350" s="322">
        <v>278.20999999999998</v>
      </c>
      <c r="F350" s="322">
        <v>1023.43</v>
      </c>
    </row>
    <row r="351" spans="1:6" s="263" customFormat="1" ht="14.25" customHeight="1" x14ac:dyDescent="0.2">
      <c r="A351" s="211" t="s">
        <v>190</v>
      </c>
      <c r="B351" s="211">
        <v>13</v>
      </c>
      <c r="C351" s="322">
        <v>1000.91</v>
      </c>
      <c r="D351" s="322" t="s">
        <v>133</v>
      </c>
      <c r="E351" s="322">
        <v>122.9</v>
      </c>
      <c r="F351" s="322">
        <v>1032.46</v>
      </c>
    </row>
    <row r="352" spans="1:6" s="263" customFormat="1" ht="14.25" customHeight="1" x14ac:dyDescent="0.2">
      <c r="A352" s="211" t="s">
        <v>190</v>
      </c>
      <c r="B352" s="211">
        <v>14</v>
      </c>
      <c r="C352" s="322">
        <v>989.48</v>
      </c>
      <c r="D352" s="322" t="s">
        <v>133</v>
      </c>
      <c r="E352" s="322">
        <v>114.68</v>
      </c>
      <c r="F352" s="322">
        <v>1021.03</v>
      </c>
    </row>
    <row r="353" spans="1:6" s="263" customFormat="1" ht="14.25" customHeight="1" x14ac:dyDescent="0.2">
      <c r="A353" s="211" t="s">
        <v>190</v>
      </c>
      <c r="B353" s="211">
        <v>15</v>
      </c>
      <c r="C353" s="322">
        <v>989.86</v>
      </c>
      <c r="D353" s="322" t="s">
        <v>133</v>
      </c>
      <c r="E353" s="322">
        <v>280.76</v>
      </c>
      <c r="F353" s="322">
        <v>1021.41</v>
      </c>
    </row>
    <row r="354" spans="1:6" s="263" customFormat="1" ht="14.25" customHeight="1" x14ac:dyDescent="0.2">
      <c r="A354" s="211" t="s">
        <v>190</v>
      </c>
      <c r="B354" s="211">
        <v>16</v>
      </c>
      <c r="C354" s="322">
        <v>990.03</v>
      </c>
      <c r="D354" s="322" t="s">
        <v>133</v>
      </c>
      <c r="E354" s="322">
        <v>279.89999999999998</v>
      </c>
      <c r="F354" s="322">
        <v>1021.58</v>
      </c>
    </row>
    <row r="355" spans="1:6" s="263" customFormat="1" ht="14.25" customHeight="1" x14ac:dyDescent="0.2">
      <c r="A355" s="211" t="s">
        <v>190</v>
      </c>
      <c r="B355" s="211">
        <v>17</v>
      </c>
      <c r="C355" s="322">
        <v>968.04</v>
      </c>
      <c r="D355" s="322" t="s">
        <v>133</v>
      </c>
      <c r="E355" s="322">
        <v>256.62</v>
      </c>
      <c r="F355" s="322">
        <v>999.59</v>
      </c>
    </row>
    <row r="356" spans="1:6" s="263" customFormat="1" ht="14.25" customHeight="1" x14ac:dyDescent="0.2">
      <c r="A356" s="211" t="s">
        <v>190</v>
      </c>
      <c r="B356" s="211">
        <v>18</v>
      </c>
      <c r="C356" s="322">
        <v>964.86</v>
      </c>
      <c r="D356" s="322" t="s">
        <v>133</v>
      </c>
      <c r="E356" s="322">
        <v>253.21</v>
      </c>
      <c r="F356" s="322">
        <v>996.41</v>
      </c>
    </row>
    <row r="357" spans="1:6" s="263" customFormat="1" ht="14.25" customHeight="1" x14ac:dyDescent="0.2">
      <c r="A357" s="211" t="s">
        <v>190</v>
      </c>
      <c r="B357" s="211">
        <v>19</v>
      </c>
      <c r="C357" s="322">
        <v>961.71</v>
      </c>
      <c r="D357" s="322">
        <v>0.01</v>
      </c>
      <c r="E357" s="322">
        <v>324.98</v>
      </c>
      <c r="F357" s="322">
        <v>993.26</v>
      </c>
    </row>
    <row r="358" spans="1:6" s="263" customFormat="1" ht="14.25" customHeight="1" x14ac:dyDescent="0.2">
      <c r="A358" s="211" t="s">
        <v>190</v>
      </c>
      <c r="B358" s="211">
        <v>20</v>
      </c>
      <c r="C358" s="322">
        <v>938.84</v>
      </c>
      <c r="D358" s="322">
        <v>0.01</v>
      </c>
      <c r="E358" s="322">
        <v>321.20999999999998</v>
      </c>
      <c r="F358" s="322">
        <v>970.39</v>
      </c>
    </row>
    <row r="359" spans="1:6" s="263" customFormat="1" ht="14.25" customHeight="1" x14ac:dyDescent="0.2">
      <c r="A359" s="211" t="s">
        <v>190</v>
      </c>
      <c r="B359" s="211">
        <v>21</v>
      </c>
      <c r="C359" s="322">
        <v>935.13</v>
      </c>
      <c r="D359" s="322">
        <v>0.01</v>
      </c>
      <c r="E359" s="322">
        <v>317.38</v>
      </c>
      <c r="F359" s="322">
        <v>966.68</v>
      </c>
    </row>
    <row r="360" spans="1:6" s="263" customFormat="1" ht="14.25" customHeight="1" x14ac:dyDescent="0.2">
      <c r="A360" s="211" t="s">
        <v>190</v>
      </c>
      <c r="B360" s="211">
        <v>22</v>
      </c>
      <c r="C360" s="322">
        <v>951.68</v>
      </c>
      <c r="D360" s="322" t="s">
        <v>133</v>
      </c>
      <c r="E360" s="322">
        <v>242.94</v>
      </c>
      <c r="F360" s="322">
        <v>983.23</v>
      </c>
    </row>
    <row r="361" spans="1:6" s="263" customFormat="1" ht="14.25" customHeight="1" x14ac:dyDescent="0.2">
      <c r="A361" s="211" t="s">
        <v>190</v>
      </c>
      <c r="B361" s="211">
        <v>23</v>
      </c>
      <c r="C361" s="322">
        <v>943.2</v>
      </c>
      <c r="D361" s="322" t="s">
        <v>133</v>
      </c>
      <c r="E361" s="322">
        <v>231.86</v>
      </c>
      <c r="F361" s="322">
        <v>974.75</v>
      </c>
    </row>
    <row r="362" spans="1:6" s="263" customFormat="1" ht="14.25" customHeight="1" x14ac:dyDescent="0.2">
      <c r="A362" s="211" t="s">
        <v>191</v>
      </c>
      <c r="B362" s="211">
        <v>0</v>
      </c>
      <c r="C362" s="322">
        <v>891.64</v>
      </c>
      <c r="D362" s="322" t="s">
        <v>133</v>
      </c>
      <c r="E362" s="322">
        <v>83.07</v>
      </c>
      <c r="F362" s="322">
        <v>923.19</v>
      </c>
    </row>
    <row r="363" spans="1:6" s="263" customFormat="1" ht="14.25" customHeight="1" x14ac:dyDescent="0.2">
      <c r="A363" s="211" t="s">
        <v>191</v>
      </c>
      <c r="B363" s="211">
        <v>1</v>
      </c>
      <c r="C363" s="322">
        <v>876.89</v>
      </c>
      <c r="D363" s="322">
        <v>0.01</v>
      </c>
      <c r="E363" s="322">
        <v>79.849999999999994</v>
      </c>
      <c r="F363" s="322">
        <v>908.44</v>
      </c>
    </row>
    <row r="364" spans="1:6" s="263" customFormat="1" ht="14.25" customHeight="1" x14ac:dyDescent="0.2">
      <c r="A364" s="211" t="s">
        <v>191</v>
      </c>
      <c r="B364" s="211">
        <v>2</v>
      </c>
      <c r="C364" s="322">
        <v>867.02</v>
      </c>
      <c r="D364" s="322" t="s">
        <v>133</v>
      </c>
      <c r="E364" s="322">
        <v>226.52</v>
      </c>
      <c r="F364" s="322">
        <v>898.57</v>
      </c>
    </row>
    <row r="365" spans="1:6" s="263" customFormat="1" ht="14.25" customHeight="1" x14ac:dyDescent="0.2">
      <c r="A365" s="211" t="s">
        <v>191</v>
      </c>
      <c r="B365" s="211">
        <v>3</v>
      </c>
      <c r="C365" s="322">
        <v>874.24</v>
      </c>
      <c r="D365" s="322" t="s">
        <v>133</v>
      </c>
      <c r="E365" s="322">
        <v>230.24</v>
      </c>
      <c r="F365" s="322">
        <v>905.79</v>
      </c>
    </row>
    <row r="366" spans="1:6" s="263" customFormat="1" ht="14.25" customHeight="1" x14ac:dyDescent="0.2">
      <c r="A366" s="211" t="s">
        <v>191</v>
      </c>
      <c r="B366" s="211">
        <v>4</v>
      </c>
      <c r="C366" s="322">
        <v>879.8</v>
      </c>
      <c r="D366" s="322" t="s">
        <v>133</v>
      </c>
      <c r="E366" s="322">
        <v>239.14</v>
      </c>
      <c r="F366" s="322">
        <v>911.35</v>
      </c>
    </row>
    <row r="367" spans="1:6" s="263" customFormat="1" ht="14.25" customHeight="1" x14ac:dyDescent="0.2">
      <c r="A367" s="211" t="s">
        <v>191</v>
      </c>
      <c r="B367" s="211">
        <v>5</v>
      </c>
      <c r="C367" s="322">
        <v>922.57</v>
      </c>
      <c r="D367" s="322" t="s">
        <v>133</v>
      </c>
      <c r="E367" s="322">
        <v>283.95999999999998</v>
      </c>
      <c r="F367" s="322">
        <v>954.12</v>
      </c>
    </row>
    <row r="368" spans="1:6" s="263" customFormat="1" ht="14.25" customHeight="1" x14ac:dyDescent="0.2">
      <c r="A368" s="211" t="s">
        <v>191</v>
      </c>
      <c r="B368" s="211">
        <v>6</v>
      </c>
      <c r="C368" s="322">
        <v>919.55</v>
      </c>
      <c r="D368" s="322" t="s">
        <v>133</v>
      </c>
      <c r="E368" s="322">
        <v>281.20999999999998</v>
      </c>
      <c r="F368" s="322">
        <v>951.1</v>
      </c>
    </row>
    <row r="369" spans="1:6" s="263" customFormat="1" ht="14.25" customHeight="1" x14ac:dyDescent="0.2">
      <c r="A369" s="211" t="s">
        <v>191</v>
      </c>
      <c r="B369" s="211">
        <v>7</v>
      </c>
      <c r="C369" s="322">
        <v>923.38</v>
      </c>
      <c r="D369" s="322" t="s">
        <v>133</v>
      </c>
      <c r="E369" s="322">
        <v>284.05</v>
      </c>
      <c r="F369" s="322">
        <v>954.93</v>
      </c>
    </row>
    <row r="370" spans="1:6" s="263" customFormat="1" ht="14.25" customHeight="1" x14ac:dyDescent="0.2">
      <c r="A370" s="211" t="s">
        <v>191</v>
      </c>
      <c r="B370" s="211">
        <v>8</v>
      </c>
      <c r="C370" s="322">
        <v>920.69</v>
      </c>
      <c r="D370" s="322" t="s">
        <v>133</v>
      </c>
      <c r="E370" s="322">
        <v>281.06</v>
      </c>
      <c r="F370" s="322">
        <v>952.24</v>
      </c>
    </row>
    <row r="371" spans="1:6" s="263" customFormat="1" ht="14.25" customHeight="1" x14ac:dyDescent="0.2">
      <c r="A371" s="211" t="s">
        <v>191</v>
      </c>
      <c r="B371" s="211">
        <v>9</v>
      </c>
      <c r="C371" s="322">
        <v>915.77</v>
      </c>
      <c r="D371" s="322" t="s">
        <v>133</v>
      </c>
      <c r="E371" s="322">
        <v>273.32</v>
      </c>
      <c r="F371" s="322">
        <v>947.32</v>
      </c>
    </row>
    <row r="372" spans="1:6" s="263" customFormat="1" ht="14.25" customHeight="1" x14ac:dyDescent="0.2">
      <c r="A372" s="211" t="s">
        <v>191</v>
      </c>
      <c r="B372" s="211">
        <v>10</v>
      </c>
      <c r="C372" s="322">
        <v>920.15</v>
      </c>
      <c r="D372" s="322" t="s">
        <v>133</v>
      </c>
      <c r="E372" s="322">
        <v>278.12</v>
      </c>
      <c r="F372" s="322">
        <v>951.7</v>
      </c>
    </row>
    <row r="373" spans="1:6" s="263" customFormat="1" ht="14.25" customHeight="1" x14ac:dyDescent="0.2">
      <c r="A373" s="211" t="s">
        <v>191</v>
      </c>
      <c r="B373" s="211">
        <v>11</v>
      </c>
      <c r="C373" s="322">
        <v>906.53</v>
      </c>
      <c r="D373" s="322" t="s">
        <v>133</v>
      </c>
      <c r="E373" s="322">
        <v>265.12</v>
      </c>
      <c r="F373" s="322">
        <v>938.08</v>
      </c>
    </row>
    <row r="374" spans="1:6" s="263" customFormat="1" ht="14.25" customHeight="1" x14ac:dyDescent="0.2">
      <c r="A374" s="211" t="s">
        <v>191</v>
      </c>
      <c r="B374" s="211">
        <v>12</v>
      </c>
      <c r="C374" s="322">
        <v>913.3</v>
      </c>
      <c r="D374" s="322" t="s">
        <v>133</v>
      </c>
      <c r="E374" s="322">
        <v>273.68</v>
      </c>
      <c r="F374" s="322">
        <v>944.85</v>
      </c>
    </row>
    <row r="375" spans="1:6" s="263" customFormat="1" ht="14.25" customHeight="1" x14ac:dyDescent="0.2">
      <c r="A375" s="211" t="s">
        <v>191</v>
      </c>
      <c r="B375" s="211">
        <v>13</v>
      </c>
      <c r="C375" s="322">
        <v>926.87</v>
      </c>
      <c r="D375" s="322" t="s">
        <v>133</v>
      </c>
      <c r="E375" s="322">
        <v>243.63</v>
      </c>
      <c r="F375" s="322">
        <v>958.42</v>
      </c>
    </row>
    <row r="376" spans="1:6" s="263" customFormat="1" ht="14.25" customHeight="1" x14ac:dyDescent="0.2">
      <c r="A376" s="211" t="s">
        <v>191</v>
      </c>
      <c r="B376" s="211">
        <v>14</v>
      </c>
      <c r="C376" s="322">
        <v>924.69</v>
      </c>
      <c r="D376" s="322" t="s">
        <v>133</v>
      </c>
      <c r="E376" s="322">
        <v>247.09</v>
      </c>
      <c r="F376" s="322">
        <v>956.24</v>
      </c>
    </row>
    <row r="377" spans="1:6" s="263" customFormat="1" ht="14.25" customHeight="1" x14ac:dyDescent="0.2">
      <c r="A377" s="211" t="s">
        <v>191</v>
      </c>
      <c r="B377" s="211">
        <v>15</v>
      </c>
      <c r="C377" s="322">
        <v>924.59</v>
      </c>
      <c r="D377" s="322" t="s">
        <v>133</v>
      </c>
      <c r="E377" s="322">
        <v>247.04</v>
      </c>
      <c r="F377" s="322">
        <v>956.14</v>
      </c>
    </row>
    <row r="378" spans="1:6" s="263" customFormat="1" ht="14.25" customHeight="1" x14ac:dyDescent="0.2">
      <c r="A378" s="211" t="s">
        <v>191</v>
      </c>
      <c r="B378" s="211">
        <v>16</v>
      </c>
      <c r="C378" s="322">
        <v>918.81</v>
      </c>
      <c r="D378" s="322" t="s">
        <v>133</v>
      </c>
      <c r="E378" s="322">
        <v>282.13</v>
      </c>
      <c r="F378" s="322">
        <v>950.36</v>
      </c>
    </row>
    <row r="379" spans="1:6" s="263" customFormat="1" ht="14.25" customHeight="1" x14ac:dyDescent="0.2">
      <c r="A379" s="211" t="s">
        <v>191</v>
      </c>
      <c r="B379" s="211">
        <v>17</v>
      </c>
      <c r="C379" s="322">
        <v>911.63</v>
      </c>
      <c r="D379" s="322" t="s">
        <v>133</v>
      </c>
      <c r="E379" s="322">
        <v>273.67</v>
      </c>
      <c r="F379" s="322">
        <v>943.18</v>
      </c>
    </row>
    <row r="380" spans="1:6" s="263" customFormat="1" ht="14.25" customHeight="1" x14ac:dyDescent="0.2">
      <c r="A380" s="211" t="s">
        <v>191</v>
      </c>
      <c r="B380" s="211">
        <v>18</v>
      </c>
      <c r="C380" s="322">
        <v>906.68</v>
      </c>
      <c r="D380" s="322" t="s">
        <v>133</v>
      </c>
      <c r="E380" s="322">
        <v>267.70999999999998</v>
      </c>
      <c r="F380" s="322">
        <v>938.23</v>
      </c>
    </row>
    <row r="381" spans="1:6" s="263" customFormat="1" ht="14.25" customHeight="1" x14ac:dyDescent="0.2">
      <c r="A381" s="211" t="s">
        <v>191</v>
      </c>
      <c r="B381" s="211">
        <v>19</v>
      </c>
      <c r="C381" s="322">
        <v>912.98</v>
      </c>
      <c r="D381" s="322">
        <v>0.01</v>
      </c>
      <c r="E381" s="322">
        <v>269.67</v>
      </c>
      <c r="F381" s="322">
        <v>944.53</v>
      </c>
    </row>
    <row r="382" spans="1:6" s="263" customFormat="1" ht="14.25" customHeight="1" x14ac:dyDescent="0.2">
      <c r="A382" s="211" t="s">
        <v>191</v>
      </c>
      <c r="B382" s="211">
        <v>20</v>
      </c>
      <c r="C382" s="322">
        <v>892.1</v>
      </c>
      <c r="D382" s="322" t="s">
        <v>133</v>
      </c>
      <c r="E382" s="322">
        <v>123.41</v>
      </c>
      <c r="F382" s="322">
        <v>923.65</v>
      </c>
    </row>
    <row r="383" spans="1:6" s="263" customFormat="1" ht="14.25" customHeight="1" x14ac:dyDescent="0.2">
      <c r="A383" s="211" t="s">
        <v>191</v>
      </c>
      <c r="B383" s="211">
        <v>21</v>
      </c>
      <c r="C383" s="322">
        <v>892.14</v>
      </c>
      <c r="D383" s="322" t="s">
        <v>133</v>
      </c>
      <c r="E383" s="322">
        <v>171.36</v>
      </c>
      <c r="F383" s="322">
        <v>923.69</v>
      </c>
    </row>
    <row r="384" spans="1:6" s="263" customFormat="1" ht="14.25" customHeight="1" x14ac:dyDescent="0.2">
      <c r="A384" s="211" t="s">
        <v>191</v>
      </c>
      <c r="B384" s="211">
        <v>22</v>
      </c>
      <c r="C384" s="322">
        <v>889.29</v>
      </c>
      <c r="D384" s="322" t="s">
        <v>133</v>
      </c>
      <c r="E384" s="322">
        <v>110.55</v>
      </c>
      <c r="F384" s="322">
        <v>920.84</v>
      </c>
    </row>
    <row r="385" spans="1:6" s="263" customFormat="1" ht="14.25" customHeight="1" x14ac:dyDescent="0.2">
      <c r="A385" s="211" t="s">
        <v>191</v>
      </c>
      <c r="B385" s="211">
        <v>23</v>
      </c>
      <c r="C385" s="322">
        <v>890.14</v>
      </c>
      <c r="D385" s="322" t="s">
        <v>133</v>
      </c>
      <c r="E385" s="322">
        <v>37.96</v>
      </c>
      <c r="F385" s="322">
        <v>921.69</v>
      </c>
    </row>
    <row r="386" spans="1:6" s="263" customFormat="1" ht="14.25" customHeight="1" x14ac:dyDescent="0.2">
      <c r="A386" s="211" t="s">
        <v>192</v>
      </c>
      <c r="B386" s="211">
        <v>0</v>
      </c>
      <c r="C386" s="322">
        <v>885.48</v>
      </c>
      <c r="D386" s="322" t="s">
        <v>133</v>
      </c>
      <c r="E386" s="322">
        <v>153.96</v>
      </c>
      <c r="F386" s="322">
        <v>917.03</v>
      </c>
    </row>
    <row r="387" spans="1:6" s="263" customFormat="1" ht="14.25" customHeight="1" x14ac:dyDescent="0.2">
      <c r="A387" s="211" t="s">
        <v>192</v>
      </c>
      <c r="B387" s="211">
        <v>1</v>
      </c>
      <c r="C387" s="322">
        <v>873.18</v>
      </c>
      <c r="D387" s="322" t="s">
        <v>133</v>
      </c>
      <c r="E387" s="322">
        <v>141.05000000000001</v>
      </c>
      <c r="F387" s="322">
        <v>904.73</v>
      </c>
    </row>
    <row r="388" spans="1:6" s="263" customFormat="1" ht="14.25" customHeight="1" x14ac:dyDescent="0.2">
      <c r="A388" s="211" t="s">
        <v>192</v>
      </c>
      <c r="B388" s="211">
        <v>2</v>
      </c>
      <c r="C388" s="322">
        <v>859.38</v>
      </c>
      <c r="D388" s="322" t="s">
        <v>133</v>
      </c>
      <c r="E388" s="322">
        <v>59.09</v>
      </c>
      <c r="F388" s="322">
        <v>890.93</v>
      </c>
    </row>
    <row r="389" spans="1:6" s="263" customFormat="1" ht="14.25" customHeight="1" x14ac:dyDescent="0.2">
      <c r="A389" s="211" t="s">
        <v>192</v>
      </c>
      <c r="B389" s="211">
        <v>3</v>
      </c>
      <c r="C389" s="322">
        <v>880.93</v>
      </c>
      <c r="D389" s="322" t="s">
        <v>133</v>
      </c>
      <c r="E389" s="322">
        <v>54.9</v>
      </c>
      <c r="F389" s="322">
        <v>912.48</v>
      </c>
    </row>
    <row r="390" spans="1:6" s="263" customFormat="1" ht="14.25" customHeight="1" x14ac:dyDescent="0.2">
      <c r="A390" s="211" t="s">
        <v>192</v>
      </c>
      <c r="B390" s="211">
        <v>4</v>
      </c>
      <c r="C390" s="322">
        <v>888.14</v>
      </c>
      <c r="D390" s="322" t="s">
        <v>133</v>
      </c>
      <c r="E390" s="322">
        <v>266</v>
      </c>
      <c r="F390" s="322">
        <v>919.69</v>
      </c>
    </row>
    <row r="391" spans="1:6" s="263" customFormat="1" ht="14.25" customHeight="1" x14ac:dyDescent="0.2">
      <c r="A391" s="211" t="s">
        <v>192</v>
      </c>
      <c r="B391" s="211">
        <v>5</v>
      </c>
      <c r="C391" s="322">
        <v>927.15</v>
      </c>
      <c r="D391" s="322" t="s">
        <v>133</v>
      </c>
      <c r="E391" s="322">
        <v>306.22000000000003</v>
      </c>
      <c r="F391" s="322">
        <v>958.7</v>
      </c>
    </row>
    <row r="392" spans="1:6" s="263" customFormat="1" ht="14.25" customHeight="1" x14ac:dyDescent="0.2">
      <c r="A392" s="211" t="s">
        <v>192</v>
      </c>
      <c r="B392" s="211">
        <v>6</v>
      </c>
      <c r="C392" s="322">
        <v>932.51</v>
      </c>
      <c r="D392" s="322" t="s">
        <v>133</v>
      </c>
      <c r="E392" s="322">
        <v>288.60000000000002</v>
      </c>
      <c r="F392" s="322">
        <v>964.06</v>
      </c>
    </row>
    <row r="393" spans="1:6" s="263" customFormat="1" ht="14.25" customHeight="1" x14ac:dyDescent="0.2">
      <c r="A393" s="211" t="s">
        <v>192</v>
      </c>
      <c r="B393" s="211">
        <v>7</v>
      </c>
      <c r="C393" s="322">
        <v>921.68</v>
      </c>
      <c r="D393" s="322" t="s">
        <v>133</v>
      </c>
      <c r="E393" s="322">
        <v>241.29</v>
      </c>
      <c r="F393" s="322">
        <v>953.23</v>
      </c>
    </row>
    <row r="394" spans="1:6" s="263" customFormat="1" ht="14.25" customHeight="1" x14ac:dyDescent="0.2">
      <c r="A394" s="211" t="s">
        <v>192</v>
      </c>
      <c r="B394" s="211">
        <v>8</v>
      </c>
      <c r="C394" s="322">
        <v>924.93</v>
      </c>
      <c r="D394" s="322" t="s">
        <v>133</v>
      </c>
      <c r="E394" s="322">
        <v>286.74</v>
      </c>
      <c r="F394" s="322">
        <v>956.48</v>
      </c>
    </row>
    <row r="395" spans="1:6" s="263" customFormat="1" ht="14.25" customHeight="1" x14ac:dyDescent="0.2">
      <c r="A395" s="211" t="s">
        <v>192</v>
      </c>
      <c r="B395" s="211">
        <v>9</v>
      </c>
      <c r="C395" s="322">
        <v>919.7</v>
      </c>
      <c r="D395" s="322" t="s">
        <v>133</v>
      </c>
      <c r="E395" s="322">
        <v>281.04000000000002</v>
      </c>
      <c r="F395" s="322">
        <v>951.25</v>
      </c>
    </row>
    <row r="396" spans="1:6" s="263" customFormat="1" ht="14.25" customHeight="1" x14ac:dyDescent="0.2">
      <c r="A396" s="211" t="s">
        <v>192</v>
      </c>
      <c r="B396" s="211">
        <v>10</v>
      </c>
      <c r="C396" s="322">
        <v>915.16</v>
      </c>
      <c r="D396" s="322" t="s">
        <v>133</v>
      </c>
      <c r="E396" s="322">
        <v>233.83</v>
      </c>
      <c r="F396" s="322">
        <v>946.71</v>
      </c>
    </row>
    <row r="397" spans="1:6" s="263" customFormat="1" ht="14.25" customHeight="1" x14ac:dyDescent="0.2">
      <c r="A397" s="211" t="s">
        <v>192</v>
      </c>
      <c r="B397" s="211">
        <v>11</v>
      </c>
      <c r="C397" s="322">
        <v>913.12</v>
      </c>
      <c r="D397" s="322" t="s">
        <v>133</v>
      </c>
      <c r="E397" s="322">
        <v>274.48</v>
      </c>
      <c r="F397" s="322">
        <v>944.67</v>
      </c>
    </row>
    <row r="398" spans="1:6" s="263" customFormat="1" ht="14.25" customHeight="1" x14ac:dyDescent="0.2">
      <c r="A398" s="211" t="s">
        <v>192</v>
      </c>
      <c r="B398" s="211">
        <v>12</v>
      </c>
      <c r="C398" s="322">
        <v>916.3</v>
      </c>
      <c r="D398" s="322" t="s">
        <v>133</v>
      </c>
      <c r="E398" s="322">
        <v>278.52999999999997</v>
      </c>
      <c r="F398" s="322">
        <v>947.85</v>
      </c>
    </row>
    <row r="399" spans="1:6" s="263" customFormat="1" ht="14.25" customHeight="1" x14ac:dyDescent="0.2">
      <c r="A399" s="211" t="s">
        <v>192</v>
      </c>
      <c r="B399" s="211">
        <v>13</v>
      </c>
      <c r="C399" s="322">
        <v>918.91</v>
      </c>
      <c r="D399" s="322" t="s">
        <v>133</v>
      </c>
      <c r="E399" s="322">
        <v>238.42</v>
      </c>
      <c r="F399" s="322">
        <v>950.46</v>
      </c>
    </row>
    <row r="400" spans="1:6" s="263" customFormat="1" ht="14.25" customHeight="1" x14ac:dyDescent="0.2">
      <c r="A400" s="211" t="s">
        <v>192</v>
      </c>
      <c r="B400" s="211">
        <v>14</v>
      </c>
      <c r="C400" s="322">
        <v>923.4</v>
      </c>
      <c r="D400" s="322" t="s">
        <v>133</v>
      </c>
      <c r="E400" s="322">
        <v>244.15</v>
      </c>
      <c r="F400" s="322">
        <v>954.95</v>
      </c>
    </row>
    <row r="401" spans="1:6" s="263" customFormat="1" ht="14.25" customHeight="1" x14ac:dyDescent="0.2">
      <c r="A401" s="211" t="s">
        <v>192</v>
      </c>
      <c r="B401" s="211">
        <v>15</v>
      </c>
      <c r="C401" s="322">
        <v>924.64</v>
      </c>
      <c r="D401" s="322" t="s">
        <v>133</v>
      </c>
      <c r="E401" s="322">
        <v>243.06</v>
      </c>
      <c r="F401" s="322">
        <v>956.19</v>
      </c>
    </row>
    <row r="402" spans="1:6" s="263" customFormat="1" ht="14.25" customHeight="1" x14ac:dyDescent="0.2">
      <c r="A402" s="211" t="s">
        <v>192</v>
      </c>
      <c r="B402" s="211">
        <v>16</v>
      </c>
      <c r="C402" s="322">
        <v>915.86</v>
      </c>
      <c r="D402" s="322" t="s">
        <v>133</v>
      </c>
      <c r="E402" s="322">
        <v>236.01</v>
      </c>
      <c r="F402" s="322">
        <v>947.41</v>
      </c>
    </row>
    <row r="403" spans="1:6" s="263" customFormat="1" ht="14.25" customHeight="1" x14ac:dyDescent="0.2">
      <c r="A403" s="211" t="s">
        <v>192</v>
      </c>
      <c r="B403" s="211">
        <v>17</v>
      </c>
      <c r="C403" s="322">
        <v>912.07</v>
      </c>
      <c r="D403" s="322" t="s">
        <v>133</v>
      </c>
      <c r="E403" s="322">
        <v>184.99</v>
      </c>
      <c r="F403" s="322">
        <v>943.62</v>
      </c>
    </row>
    <row r="404" spans="1:6" s="263" customFormat="1" ht="14.25" customHeight="1" x14ac:dyDescent="0.2">
      <c r="A404" s="211" t="s">
        <v>192</v>
      </c>
      <c r="B404" s="211">
        <v>18</v>
      </c>
      <c r="C404" s="322">
        <v>908.22</v>
      </c>
      <c r="D404" s="322" t="s">
        <v>133</v>
      </c>
      <c r="E404" s="322">
        <v>199.74</v>
      </c>
      <c r="F404" s="322">
        <v>939.77</v>
      </c>
    </row>
    <row r="405" spans="1:6" s="263" customFormat="1" ht="14.25" customHeight="1" x14ac:dyDescent="0.2">
      <c r="A405" s="211" t="s">
        <v>192</v>
      </c>
      <c r="B405" s="211">
        <v>19</v>
      </c>
      <c r="C405" s="322">
        <v>903.12</v>
      </c>
      <c r="D405" s="322" t="s">
        <v>133</v>
      </c>
      <c r="E405" s="322">
        <v>18.84</v>
      </c>
      <c r="F405" s="322">
        <v>934.67</v>
      </c>
    </row>
    <row r="406" spans="1:6" s="263" customFormat="1" ht="14.25" customHeight="1" x14ac:dyDescent="0.2">
      <c r="A406" s="211" t="s">
        <v>192</v>
      </c>
      <c r="B406" s="211">
        <v>20</v>
      </c>
      <c r="C406" s="322">
        <v>881.56</v>
      </c>
      <c r="D406" s="322" t="s">
        <v>133</v>
      </c>
      <c r="E406" s="322">
        <v>87.27</v>
      </c>
      <c r="F406" s="322">
        <v>913.11</v>
      </c>
    </row>
    <row r="407" spans="1:6" s="263" customFormat="1" ht="14.25" customHeight="1" x14ac:dyDescent="0.2">
      <c r="A407" s="211" t="s">
        <v>192</v>
      </c>
      <c r="B407" s="211">
        <v>21</v>
      </c>
      <c r="C407" s="322">
        <v>885.66</v>
      </c>
      <c r="D407" s="322" t="s">
        <v>133</v>
      </c>
      <c r="E407" s="322">
        <v>16.149999999999999</v>
      </c>
      <c r="F407" s="322">
        <v>917.21</v>
      </c>
    </row>
    <row r="408" spans="1:6" s="263" customFormat="1" ht="14.25" customHeight="1" x14ac:dyDescent="0.2">
      <c r="A408" s="211" t="s">
        <v>192</v>
      </c>
      <c r="B408" s="211">
        <v>22</v>
      </c>
      <c r="C408" s="322">
        <v>852.57</v>
      </c>
      <c r="D408" s="322" t="s">
        <v>133</v>
      </c>
      <c r="E408" s="322">
        <v>163.53</v>
      </c>
      <c r="F408" s="322">
        <v>884.12</v>
      </c>
    </row>
    <row r="409" spans="1:6" s="263" customFormat="1" ht="14.25" customHeight="1" x14ac:dyDescent="0.2">
      <c r="A409" s="211" t="s">
        <v>192</v>
      </c>
      <c r="B409" s="211">
        <v>23</v>
      </c>
      <c r="C409" s="322">
        <v>877.79</v>
      </c>
      <c r="D409" s="322" t="s">
        <v>133</v>
      </c>
      <c r="E409" s="322">
        <v>130.81</v>
      </c>
      <c r="F409" s="322">
        <v>909.34</v>
      </c>
    </row>
    <row r="410" spans="1:6" s="263" customFormat="1" ht="14.25" customHeight="1" x14ac:dyDescent="0.2">
      <c r="A410" s="211" t="s">
        <v>193</v>
      </c>
      <c r="B410" s="211">
        <v>0</v>
      </c>
      <c r="C410" s="322">
        <v>859.33</v>
      </c>
      <c r="D410" s="322" t="s">
        <v>133</v>
      </c>
      <c r="E410" s="322">
        <v>71.040000000000006</v>
      </c>
      <c r="F410" s="322">
        <v>890.88</v>
      </c>
    </row>
    <row r="411" spans="1:6" s="263" customFormat="1" ht="14.25" customHeight="1" x14ac:dyDescent="0.2">
      <c r="A411" s="211" t="s">
        <v>193</v>
      </c>
      <c r="B411" s="211">
        <v>1</v>
      </c>
      <c r="C411" s="322">
        <v>844.98</v>
      </c>
      <c r="D411" s="322" t="s">
        <v>133</v>
      </c>
      <c r="E411" s="322">
        <v>97.33</v>
      </c>
      <c r="F411" s="322">
        <v>876.53</v>
      </c>
    </row>
    <row r="412" spans="1:6" s="263" customFormat="1" ht="14.25" customHeight="1" x14ac:dyDescent="0.2">
      <c r="A412" s="211" t="s">
        <v>193</v>
      </c>
      <c r="B412" s="211">
        <v>2</v>
      </c>
      <c r="C412" s="322">
        <v>854.68</v>
      </c>
      <c r="D412" s="322" t="s">
        <v>133</v>
      </c>
      <c r="E412" s="322">
        <v>108.27</v>
      </c>
      <c r="F412" s="322">
        <v>886.23</v>
      </c>
    </row>
    <row r="413" spans="1:6" s="263" customFormat="1" ht="14.25" customHeight="1" x14ac:dyDescent="0.2">
      <c r="A413" s="211" t="s">
        <v>193</v>
      </c>
      <c r="B413" s="211">
        <v>3</v>
      </c>
      <c r="C413" s="322">
        <v>865.92</v>
      </c>
      <c r="D413" s="322" t="s">
        <v>133</v>
      </c>
      <c r="E413" s="322">
        <v>28.55</v>
      </c>
      <c r="F413" s="322">
        <v>897.47</v>
      </c>
    </row>
    <row r="414" spans="1:6" s="263" customFormat="1" ht="14.25" customHeight="1" x14ac:dyDescent="0.2">
      <c r="A414" s="211" t="s">
        <v>193</v>
      </c>
      <c r="B414" s="211">
        <v>4</v>
      </c>
      <c r="C414" s="322">
        <v>876.1</v>
      </c>
      <c r="D414" s="322" t="s">
        <v>133</v>
      </c>
      <c r="E414" s="322">
        <v>154.06</v>
      </c>
      <c r="F414" s="322">
        <v>907.65</v>
      </c>
    </row>
    <row r="415" spans="1:6" s="263" customFormat="1" ht="14.25" customHeight="1" x14ac:dyDescent="0.2">
      <c r="A415" s="211" t="s">
        <v>193</v>
      </c>
      <c r="B415" s="211">
        <v>5</v>
      </c>
      <c r="C415" s="322">
        <v>881.72</v>
      </c>
      <c r="D415" s="322" t="s">
        <v>133</v>
      </c>
      <c r="E415" s="322">
        <v>143.84</v>
      </c>
      <c r="F415" s="322">
        <v>913.27</v>
      </c>
    </row>
    <row r="416" spans="1:6" s="263" customFormat="1" ht="14.25" customHeight="1" x14ac:dyDescent="0.2">
      <c r="A416" s="211" t="s">
        <v>193</v>
      </c>
      <c r="B416" s="211">
        <v>6</v>
      </c>
      <c r="C416" s="322">
        <v>907.38</v>
      </c>
      <c r="D416" s="322" t="s">
        <v>133</v>
      </c>
      <c r="E416" s="322">
        <v>222.54</v>
      </c>
      <c r="F416" s="322">
        <v>938.93</v>
      </c>
    </row>
    <row r="417" spans="1:6" s="263" customFormat="1" ht="14.25" customHeight="1" x14ac:dyDescent="0.2">
      <c r="A417" s="211" t="s">
        <v>193</v>
      </c>
      <c r="B417" s="211">
        <v>7</v>
      </c>
      <c r="C417" s="322">
        <v>893.8</v>
      </c>
      <c r="D417" s="322" t="s">
        <v>133</v>
      </c>
      <c r="E417" s="322">
        <v>209.79</v>
      </c>
      <c r="F417" s="322">
        <v>925.35</v>
      </c>
    </row>
    <row r="418" spans="1:6" s="263" customFormat="1" ht="14.25" customHeight="1" x14ac:dyDescent="0.2">
      <c r="A418" s="211" t="s">
        <v>193</v>
      </c>
      <c r="B418" s="211">
        <v>8</v>
      </c>
      <c r="C418" s="322">
        <v>895.33</v>
      </c>
      <c r="D418" s="322" t="s">
        <v>133</v>
      </c>
      <c r="E418" s="322">
        <v>211.43</v>
      </c>
      <c r="F418" s="322">
        <v>926.88</v>
      </c>
    </row>
    <row r="419" spans="1:6" s="263" customFormat="1" ht="14.25" customHeight="1" x14ac:dyDescent="0.2">
      <c r="A419" s="211" t="s">
        <v>193</v>
      </c>
      <c r="B419" s="211">
        <v>9</v>
      </c>
      <c r="C419" s="322">
        <v>889.9</v>
      </c>
      <c r="D419" s="322" t="s">
        <v>133</v>
      </c>
      <c r="E419" s="322">
        <v>205.7</v>
      </c>
      <c r="F419" s="322">
        <v>921.45</v>
      </c>
    </row>
    <row r="420" spans="1:6" s="263" customFormat="1" ht="14.25" customHeight="1" x14ac:dyDescent="0.2">
      <c r="A420" s="211" t="s">
        <v>193</v>
      </c>
      <c r="B420" s="211">
        <v>10</v>
      </c>
      <c r="C420" s="322">
        <v>888.97</v>
      </c>
      <c r="D420" s="322" t="s">
        <v>133</v>
      </c>
      <c r="E420" s="322">
        <v>205.86</v>
      </c>
      <c r="F420" s="322">
        <v>920.52</v>
      </c>
    </row>
    <row r="421" spans="1:6" s="263" customFormat="1" ht="14.25" customHeight="1" x14ac:dyDescent="0.2">
      <c r="A421" s="211" t="s">
        <v>193</v>
      </c>
      <c r="B421" s="211">
        <v>11</v>
      </c>
      <c r="C421" s="322">
        <v>887.23</v>
      </c>
      <c r="D421" s="322" t="s">
        <v>133</v>
      </c>
      <c r="E421" s="322">
        <v>204.64</v>
      </c>
      <c r="F421" s="322">
        <v>918.78</v>
      </c>
    </row>
    <row r="422" spans="1:6" s="263" customFormat="1" ht="14.25" customHeight="1" x14ac:dyDescent="0.2">
      <c r="A422" s="211" t="s">
        <v>193</v>
      </c>
      <c r="B422" s="211">
        <v>12</v>
      </c>
      <c r="C422" s="322">
        <v>891.4</v>
      </c>
      <c r="D422" s="322" t="s">
        <v>133</v>
      </c>
      <c r="E422" s="322">
        <v>251.71</v>
      </c>
      <c r="F422" s="322">
        <v>922.95</v>
      </c>
    </row>
    <row r="423" spans="1:6" s="263" customFormat="1" ht="14.25" customHeight="1" x14ac:dyDescent="0.2">
      <c r="A423" s="211" t="s">
        <v>193</v>
      </c>
      <c r="B423" s="211">
        <v>13</v>
      </c>
      <c r="C423" s="322">
        <v>893.48</v>
      </c>
      <c r="D423" s="322" t="s">
        <v>133</v>
      </c>
      <c r="E423" s="322">
        <v>211.37</v>
      </c>
      <c r="F423" s="322">
        <v>925.03</v>
      </c>
    </row>
    <row r="424" spans="1:6" s="263" customFormat="1" ht="14.25" customHeight="1" x14ac:dyDescent="0.2">
      <c r="A424" s="211" t="s">
        <v>193</v>
      </c>
      <c r="B424" s="211">
        <v>14</v>
      </c>
      <c r="C424" s="322">
        <v>895.08</v>
      </c>
      <c r="D424" s="322" t="s">
        <v>133</v>
      </c>
      <c r="E424" s="322">
        <v>213.69</v>
      </c>
      <c r="F424" s="322">
        <v>926.63</v>
      </c>
    </row>
    <row r="425" spans="1:6" s="263" customFormat="1" ht="14.25" customHeight="1" x14ac:dyDescent="0.2">
      <c r="A425" s="211" t="s">
        <v>193</v>
      </c>
      <c r="B425" s="211">
        <v>15</v>
      </c>
      <c r="C425" s="322">
        <v>894.05</v>
      </c>
      <c r="D425" s="322" t="s">
        <v>133</v>
      </c>
      <c r="E425" s="322">
        <v>212.35</v>
      </c>
      <c r="F425" s="322">
        <v>925.6</v>
      </c>
    </row>
    <row r="426" spans="1:6" s="263" customFormat="1" ht="14.25" customHeight="1" x14ac:dyDescent="0.2">
      <c r="A426" s="211" t="s">
        <v>193</v>
      </c>
      <c r="B426" s="211">
        <v>16</v>
      </c>
      <c r="C426" s="322">
        <v>888.87</v>
      </c>
      <c r="D426" s="322" t="s">
        <v>133</v>
      </c>
      <c r="E426" s="322">
        <v>206.58</v>
      </c>
      <c r="F426" s="322">
        <v>920.42</v>
      </c>
    </row>
    <row r="427" spans="1:6" s="263" customFormat="1" ht="14.25" customHeight="1" x14ac:dyDescent="0.2">
      <c r="A427" s="211" t="s">
        <v>193</v>
      </c>
      <c r="B427" s="211">
        <v>17</v>
      </c>
      <c r="C427" s="322">
        <v>879.5</v>
      </c>
      <c r="D427" s="322" t="s">
        <v>133</v>
      </c>
      <c r="E427" s="322">
        <v>196.67</v>
      </c>
      <c r="F427" s="322">
        <v>911.05</v>
      </c>
    </row>
    <row r="428" spans="1:6" s="263" customFormat="1" ht="14.25" customHeight="1" x14ac:dyDescent="0.2">
      <c r="A428" s="211" t="s">
        <v>193</v>
      </c>
      <c r="B428" s="211">
        <v>18</v>
      </c>
      <c r="C428" s="322">
        <v>882.89</v>
      </c>
      <c r="D428" s="322" t="s">
        <v>133</v>
      </c>
      <c r="E428" s="322">
        <v>192.43</v>
      </c>
      <c r="F428" s="322">
        <v>914.44</v>
      </c>
    </row>
    <row r="429" spans="1:6" s="263" customFormat="1" ht="14.25" customHeight="1" x14ac:dyDescent="0.2">
      <c r="A429" s="211" t="s">
        <v>193</v>
      </c>
      <c r="B429" s="211">
        <v>19</v>
      </c>
      <c r="C429" s="322">
        <v>880.67</v>
      </c>
      <c r="D429" s="322" t="s">
        <v>133</v>
      </c>
      <c r="E429" s="322">
        <v>70.849999999999994</v>
      </c>
      <c r="F429" s="322">
        <v>912.22</v>
      </c>
    </row>
    <row r="430" spans="1:6" s="263" customFormat="1" ht="14.25" customHeight="1" x14ac:dyDescent="0.2">
      <c r="A430" s="211" t="s">
        <v>193</v>
      </c>
      <c r="B430" s="211">
        <v>20</v>
      </c>
      <c r="C430" s="322">
        <v>859.92</v>
      </c>
      <c r="D430" s="322" t="s">
        <v>133</v>
      </c>
      <c r="E430" s="322">
        <v>113.11</v>
      </c>
      <c r="F430" s="322">
        <v>891.47</v>
      </c>
    </row>
    <row r="431" spans="1:6" s="263" customFormat="1" ht="14.25" customHeight="1" x14ac:dyDescent="0.2">
      <c r="A431" s="211" t="s">
        <v>193</v>
      </c>
      <c r="B431" s="211">
        <v>21</v>
      </c>
      <c r="C431" s="322">
        <v>859.57</v>
      </c>
      <c r="D431" s="322" t="s">
        <v>133</v>
      </c>
      <c r="E431" s="322">
        <v>65.599999999999994</v>
      </c>
      <c r="F431" s="322">
        <v>891.12</v>
      </c>
    </row>
    <row r="432" spans="1:6" s="263" customFormat="1" ht="14.25" customHeight="1" x14ac:dyDescent="0.2">
      <c r="A432" s="211" t="s">
        <v>193</v>
      </c>
      <c r="B432" s="211">
        <v>22</v>
      </c>
      <c r="C432" s="322">
        <v>860.26</v>
      </c>
      <c r="D432" s="322" t="s">
        <v>133</v>
      </c>
      <c r="E432" s="322">
        <v>93.58</v>
      </c>
      <c r="F432" s="322">
        <v>891.81</v>
      </c>
    </row>
    <row r="433" spans="1:6" s="263" customFormat="1" ht="14.25" customHeight="1" x14ac:dyDescent="0.2">
      <c r="A433" s="211" t="s">
        <v>193</v>
      </c>
      <c r="B433" s="211">
        <v>23</v>
      </c>
      <c r="C433" s="322">
        <v>861.17</v>
      </c>
      <c r="D433" s="322">
        <v>0.01</v>
      </c>
      <c r="E433" s="322">
        <v>98.22</v>
      </c>
      <c r="F433" s="322">
        <v>892.72</v>
      </c>
    </row>
    <row r="434" spans="1:6" s="263" customFormat="1" ht="14.25" customHeight="1" x14ac:dyDescent="0.2">
      <c r="A434" s="211" t="s">
        <v>194</v>
      </c>
      <c r="B434" s="211">
        <v>0</v>
      </c>
      <c r="C434" s="322">
        <v>850.44</v>
      </c>
      <c r="D434" s="322" t="s">
        <v>133</v>
      </c>
      <c r="E434" s="322">
        <v>65.42</v>
      </c>
      <c r="F434" s="322">
        <v>881.99</v>
      </c>
    </row>
    <row r="435" spans="1:6" s="263" customFormat="1" ht="14.25" customHeight="1" x14ac:dyDescent="0.2">
      <c r="A435" s="211" t="s">
        <v>194</v>
      </c>
      <c r="B435" s="211">
        <v>1</v>
      </c>
      <c r="C435" s="322">
        <v>842.02</v>
      </c>
      <c r="D435" s="322">
        <v>0.01</v>
      </c>
      <c r="E435" s="322">
        <v>93.89</v>
      </c>
      <c r="F435" s="322">
        <v>873.57</v>
      </c>
    </row>
    <row r="436" spans="1:6" s="263" customFormat="1" ht="14.25" customHeight="1" x14ac:dyDescent="0.2">
      <c r="A436" s="211" t="s">
        <v>194</v>
      </c>
      <c r="B436" s="211">
        <v>2</v>
      </c>
      <c r="C436" s="322">
        <v>884.39</v>
      </c>
      <c r="D436" s="322" t="s">
        <v>133</v>
      </c>
      <c r="E436" s="322">
        <v>71.290000000000006</v>
      </c>
      <c r="F436" s="322">
        <v>915.94</v>
      </c>
    </row>
    <row r="437" spans="1:6" s="263" customFormat="1" ht="14.25" customHeight="1" x14ac:dyDescent="0.2">
      <c r="A437" s="211" t="s">
        <v>194</v>
      </c>
      <c r="B437" s="211">
        <v>3</v>
      </c>
      <c r="C437" s="322">
        <v>907.4</v>
      </c>
      <c r="D437" s="322" t="s">
        <v>133</v>
      </c>
      <c r="E437" s="322">
        <v>206.02</v>
      </c>
      <c r="F437" s="322">
        <v>938.95</v>
      </c>
    </row>
    <row r="438" spans="1:6" s="263" customFormat="1" ht="14.25" customHeight="1" x14ac:dyDescent="0.2">
      <c r="A438" s="211" t="s">
        <v>194</v>
      </c>
      <c r="B438" s="211">
        <v>4</v>
      </c>
      <c r="C438" s="322">
        <v>935.06</v>
      </c>
      <c r="D438" s="322" t="s">
        <v>133</v>
      </c>
      <c r="E438" s="322">
        <v>235.1</v>
      </c>
      <c r="F438" s="322">
        <v>966.61</v>
      </c>
    </row>
    <row r="439" spans="1:6" s="263" customFormat="1" ht="14.25" customHeight="1" x14ac:dyDescent="0.2">
      <c r="A439" s="211" t="s">
        <v>194</v>
      </c>
      <c r="B439" s="211">
        <v>5</v>
      </c>
      <c r="C439" s="322">
        <v>935.6</v>
      </c>
      <c r="D439" s="322" t="s">
        <v>133</v>
      </c>
      <c r="E439" s="322">
        <v>236.69</v>
      </c>
      <c r="F439" s="322">
        <v>967.15</v>
      </c>
    </row>
    <row r="440" spans="1:6" s="263" customFormat="1" ht="14.25" customHeight="1" x14ac:dyDescent="0.2">
      <c r="A440" s="211" t="s">
        <v>194</v>
      </c>
      <c r="B440" s="211">
        <v>6</v>
      </c>
      <c r="C440" s="322">
        <v>932.72</v>
      </c>
      <c r="D440" s="322" t="s">
        <v>133</v>
      </c>
      <c r="E440" s="322">
        <v>234.66</v>
      </c>
      <c r="F440" s="322">
        <v>964.27</v>
      </c>
    </row>
    <row r="441" spans="1:6" s="263" customFormat="1" ht="14.25" customHeight="1" x14ac:dyDescent="0.2">
      <c r="A441" s="211" t="s">
        <v>194</v>
      </c>
      <c r="B441" s="211">
        <v>7</v>
      </c>
      <c r="C441" s="322">
        <v>917.6</v>
      </c>
      <c r="D441" s="322">
        <v>0.01</v>
      </c>
      <c r="E441" s="322">
        <v>151.87</v>
      </c>
      <c r="F441" s="322">
        <v>949.15</v>
      </c>
    </row>
    <row r="442" spans="1:6" s="263" customFormat="1" ht="14.25" customHeight="1" x14ac:dyDescent="0.2">
      <c r="A442" s="211" t="s">
        <v>194</v>
      </c>
      <c r="B442" s="211">
        <v>8</v>
      </c>
      <c r="C442" s="322">
        <v>920.97</v>
      </c>
      <c r="D442" s="322" t="s">
        <v>133</v>
      </c>
      <c r="E442" s="322">
        <v>199.98</v>
      </c>
      <c r="F442" s="322">
        <v>952.52</v>
      </c>
    </row>
    <row r="443" spans="1:6" s="263" customFormat="1" ht="14.25" customHeight="1" x14ac:dyDescent="0.2">
      <c r="A443" s="211" t="s">
        <v>194</v>
      </c>
      <c r="B443" s="211">
        <v>9</v>
      </c>
      <c r="C443" s="322">
        <v>918.24</v>
      </c>
      <c r="D443" s="322" t="s">
        <v>133</v>
      </c>
      <c r="E443" s="322">
        <v>168.6</v>
      </c>
      <c r="F443" s="322">
        <v>949.79</v>
      </c>
    </row>
    <row r="444" spans="1:6" s="263" customFormat="1" ht="14.25" customHeight="1" x14ac:dyDescent="0.2">
      <c r="A444" s="211" t="s">
        <v>194</v>
      </c>
      <c r="B444" s="211">
        <v>10</v>
      </c>
      <c r="C444" s="322">
        <v>918.85</v>
      </c>
      <c r="D444" s="322" t="s">
        <v>133</v>
      </c>
      <c r="E444" s="322">
        <v>197.38</v>
      </c>
      <c r="F444" s="322">
        <v>950.4</v>
      </c>
    </row>
    <row r="445" spans="1:6" s="263" customFormat="1" ht="14.25" customHeight="1" x14ac:dyDescent="0.2">
      <c r="A445" s="211" t="s">
        <v>194</v>
      </c>
      <c r="B445" s="211">
        <v>11</v>
      </c>
      <c r="C445" s="322">
        <v>918.44</v>
      </c>
      <c r="D445" s="322" t="s">
        <v>133</v>
      </c>
      <c r="E445" s="322">
        <v>220.52</v>
      </c>
      <c r="F445" s="322">
        <v>949.99</v>
      </c>
    </row>
    <row r="446" spans="1:6" s="263" customFormat="1" ht="14.25" customHeight="1" x14ac:dyDescent="0.2">
      <c r="A446" s="211" t="s">
        <v>194</v>
      </c>
      <c r="B446" s="211">
        <v>12</v>
      </c>
      <c r="C446" s="322">
        <v>922.95</v>
      </c>
      <c r="D446" s="322">
        <v>0.01</v>
      </c>
      <c r="E446" s="322">
        <v>242.07</v>
      </c>
      <c r="F446" s="322">
        <v>954.5</v>
      </c>
    </row>
    <row r="447" spans="1:6" s="263" customFormat="1" ht="14.25" customHeight="1" x14ac:dyDescent="0.2">
      <c r="A447" s="211" t="s">
        <v>194</v>
      </c>
      <c r="B447" s="211">
        <v>13</v>
      </c>
      <c r="C447" s="322">
        <v>928.2</v>
      </c>
      <c r="D447" s="322" t="s">
        <v>133</v>
      </c>
      <c r="E447" s="322">
        <v>245.25</v>
      </c>
      <c r="F447" s="322">
        <v>959.75</v>
      </c>
    </row>
    <row r="448" spans="1:6" s="263" customFormat="1" ht="14.25" customHeight="1" x14ac:dyDescent="0.2">
      <c r="A448" s="211" t="s">
        <v>194</v>
      </c>
      <c r="B448" s="211">
        <v>14</v>
      </c>
      <c r="C448" s="322">
        <v>918.25</v>
      </c>
      <c r="D448" s="322" t="s">
        <v>133</v>
      </c>
      <c r="E448" s="322">
        <v>211.67</v>
      </c>
      <c r="F448" s="322">
        <v>949.8</v>
      </c>
    </row>
    <row r="449" spans="1:6" s="263" customFormat="1" ht="14.25" customHeight="1" x14ac:dyDescent="0.2">
      <c r="A449" s="211" t="s">
        <v>194</v>
      </c>
      <c r="B449" s="211">
        <v>15</v>
      </c>
      <c r="C449" s="322">
        <v>916.2</v>
      </c>
      <c r="D449" s="322" t="s">
        <v>133</v>
      </c>
      <c r="E449" s="322">
        <v>233.82</v>
      </c>
      <c r="F449" s="322">
        <v>947.75</v>
      </c>
    </row>
    <row r="450" spans="1:6" s="263" customFormat="1" ht="14.25" customHeight="1" x14ac:dyDescent="0.2">
      <c r="A450" s="211" t="s">
        <v>194</v>
      </c>
      <c r="B450" s="211">
        <v>16</v>
      </c>
      <c r="C450" s="322">
        <v>921.09</v>
      </c>
      <c r="D450" s="322" t="s">
        <v>133</v>
      </c>
      <c r="E450" s="322">
        <v>214.43</v>
      </c>
      <c r="F450" s="322">
        <v>952.64</v>
      </c>
    </row>
    <row r="451" spans="1:6" s="263" customFormat="1" ht="14.25" customHeight="1" x14ac:dyDescent="0.2">
      <c r="A451" s="211" t="s">
        <v>194</v>
      </c>
      <c r="B451" s="211">
        <v>17</v>
      </c>
      <c r="C451" s="322">
        <v>912.78</v>
      </c>
      <c r="D451" s="322" t="s">
        <v>133</v>
      </c>
      <c r="E451" s="322">
        <v>225.49</v>
      </c>
      <c r="F451" s="322">
        <v>944.33</v>
      </c>
    </row>
    <row r="452" spans="1:6" s="263" customFormat="1" ht="14.25" customHeight="1" x14ac:dyDescent="0.2">
      <c r="A452" s="211" t="s">
        <v>194</v>
      </c>
      <c r="B452" s="211">
        <v>18</v>
      </c>
      <c r="C452" s="322">
        <v>913.46</v>
      </c>
      <c r="D452" s="322" t="s">
        <v>133</v>
      </c>
      <c r="E452" s="322">
        <v>184.71</v>
      </c>
      <c r="F452" s="322">
        <v>945.01</v>
      </c>
    </row>
    <row r="453" spans="1:6" s="263" customFormat="1" ht="14.25" customHeight="1" x14ac:dyDescent="0.2">
      <c r="A453" s="211" t="s">
        <v>194</v>
      </c>
      <c r="B453" s="211">
        <v>19</v>
      </c>
      <c r="C453" s="322">
        <v>905.09</v>
      </c>
      <c r="D453" s="322" t="s">
        <v>133</v>
      </c>
      <c r="E453" s="322">
        <v>175.56</v>
      </c>
      <c r="F453" s="322">
        <v>936.64</v>
      </c>
    </row>
    <row r="454" spans="1:6" s="263" customFormat="1" ht="14.25" customHeight="1" x14ac:dyDescent="0.2">
      <c r="A454" s="211" t="s">
        <v>194</v>
      </c>
      <c r="B454" s="211">
        <v>20</v>
      </c>
      <c r="C454" s="322">
        <v>886.73</v>
      </c>
      <c r="D454" s="322" t="s">
        <v>133</v>
      </c>
      <c r="E454" s="322">
        <v>99.99</v>
      </c>
      <c r="F454" s="322">
        <v>918.28</v>
      </c>
    </row>
    <row r="455" spans="1:6" s="263" customFormat="1" ht="14.25" customHeight="1" x14ac:dyDescent="0.2">
      <c r="A455" s="211" t="s">
        <v>194</v>
      </c>
      <c r="B455" s="211">
        <v>21</v>
      </c>
      <c r="C455" s="322">
        <v>893.66</v>
      </c>
      <c r="D455" s="322">
        <v>0.01</v>
      </c>
      <c r="E455" s="322">
        <v>106.18</v>
      </c>
      <c r="F455" s="322">
        <v>925.21</v>
      </c>
    </row>
    <row r="456" spans="1:6" s="263" customFormat="1" ht="14.25" customHeight="1" x14ac:dyDescent="0.2">
      <c r="A456" s="211" t="s">
        <v>194</v>
      </c>
      <c r="B456" s="211">
        <v>22</v>
      </c>
      <c r="C456" s="322">
        <v>887.16</v>
      </c>
      <c r="D456" s="322">
        <v>0.01</v>
      </c>
      <c r="E456" s="322">
        <v>116.16</v>
      </c>
      <c r="F456" s="322">
        <v>918.71</v>
      </c>
    </row>
    <row r="457" spans="1:6" s="263" customFormat="1" ht="14.25" customHeight="1" x14ac:dyDescent="0.2">
      <c r="A457" s="211" t="s">
        <v>194</v>
      </c>
      <c r="B457" s="211">
        <v>23</v>
      </c>
      <c r="C457" s="322">
        <v>844.47</v>
      </c>
      <c r="D457" s="322">
        <v>0.01</v>
      </c>
      <c r="E457" s="322">
        <v>61.75</v>
      </c>
      <c r="F457" s="322">
        <v>876.02</v>
      </c>
    </row>
    <row r="458" spans="1:6" s="263" customFormat="1" ht="14.25" customHeight="1" x14ac:dyDescent="0.2">
      <c r="A458" s="211" t="s">
        <v>195</v>
      </c>
      <c r="B458" s="211">
        <v>0</v>
      </c>
      <c r="C458" s="322">
        <v>836.28</v>
      </c>
      <c r="D458" s="322">
        <v>74.47</v>
      </c>
      <c r="E458" s="322" t="s">
        <v>133</v>
      </c>
      <c r="F458" s="322">
        <v>867.83</v>
      </c>
    </row>
    <row r="459" spans="1:6" s="263" customFormat="1" ht="14.25" customHeight="1" x14ac:dyDescent="0.2">
      <c r="A459" s="211" t="s">
        <v>195</v>
      </c>
      <c r="B459" s="211">
        <v>1</v>
      </c>
      <c r="C459" s="322">
        <v>870.74</v>
      </c>
      <c r="D459" s="322">
        <v>75.38</v>
      </c>
      <c r="E459" s="322" t="s">
        <v>133</v>
      </c>
      <c r="F459" s="322">
        <v>902.29</v>
      </c>
    </row>
    <row r="460" spans="1:6" s="263" customFormat="1" ht="14.25" customHeight="1" x14ac:dyDescent="0.2">
      <c r="A460" s="211" t="s">
        <v>195</v>
      </c>
      <c r="B460" s="211">
        <v>2</v>
      </c>
      <c r="C460" s="322">
        <v>879.26</v>
      </c>
      <c r="D460" s="322">
        <v>3.29</v>
      </c>
      <c r="E460" s="322" t="s">
        <v>133</v>
      </c>
      <c r="F460" s="322">
        <v>910.81</v>
      </c>
    </row>
    <row r="461" spans="1:6" s="263" customFormat="1" ht="14.25" customHeight="1" x14ac:dyDescent="0.2">
      <c r="A461" s="211" t="s">
        <v>195</v>
      </c>
      <c r="B461" s="211">
        <v>3</v>
      </c>
      <c r="C461" s="322">
        <v>898.07</v>
      </c>
      <c r="D461" s="322">
        <v>0.01</v>
      </c>
      <c r="E461" s="322">
        <v>152.43</v>
      </c>
      <c r="F461" s="322">
        <v>929.62</v>
      </c>
    </row>
    <row r="462" spans="1:6" s="263" customFormat="1" ht="14.25" customHeight="1" x14ac:dyDescent="0.2">
      <c r="A462" s="211" t="s">
        <v>195</v>
      </c>
      <c r="B462" s="211">
        <v>4</v>
      </c>
      <c r="C462" s="322">
        <v>909.72</v>
      </c>
      <c r="D462" s="322" t="s">
        <v>133</v>
      </c>
      <c r="E462" s="322">
        <v>185.76</v>
      </c>
      <c r="F462" s="322">
        <v>941.27</v>
      </c>
    </row>
    <row r="463" spans="1:6" s="263" customFormat="1" ht="14.25" customHeight="1" x14ac:dyDescent="0.2">
      <c r="A463" s="211" t="s">
        <v>195</v>
      </c>
      <c r="B463" s="211">
        <v>5</v>
      </c>
      <c r="C463" s="322">
        <v>883.89</v>
      </c>
      <c r="D463" s="322" t="s">
        <v>133</v>
      </c>
      <c r="E463" s="322">
        <v>162.86000000000001</v>
      </c>
      <c r="F463" s="322">
        <v>915.44</v>
      </c>
    </row>
    <row r="464" spans="1:6" s="263" customFormat="1" ht="14.25" customHeight="1" x14ac:dyDescent="0.2">
      <c r="A464" s="211" t="s">
        <v>195</v>
      </c>
      <c r="B464" s="211">
        <v>6</v>
      </c>
      <c r="C464" s="322">
        <v>881.21</v>
      </c>
      <c r="D464" s="322" t="s">
        <v>133</v>
      </c>
      <c r="E464" s="322">
        <v>160.37</v>
      </c>
      <c r="F464" s="322">
        <v>912.76</v>
      </c>
    </row>
    <row r="465" spans="1:6" s="263" customFormat="1" ht="14.25" customHeight="1" x14ac:dyDescent="0.2">
      <c r="A465" s="211" t="s">
        <v>195</v>
      </c>
      <c r="B465" s="211">
        <v>7</v>
      </c>
      <c r="C465" s="322">
        <v>899.52</v>
      </c>
      <c r="D465" s="322" t="s">
        <v>133</v>
      </c>
      <c r="E465" s="322">
        <v>180.3</v>
      </c>
      <c r="F465" s="322">
        <v>931.07</v>
      </c>
    </row>
    <row r="466" spans="1:6" s="263" customFormat="1" ht="14.25" customHeight="1" x14ac:dyDescent="0.2">
      <c r="A466" s="211" t="s">
        <v>195</v>
      </c>
      <c r="B466" s="211">
        <v>8</v>
      </c>
      <c r="C466" s="322">
        <v>886.23</v>
      </c>
      <c r="D466" s="322" t="s">
        <v>133</v>
      </c>
      <c r="E466" s="322">
        <v>176.55</v>
      </c>
      <c r="F466" s="322">
        <v>917.78</v>
      </c>
    </row>
    <row r="467" spans="1:6" s="263" customFormat="1" ht="14.25" customHeight="1" x14ac:dyDescent="0.2">
      <c r="A467" s="211" t="s">
        <v>195</v>
      </c>
      <c r="B467" s="211">
        <v>9</v>
      </c>
      <c r="C467" s="322">
        <v>865.88</v>
      </c>
      <c r="D467" s="322" t="s">
        <v>133</v>
      </c>
      <c r="E467" s="322">
        <v>155.4</v>
      </c>
      <c r="F467" s="322">
        <v>897.43</v>
      </c>
    </row>
    <row r="468" spans="1:6" s="263" customFormat="1" ht="14.25" customHeight="1" x14ac:dyDescent="0.2">
      <c r="A468" s="211" t="s">
        <v>195</v>
      </c>
      <c r="B468" s="211">
        <v>10</v>
      </c>
      <c r="C468" s="322">
        <v>862.08</v>
      </c>
      <c r="D468" s="322">
        <v>0.01</v>
      </c>
      <c r="E468" s="322">
        <v>131.38</v>
      </c>
      <c r="F468" s="322">
        <v>893.63</v>
      </c>
    </row>
    <row r="469" spans="1:6" s="263" customFormat="1" ht="14.25" customHeight="1" x14ac:dyDescent="0.2">
      <c r="A469" s="211" t="s">
        <v>195</v>
      </c>
      <c r="B469" s="211">
        <v>11</v>
      </c>
      <c r="C469" s="322">
        <v>866.33</v>
      </c>
      <c r="D469" s="322" t="s">
        <v>133</v>
      </c>
      <c r="E469" s="322">
        <v>136.22999999999999</v>
      </c>
      <c r="F469" s="322">
        <v>897.88</v>
      </c>
    </row>
    <row r="470" spans="1:6" s="263" customFormat="1" ht="14.25" customHeight="1" x14ac:dyDescent="0.2">
      <c r="A470" s="211" t="s">
        <v>195</v>
      </c>
      <c r="B470" s="211">
        <v>12</v>
      </c>
      <c r="C470" s="322">
        <v>870.06</v>
      </c>
      <c r="D470" s="322" t="s">
        <v>133</v>
      </c>
      <c r="E470" s="322">
        <v>170.75</v>
      </c>
      <c r="F470" s="322">
        <v>901.61</v>
      </c>
    </row>
    <row r="471" spans="1:6" s="263" customFormat="1" ht="14.25" customHeight="1" x14ac:dyDescent="0.2">
      <c r="A471" s="211" t="s">
        <v>195</v>
      </c>
      <c r="B471" s="211">
        <v>13</v>
      </c>
      <c r="C471" s="322" t="s">
        <v>196</v>
      </c>
      <c r="D471" s="322" t="s">
        <v>133</v>
      </c>
      <c r="E471" s="322">
        <v>166.6</v>
      </c>
      <c r="F471" s="322">
        <v>895.55</v>
      </c>
    </row>
    <row r="472" spans="1:6" s="263" customFormat="1" ht="14.25" customHeight="1" x14ac:dyDescent="0.2">
      <c r="A472" s="211" t="s">
        <v>195</v>
      </c>
      <c r="B472" s="211">
        <v>14</v>
      </c>
      <c r="C472" s="322">
        <v>856.22</v>
      </c>
      <c r="D472" s="322" t="s">
        <v>133</v>
      </c>
      <c r="E472" s="322">
        <v>129.47999999999999</v>
      </c>
      <c r="F472" s="322">
        <v>887.77</v>
      </c>
    </row>
    <row r="473" spans="1:6" s="263" customFormat="1" ht="14.25" customHeight="1" x14ac:dyDescent="0.2">
      <c r="A473" s="211" t="s">
        <v>195</v>
      </c>
      <c r="B473" s="211">
        <v>15</v>
      </c>
      <c r="C473" s="322">
        <v>897.31</v>
      </c>
      <c r="D473" s="322" t="s">
        <v>133</v>
      </c>
      <c r="E473" s="322">
        <v>172.07</v>
      </c>
      <c r="F473" s="322">
        <v>928.86</v>
      </c>
    </row>
    <row r="474" spans="1:6" s="263" customFormat="1" ht="14.25" customHeight="1" x14ac:dyDescent="0.2">
      <c r="A474" s="211" t="s">
        <v>195</v>
      </c>
      <c r="B474" s="211">
        <v>16</v>
      </c>
      <c r="C474" s="322">
        <v>896.52</v>
      </c>
      <c r="D474" s="322" t="s">
        <v>133</v>
      </c>
      <c r="E474" s="322">
        <v>199.01</v>
      </c>
      <c r="F474" s="322">
        <v>928.07</v>
      </c>
    </row>
    <row r="475" spans="1:6" s="263" customFormat="1" ht="14.25" customHeight="1" x14ac:dyDescent="0.2">
      <c r="A475" s="211" t="s">
        <v>195</v>
      </c>
      <c r="B475" s="211">
        <v>17</v>
      </c>
      <c r="C475" s="322">
        <v>882.57</v>
      </c>
      <c r="D475" s="322" t="s">
        <v>133</v>
      </c>
      <c r="E475" s="322">
        <v>184.66</v>
      </c>
      <c r="F475" s="322">
        <v>914.12</v>
      </c>
    </row>
    <row r="476" spans="1:6" s="263" customFormat="1" ht="14.25" customHeight="1" x14ac:dyDescent="0.2">
      <c r="A476" s="211" t="s">
        <v>195</v>
      </c>
      <c r="B476" s="211">
        <v>18</v>
      </c>
      <c r="C476" s="322">
        <v>875.27</v>
      </c>
      <c r="D476" s="322" t="s">
        <v>133</v>
      </c>
      <c r="E476" s="322">
        <v>166.35</v>
      </c>
      <c r="F476" s="322">
        <v>906.82</v>
      </c>
    </row>
    <row r="477" spans="1:6" s="263" customFormat="1" ht="14.25" customHeight="1" x14ac:dyDescent="0.2">
      <c r="A477" s="211" t="s">
        <v>195</v>
      </c>
      <c r="B477" s="211">
        <v>19</v>
      </c>
      <c r="C477" s="322">
        <v>868.93</v>
      </c>
      <c r="D477" s="322">
        <v>1.97</v>
      </c>
      <c r="E477" s="322" t="s">
        <v>133</v>
      </c>
      <c r="F477" s="322">
        <v>900.48</v>
      </c>
    </row>
    <row r="478" spans="1:6" s="263" customFormat="1" ht="14.25" customHeight="1" x14ac:dyDescent="0.2">
      <c r="A478" s="211" t="s">
        <v>195</v>
      </c>
      <c r="B478" s="211">
        <v>20</v>
      </c>
      <c r="C478" s="322">
        <v>839.64</v>
      </c>
      <c r="D478" s="322" t="s">
        <v>133</v>
      </c>
      <c r="E478" s="322">
        <v>2</v>
      </c>
      <c r="F478" s="322">
        <v>871.19</v>
      </c>
    </row>
    <row r="479" spans="1:6" s="263" customFormat="1" ht="14.25" customHeight="1" x14ac:dyDescent="0.2">
      <c r="A479" s="211" t="s">
        <v>195</v>
      </c>
      <c r="B479" s="211">
        <v>21</v>
      </c>
      <c r="C479" s="322">
        <v>836.15</v>
      </c>
      <c r="D479" s="322" t="s">
        <v>133</v>
      </c>
      <c r="E479" s="322">
        <v>25.84</v>
      </c>
      <c r="F479" s="322">
        <v>867.7</v>
      </c>
    </row>
    <row r="480" spans="1:6" s="263" customFormat="1" ht="14.25" customHeight="1" x14ac:dyDescent="0.2">
      <c r="A480" s="211" t="s">
        <v>195</v>
      </c>
      <c r="B480" s="211">
        <v>22</v>
      </c>
      <c r="C480" s="322">
        <v>838.33</v>
      </c>
      <c r="D480" s="322">
        <v>0.01</v>
      </c>
      <c r="E480" s="322">
        <v>43.26</v>
      </c>
      <c r="F480" s="322">
        <v>869.88</v>
      </c>
    </row>
    <row r="481" spans="1:6" s="263" customFormat="1" ht="14.25" customHeight="1" x14ac:dyDescent="0.2">
      <c r="A481" s="211" t="s">
        <v>195</v>
      </c>
      <c r="B481" s="211">
        <v>23</v>
      </c>
      <c r="C481" s="322">
        <v>837.44</v>
      </c>
      <c r="D481" s="322">
        <v>0.01</v>
      </c>
      <c r="E481" s="322">
        <v>20.64</v>
      </c>
      <c r="F481" s="322">
        <v>868.99</v>
      </c>
    </row>
    <row r="482" spans="1:6" s="263" customFormat="1" ht="14.25" customHeight="1" x14ac:dyDescent="0.2">
      <c r="A482" s="211" t="s">
        <v>197</v>
      </c>
      <c r="B482" s="211">
        <v>0</v>
      </c>
      <c r="C482" s="322">
        <v>828.69</v>
      </c>
      <c r="D482" s="322">
        <v>0.01</v>
      </c>
      <c r="E482" s="322">
        <v>115.37</v>
      </c>
      <c r="F482" s="322">
        <v>860.24</v>
      </c>
    </row>
    <row r="483" spans="1:6" s="263" customFormat="1" ht="14.25" customHeight="1" x14ac:dyDescent="0.2">
      <c r="A483" s="211" t="s">
        <v>197</v>
      </c>
      <c r="B483" s="211">
        <v>1</v>
      </c>
      <c r="C483" s="322">
        <v>861.4</v>
      </c>
      <c r="D483" s="322">
        <v>0.01</v>
      </c>
      <c r="E483" s="322">
        <v>81.96</v>
      </c>
      <c r="F483" s="322">
        <v>892.95</v>
      </c>
    </row>
    <row r="484" spans="1:6" s="263" customFormat="1" ht="14.25" customHeight="1" x14ac:dyDescent="0.2">
      <c r="A484" s="211" t="s">
        <v>197</v>
      </c>
      <c r="B484" s="211">
        <v>2</v>
      </c>
      <c r="C484" s="322">
        <v>880.78</v>
      </c>
      <c r="D484" s="322" t="s">
        <v>133</v>
      </c>
      <c r="E484" s="322">
        <v>54.43</v>
      </c>
      <c r="F484" s="322">
        <v>912.33</v>
      </c>
    </row>
    <row r="485" spans="1:6" s="263" customFormat="1" ht="14.25" customHeight="1" x14ac:dyDescent="0.2">
      <c r="A485" s="211" t="s">
        <v>197</v>
      </c>
      <c r="B485" s="211">
        <v>3</v>
      </c>
      <c r="C485" s="322">
        <v>892.43</v>
      </c>
      <c r="D485" s="322" t="s">
        <v>133</v>
      </c>
      <c r="E485" s="322">
        <v>148.04</v>
      </c>
      <c r="F485" s="322">
        <v>923.98</v>
      </c>
    </row>
    <row r="486" spans="1:6" s="263" customFormat="1" ht="14.25" customHeight="1" x14ac:dyDescent="0.2">
      <c r="A486" s="211" t="s">
        <v>197</v>
      </c>
      <c r="B486" s="211">
        <v>4</v>
      </c>
      <c r="C486" s="322">
        <v>908.76</v>
      </c>
      <c r="D486" s="322" t="s">
        <v>133</v>
      </c>
      <c r="E486" s="322">
        <v>87.66</v>
      </c>
      <c r="F486" s="322">
        <v>940.31</v>
      </c>
    </row>
    <row r="487" spans="1:6" s="263" customFormat="1" ht="14.25" customHeight="1" x14ac:dyDescent="0.2">
      <c r="A487" s="211" t="s">
        <v>197</v>
      </c>
      <c r="B487" s="211">
        <v>5</v>
      </c>
      <c r="C487" s="322">
        <v>909.75</v>
      </c>
      <c r="D487" s="322" t="s">
        <v>133</v>
      </c>
      <c r="E487" s="322">
        <v>89.48</v>
      </c>
      <c r="F487" s="322">
        <v>941.3</v>
      </c>
    </row>
    <row r="488" spans="1:6" s="263" customFormat="1" ht="14.25" customHeight="1" x14ac:dyDescent="0.2">
      <c r="A488" s="211" t="s">
        <v>197</v>
      </c>
      <c r="B488" s="211">
        <v>6</v>
      </c>
      <c r="C488" s="322">
        <v>911.22</v>
      </c>
      <c r="D488" s="322" t="s">
        <v>133</v>
      </c>
      <c r="E488" s="322">
        <v>54.95</v>
      </c>
      <c r="F488" s="322">
        <v>942.77</v>
      </c>
    </row>
    <row r="489" spans="1:6" s="263" customFormat="1" ht="14.25" customHeight="1" x14ac:dyDescent="0.2">
      <c r="A489" s="211" t="s">
        <v>197</v>
      </c>
      <c r="B489" s="211">
        <v>7</v>
      </c>
      <c r="C489" s="322">
        <v>895.23</v>
      </c>
      <c r="D489" s="322" t="s">
        <v>133</v>
      </c>
      <c r="E489" s="322">
        <v>65.930000000000007</v>
      </c>
      <c r="F489" s="322">
        <v>926.78</v>
      </c>
    </row>
    <row r="490" spans="1:6" s="263" customFormat="1" ht="14.25" customHeight="1" x14ac:dyDescent="0.2">
      <c r="A490" s="211" t="s">
        <v>197</v>
      </c>
      <c r="B490" s="211">
        <v>8</v>
      </c>
      <c r="C490" s="322">
        <v>897.67</v>
      </c>
      <c r="D490" s="322" t="s">
        <v>133</v>
      </c>
      <c r="E490" s="322">
        <v>54.99</v>
      </c>
      <c r="F490" s="322">
        <v>929.22</v>
      </c>
    </row>
    <row r="491" spans="1:6" s="263" customFormat="1" ht="14.25" customHeight="1" x14ac:dyDescent="0.2">
      <c r="A491" s="211" t="s">
        <v>197</v>
      </c>
      <c r="B491" s="211">
        <v>9</v>
      </c>
      <c r="C491" s="322">
        <v>893.67</v>
      </c>
      <c r="D491" s="322" t="s">
        <v>133</v>
      </c>
      <c r="E491" s="322">
        <v>88.08</v>
      </c>
      <c r="F491" s="322">
        <v>925.22</v>
      </c>
    </row>
    <row r="492" spans="1:6" s="263" customFormat="1" ht="14.25" customHeight="1" x14ac:dyDescent="0.2">
      <c r="A492" s="211" t="s">
        <v>197</v>
      </c>
      <c r="B492" s="211">
        <v>10</v>
      </c>
      <c r="C492" s="322">
        <v>893.42</v>
      </c>
      <c r="D492" s="322" t="s">
        <v>133</v>
      </c>
      <c r="E492" s="322">
        <v>94.2</v>
      </c>
      <c r="F492" s="322">
        <v>924.97</v>
      </c>
    </row>
    <row r="493" spans="1:6" s="263" customFormat="1" ht="14.25" customHeight="1" x14ac:dyDescent="0.2">
      <c r="A493" s="211" t="s">
        <v>197</v>
      </c>
      <c r="B493" s="211">
        <v>11</v>
      </c>
      <c r="C493" s="322">
        <v>894.78</v>
      </c>
      <c r="D493" s="322" t="s">
        <v>133</v>
      </c>
      <c r="E493" s="322">
        <v>277.19</v>
      </c>
      <c r="F493" s="322">
        <v>926.33</v>
      </c>
    </row>
    <row r="494" spans="1:6" s="263" customFormat="1" ht="14.25" customHeight="1" x14ac:dyDescent="0.2">
      <c r="A494" s="211" t="s">
        <v>197</v>
      </c>
      <c r="B494" s="211">
        <v>12</v>
      </c>
      <c r="C494" s="322">
        <v>897.16</v>
      </c>
      <c r="D494" s="322" t="s">
        <v>133</v>
      </c>
      <c r="E494" s="322">
        <v>214.5</v>
      </c>
      <c r="F494" s="322">
        <v>928.71</v>
      </c>
    </row>
    <row r="495" spans="1:6" s="263" customFormat="1" ht="14.25" customHeight="1" x14ac:dyDescent="0.2">
      <c r="A495" s="211" t="s">
        <v>197</v>
      </c>
      <c r="B495" s="211">
        <v>13</v>
      </c>
      <c r="C495" s="322">
        <v>894.75</v>
      </c>
      <c r="D495" s="322" t="s">
        <v>133</v>
      </c>
      <c r="E495" s="322">
        <v>216.45</v>
      </c>
      <c r="F495" s="322">
        <v>926.3</v>
      </c>
    </row>
    <row r="496" spans="1:6" s="263" customFormat="1" ht="14.25" customHeight="1" x14ac:dyDescent="0.2">
      <c r="A496" s="211" t="s">
        <v>197</v>
      </c>
      <c r="B496" s="211">
        <v>14</v>
      </c>
      <c r="C496" s="322">
        <v>899.28</v>
      </c>
      <c r="D496" s="322" t="s">
        <v>133</v>
      </c>
      <c r="E496" s="322">
        <v>161.36000000000001</v>
      </c>
      <c r="F496" s="322">
        <v>930.83</v>
      </c>
    </row>
    <row r="497" spans="1:6" s="263" customFormat="1" ht="14.25" customHeight="1" x14ac:dyDescent="0.2">
      <c r="A497" s="211" t="s">
        <v>197</v>
      </c>
      <c r="B497" s="211">
        <v>15</v>
      </c>
      <c r="C497" s="322">
        <v>898.79</v>
      </c>
      <c r="D497" s="322" t="s">
        <v>133</v>
      </c>
      <c r="E497" s="322">
        <v>161.71</v>
      </c>
      <c r="F497" s="322">
        <v>930.34</v>
      </c>
    </row>
    <row r="498" spans="1:6" s="263" customFormat="1" ht="14.25" customHeight="1" x14ac:dyDescent="0.2">
      <c r="A498" s="211" t="s">
        <v>197</v>
      </c>
      <c r="B498" s="211">
        <v>16</v>
      </c>
      <c r="C498" s="322">
        <v>895.92</v>
      </c>
      <c r="D498" s="322" t="s">
        <v>133</v>
      </c>
      <c r="E498" s="322">
        <v>209.07</v>
      </c>
      <c r="F498" s="322">
        <v>927.47</v>
      </c>
    </row>
    <row r="499" spans="1:6" s="263" customFormat="1" ht="14.25" customHeight="1" x14ac:dyDescent="0.2">
      <c r="A499" s="211" t="s">
        <v>197</v>
      </c>
      <c r="B499" s="211">
        <v>17</v>
      </c>
      <c r="C499" s="322">
        <v>877.53</v>
      </c>
      <c r="D499" s="322" t="s">
        <v>133</v>
      </c>
      <c r="E499" s="322">
        <v>190.34</v>
      </c>
      <c r="F499" s="322">
        <v>909.08</v>
      </c>
    </row>
    <row r="500" spans="1:6" s="263" customFormat="1" ht="14.25" customHeight="1" x14ac:dyDescent="0.2">
      <c r="A500" s="211" t="s">
        <v>197</v>
      </c>
      <c r="B500" s="211">
        <v>18</v>
      </c>
      <c r="C500" s="322">
        <v>867.54</v>
      </c>
      <c r="D500" s="322" t="s">
        <v>133</v>
      </c>
      <c r="E500" s="322">
        <v>102.55</v>
      </c>
      <c r="F500" s="322">
        <v>899.09</v>
      </c>
    </row>
    <row r="501" spans="1:6" s="263" customFormat="1" ht="14.25" customHeight="1" x14ac:dyDescent="0.2">
      <c r="A501" s="211" t="s">
        <v>197</v>
      </c>
      <c r="B501" s="211">
        <v>19</v>
      </c>
      <c r="C501" s="322">
        <v>864.58</v>
      </c>
      <c r="D501" s="322" t="s">
        <v>133</v>
      </c>
      <c r="E501" s="322">
        <v>42.01</v>
      </c>
      <c r="F501" s="322">
        <v>896.13</v>
      </c>
    </row>
    <row r="502" spans="1:6" s="263" customFormat="1" ht="14.25" customHeight="1" x14ac:dyDescent="0.2">
      <c r="A502" s="211" t="s">
        <v>197</v>
      </c>
      <c r="B502" s="211">
        <v>20</v>
      </c>
      <c r="C502" s="322">
        <v>863.49</v>
      </c>
      <c r="D502" s="322" t="s">
        <v>133</v>
      </c>
      <c r="E502" s="322">
        <v>66.459999999999994</v>
      </c>
      <c r="F502" s="322">
        <v>895.04</v>
      </c>
    </row>
    <row r="503" spans="1:6" s="263" customFormat="1" ht="14.25" customHeight="1" x14ac:dyDescent="0.2">
      <c r="A503" s="211" t="s">
        <v>197</v>
      </c>
      <c r="B503" s="211">
        <v>21</v>
      </c>
      <c r="C503" s="322">
        <v>832.25</v>
      </c>
      <c r="D503" s="322">
        <v>0.01</v>
      </c>
      <c r="E503" s="322">
        <v>114.61</v>
      </c>
      <c r="F503" s="322">
        <v>863.8</v>
      </c>
    </row>
    <row r="504" spans="1:6" s="263" customFormat="1" ht="14.25" customHeight="1" x14ac:dyDescent="0.2">
      <c r="A504" s="211" t="s">
        <v>197</v>
      </c>
      <c r="B504" s="211">
        <v>22</v>
      </c>
      <c r="C504" s="322">
        <v>831.45</v>
      </c>
      <c r="D504" s="322" t="s">
        <v>133</v>
      </c>
      <c r="E504" s="322">
        <v>80.88</v>
      </c>
      <c r="F504" s="322">
        <v>863</v>
      </c>
    </row>
    <row r="505" spans="1:6" s="263" customFormat="1" ht="14.25" customHeight="1" x14ac:dyDescent="0.2">
      <c r="A505" s="211" t="s">
        <v>197</v>
      </c>
      <c r="B505" s="211">
        <v>23</v>
      </c>
      <c r="C505" s="322">
        <v>830.36</v>
      </c>
      <c r="D505" s="322">
        <v>0.01</v>
      </c>
      <c r="E505" s="322">
        <v>73.66</v>
      </c>
      <c r="F505" s="322">
        <v>861.91</v>
      </c>
    </row>
    <row r="506" spans="1:6" s="263" customFormat="1" ht="14.25" customHeight="1" x14ac:dyDescent="0.2">
      <c r="A506" s="211" t="s">
        <v>198</v>
      </c>
      <c r="B506" s="211">
        <v>0</v>
      </c>
      <c r="C506" s="322">
        <v>826.09</v>
      </c>
      <c r="D506" s="322" t="s">
        <v>133</v>
      </c>
      <c r="E506" s="322">
        <v>66.48</v>
      </c>
      <c r="F506" s="322">
        <v>857.64</v>
      </c>
    </row>
    <row r="507" spans="1:6" s="263" customFormat="1" ht="14.25" customHeight="1" x14ac:dyDescent="0.2">
      <c r="A507" s="211" t="s">
        <v>198</v>
      </c>
      <c r="B507" s="211">
        <v>1</v>
      </c>
      <c r="C507" s="322">
        <v>831.19</v>
      </c>
      <c r="D507" s="322">
        <v>10.7</v>
      </c>
      <c r="E507" s="322" t="s">
        <v>133</v>
      </c>
      <c r="F507" s="322">
        <v>862.74</v>
      </c>
    </row>
    <row r="508" spans="1:6" s="263" customFormat="1" ht="14.25" customHeight="1" x14ac:dyDescent="0.2">
      <c r="A508" s="211" t="s">
        <v>198</v>
      </c>
      <c r="B508" s="211">
        <v>2</v>
      </c>
      <c r="C508" s="322">
        <v>874.9</v>
      </c>
      <c r="D508" s="322">
        <v>17</v>
      </c>
      <c r="E508" s="322" t="s">
        <v>133</v>
      </c>
      <c r="F508" s="322">
        <v>906.45</v>
      </c>
    </row>
    <row r="509" spans="1:6" s="263" customFormat="1" ht="14.25" customHeight="1" x14ac:dyDescent="0.2">
      <c r="A509" s="211" t="s">
        <v>198</v>
      </c>
      <c r="B509" s="211">
        <v>3</v>
      </c>
      <c r="C509" s="322">
        <v>874.64</v>
      </c>
      <c r="D509" s="322" t="s">
        <v>133</v>
      </c>
      <c r="E509" s="322">
        <v>130.11000000000001</v>
      </c>
      <c r="F509" s="322">
        <v>906.19</v>
      </c>
    </row>
    <row r="510" spans="1:6" s="263" customFormat="1" ht="14.25" customHeight="1" x14ac:dyDescent="0.2">
      <c r="A510" s="211" t="s">
        <v>198</v>
      </c>
      <c r="B510" s="211">
        <v>4</v>
      </c>
      <c r="C510" s="322">
        <v>892.5</v>
      </c>
      <c r="D510" s="322" t="s">
        <v>133</v>
      </c>
      <c r="E510" s="322">
        <v>148.02000000000001</v>
      </c>
      <c r="F510" s="322">
        <v>924.05</v>
      </c>
    </row>
    <row r="511" spans="1:6" s="263" customFormat="1" ht="14.25" customHeight="1" x14ac:dyDescent="0.2">
      <c r="A511" s="211" t="s">
        <v>198</v>
      </c>
      <c r="B511" s="211">
        <v>5</v>
      </c>
      <c r="C511" s="322">
        <v>895.23</v>
      </c>
      <c r="D511" s="322" t="s">
        <v>133</v>
      </c>
      <c r="E511" s="322">
        <v>144.55000000000001</v>
      </c>
      <c r="F511" s="322">
        <v>926.78</v>
      </c>
    </row>
    <row r="512" spans="1:6" s="263" customFormat="1" ht="14.25" customHeight="1" x14ac:dyDescent="0.2">
      <c r="A512" s="211" t="s">
        <v>198</v>
      </c>
      <c r="B512" s="211">
        <v>6</v>
      </c>
      <c r="C512" s="322">
        <v>894.2</v>
      </c>
      <c r="D512" s="322" t="s">
        <v>133</v>
      </c>
      <c r="E512" s="322">
        <v>136.32</v>
      </c>
      <c r="F512" s="322">
        <v>925.75</v>
      </c>
    </row>
    <row r="513" spans="1:6" s="263" customFormat="1" ht="14.25" customHeight="1" x14ac:dyDescent="0.2">
      <c r="A513" s="211" t="s">
        <v>198</v>
      </c>
      <c r="B513" s="211">
        <v>7</v>
      </c>
      <c r="C513" s="322">
        <v>813.45</v>
      </c>
      <c r="D513" s="322" t="s">
        <v>133</v>
      </c>
      <c r="E513" s="322">
        <v>69.34</v>
      </c>
      <c r="F513" s="322">
        <v>845</v>
      </c>
    </row>
    <row r="514" spans="1:6" s="263" customFormat="1" ht="14.25" customHeight="1" x14ac:dyDescent="0.2">
      <c r="A514" s="211" t="s">
        <v>198</v>
      </c>
      <c r="B514" s="211">
        <v>8</v>
      </c>
      <c r="C514" s="322">
        <v>843.76</v>
      </c>
      <c r="D514" s="322" t="s">
        <v>133</v>
      </c>
      <c r="E514" s="322">
        <v>100.79</v>
      </c>
      <c r="F514" s="322">
        <v>875.31</v>
      </c>
    </row>
    <row r="515" spans="1:6" s="263" customFormat="1" ht="14.25" customHeight="1" x14ac:dyDescent="0.2">
      <c r="A515" s="211" t="s">
        <v>198</v>
      </c>
      <c r="B515" s="211">
        <v>9</v>
      </c>
      <c r="C515" s="322">
        <v>842.38</v>
      </c>
      <c r="D515" s="322" t="s">
        <v>133</v>
      </c>
      <c r="E515" s="322">
        <v>114.23</v>
      </c>
      <c r="F515" s="322">
        <v>873.93</v>
      </c>
    </row>
    <row r="516" spans="1:6" s="263" customFormat="1" ht="14.25" customHeight="1" x14ac:dyDescent="0.2">
      <c r="A516" s="211" t="s">
        <v>198</v>
      </c>
      <c r="B516" s="211">
        <v>10</v>
      </c>
      <c r="C516" s="322">
        <v>842.47</v>
      </c>
      <c r="D516" s="322" t="s">
        <v>133</v>
      </c>
      <c r="E516" s="322">
        <v>93.03</v>
      </c>
      <c r="F516" s="322">
        <v>874.02</v>
      </c>
    </row>
    <row r="517" spans="1:6" s="263" customFormat="1" ht="14.25" customHeight="1" x14ac:dyDescent="0.2">
      <c r="A517" s="211" t="s">
        <v>198</v>
      </c>
      <c r="B517" s="211">
        <v>11</v>
      </c>
      <c r="C517" s="322" t="s">
        <v>199</v>
      </c>
      <c r="D517" s="322" t="s">
        <v>133</v>
      </c>
      <c r="E517" s="322">
        <v>93.49</v>
      </c>
      <c r="F517" s="322">
        <v>874.55</v>
      </c>
    </row>
    <row r="518" spans="1:6" s="263" customFormat="1" ht="14.25" customHeight="1" x14ac:dyDescent="0.2">
      <c r="A518" s="211" t="s">
        <v>198</v>
      </c>
      <c r="B518" s="211">
        <v>12</v>
      </c>
      <c r="C518" s="322">
        <v>872.55</v>
      </c>
      <c r="D518" s="322" t="s">
        <v>133</v>
      </c>
      <c r="E518" s="322">
        <v>131.85</v>
      </c>
      <c r="F518" s="322">
        <v>904.1</v>
      </c>
    </row>
    <row r="519" spans="1:6" s="263" customFormat="1" ht="14.25" customHeight="1" x14ac:dyDescent="0.2">
      <c r="A519" s="211" t="s">
        <v>198</v>
      </c>
      <c r="B519" s="211">
        <v>13</v>
      </c>
      <c r="C519" s="322">
        <v>876.76</v>
      </c>
      <c r="D519" s="322" t="s">
        <v>133</v>
      </c>
      <c r="E519" s="322">
        <v>106.93</v>
      </c>
      <c r="F519" s="322">
        <v>908.31</v>
      </c>
    </row>
    <row r="520" spans="1:6" s="263" customFormat="1" ht="14.25" customHeight="1" x14ac:dyDescent="0.2">
      <c r="A520" s="211" t="s">
        <v>198</v>
      </c>
      <c r="B520" s="211">
        <v>14</v>
      </c>
      <c r="C520" s="322">
        <v>878.52</v>
      </c>
      <c r="D520" s="322" t="s">
        <v>133</v>
      </c>
      <c r="E520" s="322">
        <v>89.62</v>
      </c>
      <c r="F520" s="322">
        <v>910.07</v>
      </c>
    </row>
    <row r="521" spans="1:6" s="263" customFormat="1" ht="14.25" customHeight="1" x14ac:dyDescent="0.2">
      <c r="A521" s="211" t="s">
        <v>198</v>
      </c>
      <c r="B521" s="211">
        <v>15</v>
      </c>
      <c r="C521" s="322">
        <v>876.39</v>
      </c>
      <c r="D521" s="322" t="s">
        <v>133</v>
      </c>
      <c r="E521" s="322">
        <v>100.51</v>
      </c>
      <c r="F521" s="322">
        <v>907.94</v>
      </c>
    </row>
    <row r="522" spans="1:6" s="263" customFormat="1" ht="14.25" customHeight="1" x14ac:dyDescent="0.2">
      <c r="A522" s="211" t="s">
        <v>198</v>
      </c>
      <c r="B522" s="211">
        <v>16</v>
      </c>
      <c r="C522" s="322">
        <v>876.11</v>
      </c>
      <c r="D522" s="322" t="s">
        <v>133</v>
      </c>
      <c r="E522" s="322">
        <v>111.43</v>
      </c>
      <c r="F522" s="322">
        <v>907.66</v>
      </c>
    </row>
    <row r="523" spans="1:6" s="263" customFormat="1" ht="14.25" customHeight="1" x14ac:dyDescent="0.2">
      <c r="A523" s="211" t="s">
        <v>198</v>
      </c>
      <c r="B523" s="211">
        <v>17</v>
      </c>
      <c r="C523" s="322">
        <v>861.97</v>
      </c>
      <c r="D523" s="322">
        <v>0.01</v>
      </c>
      <c r="E523" s="322">
        <v>97.5</v>
      </c>
      <c r="F523" s="322">
        <v>893.52</v>
      </c>
    </row>
    <row r="524" spans="1:6" s="263" customFormat="1" ht="14.25" customHeight="1" x14ac:dyDescent="0.2">
      <c r="A524" s="211" t="s">
        <v>198</v>
      </c>
      <c r="B524" s="211">
        <v>18</v>
      </c>
      <c r="C524" s="322">
        <v>853.37</v>
      </c>
      <c r="D524" s="322" t="s">
        <v>133</v>
      </c>
      <c r="E524" s="322">
        <v>69.7</v>
      </c>
      <c r="F524" s="322">
        <v>884.92</v>
      </c>
    </row>
    <row r="525" spans="1:6" s="263" customFormat="1" ht="14.25" customHeight="1" x14ac:dyDescent="0.2">
      <c r="A525" s="211" t="s">
        <v>198</v>
      </c>
      <c r="B525" s="211">
        <v>19</v>
      </c>
      <c r="C525" s="322">
        <v>852.86</v>
      </c>
      <c r="D525" s="322">
        <v>0.01</v>
      </c>
      <c r="E525" s="322">
        <v>142.16999999999999</v>
      </c>
      <c r="F525" s="322">
        <v>884.41</v>
      </c>
    </row>
    <row r="526" spans="1:6" s="263" customFormat="1" ht="14.25" customHeight="1" x14ac:dyDescent="0.2">
      <c r="A526" s="211" t="s">
        <v>198</v>
      </c>
      <c r="B526" s="211">
        <v>20</v>
      </c>
      <c r="C526" s="322">
        <v>852.16</v>
      </c>
      <c r="D526" s="322">
        <v>19.850000000000001</v>
      </c>
      <c r="E526" s="322" t="s">
        <v>133</v>
      </c>
      <c r="F526" s="322">
        <v>883.71</v>
      </c>
    </row>
    <row r="527" spans="1:6" s="263" customFormat="1" ht="14.25" customHeight="1" x14ac:dyDescent="0.2">
      <c r="A527" s="211" t="s">
        <v>198</v>
      </c>
      <c r="B527" s="211">
        <v>21</v>
      </c>
      <c r="C527" s="322">
        <v>821.3</v>
      </c>
      <c r="D527" s="322">
        <v>31.89</v>
      </c>
      <c r="E527" s="322" t="s">
        <v>133</v>
      </c>
      <c r="F527" s="322">
        <v>852.85</v>
      </c>
    </row>
    <row r="528" spans="1:6" s="263" customFormat="1" ht="14.25" customHeight="1" x14ac:dyDescent="0.2">
      <c r="A528" s="211" t="s">
        <v>198</v>
      </c>
      <c r="B528" s="211">
        <v>22</v>
      </c>
      <c r="C528" s="322">
        <v>825.14</v>
      </c>
      <c r="D528" s="322">
        <v>18.77</v>
      </c>
      <c r="E528" s="322" t="s">
        <v>133</v>
      </c>
      <c r="F528" s="322">
        <v>856.69</v>
      </c>
    </row>
    <row r="529" spans="1:6" s="263" customFormat="1" ht="14.25" customHeight="1" x14ac:dyDescent="0.2">
      <c r="A529" s="211" t="s">
        <v>198</v>
      </c>
      <c r="B529" s="211">
        <v>23</v>
      </c>
      <c r="C529" s="322">
        <v>820.84</v>
      </c>
      <c r="D529" s="322">
        <v>19.96</v>
      </c>
      <c r="E529" s="322" t="s">
        <v>133</v>
      </c>
      <c r="F529" s="322">
        <v>852.39</v>
      </c>
    </row>
    <row r="530" spans="1:6" s="263" customFormat="1" ht="14.25" customHeight="1" x14ac:dyDescent="0.2">
      <c r="A530" s="211" t="s">
        <v>200</v>
      </c>
      <c r="B530" s="211">
        <v>0</v>
      </c>
      <c r="C530" s="322">
        <v>847.44</v>
      </c>
      <c r="D530" s="322" t="s">
        <v>133</v>
      </c>
      <c r="E530" s="322">
        <v>7.42</v>
      </c>
      <c r="F530" s="322">
        <v>878.99</v>
      </c>
    </row>
    <row r="531" spans="1:6" s="263" customFormat="1" ht="14.25" customHeight="1" x14ac:dyDescent="0.2">
      <c r="A531" s="211" t="s">
        <v>200</v>
      </c>
      <c r="B531" s="211">
        <v>1</v>
      </c>
      <c r="C531" s="322">
        <v>883.97</v>
      </c>
      <c r="D531" s="322">
        <v>0.78</v>
      </c>
      <c r="E531" s="322">
        <v>0.26</v>
      </c>
      <c r="F531" s="322">
        <v>915.52</v>
      </c>
    </row>
    <row r="532" spans="1:6" s="263" customFormat="1" ht="14.25" customHeight="1" x14ac:dyDescent="0.2">
      <c r="A532" s="211" t="s">
        <v>200</v>
      </c>
      <c r="B532" s="211">
        <v>2</v>
      </c>
      <c r="C532" s="322">
        <v>896.15</v>
      </c>
      <c r="D532" s="322">
        <v>67.22</v>
      </c>
      <c r="E532" s="322" t="s">
        <v>133</v>
      </c>
      <c r="F532" s="322">
        <v>927.7</v>
      </c>
    </row>
    <row r="533" spans="1:6" s="263" customFormat="1" ht="14.25" customHeight="1" x14ac:dyDescent="0.2">
      <c r="A533" s="211" t="s">
        <v>200</v>
      </c>
      <c r="B533" s="211">
        <v>3</v>
      </c>
      <c r="C533" s="322">
        <v>901.82</v>
      </c>
      <c r="D533" s="322" t="s">
        <v>133</v>
      </c>
      <c r="E533" s="322">
        <v>157</v>
      </c>
      <c r="F533" s="322">
        <v>933.37</v>
      </c>
    </row>
    <row r="534" spans="1:6" s="263" customFormat="1" ht="14.25" customHeight="1" x14ac:dyDescent="0.2">
      <c r="A534" s="211" t="s">
        <v>200</v>
      </c>
      <c r="B534" s="211">
        <v>4</v>
      </c>
      <c r="C534" s="322">
        <v>909.66</v>
      </c>
      <c r="D534" s="322" t="s">
        <v>133</v>
      </c>
      <c r="E534" s="322">
        <v>165.48</v>
      </c>
      <c r="F534" s="322">
        <v>941.21</v>
      </c>
    </row>
    <row r="535" spans="1:6" s="263" customFormat="1" ht="14.25" customHeight="1" x14ac:dyDescent="0.2">
      <c r="A535" s="211" t="s">
        <v>200</v>
      </c>
      <c r="B535" s="211">
        <v>5</v>
      </c>
      <c r="C535" s="322">
        <v>909.75</v>
      </c>
      <c r="D535" s="322" t="s">
        <v>133</v>
      </c>
      <c r="E535" s="322">
        <v>142.37</v>
      </c>
      <c r="F535" s="322">
        <v>941.3</v>
      </c>
    </row>
    <row r="536" spans="1:6" s="263" customFormat="1" ht="14.25" customHeight="1" x14ac:dyDescent="0.2">
      <c r="A536" s="211" t="s">
        <v>200</v>
      </c>
      <c r="B536" s="211">
        <v>6</v>
      </c>
      <c r="C536" s="322">
        <v>898.48</v>
      </c>
      <c r="D536" s="322" t="s">
        <v>133</v>
      </c>
      <c r="E536" s="322">
        <v>77.2</v>
      </c>
      <c r="F536" s="322">
        <v>930.03</v>
      </c>
    </row>
    <row r="537" spans="1:6" s="263" customFormat="1" ht="14.25" customHeight="1" x14ac:dyDescent="0.2">
      <c r="A537" s="211" t="s">
        <v>200</v>
      </c>
      <c r="B537" s="211">
        <v>7</v>
      </c>
      <c r="C537" s="322">
        <v>892.52</v>
      </c>
      <c r="D537" s="322" t="s">
        <v>133</v>
      </c>
      <c r="E537" s="322">
        <v>126.33</v>
      </c>
      <c r="F537" s="322">
        <v>924.07</v>
      </c>
    </row>
    <row r="538" spans="1:6" s="263" customFormat="1" ht="14.25" customHeight="1" x14ac:dyDescent="0.2">
      <c r="A538" s="211" t="s">
        <v>200</v>
      </c>
      <c r="B538" s="211">
        <v>8</v>
      </c>
      <c r="C538" s="322">
        <v>889.95</v>
      </c>
      <c r="D538" s="322" t="s">
        <v>133</v>
      </c>
      <c r="E538" s="322">
        <v>147.46</v>
      </c>
      <c r="F538" s="322">
        <v>921.5</v>
      </c>
    </row>
    <row r="539" spans="1:6" s="263" customFormat="1" ht="14.25" customHeight="1" x14ac:dyDescent="0.2">
      <c r="A539" s="211" t="s">
        <v>200</v>
      </c>
      <c r="B539" s="211">
        <v>9</v>
      </c>
      <c r="C539" s="322">
        <v>887.05</v>
      </c>
      <c r="D539" s="322" t="s">
        <v>133</v>
      </c>
      <c r="E539" s="322">
        <v>165.22</v>
      </c>
      <c r="F539" s="322">
        <v>918.6</v>
      </c>
    </row>
    <row r="540" spans="1:6" s="263" customFormat="1" ht="14.25" customHeight="1" x14ac:dyDescent="0.2">
      <c r="A540" s="211" t="s">
        <v>200</v>
      </c>
      <c r="B540" s="211">
        <v>10</v>
      </c>
      <c r="C540" s="322">
        <v>882.33</v>
      </c>
      <c r="D540" s="322" t="s">
        <v>133</v>
      </c>
      <c r="E540" s="322">
        <v>314.82</v>
      </c>
      <c r="F540" s="322">
        <v>913.88</v>
      </c>
    </row>
    <row r="541" spans="1:6" s="263" customFormat="1" ht="14.25" customHeight="1" x14ac:dyDescent="0.2">
      <c r="A541" s="211" t="s">
        <v>200</v>
      </c>
      <c r="B541" s="211">
        <v>11</v>
      </c>
      <c r="C541" s="322">
        <v>883.71</v>
      </c>
      <c r="D541" s="322" t="s">
        <v>133</v>
      </c>
      <c r="E541" s="322">
        <v>313.85000000000002</v>
      </c>
      <c r="F541" s="322">
        <v>915.26</v>
      </c>
    </row>
    <row r="542" spans="1:6" s="263" customFormat="1" ht="14.25" customHeight="1" x14ac:dyDescent="0.2">
      <c r="A542" s="211" t="s">
        <v>200</v>
      </c>
      <c r="B542" s="211">
        <v>12</v>
      </c>
      <c r="C542" s="322">
        <v>893.43</v>
      </c>
      <c r="D542" s="322" t="s">
        <v>133</v>
      </c>
      <c r="E542" s="322">
        <v>205</v>
      </c>
      <c r="F542" s="322">
        <v>924.98</v>
      </c>
    </row>
    <row r="543" spans="1:6" s="263" customFormat="1" ht="14.25" customHeight="1" x14ac:dyDescent="0.2">
      <c r="A543" s="211" t="s">
        <v>200</v>
      </c>
      <c r="B543" s="211">
        <v>13</v>
      </c>
      <c r="C543" s="322">
        <v>897.5</v>
      </c>
      <c r="D543" s="322" t="s">
        <v>133</v>
      </c>
      <c r="E543" s="322">
        <v>192.67</v>
      </c>
      <c r="F543" s="322">
        <v>929.05</v>
      </c>
    </row>
    <row r="544" spans="1:6" s="263" customFormat="1" ht="14.25" customHeight="1" x14ac:dyDescent="0.2">
      <c r="A544" s="211" t="s">
        <v>200</v>
      </c>
      <c r="B544" s="211">
        <v>14</v>
      </c>
      <c r="C544" s="322">
        <v>887.93</v>
      </c>
      <c r="D544" s="322" t="s">
        <v>133</v>
      </c>
      <c r="E544" s="322">
        <v>31.22</v>
      </c>
      <c r="F544" s="322">
        <v>919.48</v>
      </c>
    </row>
    <row r="545" spans="1:6" s="263" customFormat="1" ht="14.25" customHeight="1" x14ac:dyDescent="0.2">
      <c r="A545" s="211" t="s">
        <v>200</v>
      </c>
      <c r="B545" s="211">
        <v>15</v>
      </c>
      <c r="C545" s="322">
        <v>900.21</v>
      </c>
      <c r="D545" s="322" t="s">
        <v>133</v>
      </c>
      <c r="E545" s="322">
        <v>44.47</v>
      </c>
      <c r="F545" s="322">
        <v>931.76</v>
      </c>
    </row>
    <row r="546" spans="1:6" s="263" customFormat="1" ht="14.25" customHeight="1" x14ac:dyDescent="0.2">
      <c r="A546" s="211" t="s">
        <v>200</v>
      </c>
      <c r="B546" s="211">
        <v>16</v>
      </c>
      <c r="C546" s="322">
        <v>900.42</v>
      </c>
      <c r="D546" s="322" t="s">
        <v>133</v>
      </c>
      <c r="E546" s="322">
        <v>263.87</v>
      </c>
      <c r="F546" s="322">
        <v>931.97</v>
      </c>
    </row>
    <row r="547" spans="1:6" s="263" customFormat="1" ht="14.25" customHeight="1" x14ac:dyDescent="0.2">
      <c r="A547" s="211" t="s">
        <v>200</v>
      </c>
      <c r="B547" s="211">
        <v>17</v>
      </c>
      <c r="C547" s="322">
        <v>884.49</v>
      </c>
      <c r="D547" s="322" t="s">
        <v>133</v>
      </c>
      <c r="E547" s="322">
        <v>317.93</v>
      </c>
      <c r="F547" s="322">
        <v>916.04</v>
      </c>
    </row>
    <row r="548" spans="1:6" s="263" customFormat="1" ht="14.25" customHeight="1" x14ac:dyDescent="0.2">
      <c r="A548" s="211" t="s">
        <v>200</v>
      </c>
      <c r="B548" s="211">
        <v>18</v>
      </c>
      <c r="C548" s="322">
        <v>877.67</v>
      </c>
      <c r="D548" s="322" t="s">
        <v>133</v>
      </c>
      <c r="E548" s="322">
        <v>195.95</v>
      </c>
      <c r="F548" s="322">
        <v>909.22</v>
      </c>
    </row>
    <row r="549" spans="1:6" s="263" customFormat="1" ht="14.25" customHeight="1" x14ac:dyDescent="0.2">
      <c r="A549" s="211" t="s">
        <v>200</v>
      </c>
      <c r="B549" s="211">
        <v>19</v>
      </c>
      <c r="C549" s="322">
        <v>873.65</v>
      </c>
      <c r="D549" s="322" t="s">
        <v>133</v>
      </c>
      <c r="E549" s="322">
        <v>301.01</v>
      </c>
      <c r="F549" s="322">
        <v>905.2</v>
      </c>
    </row>
    <row r="550" spans="1:6" s="263" customFormat="1" ht="14.25" customHeight="1" x14ac:dyDescent="0.2">
      <c r="A550" s="211" t="s">
        <v>200</v>
      </c>
      <c r="B550" s="211">
        <v>20</v>
      </c>
      <c r="C550" s="322">
        <v>870.25</v>
      </c>
      <c r="D550" s="322" t="s">
        <v>133</v>
      </c>
      <c r="E550" s="322">
        <v>184.18</v>
      </c>
      <c r="F550" s="322">
        <v>901.8</v>
      </c>
    </row>
    <row r="551" spans="1:6" s="263" customFormat="1" ht="14.25" customHeight="1" x14ac:dyDescent="0.2">
      <c r="A551" s="211" t="s">
        <v>200</v>
      </c>
      <c r="B551" s="211">
        <v>21</v>
      </c>
      <c r="C551" s="322">
        <v>842.78</v>
      </c>
      <c r="D551" s="322" t="s">
        <v>133</v>
      </c>
      <c r="E551" s="322">
        <v>171.27</v>
      </c>
      <c r="F551" s="322">
        <v>874.33</v>
      </c>
    </row>
    <row r="552" spans="1:6" s="263" customFormat="1" ht="14.25" customHeight="1" x14ac:dyDescent="0.2">
      <c r="A552" s="211" t="s">
        <v>200</v>
      </c>
      <c r="B552" s="211">
        <v>22</v>
      </c>
      <c r="C552" s="322">
        <v>845.13</v>
      </c>
      <c r="D552" s="322" t="s">
        <v>133</v>
      </c>
      <c r="E552" s="322">
        <v>192.01</v>
      </c>
      <c r="F552" s="322">
        <v>876.68</v>
      </c>
    </row>
    <row r="553" spans="1:6" s="263" customFormat="1" ht="14.25" customHeight="1" x14ac:dyDescent="0.2">
      <c r="A553" s="211" t="s">
        <v>200</v>
      </c>
      <c r="B553" s="211">
        <v>23</v>
      </c>
      <c r="C553" s="322">
        <v>841.88</v>
      </c>
      <c r="D553" s="322" t="s">
        <v>133</v>
      </c>
      <c r="E553" s="322">
        <v>188.02</v>
      </c>
      <c r="F553" s="322">
        <v>873.43</v>
      </c>
    </row>
    <row r="554" spans="1:6" s="263" customFormat="1" ht="14.25" customHeight="1" x14ac:dyDescent="0.2">
      <c r="A554" s="211" t="s">
        <v>201</v>
      </c>
      <c r="B554" s="211">
        <v>0</v>
      </c>
      <c r="C554" s="322">
        <v>834.09</v>
      </c>
      <c r="D554" s="322" t="s">
        <v>133</v>
      </c>
      <c r="E554" s="322">
        <v>258.60000000000002</v>
      </c>
      <c r="F554" s="322">
        <v>865.64</v>
      </c>
    </row>
    <row r="555" spans="1:6" s="263" customFormat="1" ht="14.25" customHeight="1" x14ac:dyDescent="0.2">
      <c r="A555" s="211" t="s">
        <v>201</v>
      </c>
      <c r="B555" s="211">
        <v>1</v>
      </c>
      <c r="C555" s="322">
        <v>834.69</v>
      </c>
      <c r="D555" s="322" t="s">
        <v>133</v>
      </c>
      <c r="E555" s="322">
        <v>211.39</v>
      </c>
      <c r="F555" s="322">
        <v>866.24</v>
      </c>
    </row>
    <row r="556" spans="1:6" s="263" customFormat="1" ht="14.25" customHeight="1" x14ac:dyDescent="0.2">
      <c r="A556" s="211" t="s">
        <v>201</v>
      </c>
      <c r="B556" s="211">
        <v>2</v>
      </c>
      <c r="C556" s="322">
        <v>844.1</v>
      </c>
      <c r="D556" s="322" t="s">
        <v>133</v>
      </c>
      <c r="E556" s="322">
        <v>158.08000000000001</v>
      </c>
      <c r="F556" s="322">
        <v>875.65</v>
      </c>
    </row>
    <row r="557" spans="1:6" s="263" customFormat="1" ht="14.25" customHeight="1" x14ac:dyDescent="0.2">
      <c r="A557" s="211" t="s">
        <v>201</v>
      </c>
      <c r="B557" s="211">
        <v>3</v>
      </c>
      <c r="C557" s="322">
        <v>876.35</v>
      </c>
      <c r="D557" s="322" t="s">
        <v>133</v>
      </c>
      <c r="E557" s="322">
        <v>191.79</v>
      </c>
      <c r="F557" s="322">
        <v>907.9</v>
      </c>
    </row>
    <row r="558" spans="1:6" s="263" customFormat="1" ht="14.25" customHeight="1" x14ac:dyDescent="0.2">
      <c r="A558" s="211" t="s">
        <v>201</v>
      </c>
      <c r="B558" s="211">
        <v>4</v>
      </c>
      <c r="C558" s="322">
        <v>891.13</v>
      </c>
      <c r="D558" s="322" t="s">
        <v>133</v>
      </c>
      <c r="E558" s="322">
        <v>208.5</v>
      </c>
      <c r="F558" s="322">
        <v>922.68</v>
      </c>
    </row>
    <row r="559" spans="1:6" s="263" customFormat="1" ht="14.25" customHeight="1" x14ac:dyDescent="0.2">
      <c r="A559" s="211" t="s">
        <v>201</v>
      </c>
      <c r="B559" s="211">
        <v>5</v>
      </c>
      <c r="C559" s="322">
        <v>890.14</v>
      </c>
      <c r="D559" s="322" t="s">
        <v>133</v>
      </c>
      <c r="E559" s="322">
        <v>172.25</v>
      </c>
      <c r="F559" s="322">
        <v>921.69</v>
      </c>
    </row>
    <row r="560" spans="1:6" s="263" customFormat="1" ht="14.25" customHeight="1" x14ac:dyDescent="0.2">
      <c r="A560" s="211" t="s">
        <v>201</v>
      </c>
      <c r="B560" s="211">
        <v>6</v>
      </c>
      <c r="C560" s="322">
        <v>889.24</v>
      </c>
      <c r="D560" s="322" t="s">
        <v>133</v>
      </c>
      <c r="E560" s="322">
        <v>181.38</v>
      </c>
      <c r="F560" s="322">
        <v>920.79</v>
      </c>
    </row>
    <row r="561" spans="1:6" s="263" customFormat="1" ht="14.25" customHeight="1" x14ac:dyDescent="0.2">
      <c r="A561" s="211" t="s">
        <v>201</v>
      </c>
      <c r="B561" s="211">
        <v>7</v>
      </c>
      <c r="C561" s="322">
        <v>878.06</v>
      </c>
      <c r="D561" s="322" t="s">
        <v>133</v>
      </c>
      <c r="E561" s="322">
        <v>171.63</v>
      </c>
      <c r="F561" s="322">
        <v>909.61</v>
      </c>
    </row>
    <row r="562" spans="1:6" s="263" customFormat="1" ht="14.25" customHeight="1" x14ac:dyDescent="0.2">
      <c r="A562" s="211" t="s">
        <v>201</v>
      </c>
      <c r="B562" s="211">
        <v>8</v>
      </c>
      <c r="C562" s="322">
        <v>875.99</v>
      </c>
      <c r="D562" s="322" t="s">
        <v>133</v>
      </c>
      <c r="E562" s="322">
        <v>195.78</v>
      </c>
      <c r="F562" s="322">
        <v>907.54</v>
      </c>
    </row>
    <row r="563" spans="1:6" s="263" customFormat="1" ht="14.25" customHeight="1" x14ac:dyDescent="0.2">
      <c r="A563" s="211" t="s">
        <v>201</v>
      </c>
      <c r="B563" s="211">
        <v>9</v>
      </c>
      <c r="C563" s="322">
        <v>875.93</v>
      </c>
      <c r="D563" s="322" t="s">
        <v>133</v>
      </c>
      <c r="E563" s="322">
        <v>173.27</v>
      </c>
      <c r="F563" s="322">
        <v>907.48</v>
      </c>
    </row>
    <row r="564" spans="1:6" s="263" customFormat="1" ht="14.25" customHeight="1" x14ac:dyDescent="0.2">
      <c r="A564" s="211" t="s">
        <v>201</v>
      </c>
      <c r="B564" s="211">
        <v>10</v>
      </c>
      <c r="C564" s="322">
        <v>874.63</v>
      </c>
      <c r="D564" s="322">
        <v>0.01</v>
      </c>
      <c r="E564" s="322">
        <v>193.17</v>
      </c>
      <c r="F564" s="322">
        <v>906.18</v>
      </c>
    </row>
    <row r="565" spans="1:6" s="263" customFormat="1" ht="14.25" customHeight="1" x14ac:dyDescent="0.2">
      <c r="A565" s="211" t="s">
        <v>201</v>
      </c>
      <c r="B565" s="211">
        <v>11</v>
      </c>
      <c r="C565" s="322">
        <v>873.15</v>
      </c>
      <c r="D565" s="322" t="s">
        <v>133</v>
      </c>
      <c r="E565" s="322">
        <v>165.15</v>
      </c>
      <c r="F565" s="322">
        <v>904.7</v>
      </c>
    </row>
    <row r="566" spans="1:6" s="263" customFormat="1" ht="14.25" customHeight="1" x14ac:dyDescent="0.2">
      <c r="A566" s="211" t="s">
        <v>201</v>
      </c>
      <c r="B566" s="211">
        <v>12</v>
      </c>
      <c r="C566" s="322">
        <v>879.55</v>
      </c>
      <c r="D566" s="322" t="s">
        <v>133</v>
      </c>
      <c r="E566" s="322">
        <v>174.09</v>
      </c>
      <c r="F566" s="322">
        <v>911.1</v>
      </c>
    </row>
    <row r="567" spans="1:6" s="263" customFormat="1" ht="14.25" customHeight="1" x14ac:dyDescent="0.2">
      <c r="A567" s="211" t="s">
        <v>201</v>
      </c>
      <c r="B567" s="211">
        <v>13</v>
      </c>
      <c r="C567" s="322">
        <v>884.86</v>
      </c>
      <c r="D567" s="322" t="s">
        <v>133</v>
      </c>
      <c r="E567" s="322">
        <v>23.08</v>
      </c>
      <c r="F567" s="322">
        <v>916.41</v>
      </c>
    </row>
    <row r="568" spans="1:6" s="263" customFormat="1" ht="14.25" customHeight="1" x14ac:dyDescent="0.2">
      <c r="A568" s="211" t="s">
        <v>201</v>
      </c>
      <c r="B568" s="211">
        <v>14</v>
      </c>
      <c r="C568" s="322">
        <v>881.18</v>
      </c>
      <c r="D568" s="322" t="s">
        <v>133</v>
      </c>
      <c r="E568" s="322">
        <v>19.96</v>
      </c>
      <c r="F568" s="322">
        <v>912.73</v>
      </c>
    </row>
    <row r="569" spans="1:6" s="263" customFormat="1" ht="14.25" customHeight="1" x14ac:dyDescent="0.2">
      <c r="A569" s="211" t="s">
        <v>201</v>
      </c>
      <c r="B569" s="211">
        <v>15</v>
      </c>
      <c r="C569" s="322">
        <v>892.35</v>
      </c>
      <c r="D569" s="322" t="s">
        <v>133</v>
      </c>
      <c r="E569" s="322">
        <v>32.39</v>
      </c>
      <c r="F569" s="322">
        <v>923.9</v>
      </c>
    </row>
    <row r="570" spans="1:6" s="263" customFormat="1" ht="14.25" customHeight="1" x14ac:dyDescent="0.2">
      <c r="A570" s="211" t="s">
        <v>201</v>
      </c>
      <c r="B570" s="211">
        <v>16</v>
      </c>
      <c r="C570" s="322">
        <v>881.43</v>
      </c>
      <c r="D570" s="322" t="s">
        <v>133</v>
      </c>
      <c r="E570" s="322">
        <v>168.41</v>
      </c>
      <c r="F570" s="322">
        <v>912.98</v>
      </c>
    </row>
    <row r="571" spans="1:6" s="263" customFormat="1" ht="14.25" customHeight="1" x14ac:dyDescent="0.2">
      <c r="A571" s="211" t="s">
        <v>201</v>
      </c>
      <c r="B571" s="211">
        <v>17</v>
      </c>
      <c r="C571" s="322">
        <v>872.59</v>
      </c>
      <c r="D571" s="322" t="s">
        <v>133</v>
      </c>
      <c r="E571" s="322">
        <v>103.1</v>
      </c>
      <c r="F571" s="322">
        <v>904.14</v>
      </c>
    </row>
    <row r="572" spans="1:6" s="263" customFormat="1" ht="14.25" customHeight="1" x14ac:dyDescent="0.2">
      <c r="A572" s="211" t="s">
        <v>201</v>
      </c>
      <c r="B572" s="211">
        <v>18</v>
      </c>
      <c r="C572" s="322">
        <v>866.93</v>
      </c>
      <c r="D572" s="322" t="s">
        <v>133</v>
      </c>
      <c r="E572" s="322">
        <v>125.45</v>
      </c>
      <c r="F572" s="322">
        <v>898.48</v>
      </c>
    </row>
    <row r="573" spans="1:6" s="263" customFormat="1" ht="14.25" customHeight="1" x14ac:dyDescent="0.2">
      <c r="A573" s="211" t="s">
        <v>201</v>
      </c>
      <c r="B573" s="211">
        <v>19</v>
      </c>
      <c r="C573" s="322">
        <v>862.09</v>
      </c>
      <c r="D573" s="322" t="s">
        <v>133</v>
      </c>
      <c r="E573" s="322">
        <v>141.93</v>
      </c>
      <c r="F573" s="322">
        <v>893.64</v>
      </c>
    </row>
    <row r="574" spans="1:6" s="263" customFormat="1" ht="14.25" customHeight="1" x14ac:dyDescent="0.2">
      <c r="A574" s="211" t="s">
        <v>201</v>
      </c>
      <c r="B574" s="211">
        <v>20</v>
      </c>
      <c r="C574" s="322">
        <v>850.94</v>
      </c>
      <c r="D574" s="322" t="s">
        <v>133</v>
      </c>
      <c r="E574" s="322">
        <v>85.24</v>
      </c>
      <c r="F574" s="322">
        <v>882.49</v>
      </c>
    </row>
    <row r="575" spans="1:6" s="263" customFormat="1" ht="14.25" customHeight="1" x14ac:dyDescent="0.2">
      <c r="A575" s="211" t="s">
        <v>201</v>
      </c>
      <c r="B575" s="211">
        <v>21</v>
      </c>
      <c r="C575" s="322">
        <v>823.62</v>
      </c>
      <c r="D575" s="322" t="s">
        <v>133</v>
      </c>
      <c r="E575" s="322">
        <v>137.36000000000001</v>
      </c>
      <c r="F575" s="322">
        <v>855.17</v>
      </c>
    </row>
    <row r="576" spans="1:6" s="263" customFormat="1" ht="14.25" customHeight="1" x14ac:dyDescent="0.2">
      <c r="A576" s="211" t="s">
        <v>201</v>
      </c>
      <c r="B576" s="211">
        <v>22</v>
      </c>
      <c r="C576" s="322">
        <v>826.72</v>
      </c>
      <c r="D576" s="322" t="s">
        <v>133</v>
      </c>
      <c r="E576" s="322">
        <v>79.650000000000006</v>
      </c>
      <c r="F576" s="322">
        <v>858.27</v>
      </c>
    </row>
    <row r="577" spans="1:6" s="263" customFormat="1" ht="14.25" customHeight="1" x14ac:dyDescent="0.2">
      <c r="A577" s="211" t="s">
        <v>201</v>
      </c>
      <c r="B577" s="211">
        <v>23</v>
      </c>
      <c r="C577" s="322">
        <v>828.7</v>
      </c>
      <c r="D577" s="322" t="s">
        <v>133</v>
      </c>
      <c r="E577" s="322">
        <v>138.72999999999999</v>
      </c>
      <c r="F577" s="322">
        <v>860.25</v>
      </c>
    </row>
    <row r="578" spans="1:6" s="263" customFormat="1" ht="14.25" customHeight="1" x14ac:dyDescent="0.2">
      <c r="A578" s="211" t="s">
        <v>202</v>
      </c>
      <c r="B578" s="211">
        <v>0</v>
      </c>
      <c r="C578" s="322">
        <v>801.27</v>
      </c>
      <c r="D578" s="322" t="s">
        <v>133</v>
      </c>
      <c r="E578" s="322">
        <v>8.8800000000000008</v>
      </c>
      <c r="F578" s="322">
        <v>832.82</v>
      </c>
    </row>
    <row r="579" spans="1:6" s="263" customFormat="1" ht="14.25" customHeight="1" x14ac:dyDescent="0.2">
      <c r="A579" s="211" t="s">
        <v>202</v>
      </c>
      <c r="B579" s="211">
        <v>1</v>
      </c>
      <c r="C579" s="322">
        <v>801.64</v>
      </c>
      <c r="D579" s="322" t="s">
        <v>133</v>
      </c>
      <c r="E579" s="322">
        <v>15.44</v>
      </c>
      <c r="F579" s="322">
        <v>833.19</v>
      </c>
    </row>
    <row r="580" spans="1:6" s="263" customFormat="1" ht="14.25" customHeight="1" x14ac:dyDescent="0.2">
      <c r="A580" s="211" t="s">
        <v>202</v>
      </c>
      <c r="B580" s="211">
        <v>2</v>
      </c>
      <c r="C580" s="322">
        <v>797.92</v>
      </c>
      <c r="D580" s="322" t="s">
        <v>133</v>
      </c>
      <c r="E580" s="322">
        <v>174.92</v>
      </c>
      <c r="F580" s="322">
        <v>829.47</v>
      </c>
    </row>
    <row r="581" spans="1:6" s="263" customFormat="1" ht="14.25" customHeight="1" x14ac:dyDescent="0.2">
      <c r="A581" s="211" t="s">
        <v>202</v>
      </c>
      <c r="B581" s="211">
        <v>3</v>
      </c>
      <c r="C581" s="322">
        <v>810.86</v>
      </c>
      <c r="D581" s="322" t="s">
        <v>133</v>
      </c>
      <c r="E581" s="322">
        <v>126.48</v>
      </c>
      <c r="F581" s="322">
        <v>842.41</v>
      </c>
    </row>
    <row r="582" spans="1:6" s="263" customFormat="1" ht="14.25" customHeight="1" x14ac:dyDescent="0.2">
      <c r="A582" s="211" t="s">
        <v>202</v>
      </c>
      <c r="B582" s="211">
        <v>4</v>
      </c>
      <c r="C582" s="322">
        <v>843.04</v>
      </c>
      <c r="D582" s="322" t="s">
        <v>133</v>
      </c>
      <c r="E582" s="322">
        <v>160.38</v>
      </c>
      <c r="F582" s="322">
        <v>874.59</v>
      </c>
    </row>
    <row r="583" spans="1:6" s="263" customFormat="1" ht="14.25" customHeight="1" x14ac:dyDescent="0.2">
      <c r="A583" s="211" t="s">
        <v>202</v>
      </c>
      <c r="B583" s="211">
        <v>5</v>
      </c>
      <c r="C583" s="322">
        <v>827.43</v>
      </c>
      <c r="D583" s="322" t="s">
        <v>133</v>
      </c>
      <c r="E583" s="322">
        <v>128.28</v>
      </c>
      <c r="F583" s="322">
        <v>858.98</v>
      </c>
    </row>
    <row r="584" spans="1:6" s="263" customFormat="1" ht="14.25" customHeight="1" x14ac:dyDescent="0.2">
      <c r="A584" s="211" t="s">
        <v>202</v>
      </c>
      <c r="B584" s="211">
        <v>6</v>
      </c>
      <c r="C584" s="322">
        <v>847.74</v>
      </c>
      <c r="D584" s="322" t="s">
        <v>133</v>
      </c>
      <c r="E584" s="322">
        <v>165.69</v>
      </c>
      <c r="F584" s="322">
        <v>879.29</v>
      </c>
    </row>
    <row r="585" spans="1:6" s="263" customFormat="1" ht="14.25" customHeight="1" x14ac:dyDescent="0.2">
      <c r="A585" s="211" t="s">
        <v>202</v>
      </c>
      <c r="B585" s="211">
        <v>7</v>
      </c>
      <c r="C585" s="322">
        <v>836.38</v>
      </c>
      <c r="D585" s="322" t="s">
        <v>133</v>
      </c>
      <c r="E585" s="322">
        <v>156</v>
      </c>
      <c r="F585" s="322">
        <v>867.93</v>
      </c>
    </row>
    <row r="586" spans="1:6" s="263" customFormat="1" ht="14.25" customHeight="1" x14ac:dyDescent="0.2">
      <c r="A586" s="211" t="s">
        <v>202</v>
      </c>
      <c r="B586" s="211">
        <v>8</v>
      </c>
      <c r="C586" s="322">
        <v>820.65</v>
      </c>
      <c r="D586" s="322" t="s">
        <v>133</v>
      </c>
      <c r="E586" s="322">
        <v>138.80000000000001</v>
      </c>
      <c r="F586" s="322">
        <v>852.2</v>
      </c>
    </row>
    <row r="587" spans="1:6" s="263" customFormat="1" ht="14.25" customHeight="1" x14ac:dyDescent="0.2">
      <c r="A587" s="211" t="s">
        <v>202</v>
      </c>
      <c r="B587" s="211">
        <v>9</v>
      </c>
      <c r="C587" s="322">
        <v>828.67</v>
      </c>
      <c r="D587" s="322" t="s">
        <v>133</v>
      </c>
      <c r="E587" s="322">
        <v>143.69</v>
      </c>
      <c r="F587" s="322">
        <v>860.22</v>
      </c>
    </row>
    <row r="588" spans="1:6" s="263" customFormat="1" ht="14.25" customHeight="1" x14ac:dyDescent="0.2">
      <c r="A588" s="211" t="s">
        <v>202</v>
      </c>
      <c r="B588" s="211">
        <v>10</v>
      </c>
      <c r="C588" s="322">
        <v>838.32</v>
      </c>
      <c r="D588" s="322" t="s">
        <v>133</v>
      </c>
      <c r="E588" s="322">
        <v>156</v>
      </c>
      <c r="F588" s="322">
        <v>869.87</v>
      </c>
    </row>
    <row r="589" spans="1:6" s="263" customFormat="1" ht="14.25" customHeight="1" x14ac:dyDescent="0.2">
      <c r="A589" s="211" t="s">
        <v>202</v>
      </c>
      <c r="B589" s="211">
        <v>11</v>
      </c>
      <c r="C589" s="322">
        <v>838.94</v>
      </c>
      <c r="D589" s="322" t="s">
        <v>133</v>
      </c>
      <c r="E589" s="322">
        <v>158.35</v>
      </c>
      <c r="F589" s="322">
        <v>870.49</v>
      </c>
    </row>
    <row r="590" spans="1:6" s="263" customFormat="1" ht="14.25" customHeight="1" x14ac:dyDescent="0.2">
      <c r="A590" s="211" t="s">
        <v>202</v>
      </c>
      <c r="B590" s="211">
        <v>12</v>
      </c>
      <c r="C590" s="322">
        <v>849.3</v>
      </c>
      <c r="D590" s="322" t="s">
        <v>133</v>
      </c>
      <c r="E590" s="322">
        <v>170.15</v>
      </c>
      <c r="F590" s="322">
        <v>880.85</v>
      </c>
    </row>
    <row r="591" spans="1:6" s="263" customFormat="1" ht="14.25" customHeight="1" x14ac:dyDescent="0.2">
      <c r="A591" s="211" t="s">
        <v>202</v>
      </c>
      <c r="B591" s="211">
        <v>13</v>
      </c>
      <c r="C591" s="322">
        <v>855.27</v>
      </c>
      <c r="D591" s="322" t="s">
        <v>133</v>
      </c>
      <c r="E591" s="322">
        <v>176.56</v>
      </c>
      <c r="F591" s="322">
        <v>886.82</v>
      </c>
    </row>
    <row r="592" spans="1:6" s="263" customFormat="1" ht="14.25" customHeight="1" x14ac:dyDescent="0.2">
      <c r="A592" s="211" t="s">
        <v>202</v>
      </c>
      <c r="B592" s="211">
        <v>14</v>
      </c>
      <c r="C592" s="322">
        <v>856.48</v>
      </c>
      <c r="D592" s="322">
        <v>0.01</v>
      </c>
      <c r="E592" s="322">
        <v>181.36</v>
      </c>
      <c r="F592" s="322">
        <v>888.03</v>
      </c>
    </row>
    <row r="593" spans="1:6" s="263" customFormat="1" ht="14.25" customHeight="1" x14ac:dyDescent="0.2">
      <c r="A593" s="211" t="s">
        <v>202</v>
      </c>
      <c r="B593" s="211">
        <v>15</v>
      </c>
      <c r="C593" s="322">
        <v>862.48</v>
      </c>
      <c r="D593" s="322" t="s">
        <v>133</v>
      </c>
      <c r="E593" s="322">
        <v>187.61</v>
      </c>
      <c r="F593" s="322">
        <v>894.03</v>
      </c>
    </row>
    <row r="594" spans="1:6" s="263" customFormat="1" ht="14.25" customHeight="1" x14ac:dyDescent="0.2">
      <c r="A594" s="211" t="s">
        <v>202</v>
      </c>
      <c r="B594" s="211">
        <v>16</v>
      </c>
      <c r="C594" s="322">
        <v>851.86</v>
      </c>
      <c r="D594" s="322" t="s">
        <v>133</v>
      </c>
      <c r="E594" s="322">
        <v>175.3</v>
      </c>
      <c r="F594" s="322">
        <v>883.41</v>
      </c>
    </row>
    <row r="595" spans="1:6" s="263" customFormat="1" ht="14.25" customHeight="1" x14ac:dyDescent="0.2">
      <c r="A595" s="211" t="s">
        <v>202</v>
      </c>
      <c r="B595" s="211">
        <v>17</v>
      </c>
      <c r="C595" s="322">
        <v>840.57</v>
      </c>
      <c r="D595" s="322" t="s">
        <v>133</v>
      </c>
      <c r="E595" s="322">
        <v>161.74</v>
      </c>
      <c r="F595" s="322">
        <v>872.12</v>
      </c>
    </row>
    <row r="596" spans="1:6" s="263" customFormat="1" ht="14.25" customHeight="1" x14ac:dyDescent="0.2">
      <c r="A596" s="211" t="s">
        <v>202</v>
      </c>
      <c r="B596" s="211">
        <v>18</v>
      </c>
      <c r="C596" s="322">
        <v>827.04</v>
      </c>
      <c r="D596" s="322" t="s">
        <v>133</v>
      </c>
      <c r="E596" s="322">
        <v>146.63</v>
      </c>
      <c r="F596" s="322">
        <v>858.59</v>
      </c>
    </row>
    <row r="597" spans="1:6" s="263" customFormat="1" ht="14.25" customHeight="1" x14ac:dyDescent="0.2">
      <c r="A597" s="211" t="s">
        <v>202</v>
      </c>
      <c r="B597" s="211">
        <v>19</v>
      </c>
      <c r="C597" s="322">
        <v>787.52</v>
      </c>
      <c r="D597" s="322" t="s">
        <v>133</v>
      </c>
      <c r="E597" s="322">
        <v>168.63</v>
      </c>
      <c r="F597" s="322">
        <v>819.07</v>
      </c>
    </row>
    <row r="598" spans="1:6" s="263" customFormat="1" ht="14.25" customHeight="1" x14ac:dyDescent="0.2">
      <c r="A598" s="211" t="s">
        <v>202</v>
      </c>
      <c r="B598" s="211">
        <v>20</v>
      </c>
      <c r="C598" s="322">
        <v>787.06</v>
      </c>
      <c r="D598" s="322" t="s">
        <v>133</v>
      </c>
      <c r="E598" s="322">
        <v>28.38</v>
      </c>
      <c r="F598" s="322">
        <v>818.61</v>
      </c>
    </row>
    <row r="599" spans="1:6" s="263" customFormat="1" ht="14.25" customHeight="1" x14ac:dyDescent="0.2">
      <c r="A599" s="211" t="s">
        <v>202</v>
      </c>
      <c r="B599" s="211">
        <v>21</v>
      </c>
      <c r="C599" s="322">
        <v>791.63</v>
      </c>
      <c r="D599" s="322" t="s">
        <v>133</v>
      </c>
      <c r="E599" s="322">
        <v>30</v>
      </c>
      <c r="F599" s="322">
        <v>823.18</v>
      </c>
    </row>
    <row r="600" spans="1:6" s="263" customFormat="1" ht="14.25" customHeight="1" x14ac:dyDescent="0.2">
      <c r="A600" s="211" t="s">
        <v>202</v>
      </c>
      <c r="B600" s="211">
        <v>22</v>
      </c>
      <c r="C600" s="322">
        <v>793.31</v>
      </c>
      <c r="D600" s="322" t="s">
        <v>133</v>
      </c>
      <c r="E600" s="322">
        <v>22.79</v>
      </c>
      <c r="F600" s="322">
        <v>824.86</v>
      </c>
    </row>
    <row r="601" spans="1:6" s="263" customFormat="1" ht="14.25" customHeight="1" x14ac:dyDescent="0.2">
      <c r="A601" s="211" t="s">
        <v>202</v>
      </c>
      <c r="B601" s="211">
        <v>23</v>
      </c>
      <c r="C601" s="322">
        <v>805.12</v>
      </c>
      <c r="D601" s="322">
        <v>0.01</v>
      </c>
      <c r="E601" s="322">
        <v>39.78</v>
      </c>
      <c r="F601" s="322">
        <v>836.67</v>
      </c>
    </row>
    <row r="602" spans="1:6" s="263" customFormat="1" ht="14.25" customHeight="1" x14ac:dyDescent="0.2">
      <c r="A602" s="211" t="s">
        <v>203</v>
      </c>
      <c r="B602" s="211">
        <v>0</v>
      </c>
      <c r="C602" s="322">
        <v>874.08</v>
      </c>
      <c r="D602" s="322" t="s">
        <v>133</v>
      </c>
      <c r="E602" s="322">
        <v>184.58</v>
      </c>
      <c r="F602" s="322">
        <v>905.63</v>
      </c>
    </row>
    <row r="603" spans="1:6" s="263" customFormat="1" ht="14.25" customHeight="1" x14ac:dyDescent="0.2">
      <c r="A603" s="211" t="s">
        <v>203</v>
      </c>
      <c r="B603" s="211">
        <v>1</v>
      </c>
      <c r="C603" s="322">
        <v>891.81</v>
      </c>
      <c r="D603" s="322">
        <v>0.01</v>
      </c>
      <c r="E603" s="322">
        <v>204.12</v>
      </c>
      <c r="F603" s="322">
        <v>923.36</v>
      </c>
    </row>
    <row r="604" spans="1:6" s="263" customFormat="1" ht="14.25" customHeight="1" x14ac:dyDescent="0.2">
      <c r="A604" s="211" t="s">
        <v>203</v>
      </c>
      <c r="B604" s="211">
        <v>2</v>
      </c>
      <c r="C604" s="322">
        <v>930.66</v>
      </c>
      <c r="D604" s="322">
        <v>0.01</v>
      </c>
      <c r="E604" s="322">
        <v>187.03</v>
      </c>
      <c r="F604" s="322">
        <v>962.21</v>
      </c>
    </row>
    <row r="605" spans="1:6" s="263" customFormat="1" ht="14.25" customHeight="1" x14ac:dyDescent="0.2">
      <c r="A605" s="211" t="s">
        <v>203</v>
      </c>
      <c r="B605" s="211">
        <v>3</v>
      </c>
      <c r="C605" s="322">
        <v>962.45</v>
      </c>
      <c r="D605" s="322">
        <v>0.01</v>
      </c>
      <c r="E605" s="322">
        <v>220.33</v>
      </c>
      <c r="F605" s="322">
        <v>994</v>
      </c>
    </row>
    <row r="606" spans="1:6" s="263" customFormat="1" ht="14.25" customHeight="1" x14ac:dyDescent="0.2">
      <c r="A606" s="211" t="s">
        <v>203</v>
      </c>
      <c r="B606" s="211">
        <v>4</v>
      </c>
      <c r="C606" s="322">
        <v>967.79</v>
      </c>
      <c r="D606" s="322" t="s">
        <v>133</v>
      </c>
      <c r="E606" s="322">
        <v>226.34</v>
      </c>
      <c r="F606" s="322">
        <v>999.34</v>
      </c>
    </row>
    <row r="607" spans="1:6" s="263" customFormat="1" ht="14.25" customHeight="1" x14ac:dyDescent="0.2">
      <c r="A607" s="211" t="s">
        <v>203</v>
      </c>
      <c r="B607" s="211">
        <v>5</v>
      </c>
      <c r="C607" s="322">
        <v>969.45</v>
      </c>
      <c r="D607" s="322" t="s">
        <v>133</v>
      </c>
      <c r="E607" s="322">
        <v>229.26</v>
      </c>
      <c r="F607" s="322">
        <v>1001</v>
      </c>
    </row>
    <row r="608" spans="1:6" s="263" customFormat="1" ht="14.25" customHeight="1" x14ac:dyDescent="0.2">
      <c r="A608" s="211" t="s">
        <v>203</v>
      </c>
      <c r="B608" s="211">
        <v>6</v>
      </c>
      <c r="C608" s="322">
        <v>969.91</v>
      </c>
      <c r="D608" s="322" t="s">
        <v>133</v>
      </c>
      <c r="E608" s="322">
        <v>254.41</v>
      </c>
      <c r="F608" s="322">
        <v>1001.46</v>
      </c>
    </row>
    <row r="609" spans="1:6" s="263" customFormat="1" ht="14.25" customHeight="1" x14ac:dyDescent="0.2">
      <c r="A609" s="211" t="s">
        <v>203</v>
      </c>
      <c r="B609" s="211">
        <v>7</v>
      </c>
      <c r="C609" s="322">
        <v>950.54</v>
      </c>
      <c r="D609" s="322" t="s">
        <v>133</v>
      </c>
      <c r="E609" s="322">
        <v>235.26</v>
      </c>
      <c r="F609" s="322">
        <v>982.09</v>
      </c>
    </row>
    <row r="610" spans="1:6" s="263" customFormat="1" ht="14.25" customHeight="1" x14ac:dyDescent="0.2">
      <c r="A610" s="211" t="s">
        <v>203</v>
      </c>
      <c r="B610" s="211">
        <v>8</v>
      </c>
      <c r="C610" s="322">
        <v>949.83</v>
      </c>
      <c r="D610" s="322">
        <v>0.01</v>
      </c>
      <c r="E610" s="322">
        <v>254.59</v>
      </c>
      <c r="F610" s="322">
        <v>981.38</v>
      </c>
    </row>
    <row r="611" spans="1:6" s="263" customFormat="1" ht="14.25" customHeight="1" x14ac:dyDescent="0.2">
      <c r="A611" s="211" t="s">
        <v>203</v>
      </c>
      <c r="B611" s="211">
        <v>9</v>
      </c>
      <c r="C611" s="322">
        <v>947.35</v>
      </c>
      <c r="D611" s="322" t="s">
        <v>133</v>
      </c>
      <c r="E611" s="322">
        <v>241.26</v>
      </c>
      <c r="F611" s="322">
        <v>978.9</v>
      </c>
    </row>
    <row r="612" spans="1:6" s="263" customFormat="1" ht="14.25" customHeight="1" x14ac:dyDescent="0.2">
      <c r="A612" s="211" t="s">
        <v>203</v>
      </c>
      <c r="B612" s="211">
        <v>10</v>
      </c>
      <c r="C612" s="322">
        <v>942.02</v>
      </c>
      <c r="D612" s="322" t="s">
        <v>133</v>
      </c>
      <c r="E612" s="322">
        <v>235.46</v>
      </c>
      <c r="F612" s="322">
        <v>973.57</v>
      </c>
    </row>
    <row r="613" spans="1:6" s="263" customFormat="1" ht="14.25" customHeight="1" x14ac:dyDescent="0.2">
      <c r="A613" s="211" t="s">
        <v>203</v>
      </c>
      <c r="B613" s="211">
        <v>11</v>
      </c>
      <c r="C613" s="322">
        <v>946.75</v>
      </c>
      <c r="D613" s="322" t="s">
        <v>133</v>
      </c>
      <c r="E613" s="322">
        <v>239.95</v>
      </c>
      <c r="F613" s="322">
        <v>978.3</v>
      </c>
    </row>
    <row r="614" spans="1:6" s="263" customFormat="1" ht="14.25" customHeight="1" x14ac:dyDescent="0.2">
      <c r="A614" s="211" t="s">
        <v>203</v>
      </c>
      <c r="B614" s="211">
        <v>12</v>
      </c>
      <c r="C614" s="322">
        <v>955.67</v>
      </c>
      <c r="D614" s="322" t="s">
        <v>133</v>
      </c>
      <c r="E614" s="322">
        <v>239.6</v>
      </c>
      <c r="F614" s="322">
        <v>987.22</v>
      </c>
    </row>
    <row r="615" spans="1:6" s="263" customFormat="1" ht="14.25" customHeight="1" x14ac:dyDescent="0.2">
      <c r="A615" s="211" t="s">
        <v>203</v>
      </c>
      <c r="B615" s="211">
        <v>13</v>
      </c>
      <c r="C615" s="322">
        <v>958.76</v>
      </c>
      <c r="D615" s="322" t="s">
        <v>133</v>
      </c>
      <c r="E615" s="322">
        <v>255.99</v>
      </c>
      <c r="F615" s="322">
        <v>990.31</v>
      </c>
    </row>
    <row r="616" spans="1:6" s="263" customFormat="1" ht="14.25" customHeight="1" x14ac:dyDescent="0.2">
      <c r="A616" s="211" t="s">
        <v>203</v>
      </c>
      <c r="B616" s="211">
        <v>14</v>
      </c>
      <c r="C616" s="322">
        <v>956.45</v>
      </c>
      <c r="D616" s="322" t="s">
        <v>133</v>
      </c>
      <c r="E616" s="322">
        <v>244.01</v>
      </c>
      <c r="F616" s="322">
        <v>988</v>
      </c>
    </row>
    <row r="617" spans="1:6" s="263" customFormat="1" ht="14.25" customHeight="1" x14ac:dyDescent="0.2">
      <c r="A617" s="211" t="s">
        <v>203</v>
      </c>
      <c r="B617" s="211">
        <v>15</v>
      </c>
      <c r="C617" s="322">
        <v>957.43</v>
      </c>
      <c r="D617" s="322" t="s">
        <v>133</v>
      </c>
      <c r="E617" s="322">
        <v>242.35</v>
      </c>
      <c r="F617" s="322">
        <v>988.98</v>
      </c>
    </row>
    <row r="618" spans="1:6" s="263" customFormat="1" ht="14.25" customHeight="1" x14ac:dyDescent="0.2">
      <c r="A618" s="211" t="s">
        <v>203</v>
      </c>
      <c r="B618" s="211">
        <v>16</v>
      </c>
      <c r="C618" s="322">
        <v>953.34</v>
      </c>
      <c r="D618" s="322" t="s">
        <v>133</v>
      </c>
      <c r="E618" s="322">
        <v>250.55</v>
      </c>
      <c r="F618" s="322">
        <v>984.89</v>
      </c>
    </row>
    <row r="619" spans="1:6" s="263" customFormat="1" ht="14.25" customHeight="1" x14ac:dyDescent="0.2">
      <c r="A619" s="211" t="s">
        <v>203</v>
      </c>
      <c r="B619" s="211">
        <v>17</v>
      </c>
      <c r="C619" s="322">
        <v>942.3</v>
      </c>
      <c r="D619" s="322" t="s">
        <v>133</v>
      </c>
      <c r="E619" s="322">
        <v>238.01</v>
      </c>
      <c r="F619" s="322">
        <v>973.85</v>
      </c>
    </row>
    <row r="620" spans="1:6" s="263" customFormat="1" ht="14.25" customHeight="1" x14ac:dyDescent="0.2">
      <c r="A620" s="211" t="s">
        <v>203</v>
      </c>
      <c r="B620" s="211">
        <v>18</v>
      </c>
      <c r="C620" s="322">
        <v>927.61</v>
      </c>
      <c r="D620" s="322" t="s">
        <v>133</v>
      </c>
      <c r="E620" s="322">
        <v>232.12</v>
      </c>
      <c r="F620" s="322">
        <v>959.16</v>
      </c>
    </row>
    <row r="621" spans="1:6" s="263" customFormat="1" ht="14.25" customHeight="1" x14ac:dyDescent="0.2">
      <c r="A621" s="211" t="s">
        <v>203</v>
      </c>
      <c r="B621" s="211">
        <v>19</v>
      </c>
      <c r="C621" s="322">
        <v>917.38</v>
      </c>
      <c r="D621" s="322">
        <v>0.01</v>
      </c>
      <c r="E621" s="322">
        <v>236.19</v>
      </c>
      <c r="F621" s="322">
        <v>948.93</v>
      </c>
    </row>
    <row r="622" spans="1:6" s="263" customFormat="1" ht="14.25" customHeight="1" x14ac:dyDescent="0.2">
      <c r="A622" s="211" t="s">
        <v>203</v>
      </c>
      <c r="B622" s="211">
        <v>20</v>
      </c>
      <c r="C622" s="322">
        <v>884.65</v>
      </c>
      <c r="D622" s="322">
        <v>0.01</v>
      </c>
      <c r="E622" s="322">
        <v>200.03</v>
      </c>
      <c r="F622" s="322">
        <v>916.2</v>
      </c>
    </row>
    <row r="623" spans="1:6" s="263" customFormat="1" ht="14.25" customHeight="1" x14ac:dyDescent="0.2">
      <c r="A623" s="211" t="s">
        <v>203</v>
      </c>
      <c r="B623" s="211">
        <v>21</v>
      </c>
      <c r="C623" s="322">
        <v>891.65</v>
      </c>
      <c r="D623" s="322">
        <v>0.01</v>
      </c>
      <c r="E623" s="322">
        <v>249.62</v>
      </c>
      <c r="F623" s="322">
        <v>923.2</v>
      </c>
    </row>
    <row r="624" spans="1:6" s="263" customFormat="1" ht="14.25" customHeight="1" x14ac:dyDescent="0.2">
      <c r="A624" s="211" t="s">
        <v>203</v>
      </c>
      <c r="B624" s="211">
        <v>22</v>
      </c>
      <c r="C624" s="322">
        <v>887.72</v>
      </c>
      <c r="D624" s="322" t="s">
        <v>133</v>
      </c>
      <c r="E624" s="322">
        <v>241.69</v>
      </c>
      <c r="F624" s="322">
        <v>919.27</v>
      </c>
    </row>
    <row r="625" spans="1:6" s="263" customFormat="1" ht="14.25" customHeight="1" x14ac:dyDescent="0.2">
      <c r="A625" s="211" t="s">
        <v>203</v>
      </c>
      <c r="B625" s="211">
        <v>23</v>
      </c>
      <c r="C625" s="322">
        <v>879.97</v>
      </c>
      <c r="D625" s="322">
        <v>0.01</v>
      </c>
      <c r="E625" s="322">
        <v>69.31</v>
      </c>
      <c r="F625" s="322">
        <v>911.52</v>
      </c>
    </row>
    <row r="626" spans="1:6" s="263" customFormat="1" ht="14.25" customHeight="1" x14ac:dyDescent="0.2">
      <c r="A626" s="211" t="s">
        <v>204</v>
      </c>
      <c r="B626" s="211">
        <v>0</v>
      </c>
      <c r="C626" s="322">
        <v>842.15</v>
      </c>
      <c r="D626" s="322">
        <v>0.01</v>
      </c>
      <c r="E626" s="322">
        <v>105.45</v>
      </c>
      <c r="F626" s="322">
        <v>873.7</v>
      </c>
    </row>
    <row r="627" spans="1:6" s="263" customFormat="1" ht="14.25" customHeight="1" x14ac:dyDescent="0.2">
      <c r="A627" s="211" t="s">
        <v>204</v>
      </c>
      <c r="B627" s="211">
        <v>1</v>
      </c>
      <c r="C627" s="322">
        <v>846.77</v>
      </c>
      <c r="D627" s="322">
        <v>0.01</v>
      </c>
      <c r="E627" s="322">
        <v>35.83</v>
      </c>
      <c r="F627" s="322">
        <v>878.32</v>
      </c>
    </row>
    <row r="628" spans="1:6" s="263" customFormat="1" ht="14.25" customHeight="1" x14ac:dyDescent="0.2">
      <c r="A628" s="211" t="s">
        <v>204</v>
      </c>
      <c r="B628" s="211">
        <v>2</v>
      </c>
      <c r="C628" s="322">
        <v>859.75</v>
      </c>
      <c r="D628" s="322" t="s">
        <v>133</v>
      </c>
      <c r="E628" s="322">
        <v>122.62</v>
      </c>
      <c r="F628" s="322">
        <v>891.3</v>
      </c>
    </row>
    <row r="629" spans="1:6" s="263" customFormat="1" ht="14.25" customHeight="1" x14ac:dyDescent="0.2">
      <c r="A629" s="211" t="s">
        <v>204</v>
      </c>
      <c r="B629" s="211">
        <v>3</v>
      </c>
      <c r="C629" s="322">
        <v>876.32</v>
      </c>
      <c r="D629" s="322" t="s">
        <v>133</v>
      </c>
      <c r="E629" s="322">
        <v>165.6</v>
      </c>
      <c r="F629" s="322">
        <v>907.87</v>
      </c>
    </row>
    <row r="630" spans="1:6" s="263" customFormat="1" ht="14.25" customHeight="1" x14ac:dyDescent="0.2">
      <c r="A630" s="211" t="s">
        <v>204</v>
      </c>
      <c r="B630" s="211">
        <v>4</v>
      </c>
      <c r="C630" s="322">
        <v>890.32</v>
      </c>
      <c r="D630" s="322">
        <v>14.85</v>
      </c>
      <c r="E630" s="322" t="s">
        <v>133</v>
      </c>
      <c r="F630" s="322">
        <v>921.87</v>
      </c>
    </row>
    <row r="631" spans="1:6" s="263" customFormat="1" ht="14.25" customHeight="1" x14ac:dyDescent="0.2">
      <c r="A631" s="211" t="s">
        <v>204</v>
      </c>
      <c r="B631" s="211">
        <v>5</v>
      </c>
      <c r="C631" s="322">
        <v>892.39</v>
      </c>
      <c r="D631" s="322">
        <v>12.03</v>
      </c>
      <c r="E631" s="322" t="s">
        <v>133</v>
      </c>
      <c r="F631" s="322">
        <v>923.94</v>
      </c>
    </row>
    <row r="632" spans="1:6" s="263" customFormat="1" ht="14.25" customHeight="1" x14ac:dyDescent="0.2">
      <c r="A632" s="211" t="s">
        <v>204</v>
      </c>
      <c r="B632" s="211">
        <v>6</v>
      </c>
      <c r="C632" s="322">
        <v>889.59</v>
      </c>
      <c r="D632" s="322" t="s">
        <v>133</v>
      </c>
      <c r="E632" s="322">
        <v>170.26</v>
      </c>
      <c r="F632" s="322">
        <v>921.14</v>
      </c>
    </row>
    <row r="633" spans="1:6" s="263" customFormat="1" ht="14.25" customHeight="1" x14ac:dyDescent="0.2">
      <c r="A633" s="211" t="s">
        <v>204</v>
      </c>
      <c r="B633" s="211">
        <v>7</v>
      </c>
      <c r="C633" s="322">
        <v>875.46</v>
      </c>
      <c r="D633" s="322" t="s">
        <v>133</v>
      </c>
      <c r="E633" s="322">
        <v>166.75</v>
      </c>
      <c r="F633" s="322">
        <v>907.01</v>
      </c>
    </row>
    <row r="634" spans="1:6" s="263" customFormat="1" ht="14.25" customHeight="1" x14ac:dyDescent="0.2">
      <c r="A634" s="211" t="s">
        <v>204</v>
      </c>
      <c r="B634" s="211">
        <v>8</v>
      </c>
      <c r="C634" s="322">
        <v>872.51</v>
      </c>
      <c r="D634" s="322" t="s">
        <v>133</v>
      </c>
      <c r="E634" s="322">
        <v>163.84</v>
      </c>
      <c r="F634" s="322">
        <v>904.06</v>
      </c>
    </row>
    <row r="635" spans="1:6" s="263" customFormat="1" ht="14.25" customHeight="1" x14ac:dyDescent="0.2">
      <c r="A635" s="211" t="s">
        <v>204</v>
      </c>
      <c r="B635" s="211">
        <v>9</v>
      </c>
      <c r="C635" s="322">
        <v>871.37</v>
      </c>
      <c r="D635" s="322" t="s">
        <v>133</v>
      </c>
      <c r="E635" s="322">
        <v>172.38</v>
      </c>
      <c r="F635" s="322">
        <v>902.92</v>
      </c>
    </row>
    <row r="636" spans="1:6" s="263" customFormat="1" ht="14.25" customHeight="1" x14ac:dyDescent="0.2">
      <c r="A636" s="211" t="s">
        <v>204</v>
      </c>
      <c r="B636" s="211">
        <v>10</v>
      </c>
      <c r="C636" s="322">
        <v>863.85</v>
      </c>
      <c r="D636" s="322" t="s">
        <v>133</v>
      </c>
      <c r="E636" s="322">
        <v>154.52000000000001</v>
      </c>
      <c r="F636" s="322">
        <v>895.4</v>
      </c>
    </row>
    <row r="637" spans="1:6" s="263" customFormat="1" ht="14.25" customHeight="1" x14ac:dyDescent="0.2">
      <c r="A637" s="211" t="s">
        <v>204</v>
      </c>
      <c r="B637" s="211">
        <v>11</v>
      </c>
      <c r="C637" s="322">
        <v>875.75</v>
      </c>
      <c r="D637" s="322" t="s">
        <v>133</v>
      </c>
      <c r="E637" s="322">
        <v>156.72</v>
      </c>
      <c r="F637" s="322">
        <v>907.3</v>
      </c>
    </row>
    <row r="638" spans="1:6" s="263" customFormat="1" ht="14.25" customHeight="1" x14ac:dyDescent="0.2">
      <c r="A638" s="211" t="s">
        <v>204</v>
      </c>
      <c r="B638" s="211">
        <v>12</v>
      </c>
      <c r="C638" s="322">
        <v>879.49</v>
      </c>
      <c r="D638" s="322" t="s">
        <v>133</v>
      </c>
      <c r="E638" s="322">
        <v>161.97999999999999</v>
      </c>
      <c r="F638" s="322">
        <v>911.04</v>
      </c>
    </row>
    <row r="639" spans="1:6" s="263" customFormat="1" ht="14.25" customHeight="1" x14ac:dyDescent="0.2">
      <c r="A639" s="211" t="s">
        <v>204</v>
      </c>
      <c r="B639" s="211">
        <v>13</v>
      </c>
      <c r="C639" s="322">
        <v>885.57</v>
      </c>
      <c r="D639" s="322" t="s">
        <v>133</v>
      </c>
      <c r="E639" s="322">
        <v>170.02</v>
      </c>
      <c r="F639" s="322">
        <v>917.12</v>
      </c>
    </row>
    <row r="640" spans="1:6" s="263" customFormat="1" ht="14.25" customHeight="1" x14ac:dyDescent="0.2">
      <c r="A640" s="211" t="s">
        <v>204</v>
      </c>
      <c r="B640" s="211">
        <v>14</v>
      </c>
      <c r="C640" s="322">
        <v>887.43</v>
      </c>
      <c r="D640" s="322" t="s">
        <v>133</v>
      </c>
      <c r="E640" s="322">
        <v>172.86</v>
      </c>
      <c r="F640" s="322">
        <v>918.98</v>
      </c>
    </row>
    <row r="641" spans="1:6" s="263" customFormat="1" ht="14.25" customHeight="1" x14ac:dyDescent="0.2">
      <c r="A641" s="211" t="s">
        <v>204</v>
      </c>
      <c r="B641" s="211">
        <v>15</v>
      </c>
      <c r="C641" s="322">
        <v>892.38</v>
      </c>
      <c r="D641" s="322" t="s">
        <v>133</v>
      </c>
      <c r="E641" s="322">
        <v>77.17</v>
      </c>
      <c r="F641" s="322">
        <v>923.93</v>
      </c>
    </row>
    <row r="642" spans="1:6" s="263" customFormat="1" ht="14.25" customHeight="1" x14ac:dyDescent="0.2">
      <c r="A642" s="211" t="s">
        <v>204</v>
      </c>
      <c r="B642" s="211">
        <v>16</v>
      </c>
      <c r="C642" s="322">
        <v>885.1</v>
      </c>
      <c r="D642" s="322" t="s">
        <v>133</v>
      </c>
      <c r="E642" s="322">
        <v>169.92</v>
      </c>
      <c r="F642" s="322">
        <v>916.65</v>
      </c>
    </row>
    <row r="643" spans="1:6" s="263" customFormat="1" ht="14.25" customHeight="1" x14ac:dyDescent="0.2">
      <c r="A643" s="211" t="s">
        <v>204</v>
      </c>
      <c r="B643" s="211">
        <v>17</v>
      </c>
      <c r="C643" s="322">
        <v>869.67</v>
      </c>
      <c r="D643" s="322" t="s">
        <v>133</v>
      </c>
      <c r="E643" s="322">
        <v>152.56</v>
      </c>
      <c r="F643" s="322">
        <v>901.22</v>
      </c>
    </row>
    <row r="644" spans="1:6" s="263" customFormat="1" ht="14.25" customHeight="1" x14ac:dyDescent="0.2">
      <c r="A644" s="211" t="s">
        <v>204</v>
      </c>
      <c r="B644" s="211">
        <v>18</v>
      </c>
      <c r="C644" s="322">
        <v>855.98</v>
      </c>
      <c r="D644" s="322" t="s">
        <v>133</v>
      </c>
      <c r="E644" s="322">
        <v>67.45</v>
      </c>
      <c r="F644" s="322">
        <v>887.53</v>
      </c>
    </row>
    <row r="645" spans="1:6" s="263" customFormat="1" ht="14.25" customHeight="1" x14ac:dyDescent="0.2">
      <c r="A645" s="211" t="s">
        <v>204</v>
      </c>
      <c r="B645" s="211">
        <v>19</v>
      </c>
      <c r="C645" s="322">
        <v>851.76</v>
      </c>
      <c r="D645" s="322">
        <v>0.01</v>
      </c>
      <c r="E645" s="322">
        <v>108.17</v>
      </c>
      <c r="F645" s="322">
        <v>883.31</v>
      </c>
    </row>
    <row r="646" spans="1:6" s="263" customFormat="1" ht="14.25" customHeight="1" x14ac:dyDescent="0.2">
      <c r="A646" s="211" t="s">
        <v>204</v>
      </c>
      <c r="B646" s="211">
        <v>20</v>
      </c>
      <c r="C646" s="322">
        <v>846.61</v>
      </c>
      <c r="D646" s="322" t="s">
        <v>133</v>
      </c>
      <c r="E646" s="322">
        <v>84.21</v>
      </c>
      <c r="F646" s="322">
        <v>878.16</v>
      </c>
    </row>
    <row r="647" spans="1:6" s="263" customFormat="1" ht="14.25" customHeight="1" x14ac:dyDescent="0.2">
      <c r="A647" s="211" t="s">
        <v>204</v>
      </c>
      <c r="B647" s="211">
        <v>21</v>
      </c>
      <c r="C647" s="322">
        <v>850.19</v>
      </c>
      <c r="D647" s="322">
        <v>63.92</v>
      </c>
      <c r="E647" s="322" t="s">
        <v>133</v>
      </c>
      <c r="F647" s="322">
        <v>881.74</v>
      </c>
    </row>
    <row r="648" spans="1:6" s="263" customFormat="1" ht="14.25" customHeight="1" x14ac:dyDescent="0.2">
      <c r="A648" s="211" t="s">
        <v>204</v>
      </c>
      <c r="B648" s="211">
        <v>22</v>
      </c>
      <c r="C648" s="322">
        <v>848.33</v>
      </c>
      <c r="D648" s="322">
        <v>55.71</v>
      </c>
      <c r="E648" s="322" t="s">
        <v>133</v>
      </c>
      <c r="F648" s="322">
        <v>879.88</v>
      </c>
    </row>
    <row r="649" spans="1:6" s="263" customFormat="1" ht="14.25" customHeight="1" x14ac:dyDescent="0.2">
      <c r="A649" s="211" t="s">
        <v>204</v>
      </c>
      <c r="B649" s="211">
        <v>23</v>
      </c>
      <c r="C649" s="322">
        <v>848.66</v>
      </c>
      <c r="D649" s="322" t="s">
        <v>133</v>
      </c>
      <c r="E649" s="322">
        <v>40.29</v>
      </c>
      <c r="F649" s="322">
        <v>880.21</v>
      </c>
    </row>
    <row r="650" spans="1:6" s="263" customFormat="1" ht="14.25" customHeight="1" x14ac:dyDescent="0.2">
      <c r="A650" s="211" t="s">
        <v>205</v>
      </c>
      <c r="B650" s="211">
        <v>0</v>
      </c>
      <c r="C650" s="322">
        <v>932.01</v>
      </c>
      <c r="D650" s="322">
        <v>0.01</v>
      </c>
      <c r="E650" s="322">
        <v>178.49</v>
      </c>
      <c r="F650" s="322">
        <v>963.56</v>
      </c>
    </row>
    <row r="651" spans="1:6" s="263" customFormat="1" ht="14.25" customHeight="1" x14ac:dyDescent="0.2">
      <c r="A651" s="211" t="s">
        <v>205</v>
      </c>
      <c r="B651" s="211">
        <v>1</v>
      </c>
      <c r="C651" s="322">
        <v>962.42</v>
      </c>
      <c r="D651" s="322">
        <v>0.01</v>
      </c>
      <c r="E651" s="322">
        <v>181.2</v>
      </c>
      <c r="F651" s="322">
        <v>993.97</v>
      </c>
    </row>
    <row r="652" spans="1:6" s="263" customFormat="1" ht="14.25" customHeight="1" x14ac:dyDescent="0.2">
      <c r="A652" s="211" t="s">
        <v>205</v>
      </c>
      <c r="B652" s="211">
        <v>2</v>
      </c>
      <c r="C652" s="322">
        <v>977.52</v>
      </c>
      <c r="D652" s="322">
        <v>0.01</v>
      </c>
      <c r="E652" s="322">
        <v>110.2</v>
      </c>
      <c r="F652" s="322">
        <v>1009.07</v>
      </c>
    </row>
    <row r="653" spans="1:6" s="263" customFormat="1" ht="14.25" customHeight="1" x14ac:dyDescent="0.2">
      <c r="A653" s="211" t="s">
        <v>205</v>
      </c>
      <c r="B653" s="211">
        <v>3</v>
      </c>
      <c r="C653" s="322">
        <v>987.92</v>
      </c>
      <c r="D653" s="322">
        <v>0.01</v>
      </c>
      <c r="E653" s="322">
        <v>42.01</v>
      </c>
      <c r="F653" s="322">
        <v>1019.47</v>
      </c>
    </row>
    <row r="654" spans="1:6" s="263" customFormat="1" ht="14.25" customHeight="1" x14ac:dyDescent="0.2">
      <c r="A654" s="211" t="s">
        <v>205</v>
      </c>
      <c r="B654" s="211">
        <v>4</v>
      </c>
      <c r="C654" s="322">
        <v>1021.13</v>
      </c>
      <c r="D654" s="322">
        <v>72.459999999999994</v>
      </c>
      <c r="E654" s="322" t="s">
        <v>133</v>
      </c>
      <c r="F654" s="322">
        <v>1052.68</v>
      </c>
    </row>
    <row r="655" spans="1:6" s="263" customFormat="1" ht="14.25" customHeight="1" x14ac:dyDescent="0.2">
      <c r="A655" s="211" t="s">
        <v>205</v>
      </c>
      <c r="B655" s="211">
        <v>5</v>
      </c>
      <c r="C655" s="322">
        <v>1012.4</v>
      </c>
      <c r="D655" s="322">
        <v>98.78</v>
      </c>
      <c r="E655" s="322" t="s">
        <v>133</v>
      </c>
      <c r="F655" s="322">
        <v>1043.95</v>
      </c>
    </row>
    <row r="656" spans="1:6" s="263" customFormat="1" ht="14.25" customHeight="1" x14ac:dyDescent="0.2">
      <c r="A656" s="211" t="s">
        <v>205</v>
      </c>
      <c r="B656" s="211">
        <v>6</v>
      </c>
      <c r="C656" s="322">
        <v>1013.5</v>
      </c>
      <c r="D656" s="322">
        <v>35.11</v>
      </c>
      <c r="E656" s="322" t="s">
        <v>133</v>
      </c>
      <c r="F656" s="322">
        <v>1045.05</v>
      </c>
    </row>
    <row r="657" spans="1:6" s="263" customFormat="1" ht="14.25" customHeight="1" x14ac:dyDescent="0.2">
      <c r="A657" s="211" t="s">
        <v>205</v>
      </c>
      <c r="B657" s="211">
        <v>7</v>
      </c>
      <c r="C657" s="322">
        <v>1001.92</v>
      </c>
      <c r="D657" s="322" t="s">
        <v>133</v>
      </c>
      <c r="E657" s="322">
        <v>34</v>
      </c>
      <c r="F657" s="322">
        <v>1033.47</v>
      </c>
    </row>
    <row r="658" spans="1:6" s="263" customFormat="1" ht="14.25" customHeight="1" x14ac:dyDescent="0.2">
      <c r="A658" s="211" t="s">
        <v>205</v>
      </c>
      <c r="B658" s="211">
        <v>8</v>
      </c>
      <c r="C658" s="322">
        <v>1002.99</v>
      </c>
      <c r="D658" s="322">
        <v>33.659999999999997</v>
      </c>
      <c r="E658" s="322" t="s">
        <v>133</v>
      </c>
      <c r="F658" s="322">
        <v>1034.54</v>
      </c>
    </row>
    <row r="659" spans="1:6" s="263" customFormat="1" ht="14.25" customHeight="1" x14ac:dyDescent="0.2">
      <c r="A659" s="211" t="s">
        <v>205</v>
      </c>
      <c r="B659" s="211">
        <v>9</v>
      </c>
      <c r="C659" s="322">
        <v>993.6</v>
      </c>
      <c r="D659" s="322">
        <v>53.81</v>
      </c>
      <c r="E659" s="322" t="s">
        <v>133</v>
      </c>
      <c r="F659" s="322">
        <v>1025.1500000000001</v>
      </c>
    </row>
    <row r="660" spans="1:6" s="263" customFormat="1" ht="14.25" customHeight="1" x14ac:dyDescent="0.2">
      <c r="A660" s="211" t="s">
        <v>205</v>
      </c>
      <c r="B660" s="211">
        <v>10</v>
      </c>
      <c r="C660" s="322">
        <v>992.96</v>
      </c>
      <c r="D660" s="322">
        <v>49.67</v>
      </c>
      <c r="E660" s="322" t="s">
        <v>133</v>
      </c>
      <c r="F660" s="322">
        <v>1024.51</v>
      </c>
    </row>
    <row r="661" spans="1:6" s="263" customFormat="1" ht="14.25" customHeight="1" x14ac:dyDescent="0.2">
      <c r="A661" s="211" t="s">
        <v>205</v>
      </c>
      <c r="B661" s="211">
        <v>11</v>
      </c>
      <c r="C661" s="322">
        <v>994.02</v>
      </c>
      <c r="D661" s="322">
        <v>33.229999999999997</v>
      </c>
      <c r="E661" s="322" t="s">
        <v>133</v>
      </c>
      <c r="F661" s="322">
        <v>1025.57</v>
      </c>
    </row>
    <row r="662" spans="1:6" s="263" customFormat="1" ht="14.25" customHeight="1" x14ac:dyDescent="0.2">
      <c r="A662" s="211" t="s">
        <v>205</v>
      </c>
      <c r="B662" s="211">
        <v>12</v>
      </c>
      <c r="C662" s="322">
        <v>1011.83</v>
      </c>
      <c r="D662" s="322">
        <v>116.63</v>
      </c>
      <c r="E662" s="322" t="s">
        <v>133</v>
      </c>
      <c r="F662" s="322">
        <v>1043.3800000000001</v>
      </c>
    </row>
    <row r="663" spans="1:6" s="263" customFormat="1" ht="14.25" customHeight="1" x14ac:dyDescent="0.2">
      <c r="A663" s="211" t="s">
        <v>205</v>
      </c>
      <c r="B663" s="211">
        <v>13</v>
      </c>
      <c r="C663" s="322">
        <v>1016.06</v>
      </c>
      <c r="D663" s="322">
        <v>96.72</v>
      </c>
      <c r="E663" s="322">
        <v>0.01</v>
      </c>
      <c r="F663" s="322">
        <v>1047.6099999999999</v>
      </c>
    </row>
    <row r="664" spans="1:6" s="263" customFormat="1" ht="14.25" customHeight="1" x14ac:dyDescent="0.2">
      <c r="A664" s="211" t="s">
        <v>205</v>
      </c>
      <c r="B664" s="211">
        <v>14</v>
      </c>
      <c r="C664" s="322">
        <v>1010.66</v>
      </c>
      <c r="D664" s="322">
        <v>107</v>
      </c>
      <c r="E664" s="322" t="s">
        <v>133</v>
      </c>
      <c r="F664" s="322">
        <v>1042.21</v>
      </c>
    </row>
    <row r="665" spans="1:6" s="263" customFormat="1" ht="14.25" customHeight="1" x14ac:dyDescent="0.2">
      <c r="A665" s="211" t="s">
        <v>205</v>
      </c>
      <c r="B665" s="211">
        <v>15</v>
      </c>
      <c r="C665" s="322">
        <v>1018.64</v>
      </c>
      <c r="D665" s="322">
        <v>114.45</v>
      </c>
      <c r="E665" s="322">
        <v>0.01</v>
      </c>
      <c r="F665" s="322">
        <v>1050.19</v>
      </c>
    </row>
    <row r="666" spans="1:6" s="263" customFormat="1" ht="14.25" customHeight="1" x14ac:dyDescent="0.2">
      <c r="A666" s="211" t="s">
        <v>205</v>
      </c>
      <c r="B666" s="211">
        <v>16</v>
      </c>
      <c r="C666" s="322">
        <v>1012.75</v>
      </c>
      <c r="D666" s="322">
        <v>31.45</v>
      </c>
      <c r="E666" s="322" t="s">
        <v>133</v>
      </c>
      <c r="F666" s="322">
        <v>1044.3</v>
      </c>
    </row>
    <row r="667" spans="1:6" s="263" customFormat="1" ht="14.25" customHeight="1" x14ac:dyDescent="0.2">
      <c r="A667" s="211" t="s">
        <v>205</v>
      </c>
      <c r="B667" s="211">
        <v>17</v>
      </c>
      <c r="C667" s="322">
        <v>993.07</v>
      </c>
      <c r="D667" s="322">
        <v>66.58</v>
      </c>
      <c r="E667" s="322" t="s">
        <v>133</v>
      </c>
      <c r="F667" s="322">
        <v>1024.6199999999999</v>
      </c>
    </row>
    <row r="668" spans="1:6" s="263" customFormat="1" ht="14.25" customHeight="1" x14ac:dyDescent="0.2">
      <c r="A668" s="211" t="s">
        <v>205</v>
      </c>
      <c r="B668" s="211">
        <v>18</v>
      </c>
      <c r="C668" s="322">
        <v>976.21</v>
      </c>
      <c r="D668" s="322" t="s">
        <v>133</v>
      </c>
      <c r="E668" s="322">
        <v>16.579999999999998</v>
      </c>
      <c r="F668" s="322">
        <v>1007.76</v>
      </c>
    </row>
    <row r="669" spans="1:6" s="263" customFormat="1" ht="14.25" customHeight="1" x14ac:dyDescent="0.2">
      <c r="A669" s="211" t="s">
        <v>205</v>
      </c>
      <c r="B669" s="211">
        <v>19</v>
      </c>
      <c r="C669" s="322">
        <v>960.94</v>
      </c>
      <c r="D669" s="322">
        <v>0.01</v>
      </c>
      <c r="E669" s="322">
        <v>8.66</v>
      </c>
      <c r="F669" s="322">
        <v>992.49</v>
      </c>
    </row>
    <row r="670" spans="1:6" s="263" customFormat="1" ht="14.25" customHeight="1" x14ac:dyDescent="0.2">
      <c r="A670" s="211" t="s">
        <v>205</v>
      </c>
      <c r="B670" s="211">
        <v>20</v>
      </c>
      <c r="C670" s="322">
        <v>938.81</v>
      </c>
      <c r="D670" s="322">
        <v>3.48</v>
      </c>
      <c r="E670" s="322" t="s">
        <v>133</v>
      </c>
      <c r="F670" s="322">
        <v>970.36</v>
      </c>
    </row>
    <row r="671" spans="1:6" s="263" customFormat="1" ht="14.25" customHeight="1" x14ac:dyDescent="0.2">
      <c r="A671" s="211" t="s">
        <v>205</v>
      </c>
      <c r="B671" s="211">
        <v>21</v>
      </c>
      <c r="C671" s="322">
        <v>948.15</v>
      </c>
      <c r="D671" s="322">
        <v>12.86</v>
      </c>
      <c r="E671" s="322" t="s">
        <v>133</v>
      </c>
      <c r="F671" s="322">
        <v>979.7</v>
      </c>
    </row>
    <row r="672" spans="1:6" s="263" customFormat="1" ht="14.25" customHeight="1" x14ac:dyDescent="0.2">
      <c r="A672" s="211" t="s">
        <v>205</v>
      </c>
      <c r="B672" s="211">
        <v>22</v>
      </c>
      <c r="C672" s="322">
        <v>950.24</v>
      </c>
      <c r="D672" s="322" t="s">
        <v>133</v>
      </c>
      <c r="E672" s="322">
        <v>241.22</v>
      </c>
      <c r="F672" s="322">
        <v>981.79</v>
      </c>
    </row>
    <row r="673" spans="1:6" s="263" customFormat="1" ht="14.25" customHeight="1" x14ac:dyDescent="0.2">
      <c r="A673" s="211" t="s">
        <v>205</v>
      </c>
      <c r="B673" s="211">
        <v>23</v>
      </c>
      <c r="C673" s="322">
        <v>957.91</v>
      </c>
      <c r="D673" s="322" t="s">
        <v>133</v>
      </c>
      <c r="E673" s="322">
        <v>257.33</v>
      </c>
      <c r="F673" s="322">
        <v>989.46</v>
      </c>
    </row>
    <row r="674" spans="1:6" s="263" customFormat="1" ht="14.25" customHeight="1" x14ac:dyDescent="0.2">
      <c r="A674" s="211" t="s">
        <v>206</v>
      </c>
      <c r="B674" s="211">
        <v>0</v>
      </c>
      <c r="C674" s="322">
        <v>901.63</v>
      </c>
      <c r="D674" s="322" t="s">
        <v>133</v>
      </c>
      <c r="E674" s="322">
        <v>199.68</v>
      </c>
      <c r="F674" s="322">
        <v>933.18</v>
      </c>
    </row>
    <row r="675" spans="1:6" s="263" customFormat="1" ht="14.25" customHeight="1" x14ac:dyDescent="0.2">
      <c r="A675" s="211" t="s">
        <v>206</v>
      </c>
      <c r="B675" s="211">
        <v>1</v>
      </c>
      <c r="C675" s="322">
        <v>907.11</v>
      </c>
      <c r="D675" s="322">
        <v>0.01</v>
      </c>
      <c r="E675" s="322">
        <v>204.9</v>
      </c>
      <c r="F675" s="322">
        <v>938.66</v>
      </c>
    </row>
    <row r="676" spans="1:6" s="263" customFormat="1" ht="14.25" customHeight="1" x14ac:dyDescent="0.2">
      <c r="A676" s="211" t="s">
        <v>206</v>
      </c>
      <c r="B676" s="211">
        <v>2</v>
      </c>
      <c r="C676" s="322">
        <v>957.84</v>
      </c>
      <c r="D676" s="322">
        <v>0.01</v>
      </c>
      <c r="E676" s="322">
        <v>238.33</v>
      </c>
      <c r="F676" s="322">
        <v>989.39</v>
      </c>
    </row>
    <row r="677" spans="1:6" s="263" customFormat="1" ht="14.25" customHeight="1" x14ac:dyDescent="0.2">
      <c r="A677" s="211" t="s">
        <v>206</v>
      </c>
      <c r="B677" s="211">
        <v>3</v>
      </c>
      <c r="C677" s="322">
        <v>953.59</v>
      </c>
      <c r="D677" s="322" t="s">
        <v>133</v>
      </c>
      <c r="E677" s="322">
        <v>234.84</v>
      </c>
      <c r="F677" s="322">
        <v>985.14</v>
      </c>
    </row>
    <row r="678" spans="1:6" s="263" customFormat="1" ht="14.25" customHeight="1" x14ac:dyDescent="0.2">
      <c r="A678" s="211" t="s">
        <v>206</v>
      </c>
      <c r="B678" s="211">
        <v>4</v>
      </c>
      <c r="C678" s="322">
        <v>1002.16</v>
      </c>
      <c r="D678" s="322" t="s">
        <v>133</v>
      </c>
      <c r="E678" s="322">
        <v>58.52</v>
      </c>
      <c r="F678" s="322">
        <v>1033.71</v>
      </c>
    </row>
    <row r="679" spans="1:6" s="263" customFormat="1" ht="14.25" customHeight="1" x14ac:dyDescent="0.2">
      <c r="A679" s="211" t="s">
        <v>206</v>
      </c>
      <c r="B679" s="211">
        <v>5</v>
      </c>
      <c r="C679" s="322">
        <v>998.58</v>
      </c>
      <c r="D679" s="322" t="s">
        <v>133</v>
      </c>
      <c r="E679" s="322">
        <v>55.94</v>
      </c>
      <c r="F679" s="322">
        <v>1030.1300000000001</v>
      </c>
    </row>
    <row r="680" spans="1:6" s="263" customFormat="1" ht="14.25" customHeight="1" x14ac:dyDescent="0.2">
      <c r="A680" s="211" t="s">
        <v>206</v>
      </c>
      <c r="B680" s="211">
        <v>6</v>
      </c>
      <c r="C680" s="322">
        <v>989.04</v>
      </c>
      <c r="D680" s="322">
        <v>0.01</v>
      </c>
      <c r="E680" s="322">
        <v>46.09</v>
      </c>
      <c r="F680" s="322">
        <v>1020.59</v>
      </c>
    </row>
    <row r="681" spans="1:6" s="263" customFormat="1" ht="14.25" customHeight="1" x14ac:dyDescent="0.2">
      <c r="A681" s="211" t="s">
        <v>206</v>
      </c>
      <c r="B681" s="211">
        <v>7</v>
      </c>
      <c r="C681" s="322">
        <v>979.05</v>
      </c>
      <c r="D681" s="322" t="s">
        <v>133</v>
      </c>
      <c r="E681" s="322">
        <v>112.8</v>
      </c>
      <c r="F681" s="322">
        <v>1010.6</v>
      </c>
    </row>
    <row r="682" spans="1:6" s="263" customFormat="1" ht="14.25" customHeight="1" x14ac:dyDescent="0.2">
      <c r="A682" s="211" t="s">
        <v>206</v>
      </c>
      <c r="B682" s="211">
        <v>8</v>
      </c>
      <c r="C682" s="322">
        <v>971.41</v>
      </c>
      <c r="D682" s="322" t="s">
        <v>133</v>
      </c>
      <c r="E682" s="322">
        <v>28.69</v>
      </c>
      <c r="F682" s="322">
        <v>1002.96</v>
      </c>
    </row>
    <row r="683" spans="1:6" s="263" customFormat="1" ht="14.25" customHeight="1" x14ac:dyDescent="0.2">
      <c r="A683" s="211" t="s">
        <v>206</v>
      </c>
      <c r="B683" s="211">
        <v>9</v>
      </c>
      <c r="C683" s="322">
        <v>971.42</v>
      </c>
      <c r="D683" s="322" t="s">
        <v>133</v>
      </c>
      <c r="E683" s="322">
        <v>104.8</v>
      </c>
      <c r="F683" s="322">
        <v>1002.97</v>
      </c>
    </row>
    <row r="684" spans="1:6" s="263" customFormat="1" ht="14.25" customHeight="1" x14ac:dyDescent="0.2">
      <c r="A684" s="211" t="s">
        <v>206</v>
      </c>
      <c r="B684" s="211">
        <v>10</v>
      </c>
      <c r="C684" s="322">
        <v>971.86</v>
      </c>
      <c r="D684" s="322" t="s">
        <v>133</v>
      </c>
      <c r="E684" s="322">
        <v>104.88</v>
      </c>
      <c r="F684" s="322">
        <v>1003.41</v>
      </c>
    </row>
    <row r="685" spans="1:6" s="263" customFormat="1" ht="14.25" customHeight="1" x14ac:dyDescent="0.2">
      <c r="A685" s="211" t="s">
        <v>206</v>
      </c>
      <c r="B685" s="211">
        <v>11</v>
      </c>
      <c r="C685" s="322">
        <v>974.43</v>
      </c>
      <c r="D685" s="322" t="s">
        <v>133</v>
      </c>
      <c r="E685" s="322">
        <v>107.79</v>
      </c>
      <c r="F685" s="322">
        <v>1005.98</v>
      </c>
    </row>
    <row r="686" spans="1:6" s="263" customFormat="1" ht="14.25" customHeight="1" x14ac:dyDescent="0.2">
      <c r="A686" s="211" t="s">
        <v>206</v>
      </c>
      <c r="B686" s="211">
        <v>12</v>
      </c>
      <c r="C686" s="322">
        <v>976.87</v>
      </c>
      <c r="D686" s="322" t="s">
        <v>133</v>
      </c>
      <c r="E686" s="322">
        <v>110.97</v>
      </c>
      <c r="F686" s="322">
        <v>1008.42</v>
      </c>
    </row>
    <row r="687" spans="1:6" s="263" customFormat="1" ht="14.25" customHeight="1" x14ac:dyDescent="0.2">
      <c r="A687" s="211" t="s">
        <v>206</v>
      </c>
      <c r="B687" s="211">
        <v>13</v>
      </c>
      <c r="C687" s="322">
        <v>992.12</v>
      </c>
      <c r="D687" s="322" t="s">
        <v>133</v>
      </c>
      <c r="E687" s="322">
        <v>51.56</v>
      </c>
      <c r="F687" s="322">
        <v>1023.67</v>
      </c>
    </row>
    <row r="688" spans="1:6" s="263" customFormat="1" ht="14.25" customHeight="1" x14ac:dyDescent="0.2">
      <c r="A688" s="211" t="s">
        <v>206</v>
      </c>
      <c r="B688" s="211">
        <v>14</v>
      </c>
      <c r="C688" s="322">
        <v>986.54</v>
      </c>
      <c r="D688" s="322" t="s">
        <v>133</v>
      </c>
      <c r="E688" s="322">
        <v>48.2</v>
      </c>
      <c r="F688" s="322">
        <v>1018.09</v>
      </c>
    </row>
    <row r="689" spans="1:6" s="263" customFormat="1" ht="14.25" customHeight="1" x14ac:dyDescent="0.2">
      <c r="A689" s="211" t="s">
        <v>206</v>
      </c>
      <c r="B689" s="211">
        <v>15</v>
      </c>
      <c r="C689" s="322">
        <v>993.39</v>
      </c>
      <c r="D689" s="322" t="s">
        <v>133</v>
      </c>
      <c r="E689" s="322">
        <v>55.02</v>
      </c>
      <c r="F689" s="322">
        <v>1024.94</v>
      </c>
    </row>
    <row r="690" spans="1:6" s="263" customFormat="1" ht="14.25" customHeight="1" x14ac:dyDescent="0.2">
      <c r="A690" s="211" t="s">
        <v>206</v>
      </c>
      <c r="B690" s="211">
        <v>16</v>
      </c>
      <c r="C690" s="322">
        <v>988.41</v>
      </c>
      <c r="D690" s="322" t="s">
        <v>133</v>
      </c>
      <c r="E690" s="322">
        <v>48.91</v>
      </c>
      <c r="F690" s="322">
        <v>1019.96</v>
      </c>
    </row>
    <row r="691" spans="1:6" s="263" customFormat="1" ht="14.25" customHeight="1" x14ac:dyDescent="0.2">
      <c r="A691" s="211" t="s">
        <v>206</v>
      </c>
      <c r="B691" s="211">
        <v>17</v>
      </c>
      <c r="C691" s="322">
        <v>968.16</v>
      </c>
      <c r="D691" s="322" t="s">
        <v>133</v>
      </c>
      <c r="E691" s="322">
        <v>26.6</v>
      </c>
      <c r="F691" s="322">
        <v>999.71</v>
      </c>
    </row>
    <row r="692" spans="1:6" s="263" customFormat="1" ht="14.25" customHeight="1" x14ac:dyDescent="0.2">
      <c r="A692" s="211" t="s">
        <v>206</v>
      </c>
      <c r="B692" s="211">
        <v>18</v>
      </c>
      <c r="C692" s="322">
        <v>948.51</v>
      </c>
      <c r="D692" s="322" t="s">
        <v>133</v>
      </c>
      <c r="E692" s="322">
        <v>1.42</v>
      </c>
      <c r="F692" s="322">
        <v>980.06</v>
      </c>
    </row>
    <row r="693" spans="1:6" s="263" customFormat="1" ht="14.25" customHeight="1" x14ac:dyDescent="0.2">
      <c r="A693" s="211" t="s">
        <v>206</v>
      </c>
      <c r="B693" s="211">
        <v>19</v>
      </c>
      <c r="C693" s="322">
        <v>936.15</v>
      </c>
      <c r="D693" s="322">
        <v>0.01</v>
      </c>
      <c r="E693" s="322">
        <v>219.92</v>
      </c>
      <c r="F693" s="322">
        <v>967.7</v>
      </c>
    </row>
    <row r="694" spans="1:6" s="263" customFormat="1" ht="14.25" customHeight="1" x14ac:dyDescent="0.2">
      <c r="A694" s="211" t="s">
        <v>206</v>
      </c>
      <c r="B694" s="211">
        <v>20</v>
      </c>
      <c r="C694" s="322">
        <v>898.48</v>
      </c>
      <c r="D694" s="322" t="s">
        <v>133</v>
      </c>
      <c r="E694" s="322">
        <v>92.88</v>
      </c>
      <c r="F694" s="322">
        <v>930.03</v>
      </c>
    </row>
    <row r="695" spans="1:6" s="263" customFormat="1" ht="14.25" customHeight="1" x14ac:dyDescent="0.2">
      <c r="A695" s="211" t="s">
        <v>206</v>
      </c>
      <c r="B695" s="211">
        <v>21</v>
      </c>
      <c r="C695" s="322">
        <v>902.34</v>
      </c>
      <c r="D695" s="322" t="s">
        <v>133</v>
      </c>
      <c r="E695" s="322">
        <v>219.74</v>
      </c>
      <c r="F695" s="322">
        <v>933.89</v>
      </c>
    </row>
    <row r="696" spans="1:6" s="263" customFormat="1" ht="14.25" customHeight="1" x14ac:dyDescent="0.2">
      <c r="A696" s="211" t="s">
        <v>206</v>
      </c>
      <c r="B696" s="211">
        <v>22</v>
      </c>
      <c r="C696" s="322">
        <v>904.83</v>
      </c>
      <c r="D696" s="322" t="s">
        <v>133</v>
      </c>
      <c r="E696" s="322">
        <v>58.13</v>
      </c>
      <c r="F696" s="322">
        <v>936.38</v>
      </c>
    </row>
    <row r="697" spans="1:6" s="263" customFormat="1" ht="14.25" customHeight="1" x14ac:dyDescent="0.2">
      <c r="A697" s="211" t="s">
        <v>206</v>
      </c>
      <c r="B697" s="211">
        <v>23</v>
      </c>
      <c r="C697" s="322">
        <v>909.13</v>
      </c>
      <c r="D697" s="322" t="s">
        <v>133</v>
      </c>
      <c r="E697" s="322">
        <v>335.15</v>
      </c>
      <c r="F697" s="322">
        <v>940.68</v>
      </c>
    </row>
    <row r="698" spans="1:6" s="263" customFormat="1" ht="14.25" customHeight="1" x14ac:dyDescent="0.2">
      <c r="A698" s="211" t="s">
        <v>207</v>
      </c>
      <c r="B698" s="211">
        <v>0</v>
      </c>
      <c r="C698" s="322">
        <v>894.9</v>
      </c>
      <c r="D698" s="322">
        <v>0.01</v>
      </c>
      <c r="E698" s="322">
        <v>181.8</v>
      </c>
      <c r="F698" s="322">
        <v>926.45</v>
      </c>
    </row>
    <row r="699" spans="1:6" s="263" customFormat="1" ht="14.25" customHeight="1" x14ac:dyDescent="0.2">
      <c r="A699" s="211" t="s">
        <v>207</v>
      </c>
      <c r="B699" s="211">
        <v>1</v>
      </c>
      <c r="C699" s="322">
        <v>929.64</v>
      </c>
      <c r="D699" s="322">
        <v>0.01</v>
      </c>
      <c r="E699" s="322">
        <v>217.82</v>
      </c>
      <c r="F699" s="322">
        <v>961.19</v>
      </c>
    </row>
    <row r="700" spans="1:6" s="263" customFormat="1" ht="14.25" customHeight="1" x14ac:dyDescent="0.2">
      <c r="A700" s="211" t="s">
        <v>207</v>
      </c>
      <c r="B700" s="211">
        <v>2</v>
      </c>
      <c r="C700" s="322">
        <v>942</v>
      </c>
      <c r="D700" s="322">
        <v>6.42</v>
      </c>
      <c r="E700" s="322" t="s">
        <v>133</v>
      </c>
      <c r="F700" s="322">
        <v>973.55</v>
      </c>
    </row>
    <row r="701" spans="1:6" s="263" customFormat="1" ht="14.25" customHeight="1" x14ac:dyDescent="0.2">
      <c r="A701" s="211" t="s">
        <v>207</v>
      </c>
      <c r="B701" s="211">
        <v>3</v>
      </c>
      <c r="C701" s="322">
        <v>965.78</v>
      </c>
      <c r="D701" s="322" t="s">
        <v>133</v>
      </c>
      <c r="E701" s="322">
        <v>19.14</v>
      </c>
      <c r="F701" s="322">
        <v>997.33</v>
      </c>
    </row>
    <row r="702" spans="1:6" s="263" customFormat="1" ht="14.25" customHeight="1" x14ac:dyDescent="0.2">
      <c r="A702" s="211" t="s">
        <v>207</v>
      </c>
      <c r="B702" s="211">
        <v>4</v>
      </c>
      <c r="C702" s="322">
        <v>1193.33</v>
      </c>
      <c r="D702" s="322">
        <v>0.01</v>
      </c>
      <c r="E702" s="322">
        <v>238.14</v>
      </c>
      <c r="F702" s="322">
        <v>1224.8800000000001</v>
      </c>
    </row>
    <row r="703" spans="1:6" s="263" customFormat="1" ht="14.25" customHeight="1" x14ac:dyDescent="0.2">
      <c r="A703" s="211" t="s">
        <v>207</v>
      </c>
      <c r="B703" s="211">
        <v>5</v>
      </c>
      <c r="C703" s="322">
        <v>1189.76</v>
      </c>
      <c r="D703" s="322">
        <v>0.01</v>
      </c>
      <c r="E703" s="322">
        <v>252.07</v>
      </c>
      <c r="F703" s="322">
        <v>1221.31</v>
      </c>
    </row>
    <row r="704" spans="1:6" s="263" customFormat="1" ht="14.25" customHeight="1" x14ac:dyDescent="0.2">
      <c r="A704" s="211" t="s">
        <v>207</v>
      </c>
      <c r="B704" s="211">
        <v>6</v>
      </c>
      <c r="C704" s="322">
        <v>970.41</v>
      </c>
      <c r="D704" s="322" t="s">
        <v>133</v>
      </c>
      <c r="E704" s="322">
        <v>8.2100000000000009</v>
      </c>
      <c r="F704" s="322">
        <v>1001.96</v>
      </c>
    </row>
    <row r="705" spans="1:6" s="263" customFormat="1" ht="14.25" customHeight="1" x14ac:dyDescent="0.2">
      <c r="A705" s="211" t="s">
        <v>207</v>
      </c>
      <c r="B705" s="211">
        <v>7</v>
      </c>
      <c r="C705" s="322">
        <v>949.04</v>
      </c>
      <c r="D705" s="322" t="s">
        <v>133</v>
      </c>
      <c r="E705" s="322">
        <v>2.79</v>
      </c>
      <c r="F705" s="322">
        <v>980.59</v>
      </c>
    </row>
    <row r="706" spans="1:6" s="263" customFormat="1" ht="14.25" customHeight="1" x14ac:dyDescent="0.2">
      <c r="A706" s="211" t="s">
        <v>207</v>
      </c>
      <c r="B706" s="211">
        <v>8</v>
      </c>
      <c r="C706" s="322">
        <v>955.97</v>
      </c>
      <c r="D706" s="322" t="s">
        <v>133</v>
      </c>
      <c r="E706" s="322">
        <v>10.42</v>
      </c>
      <c r="F706" s="322">
        <v>987.52</v>
      </c>
    </row>
    <row r="707" spans="1:6" s="263" customFormat="1" ht="14.25" customHeight="1" x14ac:dyDescent="0.2">
      <c r="A707" s="211" t="s">
        <v>207</v>
      </c>
      <c r="B707" s="211">
        <v>9</v>
      </c>
      <c r="C707" s="322">
        <v>952.56</v>
      </c>
      <c r="D707" s="322" t="s">
        <v>133</v>
      </c>
      <c r="E707" s="322">
        <v>6.51</v>
      </c>
      <c r="F707" s="322">
        <v>984.11</v>
      </c>
    </row>
    <row r="708" spans="1:6" s="263" customFormat="1" ht="14.25" customHeight="1" x14ac:dyDescent="0.2">
      <c r="A708" s="211" t="s">
        <v>207</v>
      </c>
      <c r="B708" s="211">
        <v>10</v>
      </c>
      <c r="C708" s="322">
        <v>954.23</v>
      </c>
      <c r="D708" s="322" t="s">
        <v>133</v>
      </c>
      <c r="E708" s="322">
        <v>7.96</v>
      </c>
      <c r="F708" s="322">
        <v>985.78</v>
      </c>
    </row>
    <row r="709" spans="1:6" s="263" customFormat="1" ht="14.25" customHeight="1" x14ac:dyDescent="0.2">
      <c r="A709" s="211" t="s">
        <v>207</v>
      </c>
      <c r="B709" s="211">
        <v>11</v>
      </c>
      <c r="C709" s="322">
        <v>956.56</v>
      </c>
      <c r="D709" s="322" t="s">
        <v>133</v>
      </c>
      <c r="E709" s="322">
        <v>10.3</v>
      </c>
      <c r="F709" s="322">
        <v>988.11</v>
      </c>
    </row>
    <row r="710" spans="1:6" s="263" customFormat="1" ht="14.25" customHeight="1" x14ac:dyDescent="0.2">
      <c r="A710" s="211" t="s">
        <v>207</v>
      </c>
      <c r="B710" s="211">
        <v>12</v>
      </c>
      <c r="C710" s="322">
        <v>960.8</v>
      </c>
      <c r="D710" s="322">
        <v>129.79</v>
      </c>
      <c r="E710" s="322" t="s">
        <v>133</v>
      </c>
      <c r="F710" s="322">
        <v>992.35</v>
      </c>
    </row>
    <row r="711" spans="1:6" s="263" customFormat="1" ht="14.25" customHeight="1" x14ac:dyDescent="0.2">
      <c r="A711" s="211" t="s">
        <v>207</v>
      </c>
      <c r="B711" s="211">
        <v>13</v>
      </c>
      <c r="C711" s="322">
        <v>976.83</v>
      </c>
      <c r="D711" s="322">
        <v>88.94</v>
      </c>
      <c r="E711" s="322">
        <v>0.01</v>
      </c>
      <c r="F711" s="322">
        <v>1008.38</v>
      </c>
    </row>
    <row r="712" spans="1:6" s="263" customFormat="1" ht="14.25" customHeight="1" x14ac:dyDescent="0.2">
      <c r="A712" s="211" t="s">
        <v>207</v>
      </c>
      <c r="B712" s="211">
        <v>14</v>
      </c>
      <c r="C712" s="322">
        <v>972.55</v>
      </c>
      <c r="D712" s="322">
        <v>75.44</v>
      </c>
      <c r="E712" s="322" t="s">
        <v>133</v>
      </c>
      <c r="F712" s="322">
        <v>1004.1</v>
      </c>
    </row>
    <row r="713" spans="1:6" s="263" customFormat="1" ht="14.25" customHeight="1" x14ac:dyDescent="0.2">
      <c r="A713" s="211" t="s">
        <v>207</v>
      </c>
      <c r="B713" s="211">
        <v>15</v>
      </c>
      <c r="C713" s="322">
        <v>977.64</v>
      </c>
      <c r="D713" s="322">
        <v>70.459999999999994</v>
      </c>
      <c r="E713" s="322" t="s">
        <v>133</v>
      </c>
      <c r="F713" s="322">
        <v>1009.19</v>
      </c>
    </row>
    <row r="714" spans="1:6" s="263" customFormat="1" ht="14.25" customHeight="1" x14ac:dyDescent="0.2">
      <c r="A714" s="211" t="s">
        <v>207</v>
      </c>
      <c r="B714" s="211">
        <v>16</v>
      </c>
      <c r="C714" s="322">
        <v>969.17</v>
      </c>
      <c r="D714" s="322">
        <v>21.71</v>
      </c>
      <c r="E714" s="322" t="s">
        <v>133</v>
      </c>
      <c r="F714" s="322">
        <v>1000.72</v>
      </c>
    </row>
    <row r="715" spans="1:6" s="263" customFormat="1" ht="14.25" customHeight="1" x14ac:dyDescent="0.2">
      <c r="A715" s="211" t="s">
        <v>207</v>
      </c>
      <c r="B715" s="211">
        <v>17</v>
      </c>
      <c r="C715" s="322">
        <v>951.46</v>
      </c>
      <c r="D715" s="322">
        <v>99.52</v>
      </c>
      <c r="E715" s="322">
        <v>0.01</v>
      </c>
      <c r="F715" s="322">
        <v>983.01</v>
      </c>
    </row>
    <row r="716" spans="1:6" s="263" customFormat="1" ht="14.25" customHeight="1" x14ac:dyDescent="0.2">
      <c r="A716" s="211" t="s">
        <v>207</v>
      </c>
      <c r="B716" s="211">
        <v>18</v>
      </c>
      <c r="C716" s="322">
        <v>933.72</v>
      </c>
      <c r="D716" s="322">
        <v>11.29</v>
      </c>
      <c r="E716" s="322" t="s">
        <v>133</v>
      </c>
      <c r="F716" s="322">
        <v>965.27</v>
      </c>
    </row>
    <row r="717" spans="1:6" s="263" customFormat="1" ht="14.25" customHeight="1" x14ac:dyDescent="0.2">
      <c r="A717" s="211" t="s">
        <v>207</v>
      </c>
      <c r="B717" s="211">
        <v>19</v>
      </c>
      <c r="C717" s="322">
        <v>921.56</v>
      </c>
      <c r="D717" s="322">
        <v>24.83</v>
      </c>
      <c r="E717" s="322" t="s">
        <v>133</v>
      </c>
      <c r="F717" s="322">
        <v>953.11</v>
      </c>
    </row>
    <row r="718" spans="1:6" s="263" customFormat="1" ht="14.25" customHeight="1" x14ac:dyDescent="0.2">
      <c r="A718" s="211" t="s">
        <v>207</v>
      </c>
      <c r="B718" s="211">
        <v>20</v>
      </c>
      <c r="C718" s="322">
        <v>884.87</v>
      </c>
      <c r="D718" s="322">
        <v>0.01</v>
      </c>
      <c r="E718" s="322">
        <v>118.09</v>
      </c>
      <c r="F718" s="322">
        <v>916.42</v>
      </c>
    </row>
    <row r="719" spans="1:6" s="263" customFormat="1" ht="14.25" customHeight="1" x14ac:dyDescent="0.2">
      <c r="A719" s="211" t="s">
        <v>207</v>
      </c>
      <c r="B719" s="211">
        <v>21</v>
      </c>
      <c r="C719" s="322">
        <v>888.06</v>
      </c>
      <c r="D719" s="322">
        <v>0.01</v>
      </c>
      <c r="E719" s="322">
        <v>176.14</v>
      </c>
      <c r="F719" s="322">
        <v>919.61</v>
      </c>
    </row>
    <row r="720" spans="1:6" s="263" customFormat="1" ht="14.25" customHeight="1" x14ac:dyDescent="0.2">
      <c r="A720" s="211" t="s">
        <v>207</v>
      </c>
      <c r="B720" s="211">
        <v>22</v>
      </c>
      <c r="C720" s="322">
        <v>892.08</v>
      </c>
      <c r="D720" s="322" t="s">
        <v>133</v>
      </c>
      <c r="E720" s="322">
        <v>199.2</v>
      </c>
      <c r="F720" s="322">
        <v>923.63</v>
      </c>
    </row>
    <row r="721" spans="1:6" s="263" customFormat="1" ht="14.25" customHeight="1" x14ac:dyDescent="0.2">
      <c r="A721" s="211" t="s">
        <v>207</v>
      </c>
      <c r="B721" s="211">
        <v>23</v>
      </c>
      <c r="C721" s="322">
        <v>894.74</v>
      </c>
      <c r="D721" s="322">
        <v>0.01</v>
      </c>
      <c r="E721" s="322">
        <v>250.69</v>
      </c>
      <c r="F721" s="322">
        <v>926.29</v>
      </c>
    </row>
    <row r="722" spans="1:6" s="263" customFormat="1" ht="14.25" customHeight="1" x14ac:dyDescent="0.2">
      <c r="A722" s="211" t="s">
        <v>208</v>
      </c>
      <c r="B722" s="211">
        <v>0</v>
      </c>
      <c r="C722" s="322">
        <v>886.83</v>
      </c>
      <c r="D722" s="322">
        <v>0.01</v>
      </c>
      <c r="E722" s="322">
        <v>172.65</v>
      </c>
      <c r="F722" s="322">
        <v>918.38</v>
      </c>
    </row>
    <row r="723" spans="1:6" s="263" customFormat="1" ht="14.25" customHeight="1" x14ac:dyDescent="0.2">
      <c r="A723" s="211" t="s">
        <v>208</v>
      </c>
      <c r="B723" s="211">
        <v>1</v>
      </c>
      <c r="C723" s="322">
        <v>886.21</v>
      </c>
      <c r="D723" s="322" t="s">
        <v>133</v>
      </c>
      <c r="E723" s="322">
        <v>173.22</v>
      </c>
      <c r="F723" s="322">
        <v>917.76</v>
      </c>
    </row>
    <row r="724" spans="1:6" s="263" customFormat="1" ht="14.25" customHeight="1" x14ac:dyDescent="0.2">
      <c r="A724" s="211" t="s">
        <v>208</v>
      </c>
      <c r="B724" s="211">
        <v>2</v>
      </c>
      <c r="C724" s="322">
        <v>887.48</v>
      </c>
      <c r="D724" s="322">
        <v>0.01</v>
      </c>
      <c r="E724" s="322">
        <v>140.5</v>
      </c>
      <c r="F724" s="322">
        <v>919.03</v>
      </c>
    </row>
    <row r="725" spans="1:6" s="263" customFormat="1" ht="14.25" customHeight="1" x14ac:dyDescent="0.2">
      <c r="A725" s="211" t="s">
        <v>208</v>
      </c>
      <c r="B725" s="211">
        <v>3</v>
      </c>
      <c r="C725" s="322">
        <v>921.94</v>
      </c>
      <c r="D725" s="322">
        <v>0.01</v>
      </c>
      <c r="E725" s="322">
        <v>201.71</v>
      </c>
      <c r="F725" s="322">
        <v>953.49</v>
      </c>
    </row>
    <row r="726" spans="1:6" s="263" customFormat="1" ht="14.25" customHeight="1" x14ac:dyDescent="0.2">
      <c r="A726" s="211" t="s">
        <v>208</v>
      </c>
      <c r="B726" s="211">
        <v>4</v>
      </c>
      <c r="C726" s="322">
        <v>943.5</v>
      </c>
      <c r="D726" s="322">
        <v>3.35</v>
      </c>
      <c r="E726" s="322" t="s">
        <v>133</v>
      </c>
      <c r="F726" s="322">
        <v>975.05</v>
      </c>
    </row>
    <row r="727" spans="1:6" s="263" customFormat="1" ht="14.25" customHeight="1" x14ac:dyDescent="0.2">
      <c r="A727" s="211" t="s">
        <v>208</v>
      </c>
      <c r="B727" s="211">
        <v>5</v>
      </c>
      <c r="C727" s="322">
        <v>946.81</v>
      </c>
      <c r="D727" s="322">
        <v>0.44</v>
      </c>
      <c r="E727" s="322">
        <v>0.81</v>
      </c>
      <c r="F727" s="322">
        <v>978.36</v>
      </c>
    </row>
    <row r="728" spans="1:6" s="263" customFormat="1" ht="14.25" customHeight="1" x14ac:dyDescent="0.2">
      <c r="A728" s="211" t="s">
        <v>208</v>
      </c>
      <c r="B728" s="211">
        <v>6</v>
      </c>
      <c r="C728" s="322">
        <v>945.45</v>
      </c>
      <c r="D728" s="322">
        <v>0.01</v>
      </c>
      <c r="E728" s="322">
        <v>14.76</v>
      </c>
      <c r="F728" s="322">
        <v>977</v>
      </c>
    </row>
    <row r="729" spans="1:6" s="263" customFormat="1" ht="14.25" customHeight="1" x14ac:dyDescent="0.2">
      <c r="A729" s="211" t="s">
        <v>208</v>
      </c>
      <c r="B729" s="211">
        <v>7</v>
      </c>
      <c r="C729" s="322">
        <v>938.55</v>
      </c>
      <c r="D729" s="322">
        <v>205.95</v>
      </c>
      <c r="E729" s="322">
        <v>0.01</v>
      </c>
      <c r="F729" s="322">
        <v>970.1</v>
      </c>
    </row>
    <row r="730" spans="1:6" s="263" customFormat="1" ht="14.25" customHeight="1" x14ac:dyDescent="0.2">
      <c r="A730" s="211" t="s">
        <v>208</v>
      </c>
      <c r="B730" s="211">
        <v>8</v>
      </c>
      <c r="C730" s="322">
        <v>937.33</v>
      </c>
      <c r="D730" s="322">
        <v>259.39999999999998</v>
      </c>
      <c r="E730" s="322">
        <v>0.01</v>
      </c>
      <c r="F730" s="322">
        <v>968.88</v>
      </c>
    </row>
    <row r="731" spans="1:6" s="263" customFormat="1" ht="14.25" customHeight="1" x14ac:dyDescent="0.2">
      <c r="A731" s="211" t="s">
        <v>208</v>
      </c>
      <c r="B731" s="211">
        <v>9</v>
      </c>
      <c r="C731" s="322">
        <v>929.86</v>
      </c>
      <c r="D731" s="322">
        <v>16.84</v>
      </c>
      <c r="E731" s="322" t="s">
        <v>133</v>
      </c>
      <c r="F731" s="322">
        <v>961.41</v>
      </c>
    </row>
    <row r="732" spans="1:6" s="263" customFormat="1" ht="14.25" customHeight="1" x14ac:dyDescent="0.2">
      <c r="A732" s="211" t="s">
        <v>208</v>
      </c>
      <c r="B732" s="211">
        <v>10</v>
      </c>
      <c r="C732" s="322">
        <v>876.03</v>
      </c>
      <c r="D732" s="322">
        <v>72.69</v>
      </c>
      <c r="E732" s="322" t="s">
        <v>133</v>
      </c>
      <c r="F732" s="322">
        <v>907.58</v>
      </c>
    </row>
    <row r="733" spans="1:6" s="263" customFormat="1" ht="14.25" customHeight="1" x14ac:dyDescent="0.2">
      <c r="A733" s="211" t="s">
        <v>208</v>
      </c>
      <c r="B733" s="211">
        <v>11</v>
      </c>
      <c r="C733" s="322">
        <v>876.92</v>
      </c>
      <c r="D733" s="322">
        <v>71.930000000000007</v>
      </c>
      <c r="E733" s="322">
        <v>0.01</v>
      </c>
      <c r="F733" s="322">
        <v>908.47</v>
      </c>
    </row>
    <row r="734" spans="1:6" s="263" customFormat="1" ht="14.25" customHeight="1" x14ac:dyDescent="0.2">
      <c r="A734" s="211" t="s">
        <v>208</v>
      </c>
      <c r="B734" s="211">
        <v>12</v>
      </c>
      <c r="C734" s="322">
        <v>880.56</v>
      </c>
      <c r="D734" s="322">
        <v>98.27</v>
      </c>
      <c r="E734" s="322" t="s">
        <v>133</v>
      </c>
      <c r="F734" s="322">
        <v>912.11</v>
      </c>
    </row>
    <row r="735" spans="1:6" s="263" customFormat="1" ht="14.25" customHeight="1" x14ac:dyDescent="0.2">
      <c r="A735" s="211" t="s">
        <v>208</v>
      </c>
      <c r="B735" s="211">
        <v>13</v>
      </c>
      <c r="C735" s="322">
        <v>883.98</v>
      </c>
      <c r="D735" s="322">
        <v>165.44</v>
      </c>
      <c r="E735" s="322" t="s">
        <v>133</v>
      </c>
      <c r="F735" s="322">
        <v>915.53</v>
      </c>
    </row>
    <row r="736" spans="1:6" s="263" customFormat="1" ht="14.25" customHeight="1" x14ac:dyDescent="0.2">
      <c r="A736" s="211" t="s">
        <v>208</v>
      </c>
      <c r="B736" s="211">
        <v>14</v>
      </c>
      <c r="C736" s="322">
        <v>941.65</v>
      </c>
      <c r="D736" s="322" t="s">
        <v>133</v>
      </c>
      <c r="E736" s="322">
        <v>74.180000000000007</v>
      </c>
      <c r="F736" s="322">
        <v>973.2</v>
      </c>
    </row>
    <row r="737" spans="1:6" s="263" customFormat="1" ht="14.25" customHeight="1" x14ac:dyDescent="0.2">
      <c r="A737" s="211" t="s">
        <v>208</v>
      </c>
      <c r="B737" s="211">
        <v>15</v>
      </c>
      <c r="C737" s="322">
        <v>951.68</v>
      </c>
      <c r="D737" s="322" t="s">
        <v>133</v>
      </c>
      <c r="E737" s="322">
        <v>84.11</v>
      </c>
      <c r="F737" s="322">
        <v>983.23</v>
      </c>
    </row>
    <row r="738" spans="1:6" s="263" customFormat="1" ht="14.25" customHeight="1" x14ac:dyDescent="0.2">
      <c r="A738" s="211" t="s">
        <v>208</v>
      </c>
      <c r="B738" s="211">
        <v>16</v>
      </c>
      <c r="C738" s="322">
        <v>940.03</v>
      </c>
      <c r="D738" s="322">
        <v>145.41</v>
      </c>
      <c r="E738" s="322" t="s">
        <v>133</v>
      </c>
      <c r="F738" s="322">
        <v>971.58</v>
      </c>
    </row>
    <row r="739" spans="1:6" s="263" customFormat="1" ht="14.25" customHeight="1" x14ac:dyDescent="0.2">
      <c r="A739" s="211" t="s">
        <v>208</v>
      </c>
      <c r="B739" s="211">
        <v>17</v>
      </c>
      <c r="C739" s="322">
        <v>926.11</v>
      </c>
      <c r="D739" s="322">
        <v>106.64</v>
      </c>
      <c r="E739" s="322" t="s">
        <v>133</v>
      </c>
      <c r="F739" s="322">
        <v>957.66</v>
      </c>
    </row>
    <row r="740" spans="1:6" s="263" customFormat="1" ht="14.25" customHeight="1" x14ac:dyDescent="0.2">
      <c r="A740" s="211" t="s">
        <v>208</v>
      </c>
      <c r="B740" s="211">
        <v>18</v>
      </c>
      <c r="C740" s="322">
        <v>916.71</v>
      </c>
      <c r="D740" s="322">
        <v>22.65</v>
      </c>
      <c r="E740" s="322" t="s">
        <v>133</v>
      </c>
      <c r="F740" s="322">
        <v>948.26</v>
      </c>
    </row>
    <row r="741" spans="1:6" s="263" customFormat="1" ht="14.25" customHeight="1" x14ac:dyDescent="0.2">
      <c r="A741" s="211" t="s">
        <v>208</v>
      </c>
      <c r="B741" s="211">
        <v>19</v>
      </c>
      <c r="C741" s="322">
        <v>892.58</v>
      </c>
      <c r="D741" s="322">
        <v>48.85</v>
      </c>
      <c r="E741" s="322" t="s">
        <v>133</v>
      </c>
      <c r="F741" s="322">
        <v>924.13</v>
      </c>
    </row>
    <row r="742" spans="1:6" s="263" customFormat="1" ht="14.25" customHeight="1" x14ac:dyDescent="0.2">
      <c r="A742" s="211" t="s">
        <v>208</v>
      </c>
      <c r="B742" s="211">
        <v>20</v>
      </c>
      <c r="C742" s="322">
        <v>886.61</v>
      </c>
      <c r="D742" s="322" t="s">
        <v>133</v>
      </c>
      <c r="E742" s="322">
        <v>117.98</v>
      </c>
      <c r="F742" s="322">
        <v>918.16</v>
      </c>
    </row>
    <row r="743" spans="1:6" s="263" customFormat="1" ht="14.25" customHeight="1" x14ac:dyDescent="0.2">
      <c r="A743" s="211" t="s">
        <v>208</v>
      </c>
      <c r="B743" s="211">
        <v>21</v>
      </c>
      <c r="C743" s="322">
        <v>890.79</v>
      </c>
      <c r="D743" s="322" t="s">
        <v>133</v>
      </c>
      <c r="E743" s="322">
        <v>176.42</v>
      </c>
      <c r="F743" s="322">
        <v>922.34</v>
      </c>
    </row>
    <row r="744" spans="1:6" s="263" customFormat="1" ht="14.25" customHeight="1" x14ac:dyDescent="0.2">
      <c r="A744" s="211" t="s">
        <v>208</v>
      </c>
      <c r="B744" s="211">
        <v>22</v>
      </c>
      <c r="C744" s="322">
        <v>887.98</v>
      </c>
      <c r="D744" s="322" t="s">
        <v>133</v>
      </c>
      <c r="E744" s="322">
        <v>173.99</v>
      </c>
      <c r="F744" s="322">
        <v>919.53</v>
      </c>
    </row>
    <row r="745" spans="1:6" s="263" customFormat="1" ht="14.25" customHeight="1" x14ac:dyDescent="0.2">
      <c r="A745" s="211" t="s">
        <v>208</v>
      </c>
      <c r="B745" s="211">
        <v>23</v>
      </c>
      <c r="C745" s="322">
        <v>883.81</v>
      </c>
      <c r="D745" s="322" t="s">
        <v>133</v>
      </c>
      <c r="E745" s="322">
        <v>169.87</v>
      </c>
      <c r="F745" s="322">
        <v>915.36</v>
      </c>
    </row>
    <row r="746" spans="1:6" s="263" customFormat="1" ht="14.25" customHeight="1" x14ac:dyDescent="0.2">
      <c r="A746" s="211" t="s">
        <v>209</v>
      </c>
      <c r="B746" s="211">
        <v>0</v>
      </c>
      <c r="C746" s="322">
        <v>1002.75</v>
      </c>
      <c r="D746" s="322" t="s">
        <v>133</v>
      </c>
      <c r="E746" s="322">
        <v>236.5</v>
      </c>
      <c r="F746" s="322">
        <v>1034.3</v>
      </c>
    </row>
    <row r="747" spans="1:6" s="263" customFormat="1" ht="14.25" customHeight="1" x14ac:dyDescent="0.2">
      <c r="A747" s="211" t="s">
        <v>209</v>
      </c>
      <c r="B747" s="211">
        <v>1</v>
      </c>
      <c r="C747" s="322">
        <v>1010.67</v>
      </c>
      <c r="D747" s="322" t="s">
        <v>133</v>
      </c>
      <c r="E747" s="322">
        <v>244.8</v>
      </c>
      <c r="F747" s="322">
        <v>1042.22</v>
      </c>
    </row>
    <row r="748" spans="1:6" s="263" customFormat="1" ht="14.25" customHeight="1" x14ac:dyDescent="0.2">
      <c r="A748" s="211" t="s">
        <v>209</v>
      </c>
      <c r="B748" s="211">
        <v>2</v>
      </c>
      <c r="C748" s="322">
        <v>999.65</v>
      </c>
      <c r="D748" s="322" t="s">
        <v>133</v>
      </c>
      <c r="E748" s="322">
        <v>232.98</v>
      </c>
      <c r="F748" s="322">
        <v>1031.2</v>
      </c>
    </row>
    <row r="749" spans="1:6" s="263" customFormat="1" ht="14.25" customHeight="1" x14ac:dyDescent="0.2">
      <c r="A749" s="211" t="s">
        <v>209</v>
      </c>
      <c r="B749" s="211">
        <v>3</v>
      </c>
      <c r="C749" s="322">
        <v>1008.89</v>
      </c>
      <c r="D749" s="322" t="s">
        <v>133</v>
      </c>
      <c r="E749" s="322">
        <v>151.65</v>
      </c>
      <c r="F749" s="322">
        <v>1040.44</v>
      </c>
    </row>
    <row r="750" spans="1:6" s="263" customFormat="1" ht="14.25" customHeight="1" x14ac:dyDescent="0.2">
      <c r="A750" s="211" t="s">
        <v>209</v>
      </c>
      <c r="B750" s="211">
        <v>4</v>
      </c>
      <c r="C750" s="322">
        <v>1126.26</v>
      </c>
      <c r="D750" s="322" t="s">
        <v>133</v>
      </c>
      <c r="E750" s="322">
        <v>271.66000000000003</v>
      </c>
      <c r="F750" s="322">
        <v>1157.81</v>
      </c>
    </row>
    <row r="751" spans="1:6" s="263" customFormat="1" ht="14.25" customHeight="1" x14ac:dyDescent="0.2">
      <c r="A751" s="211" t="s">
        <v>209</v>
      </c>
      <c r="B751" s="211">
        <v>5</v>
      </c>
      <c r="C751" s="322">
        <v>1042.76</v>
      </c>
      <c r="D751" s="322" t="s">
        <v>133</v>
      </c>
      <c r="E751" s="322">
        <v>186.3</v>
      </c>
      <c r="F751" s="322">
        <v>1074.31</v>
      </c>
    </row>
    <row r="752" spans="1:6" s="263" customFormat="1" ht="14.25" customHeight="1" x14ac:dyDescent="0.2">
      <c r="A752" s="211" t="s">
        <v>209</v>
      </c>
      <c r="B752" s="211">
        <v>6</v>
      </c>
      <c r="C752" s="322">
        <v>1052.25</v>
      </c>
      <c r="D752" s="322" t="s">
        <v>133</v>
      </c>
      <c r="E752" s="322">
        <v>339.38</v>
      </c>
      <c r="F752" s="322">
        <v>1083.8</v>
      </c>
    </row>
    <row r="753" spans="1:6" s="263" customFormat="1" ht="14.25" customHeight="1" x14ac:dyDescent="0.2">
      <c r="A753" s="211" t="s">
        <v>209</v>
      </c>
      <c r="B753" s="211">
        <v>7</v>
      </c>
      <c r="C753" s="322">
        <v>1046.03</v>
      </c>
      <c r="D753" s="322" t="s">
        <v>133</v>
      </c>
      <c r="E753" s="322">
        <v>332.29</v>
      </c>
      <c r="F753" s="322">
        <v>1077.58</v>
      </c>
    </row>
    <row r="754" spans="1:6" s="263" customFormat="1" ht="14.25" customHeight="1" x14ac:dyDescent="0.2">
      <c r="A754" s="211" t="s">
        <v>209</v>
      </c>
      <c r="B754" s="211">
        <v>8</v>
      </c>
      <c r="C754" s="322">
        <v>1048.03</v>
      </c>
      <c r="D754" s="322" t="s">
        <v>133</v>
      </c>
      <c r="E754" s="322">
        <v>127.13</v>
      </c>
      <c r="F754" s="322">
        <v>1079.58</v>
      </c>
    </row>
    <row r="755" spans="1:6" s="263" customFormat="1" ht="14.25" customHeight="1" x14ac:dyDescent="0.2">
      <c r="A755" s="211" t="s">
        <v>209</v>
      </c>
      <c r="B755" s="211">
        <v>9</v>
      </c>
      <c r="C755" s="322">
        <v>1125.83</v>
      </c>
      <c r="D755" s="322" t="s">
        <v>133</v>
      </c>
      <c r="E755" s="322">
        <v>186.55</v>
      </c>
      <c r="F755" s="322">
        <v>1157.3800000000001</v>
      </c>
    </row>
    <row r="756" spans="1:6" s="263" customFormat="1" ht="14.25" customHeight="1" x14ac:dyDescent="0.2">
      <c r="A756" s="211" t="s">
        <v>209</v>
      </c>
      <c r="B756" s="211">
        <v>10</v>
      </c>
      <c r="C756" s="322">
        <v>1117.1600000000001</v>
      </c>
      <c r="D756" s="322" t="s">
        <v>133</v>
      </c>
      <c r="E756" s="322">
        <v>230.91</v>
      </c>
      <c r="F756" s="322">
        <v>1148.71</v>
      </c>
    </row>
    <row r="757" spans="1:6" s="263" customFormat="1" ht="14.25" customHeight="1" x14ac:dyDescent="0.2">
      <c r="A757" s="211" t="s">
        <v>209</v>
      </c>
      <c r="B757" s="211">
        <v>11</v>
      </c>
      <c r="C757" s="322">
        <v>1119.6600000000001</v>
      </c>
      <c r="D757" s="322" t="s">
        <v>133</v>
      </c>
      <c r="E757" s="322">
        <v>227.04</v>
      </c>
      <c r="F757" s="322">
        <v>1151.21</v>
      </c>
    </row>
    <row r="758" spans="1:6" s="263" customFormat="1" ht="14.25" customHeight="1" x14ac:dyDescent="0.2">
      <c r="A758" s="211" t="s">
        <v>209</v>
      </c>
      <c r="B758" s="211">
        <v>12</v>
      </c>
      <c r="C758" s="322">
        <v>1121.67</v>
      </c>
      <c r="D758" s="322" t="s">
        <v>133</v>
      </c>
      <c r="E758" s="322">
        <v>173.02</v>
      </c>
      <c r="F758" s="322">
        <v>1153.22</v>
      </c>
    </row>
    <row r="759" spans="1:6" s="263" customFormat="1" ht="14.25" customHeight="1" x14ac:dyDescent="0.2">
      <c r="A759" s="211" t="s">
        <v>209</v>
      </c>
      <c r="B759" s="211">
        <v>13</v>
      </c>
      <c r="C759" s="322">
        <v>1114.32</v>
      </c>
      <c r="D759" s="322" t="s">
        <v>133</v>
      </c>
      <c r="E759" s="322">
        <v>58.57</v>
      </c>
      <c r="F759" s="322">
        <v>1145.8699999999999</v>
      </c>
    </row>
    <row r="760" spans="1:6" s="263" customFormat="1" ht="14.25" customHeight="1" x14ac:dyDescent="0.2">
      <c r="A760" s="211" t="s">
        <v>209</v>
      </c>
      <c r="B760" s="211">
        <v>14</v>
      </c>
      <c r="C760" s="322">
        <v>1112.19</v>
      </c>
      <c r="D760" s="322" t="s">
        <v>133</v>
      </c>
      <c r="E760" s="322">
        <v>68.33</v>
      </c>
      <c r="F760" s="322">
        <v>1143.74</v>
      </c>
    </row>
    <row r="761" spans="1:6" s="263" customFormat="1" ht="14.25" customHeight="1" x14ac:dyDescent="0.2">
      <c r="A761" s="211" t="s">
        <v>209</v>
      </c>
      <c r="B761" s="211">
        <v>15</v>
      </c>
      <c r="C761" s="322">
        <v>1110.99</v>
      </c>
      <c r="D761" s="322">
        <v>0.01</v>
      </c>
      <c r="E761" s="322">
        <v>66.41</v>
      </c>
      <c r="F761" s="322">
        <v>1142.54</v>
      </c>
    </row>
    <row r="762" spans="1:6" s="263" customFormat="1" ht="14.25" customHeight="1" x14ac:dyDescent="0.2">
      <c r="A762" s="211" t="s">
        <v>209</v>
      </c>
      <c r="B762" s="211">
        <v>16</v>
      </c>
      <c r="C762" s="322">
        <v>1107.1500000000001</v>
      </c>
      <c r="D762" s="322" t="s">
        <v>133</v>
      </c>
      <c r="E762" s="322">
        <v>152.52000000000001</v>
      </c>
      <c r="F762" s="322">
        <v>1138.7</v>
      </c>
    </row>
    <row r="763" spans="1:6" s="263" customFormat="1" ht="14.25" customHeight="1" x14ac:dyDescent="0.2">
      <c r="A763" s="211" t="s">
        <v>209</v>
      </c>
      <c r="B763" s="211">
        <v>17</v>
      </c>
      <c r="C763" s="322">
        <v>1120.31</v>
      </c>
      <c r="D763" s="322" t="s">
        <v>133</v>
      </c>
      <c r="E763" s="322">
        <v>99.97</v>
      </c>
      <c r="F763" s="322">
        <v>1151.8599999999999</v>
      </c>
    </row>
    <row r="764" spans="1:6" s="263" customFormat="1" ht="14.25" customHeight="1" x14ac:dyDescent="0.2">
      <c r="A764" s="211" t="s">
        <v>209</v>
      </c>
      <c r="B764" s="211">
        <v>18</v>
      </c>
      <c r="C764" s="322">
        <v>1086.52</v>
      </c>
      <c r="D764" s="322" t="s">
        <v>133</v>
      </c>
      <c r="E764" s="322">
        <v>145.99</v>
      </c>
      <c r="F764" s="322">
        <v>1118.07</v>
      </c>
    </row>
    <row r="765" spans="1:6" s="263" customFormat="1" ht="14.25" customHeight="1" x14ac:dyDescent="0.2">
      <c r="A765" s="211" t="s">
        <v>209</v>
      </c>
      <c r="B765" s="211">
        <v>19</v>
      </c>
      <c r="C765" s="322">
        <v>1075.1099999999999</v>
      </c>
      <c r="D765" s="322" t="s">
        <v>133</v>
      </c>
      <c r="E765" s="322">
        <v>379.8</v>
      </c>
      <c r="F765" s="322">
        <v>1106.6600000000001</v>
      </c>
    </row>
    <row r="766" spans="1:6" s="263" customFormat="1" ht="14.25" customHeight="1" x14ac:dyDescent="0.2">
      <c r="A766" s="211" t="s">
        <v>209</v>
      </c>
      <c r="B766" s="211">
        <v>20</v>
      </c>
      <c r="C766" s="322">
        <v>1067.94</v>
      </c>
      <c r="D766" s="322" t="s">
        <v>133</v>
      </c>
      <c r="E766" s="322">
        <v>372.44</v>
      </c>
      <c r="F766" s="322">
        <v>1099.49</v>
      </c>
    </row>
    <row r="767" spans="1:6" s="263" customFormat="1" ht="14.25" customHeight="1" x14ac:dyDescent="0.2">
      <c r="A767" s="211" t="s">
        <v>209</v>
      </c>
      <c r="B767" s="211">
        <v>21</v>
      </c>
      <c r="C767" s="322">
        <v>1068.07</v>
      </c>
      <c r="D767" s="322" t="s">
        <v>133</v>
      </c>
      <c r="E767" s="322">
        <v>370.3</v>
      </c>
      <c r="F767" s="322">
        <v>1099.6199999999999</v>
      </c>
    </row>
    <row r="768" spans="1:6" s="263" customFormat="1" ht="14.25" customHeight="1" x14ac:dyDescent="0.2">
      <c r="A768" s="211" t="s">
        <v>209</v>
      </c>
      <c r="B768" s="211">
        <v>22</v>
      </c>
      <c r="C768" s="322">
        <v>1066.3399999999999</v>
      </c>
      <c r="D768" s="322" t="s">
        <v>133</v>
      </c>
      <c r="E768" s="322">
        <v>369.07</v>
      </c>
      <c r="F768" s="322">
        <v>1097.8900000000001</v>
      </c>
    </row>
    <row r="769" spans="1:6" s="263" customFormat="1" ht="14.25" customHeight="1" x14ac:dyDescent="0.2">
      <c r="A769" s="211" t="s">
        <v>209</v>
      </c>
      <c r="B769" s="211">
        <v>23</v>
      </c>
      <c r="C769" s="322">
        <v>1076.73</v>
      </c>
      <c r="D769" s="322" t="s">
        <v>133</v>
      </c>
      <c r="E769" s="322">
        <v>379.73</v>
      </c>
      <c r="F769" s="322">
        <v>1108.28</v>
      </c>
    </row>
    <row r="770" spans="1:6" s="263" customFormat="1" ht="14.25" customHeight="1" x14ac:dyDescent="0.2">
      <c r="A770" s="211" t="s">
        <v>210</v>
      </c>
      <c r="B770" s="211">
        <v>0</v>
      </c>
      <c r="C770" s="322">
        <v>1004.8</v>
      </c>
      <c r="D770" s="322" t="s">
        <v>133</v>
      </c>
      <c r="E770" s="322">
        <v>652.09</v>
      </c>
      <c r="F770" s="322">
        <v>1036.3499999999999</v>
      </c>
    </row>
    <row r="771" spans="1:6" s="263" customFormat="1" ht="14.25" customHeight="1" x14ac:dyDescent="0.2">
      <c r="A771" s="211" t="s">
        <v>210</v>
      </c>
      <c r="B771" s="211">
        <v>1</v>
      </c>
      <c r="C771" s="322">
        <v>1016.23</v>
      </c>
      <c r="D771" s="322" t="s">
        <v>133</v>
      </c>
      <c r="E771" s="322">
        <v>663.38</v>
      </c>
      <c r="F771" s="322">
        <v>1047.78</v>
      </c>
    </row>
    <row r="772" spans="1:6" s="263" customFormat="1" ht="14.25" customHeight="1" x14ac:dyDescent="0.2">
      <c r="A772" s="211" t="s">
        <v>210</v>
      </c>
      <c r="B772" s="211">
        <v>2</v>
      </c>
      <c r="C772" s="322">
        <v>1039.8399999999999</v>
      </c>
      <c r="D772" s="322" t="s">
        <v>133</v>
      </c>
      <c r="E772" s="322">
        <v>283.10000000000002</v>
      </c>
      <c r="F772" s="322">
        <v>1071.3900000000001</v>
      </c>
    </row>
    <row r="773" spans="1:6" s="263" customFormat="1" ht="14.25" customHeight="1" x14ac:dyDescent="0.2">
      <c r="A773" s="211" t="s">
        <v>210</v>
      </c>
      <c r="B773" s="211">
        <v>3</v>
      </c>
      <c r="C773" s="322">
        <v>1094.08</v>
      </c>
      <c r="D773" s="322" t="s">
        <v>133</v>
      </c>
      <c r="E773" s="322">
        <v>332.21</v>
      </c>
      <c r="F773" s="322">
        <v>1125.6300000000001</v>
      </c>
    </row>
    <row r="774" spans="1:6" s="263" customFormat="1" ht="14.25" customHeight="1" x14ac:dyDescent="0.2">
      <c r="A774" s="211" t="s">
        <v>210</v>
      </c>
      <c r="B774" s="211">
        <v>4</v>
      </c>
      <c r="C774" s="322">
        <v>1039.55</v>
      </c>
      <c r="D774" s="322" t="s">
        <v>133</v>
      </c>
      <c r="E774" s="322">
        <v>425.21</v>
      </c>
      <c r="F774" s="322">
        <v>1071.0999999999999</v>
      </c>
    </row>
    <row r="775" spans="1:6" s="263" customFormat="1" ht="14.25" customHeight="1" x14ac:dyDescent="0.2">
      <c r="A775" s="211" t="s">
        <v>210</v>
      </c>
      <c r="B775" s="211">
        <v>5</v>
      </c>
      <c r="C775" s="322">
        <v>1088.1500000000001</v>
      </c>
      <c r="D775" s="322" t="s">
        <v>133</v>
      </c>
      <c r="E775" s="322">
        <v>415.14</v>
      </c>
      <c r="F775" s="322">
        <v>1119.7</v>
      </c>
    </row>
    <row r="776" spans="1:6" s="263" customFormat="1" ht="14.25" customHeight="1" x14ac:dyDescent="0.2">
      <c r="A776" s="211" t="s">
        <v>210</v>
      </c>
      <c r="B776" s="211">
        <v>6</v>
      </c>
      <c r="C776" s="322">
        <v>1086.8</v>
      </c>
      <c r="D776" s="322" t="s">
        <v>133</v>
      </c>
      <c r="E776" s="322">
        <v>528.39</v>
      </c>
      <c r="F776" s="322">
        <v>1118.3499999999999</v>
      </c>
    </row>
    <row r="777" spans="1:6" s="263" customFormat="1" ht="14.25" customHeight="1" x14ac:dyDescent="0.2">
      <c r="A777" s="211" t="s">
        <v>210</v>
      </c>
      <c r="B777" s="211">
        <v>7</v>
      </c>
      <c r="C777" s="322">
        <v>1080.25</v>
      </c>
      <c r="D777" s="322" t="s">
        <v>133</v>
      </c>
      <c r="E777" s="322">
        <v>520.65</v>
      </c>
      <c r="F777" s="322">
        <v>1111.8</v>
      </c>
    </row>
    <row r="778" spans="1:6" s="263" customFormat="1" ht="14.25" customHeight="1" x14ac:dyDescent="0.2">
      <c r="A778" s="211" t="s">
        <v>210</v>
      </c>
      <c r="B778" s="211">
        <v>8</v>
      </c>
      <c r="C778" s="322">
        <v>1068.92</v>
      </c>
      <c r="D778" s="322" t="s">
        <v>133</v>
      </c>
      <c r="E778" s="322">
        <v>710.18</v>
      </c>
      <c r="F778" s="322">
        <v>1100.47</v>
      </c>
    </row>
    <row r="779" spans="1:6" s="263" customFormat="1" ht="14.25" customHeight="1" x14ac:dyDescent="0.2">
      <c r="A779" s="211" t="s">
        <v>210</v>
      </c>
      <c r="B779" s="211">
        <v>9</v>
      </c>
      <c r="C779" s="322">
        <v>1066.45</v>
      </c>
      <c r="D779" s="322" t="s">
        <v>133</v>
      </c>
      <c r="E779" s="322">
        <v>712.82</v>
      </c>
      <c r="F779" s="322">
        <v>1098</v>
      </c>
    </row>
    <row r="780" spans="1:6" s="263" customFormat="1" ht="14.25" customHeight="1" x14ac:dyDescent="0.2">
      <c r="A780" s="211" t="s">
        <v>210</v>
      </c>
      <c r="B780" s="211">
        <v>10</v>
      </c>
      <c r="C780" s="322">
        <v>1055.78</v>
      </c>
      <c r="D780" s="322" t="s">
        <v>133</v>
      </c>
      <c r="E780" s="322">
        <v>694.84</v>
      </c>
      <c r="F780" s="322">
        <v>1087.33</v>
      </c>
    </row>
    <row r="781" spans="1:6" s="263" customFormat="1" ht="14.25" customHeight="1" x14ac:dyDescent="0.2">
      <c r="A781" s="211" t="s">
        <v>210</v>
      </c>
      <c r="B781" s="211">
        <v>11</v>
      </c>
      <c r="C781" s="322">
        <v>1041.4000000000001</v>
      </c>
      <c r="D781" s="322" t="s">
        <v>133</v>
      </c>
      <c r="E781" s="322">
        <v>480.58</v>
      </c>
      <c r="F781" s="322">
        <v>1072.95</v>
      </c>
    </row>
    <row r="782" spans="1:6" s="263" customFormat="1" ht="14.25" customHeight="1" x14ac:dyDescent="0.2">
      <c r="A782" s="211" t="s">
        <v>210</v>
      </c>
      <c r="B782" s="211">
        <v>12</v>
      </c>
      <c r="C782" s="322">
        <v>1095.98</v>
      </c>
      <c r="D782" s="322" t="s">
        <v>133</v>
      </c>
      <c r="E782" s="322">
        <v>422.43</v>
      </c>
      <c r="F782" s="322">
        <v>1127.53</v>
      </c>
    </row>
    <row r="783" spans="1:6" s="263" customFormat="1" ht="14.25" customHeight="1" x14ac:dyDescent="0.2">
      <c r="A783" s="211" t="s">
        <v>210</v>
      </c>
      <c r="B783" s="211">
        <v>13</v>
      </c>
      <c r="C783" s="322">
        <v>1087.71</v>
      </c>
      <c r="D783" s="322" t="s">
        <v>133</v>
      </c>
      <c r="E783" s="322">
        <v>299.11</v>
      </c>
      <c r="F783" s="322">
        <v>1119.26</v>
      </c>
    </row>
    <row r="784" spans="1:6" s="263" customFormat="1" ht="14.25" customHeight="1" x14ac:dyDescent="0.2">
      <c r="A784" s="211" t="s">
        <v>210</v>
      </c>
      <c r="B784" s="211">
        <v>14</v>
      </c>
      <c r="C784" s="322">
        <v>1169.03</v>
      </c>
      <c r="D784" s="322" t="s">
        <v>133</v>
      </c>
      <c r="E784" s="322">
        <v>311.39</v>
      </c>
      <c r="F784" s="322">
        <v>1200.58</v>
      </c>
    </row>
    <row r="785" spans="1:6" s="263" customFormat="1" ht="14.25" customHeight="1" x14ac:dyDescent="0.2">
      <c r="A785" s="211" t="s">
        <v>210</v>
      </c>
      <c r="B785" s="211">
        <v>15</v>
      </c>
      <c r="C785" s="322">
        <v>1163.18</v>
      </c>
      <c r="D785" s="322" t="s">
        <v>133</v>
      </c>
      <c r="E785" s="322">
        <v>264.27999999999997</v>
      </c>
      <c r="F785" s="322">
        <v>1194.73</v>
      </c>
    </row>
    <row r="786" spans="1:6" s="263" customFormat="1" ht="14.25" customHeight="1" x14ac:dyDescent="0.2">
      <c r="A786" s="211" t="s">
        <v>210</v>
      </c>
      <c r="B786" s="211">
        <v>16</v>
      </c>
      <c r="C786" s="322">
        <v>1133.22</v>
      </c>
      <c r="D786" s="322" t="s">
        <v>133</v>
      </c>
      <c r="E786" s="322">
        <v>424.04</v>
      </c>
      <c r="F786" s="322">
        <v>1164.77</v>
      </c>
    </row>
    <row r="787" spans="1:6" s="263" customFormat="1" ht="14.25" customHeight="1" x14ac:dyDescent="0.2">
      <c r="A787" s="211" t="s">
        <v>210</v>
      </c>
      <c r="B787" s="211">
        <v>17</v>
      </c>
      <c r="C787" s="322">
        <v>1143.26</v>
      </c>
      <c r="D787" s="322" t="s">
        <v>133</v>
      </c>
      <c r="E787" s="322">
        <v>386.57</v>
      </c>
      <c r="F787" s="322">
        <v>1174.81</v>
      </c>
    </row>
    <row r="788" spans="1:6" s="263" customFormat="1" ht="14.25" customHeight="1" x14ac:dyDescent="0.2">
      <c r="A788" s="211" t="s">
        <v>210</v>
      </c>
      <c r="B788" s="211">
        <v>18</v>
      </c>
      <c r="C788" s="322">
        <v>1130.97</v>
      </c>
      <c r="D788" s="322" t="s">
        <v>133</v>
      </c>
      <c r="E788" s="322">
        <v>316.38</v>
      </c>
      <c r="F788" s="322">
        <v>1162.52</v>
      </c>
    </row>
    <row r="789" spans="1:6" s="263" customFormat="1" ht="14.25" customHeight="1" x14ac:dyDescent="0.2">
      <c r="A789" s="211" t="s">
        <v>210</v>
      </c>
      <c r="B789" s="211">
        <v>19</v>
      </c>
      <c r="C789" s="322">
        <v>1068.9000000000001</v>
      </c>
      <c r="D789" s="322" t="s">
        <v>133</v>
      </c>
      <c r="E789" s="322">
        <v>453.81</v>
      </c>
      <c r="F789" s="322">
        <v>1100.45</v>
      </c>
    </row>
    <row r="790" spans="1:6" s="263" customFormat="1" ht="14.25" customHeight="1" x14ac:dyDescent="0.2">
      <c r="A790" s="211" t="s">
        <v>210</v>
      </c>
      <c r="B790" s="211">
        <v>20</v>
      </c>
      <c r="C790" s="322">
        <v>1072.0899999999999</v>
      </c>
      <c r="D790" s="322" t="s">
        <v>133</v>
      </c>
      <c r="E790" s="322">
        <v>389.12</v>
      </c>
      <c r="F790" s="322">
        <v>1103.6400000000001</v>
      </c>
    </row>
    <row r="791" spans="1:6" s="263" customFormat="1" ht="14.25" customHeight="1" x14ac:dyDescent="0.2">
      <c r="A791" s="211" t="s">
        <v>210</v>
      </c>
      <c r="B791" s="211">
        <v>21</v>
      </c>
      <c r="C791" s="322">
        <v>1073.82</v>
      </c>
      <c r="D791" s="322" t="s">
        <v>133</v>
      </c>
      <c r="E791" s="322">
        <v>454.9</v>
      </c>
      <c r="F791" s="322">
        <v>1105.3699999999999</v>
      </c>
    </row>
    <row r="792" spans="1:6" s="263" customFormat="1" ht="14.25" customHeight="1" x14ac:dyDescent="0.2">
      <c r="A792" s="211" t="s">
        <v>210</v>
      </c>
      <c r="B792" s="211">
        <v>22</v>
      </c>
      <c r="C792" s="322">
        <v>1045.5999999999999</v>
      </c>
      <c r="D792" s="322" t="s">
        <v>133</v>
      </c>
      <c r="E792" s="322">
        <v>426.42</v>
      </c>
      <c r="F792" s="322">
        <v>1077.1500000000001</v>
      </c>
    </row>
    <row r="793" spans="1:6" s="263" customFormat="1" ht="14.25" customHeight="1" x14ac:dyDescent="0.2">
      <c r="A793" s="211" t="s">
        <v>210</v>
      </c>
      <c r="B793" s="211">
        <v>23</v>
      </c>
      <c r="C793" s="322">
        <v>1035.26</v>
      </c>
      <c r="D793" s="322" t="s">
        <v>133</v>
      </c>
      <c r="E793" s="322">
        <v>519.15</v>
      </c>
      <c r="F793" s="322">
        <v>1066.81</v>
      </c>
    </row>
    <row r="794" spans="1:6" s="263" customFormat="1" ht="57" customHeight="1" x14ac:dyDescent="0.2"/>
    <row r="795" spans="1:6" s="263" customFormat="1" ht="57" customHeight="1" x14ac:dyDescent="0.2"/>
    <row r="796" spans="1:6" s="263" customFormat="1" ht="57" customHeight="1" x14ac:dyDescent="0.2"/>
    <row r="797" spans="1:6" s="263" customFormat="1" ht="57" customHeight="1" x14ac:dyDescent="0.2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7"/>
  <sheetViews>
    <sheetView zoomScale="70" zoomScaleNormal="70" workbookViewId="0">
      <selection activeCell="AA7" sqref="AA7"/>
    </sheetView>
  </sheetViews>
  <sheetFormatPr defaultRowHeight="12.75" x14ac:dyDescent="0.2"/>
  <cols>
    <col min="1" max="1" width="12.7109375" customWidth="1"/>
    <col min="2" max="2" width="16.28515625" customWidth="1"/>
    <col min="3" max="3" width="16.140625" customWidth="1"/>
    <col min="4" max="4" width="16.42578125" customWidth="1"/>
    <col min="5" max="5" width="16.28515625" customWidth="1"/>
    <col min="6" max="6" width="16.7109375" customWidth="1"/>
    <col min="7" max="7" width="17" customWidth="1"/>
    <col min="8" max="8" width="19" customWidth="1"/>
    <col min="9" max="10" width="20.140625" customWidth="1"/>
    <col min="11" max="11" width="7.140625" bestFit="1" customWidth="1"/>
    <col min="12" max="13" width="7.42578125" bestFit="1" customWidth="1"/>
    <col min="14" max="14" width="6.28515625" bestFit="1" customWidth="1"/>
    <col min="15" max="15" width="6.7109375" bestFit="1" customWidth="1"/>
    <col min="16" max="16" width="6.5703125" bestFit="1" customWidth="1"/>
    <col min="17" max="18" width="6.85546875" bestFit="1" customWidth="1"/>
    <col min="19" max="19" width="13.28515625" bestFit="1" customWidth="1"/>
    <col min="20" max="27" width="10.28515625" customWidth="1"/>
    <col min="28" max="28" width="14.140625" customWidth="1"/>
    <col min="29" max="29" width="14.42578125" customWidth="1"/>
    <col min="30" max="32" width="12.85546875" bestFit="1" customWidth="1"/>
    <col min="33" max="33" width="13.85546875" bestFit="1" customWidth="1"/>
    <col min="34" max="34" width="17.85546875" bestFit="1" customWidth="1"/>
    <col min="35" max="36" width="13.85546875" bestFit="1" customWidth="1"/>
  </cols>
  <sheetData>
    <row r="2" spans="1:36" x14ac:dyDescent="0.2">
      <c r="D2" t="s">
        <v>137</v>
      </c>
    </row>
    <row r="5" spans="1:36" x14ac:dyDescent="0.2">
      <c r="A5" s="414" t="s">
        <v>138</v>
      </c>
      <c r="B5" s="415"/>
      <c r="C5" s="415"/>
      <c r="D5" s="415"/>
      <c r="E5" s="415"/>
      <c r="F5" s="415"/>
      <c r="G5" s="415"/>
      <c r="H5" s="415"/>
      <c r="I5" s="416"/>
      <c r="J5" s="414" t="s">
        <v>139</v>
      </c>
      <c r="K5" s="415"/>
      <c r="L5" s="415"/>
      <c r="M5" s="415"/>
      <c r="N5" s="415"/>
      <c r="O5" s="415"/>
      <c r="P5" s="415"/>
      <c r="Q5" s="415"/>
      <c r="R5" s="416"/>
      <c r="S5" s="414" t="s">
        <v>140</v>
      </c>
      <c r="T5" s="415"/>
      <c r="U5" s="415"/>
      <c r="V5" s="415"/>
      <c r="W5" s="415"/>
      <c r="X5" s="415"/>
      <c r="Y5" s="415"/>
      <c r="Z5" s="415"/>
      <c r="AA5" s="416"/>
      <c r="AB5" s="414" t="s">
        <v>141</v>
      </c>
      <c r="AC5" s="415"/>
      <c r="AD5" s="415"/>
      <c r="AE5" s="415"/>
      <c r="AF5" s="415"/>
      <c r="AG5" s="415"/>
      <c r="AH5" s="415"/>
      <c r="AI5" s="415"/>
      <c r="AJ5" s="416"/>
    </row>
    <row r="6" spans="1:36" x14ac:dyDescent="0.2">
      <c r="A6" s="265">
        <v>41000</v>
      </c>
      <c r="B6" s="265">
        <v>41030</v>
      </c>
      <c r="C6" s="265">
        <v>41061</v>
      </c>
      <c r="D6" s="265">
        <v>41091</v>
      </c>
      <c r="E6" s="265">
        <v>41122</v>
      </c>
      <c r="F6" s="265">
        <v>41153</v>
      </c>
      <c r="G6" s="265">
        <v>41183</v>
      </c>
      <c r="H6" s="265">
        <v>41214</v>
      </c>
      <c r="I6" s="265">
        <v>41244</v>
      </c>
      <c r="J6" s="265">
        <v>41000</v>
      </c>
      <c r="K6" s="265">
        <v>41030</v>
      </c>
      <c r="L6" s="265">
        <v>41061</v>
      </c>
      <c r="M6" s="265">
        <v>41091</v>
      </c>
      <c r="N6" s="265">
        <v>41122</v>
      </c>
      <c r="O6" s="265">
        <v>41153</v>
      </c>
      <c r="P6" s="265">
        <v>41183</v>
      </c>
      <c r="Q6" s="265">
        <v>41214</v>
      </c>
      <c r="R6" s="265">
        <v>41244</v>
      </c>
      <c r="S6" s="265">
        <v>41000</v>
      </c>
      <c r="T6" s="265">
        <v>41030</v>
      </c>
      <c r="U6" s="265">
        <v>41061</v>
      </c>
      <c r="V6" s="265">
        <v>41091</v>
      </c>
      <c r="W6" s="265">
        <v>41122</v>
      </c>
      <c r="X6" s="265">
        <v>41153</v>
      </c>
      <c r="Y6" s="265">
        <v>41183</v>
      </c>
      <c r="Z6" s="265">
        <v>41214</v>
      </c>
      <c r="AA6" s="265">
        <v>41244</v>
      </c>
      <c r="AB6" s="265">
        <v>41000</v>
      </c>
      <c r="AC6" s="265">
        <v>41030</v>
      </c>
      <c r="AD6" s="265">
        <v>41061</v>
      </c>
      <c r="AE6" s="265">
        <v>41091</v>
      </c>
      <c r="AF6" s="265">
        <v>41122</v>
      </c>
      <c r="AG6" s="265">
        <v>41153</v>
      </c>
      <c r="AH6" s="265">
        <v>41183</v>
      </c>
      <c r="AI6" s="265">
        <v>41214</v>
      </c>
      <c r="AJ6" s="265">
        <v>41244</v>
      </c>
    </row>
    <row r="7" spans="1:36" x14ac:dyDescent="0.2">
      <c r="A7" s="266">
        <v>78.783000000000001</v>
      </c>
      <c r="B7" s="266">
        <v>83.959000000000003</v>
      </c>
      <c r="C7" s="266">
        <v>80.933000000000007</v>
      </c>
      <c r="D7" s="266">
        <v>84.695999999999998</v>
      </c>
      <c r="E7" s="266">
        <v>91.239000000000004</v>
      </c>
      <c r="F7" s="266">
        <v>103.04</v>
      </c>
      <c r="G7" s="266">
        <v>106.919</v>
      </c>
      <c r="H7" s="314" t="s">
        <v>177</v>
      </c>
      <c r="I7" s="266">
        <v>90.54</v>
      </c>
      <c r="J7" s="266">
        <v>0</v>
      </c>
      <c r="K7" s="266">
        <v>0</v>
      </c>
      <c r="L7" s="266">
        <v>0</v>
      </c>
      <c r="M7" s="266">
        <v>0</v>
      </c>
      <c r="N7" s="266">
        <v>0</v>
      </c>
      <c r="O7" s="266">
        <v>0</v>
      </c>
      <c r="P7" s="266">
        <v>0</v>
      </c>
      <c r="Q7" s="266">
        <v>0</v>
      </c>
      <c r="R7" s="266">
        <v>0</v>
      </c>
      <c r="S7" s="266">
        <v>41.774999999999999</v>
      </c>
      <c r="T7" s="266">
        <v>53.128</v>
      </c>
      <c r="U7" s="266">
        <v>54.738</v>
      </c>
      <c r="V7" s="266">
        <v>57.451999999999998</v>
      </c>
      <c r="W7" s="266">
        <v>61.731000000000002</v>
      </c>
      <c r="X7" s="266">
        <v>67.245999999999995</v>
      </c>
      <c r="Y7" s="266">
        <v>67.915239999999997</v>
      </c>
      <c r="Z7" s="266">
        <v>44.513979999999997</v>
      </c>
      <c r="AA7" s="266">
        <v>36.471789999999999</v>
      </c>
      <c r="AB7" s="267">
        <v>14.732939999999999</v>
      </c>
      <c r="AC7" s="266">
        <v>11.553842741935481</v>
      </c>
      <c r="AD7" s="266">
        <v>11.298250000000001</v>
      </c>
      <c r="AE7" s="266">
        <v>11.737147177419354</v>
      </c>
      <c r="AF7" s="266">
        <v>7.5858528225806445</v>
      </c>
      <c r="AG7" s="266">
        <v>10.02198185483871</v>
      </c>
      <c r="AH7" s="266">
        <v>12.46746572580645</v>
      </c>
      <c r="AI7" s="266">
        <v>12.912858870967742</v>
      </c>
      <c r="AJ7" s="266">
        <v>16.806709677419356</v>
      </c>
    </row>
    <row r="8" spans="1:36" x14ac:dyDescent="0.2">
      <c r="AB8">
        <v>13.898985887096774</v>
      </c>
    </row>
    <row r="9" spans="1:36" ht="12.75" customHeight="1" x14ac:dyDescent="0.2">
      <c r="A9" s="414" t="s">
        <v>142</v>
      </c>
      <c r="B9" s="415"/>
      <c r="C9" s="415"/>
      <c r="D9" s="415"/>
      <c r="E9" s="415"/>
      <c r="F9" s="415"/>
      <c r="G9" s="415"/>
      <c r="H9" s="415"/>
      <c r="I9" s="416"/>
      <c r="J9" s="414" t="s">
        <v>172</v>
      </c>
      <c r="K9" s="415"/>
      <c r="L9" s="415"/>
      <c r="M9" s="415"/>
      <c r="N9" s="415"/>
      <c r="O9" s="415"/>
      <c r="P9" s="415"/>
      <c r="Q9" s="415"/>
      <c r="R9" s="416"/>
      <c r="S9" s="414" t="s">
        <v>143</v>
      </c>
      <c r="T9" s="415"/>
      <c r="U9" s="415"/>
      <c r="V9" s="415"/>
      <c r="W9" s="415"/>
      <c r="X9" s="415"/>
      <c r="Y9" s="415"/>
      <c r="Z9" s="415"/>
      <c r="AA9" s="416"/>
      <c r="AB9" s="414" t="s">
        <v>144</v>
      </c>
      <c r="AC9" s="415"/>
      <c r="AD9" s="415"/>
      <c r="AE9" s="415"/>
      <c r="AF9" s="415"/>
      <c r="AG9" s="415"/>
      <c r="AH9" s="415"/>
      <c r="AI9" s="415"/>
      <c r="AJ9" s="416"/>
    </row>
    <row r="10" spans="1:36" x14ac:dyDescent="0.2">
      <c r="A10" s="265">
        <v>41000</v>
      </c>
      <c r="B10" s="265">
        <v>41030</v>
      </c>
      <c r="C10" s="265">
        <v>41061</v>
      </c>
      <c r="D10" s="265">
        <v>41091</v>
      </c>
      <c r="E10" s="265">
        <v>41122</v>
      </c>
      <c r="F10" s="265">
        <v>41153</v>
      </c>
      <c r="G10" s="265">
        <v>41183</v>
      </c>
      <c r="H10" s="265">
        <v>41214</v>
      </c>
      <c r="I10" s="265">
        <v>41244</v>
      </c>
      <c r="J10" s="265">
        <v>41000</v>
      </c>
      <c r="K10" s="265">
        <v>41030</v>
      </c>
      <c r="L10" s="265">
        <v>41061</v>
      </c>
      <c r="M10" s="265">
        <v>41091</v>
      </c>
      <c r="N10" s="265">
        <v>41122</v>
      </c>
      <c r="O10" s="265">
        <v>41153</v>
      </c>
      <c r="P10" s="265">
        <v>41183</v>
      </c>
      <c r="Q10" s="265">
        <v>41214</v>
      </c>
      <c r="R10" s="265">
        <v>41244</v>
      </c>
      <c r="S10" s="265">
        <v>41000</v>
      </c>
      <c r="T10" s="265">
        <v>41030</v>
      </c>
      <c r="U10" s="265">
        <v>41061</v>
      </c>
      <c r="V10" s="265">
        <v>41091</v>
      </c>
      <c r="W10" s="265">
        <v>41122</v>
      </c>
      <c r="X10" s="265">
        <v>41153</v>
      </c>
      <c r="Y10" s="265">
        <v>41183</v>
      </c>
      <c r="Z10" s="265">
        <v>41214</v>
      </c>
      <c r="AA10" s="265">
        <v>41244</v>
      </c>
      <c r="AB10" s="265">
        <v>41000</v>
      </c>
      <c r="AC10" s="265">
        <v>41030</v>
      </c>
      <c r="AD10" s="265">
        <v>41061</v>
      </c>
      <c r="AE10" s="265">
        <v>41091</v>
      </c>
      <c r="AF10" s="265">
        <v>41122</v>
      </c>
      <c r="AG10" s="265">
        <v>41153</v>
      </c>
      <c r="AH10" s="265">
        <v>41183</v>
      </c>
      <c r="AI10" s="265">
        <v>41214</v>
      </c>
      <c r="AJ10" s="265">
        <v>41244</v>
      </c>
    </row>
    <row r="11" spans="1:36" x14ac:dyDescent="0.2">
      <c r="A11" s="268">
        <v>53166.866000000002</v>
      </c>
      <c r="B11" s="268">
        <v>56573.917000000001</v>
      </c>
      <c r="C11" s="268">
        <v>56403.116999999998</v>
      </c>
      <c r="D11" s="268">
        <v>60358.317000000003</v>
      </c>
      <c r="E11" s="268">
        <v>65184.584000000003</v>
      </c>
      <c r="F11" s="268">
        <v>68603.883000000002</v>
      </c>
      <c r="G11" s="268">
        <v>77603.358999999997</v>
      </c>
      <c r="H11" s="268">
        <v>63539.413999999997</v>
      </c>
      <c r="I11" s="268">
        <v>64618.067000000003</v>
      </c>
      <c r="J11" s="293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  <c r="S11" s="268">
        <v>6893.9</v>
      </c>
      <c r="T11" s="302">
        <v>5730.7</v>
      </c>
      <c r="U11" s="302">
        <v>5603.9000000000005</v>
      </c>
      <c r="V11" s="302">
        <v>5821.6</v>
      </c>
      <c r="W11" s="302">
        <v>3762.6</v>
      </c>
      <c r="X11" s="302">
        <v>4970.9000000000005</v>
      </c>
      <c r="Y11" s="302">
        <v>6183.9000000000005</v>
      </c>
      <c r="Z11" s="302">
        <v>6404.8</v>
      </c>
      <c r="AA11" s="302">
        <v>8336.1</v>
      </c>
      <c r="AB11" s="268">
        <v>29277.388999999999</v>
      </c>
      <c r="AC11" s="268">
        <v>37293.360999999997</v>
      </c>
      <c r="AD11" s="268">
        <v>39780.413999999997</v>
      </c>
      <c r="AE11" s="268">
        <v>44720.12</v>
      </c>
      <c r="AF11" s="268">
        <v>46139.618000000002</v>
      </c>
      <c r="AG11" s="268">
        <v>48806.476999999999</v>
      </c>
      <c r="AH11" s="268">
        <v>50840.605969999997</v>
      </c>
      <c r="AI11" s="268">
        <v>33917.932999999997</v>
      </c>
      <c r="AJ11" s="268">
        <v>27118.481</v>
      </c>
    </row>
    <row r="12" spans="1:36" x14ac:dyDescent="0.2">
      <c r="S12" s="290"/>
      <c r="T12" s="304"/>
      <c r="U12" s="304"/>
      <c r="V12" s="304"/>
      <c r="W12" s="304"/>
      <c r="X12" s="304"/>
      <c r="Y12" s="304"/>
      <c r="Z12" s="304"/>
      <c r="AA12" s="304"/>
      <c r="AB12" s="303"/>
    </row>
    <row r="13" spans="1:36" x14ac:dyDescent="0.2">
      <c r="S13" s="274" t="s">
        <v>165</v>
      </c>
    </row>
    <row r="14" spans="1:36" ht="26.25" x14ac:dyDescent="0.2">
      <c r="I14" s="412" t="s">
        <v>145</v>
      </c>
      <c r="J14" s="412"/>
      <c r="K14" s="297" t="s">
        <v>171</v>
      </c>
      <c r="L14" s="412" t="s">
        <v>147</v>
      </c>
      <c r="M14" s="412"/>
      <c r="N14" s="299" t="s">
        <v>146</v>
      </c>
      <c r="O14" s="412" t="s">
        <v>167</v>
      </c>
      <c r="P14" s="412"/>
      <c r="Q14" s="297" t="s">
        <v>171</v>
      </c>
      <c r="R14" s="412" t="s">
        <v>168</v>
      </c>
      <c r="S14" s="412"/>
    </row>
    <row r="15" spans="1:36" ht="18.75" thickBot="1" x14ac:dyDescent="0.25">
      <c r="G15" s="412" t="s">
        <v>148</v>
      </c>
      <c r="H15" s="413" t="s">
        <v>149</v>
      </c>
      <c r="I15" s="295"/>
      <c r="J15" s="295"/>
      <c r="K15" s="298"/>
      <c r="L15" s="295"/>
      <c r="M15" s="295"/>
      <c r="N15" s="298"/>
      <c r="O15" s="295"/>
      <c r="P15" s="296"/>
      <c r="Q15" s="298"/>
      <c r="R15" s="295"/>
      <c r="S15" s="295"/>
    </row>
    <row r="16" spans="1:36" ht="18" x14ac:dyDescent="0.2">
      <c r="G16" s="412"/>
      <c r="H16" s="413"/>
      <c r="I16" s="294"/>
      <c r="J16" s="294"/>
      <c r="K16" s="299"/>
      <c r="L16" s="294"/>
      <c r="M16" s="294"/>
      <c r="N16" s="299"/>
      <c r="O16" s="294"/>
      <c r="P16" s="294"/>
      <c r="Q16" s="299"/>
      <c r="R16" s="294"/>
      <c r="S16" s="294"/>
    </row>
    <row r="17" spans="1:19" ht="26.25" x14ac:dyDescent="0.2">
      <c r="I17" s="412" t="s">
        <v>150</v>
      </c>
      <c r="J17" s="412"/>
      <c r="K17" s="297" t="s">
        <v>171</v>
      </c>
      <c r="L17" s="412" t="s">
        <v>166</v>
      </c>
      <c r="M17" s="412"/>
      <c r="N17" s="299" t="s">
        <v>146</v>
      </c>
      <c r="O17" s="412" t="s">
        <v>170</v>
      </c>
      <c r="P17" s="412"/>
      <c r="Q17" s="297" t="s">
        <v>171</v>
      </c>
      <c r="R17" s="412" t="s">
        <v>169</v>
      </c>
      <c r="S17" s="412"/>
    </row>
    <row r="18" spans="1:19" x14ac:dyDescent="0.2"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</row>
    <row r="20" spans="1:19" x14ac:dyDescent="0.2">
      <c r="D20" t="s">
        <v>151</v>
      </c>
    </row>
    <row r="23" spans="1:19" x14ac:dyDescent="0.2">
      <c r="B23" s="266" t="s">
        <v>152</v>
      </c>
      <c r="C23" s="266" t="s">
        <v>153</v>
      </c>
      <c r="D23" s="266" t="s">
        <v>154</v>
      </c>
      <c r="E23" s="266" t="s">
        <v>155</v>
      </c>
      <c r="F23" s="266" t="s">
        <v>156</v>
      </c>
      <c r="G23" s="266" t="s">
        <v>157</v>
      </c>
      <c r="H23" s="266" t="s">
        <v>158</v>
      </c>
      <c r="I23" s="266" t="s">
        <v>159</v>
      </c>
      <c r="J23" s="266" t="s">
        <v>160</v>
      </c>
    </row>
    <row r="24" spans="1:19" x14ac:dyDescent="0.2">
      <c r="B24" s="270">
        <f t="shared" ref="B24:G24" si="0">(A7+J7-(S7+AB7))/(A11+J11-(S11+AB11))</f>
        <v>1.3106386443955387E-3</v>
      </c>
      <c r="C24" s="270">
        <f t="shared" si="0"/>
        <v>1.4226835516233168E-3</v>
      </c>
      <c r="D24" s="306">
        <f t="shared" si="0"/>
        <v>1.3519390445586523E-3</v>
      </c>
      <c r="E24" s="306">
        <f t="shared" si="0"/>
        <v>1.5796566592863736E-3</v>
      </c>
      <c r="F24" s="306">
        <f t="shared" si="0"/>
        <v>1.4344733778407976E-3</v>
      </c>
      <c r="G24" s="306">
        <f t="shared" si="0"/>
        <v>1.7382394844180616E-3</v>
      </c>
      <c r="H24" s="306">
        <f>(G7+P7-(Y7+AH7))/(G11+P11-(Y11+AH11))</f>
        <v>1.2894933568702179E-3</v>
      </c>
      <c r="I24" s="306">
        <f>(H7+Q7-(Z7+AI7))/(H11+Q11-(Z11+AI11))</f>
        <v>1.3520951219957865E-3</v>
      </c>
      <c r="J24" s="306">
        <f>(I7+R7-(AA7+AJ7))/(I11+R11-(AA11+AJ11))</f>
        <v>1.2776764863631407E-3</v>
      </c>
    </row>
    <row r="25" spans="1:19" x14ac:dyDescent="0.2">
      <c r="B25" s="301" t="s">
        <v>174</v>
      </c>
    </row>
    <row r="27" spans="1:19" x14ac:dyDescent="0.2">
      <c r="D27" t="s">
        <v>161</v>
      </c>
    </row>
    <row r="29" spans="1:19" x14ac:dyDescent="0.2">
      <c r="B29" s="266" t="s">
        <v>152</v>
      </c>
      <c r="C29" s="266" t="s">
        <v>153</v>
      </c>
      <c r="D29" s="266" t="s">
        <v>154</v>
      </c>
      <c r="E29" s="266" t="s">
        <v>155</v>
      </c>
      <c r="F29" s="266" t="s">
        <v>156</v>
      </c>
      <c r="G29" s="266" t="s">
        <v>157</v>
      </c>
      <c r="H29" s="266" t="s">
        <v>158</v>
      </c>
      <c r="I29" s="266" t="s">
        <v>159</v>
      </c>
      <c r="J29" s="266" t="s">
        <v>160</v>
      </c>
      <c r="M29" s="269"/>
    </row>
    <row r="30" spans="1:19" x14ac:dyDescent="0.2">
      <c r="A30" t="s">
        <v>162</v>
      </c>
      <c r="B30" s="271">
        <v>885.67</v>
      </c>
      <c r="C30" s="271">
        <v>656.46</v>
      </c>
      <c r="D30" s="310">
        <v>580.05999999999995</v>
      </c>
      <c r="E30" s="307">
        <v>657.58</v>
      </c>
      <c r="F30" s="271">
        <v>619.97</v>
      </c>
      <c r="G30" s="271">
        <v>665.59</v>
      </c>
      <c r="H30" s="271">
        <v>752.63</v>
      </c>
      <c r="I30" s="271">
        <v>911.78</v>
      </c>
      <c r="J30" s="271">
        <f>'цена АТС'!B34</f>
        <v>975.2</v>
      </c>
    </row>
    <row r="31" spans="1:19" x14ac:dyDescent="0.2">
      <c r="A31" t="s">
        <v>163</v>
      </c>
      <c r="B31" s="271">
        <v>207538.55</v>
      </c>
      <c r="C31" s="271">
        <v>173399.59</v>
      </c>
      <c r="D31" s="310">
        <v>157522.13</v>
      </c>
      <c r="E31" s="307">
        <v>156647.76</v>
      </c>
      <c r="F31" s="271">
        <v>154606.34</v>
      </c>
      <c r="G31" s="271">
        <v>164660.88</v>
      </c>
      <c r="H31" s="271">
        <v>194193.02</v>
      </c>
      <c r="I31" s="271">
        <v>196882.19</v>
      </c>
      <c r="J31" s="271">
        <f>'цена АТС'!B33</f>
        <v>216633.91</v>
      </c>
    </row>
    <row r="32" spans="1:19" x14ac:dyDescent="0.2">
      <c r="A32" t="s">
        <v>148</v>
      </c>
      <c r="B32" s="272">
        <f t="shared" ref="B32:J32" si="1">B24</f>
        <v>1.3106386443955387E-3</v>
      </c>
      <c r="C32" s="309">
        <f t="shared" si="1"/>
        <v>1.4226835516233168E-3</v>
      </c>
      <c r="D32" s="311">
        <f t="shared" si="1"/>
        <v>1.3519390445586523E-3</v>
      </c>
      <c r="E32" s="308">
        <f t="shared" si="1"/>
        <v>1.5796566592863736E-3</v>
      </c>
      <c r="F32" s="308">
        <f t="shared" si="1"/>
        <v>1.4344733778407976E-3</v>
      </c>
      <c r="G32" s="308">
        <f t="shared" si="1"/>
        <v>1.7382394844180616E-3</v>
      </c>
      <c r="H32" s="308">
        <f t="shared" si="1"/>
        <v>1.2894933568702179E-3</v>
      </c>
      <c r="I32" s="308">
        <f t="shared" si="1"/>
        <v>1.3520951219957865E-3</v>
      </c>
      <c r="J32" s="308">
        <f t="shared" si="1"/>
        <v>1.2776764863631407E-3</v>
      </c>
    </row>
    <row r="33" spans="1:10" x14ac:dyDescent="0.2">
      <c r="A33" t="s">
        <v>164</v>
      </c>
      <c r="B33" s="273">
        <f t="shared" ref="B33:G33" si="2">B30+B31*B32</f>
        <v>1157.6780438318156</v>
      </c>
      <c r="C33" s="300">
        <f t="shared" si="2"/>
        <v>903.15274455122699</v>
      </c>
      <c r="D33" s="312">
        <f t="shared" si="2"/>
        <v>793.02031792904381</v>
      </c>
      <c r="E33" s="313">
        <f t="shared" si="2"/>
        <v>905.02967724629366</v>
      </c>
      <c r="F33" s="313">
        <f t="shared" si="2"/>
        <v>841.74867877540282</v>
      </c>
      <c r="G33" s="313">
        <f t="shared" si="2"/>
        <v>951.81004315502435</v>
      </c>
      <c r="H33" s="313">
        <f>H30+H31*H32</f>
        <v>1003.0406092405653</v>
      </c>
      <c r="I33" s="313">
        <f>I30+I31*I32</f>
        <v>1177.9834487068476</v>
      </c>
      <c r="J33" s="323">
        <f>J30+J31*J32</f>
        <v>1251.9880529559089</v>
      </c>
    </row>
    <row r="37" spans="1:10" x14ac:dyDescent="0.2">
      <c r="A37" s="274" t="s">
        <v>165</v>
      </c>
      <c r="B37" t="s">
        <v>173</v>
      </c>
    </row>
  </sheetData>
  <mergeCells count="18">
    <mergeCell ref="AB5:AJ5"/>
    <mergeCell ref="A9:I9"/>
    <mergeCell ref="J9:R9"/>
    <mergeCell ref="S9:AA9"/>
    <mergeCell ref="R14:S14"/>
    <mergeCell ref="AB9:AJ9"/>
    <mergeCell ref="G15:G16"/>
    <mergeCell ref="H15:H16"/>
    <mergeCell ref="A5:I5"/>
    <mergeCell ref="J5:R5"/>
    <mergeCell ref="S5:AA5"/>
    <mergeCell ref="R17:S17"/>
    <mergeCell ref="I17:J17"/>
    <mergeCell ref="O17:P17"/>
    <mergeCell ref="I14:J14"/>
    <mergeCell ref="L14:M14"/>
    <mergeCell ref="O14:P14"/>
    <mergeCell ref="L17:M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7"/>
  <sheetViews>
    <sheetView workbookViewId="0">
      <selection activeCell="H3" sqref="H3:K746"/>
    </sheetView>
  </sheetViews>
  <sheetFormatPr defaultRowHeight="12.75" x14ac:dyDescent="0.2"/>
  <sheetData>
    <row r="1" spans="1:11" x14ac:dyDescent="0.2">
      <c r="A1" s="294"/>
      <c r="B1" s="294"/>
      <c r="C1" s="294"/>
      <c r="D1" s="294"/>
      <c r="E1" s="294"/>
      <c r="F1" s="294"/>
    </row>
    <row r="2" spans="1:11" x14ac:dyDescent="0.2">
      <c r="A2" s="294"/>
      <c r="B2" s="294"/>
      <c r="C2" s="294" t="s">
        <v>3</v>
      </c>
      <c r="D2" s="294" t="s">
        <v>216</v>
      </c>
      <c r="E2" s="294" t="s">
        <v>217</v>
      </c>
      <c r="F2" s="294" t="s">
        <v>4</v>
      </c>
    </row>
    <row r="3" spans="1:11" x14ac:dyDescent="0.2">
      <c r="A3" s="294" t="s">
        <v>218</v>
      </c>
      <c r="B3" s="294">
        <v>1</v>
      </c>
      <c r="C3">
        <f>'декабрь (4 цк)'!B10</f>
        <v>1089.2860000000001</v>
      </c>
      <c r="D3">
        <f>'декабрь (4 цк)'!B168</f>
        <v>1111.4960000000001</v>
      </c>
      <c r="E3">
        <f>'декабрь (4 цк)'!B326</f>
        <v>1137.4360000000001</v>
      </c>
      <c r="F3">
        <f>'декабрь (4 цк)'!B484</f>
        <v>1224.046</v>
      </c>
      <c r="H3" s="324">
        <f>ROUND(C3,2)</f>
        <v>1089.29</v>
      </c>
      <c r="I3" s="324">
        <f t="shared" ref="I3:K3" si="0">ROUND(D3,2)</f>
        <v>1111.5</v>
      </c>
      <c r="J3" s="324">
        <f t="shared" si="0"/>
        <v>1137.44</v>
      </c>
      <c r="K3" s="324">
        <f t="shared" si="0"/>
        <v>1224.05</v>
      </c>
    </row>
    <row r="4" spans="1:11" x14ac:dyDescent="0.2">
      <c r="A4" s="294" t="s">
        <v>218</v>
      </c>
      <c r="B4" s="294">
        <v>2</v>
      </c>
      <c r="C4">
        <f>'декабрь (4 цк)'!C10</f>
        <v>1084.7760000000001</v>
      </c>
      <c r="D4">
        <f>'декабрь (4 цк)'!C168</f>
        <v>1106.9860000000001</v>
      </c>
      <c r="E4">
        <f>'декабрь (4 цк)'!C326</f>
        <v>1132.9260000000002</v>
      </c>
      <c r="F4">
        <f>'декабрь (4 цк)'!C484</f>
        <v>1219.5360000000001</v>
      </c>
      <c r="H4" s="324">
        <f t="shared" ref="H4:H67" si="1">ROUND(C4,2)</f>
        <v>1084.78</v>
      </c>
      <c r="I4" s="324">
        <f t="shared" ref="I4:I67" si="2">ROUND(D4,2)</f>
        <v>1106.99</v>
      </c>
      <c r="J4" s="324">
        <f t="shared" ref="J4:J67" si="3">ROUND(E4,2)</f>
        <v>1132.93</v>
      </c>
      <c r="K4" s="324">
        <f t="shared" ref="K4:K67" si="4">ROUND(F4,2)</f>
        <v>1219.54</v>
      </c>
    </row>
    <row r="5" spans="1:11" x14ac:dyDescent="0.2">
      <c r="A5" s="294" t="s">
        <v>218</v>
      </c>
      <c r="B5" s="294">
        <v>3</v>
      </c>
      <c r="C5">
        <f>'декабрь (4 цк)'!D10</f>
        <v>1093.5260000000001</v>
      </c>
      <c r="D5">
        <f>'декабрь (4 цк)'!D168</f>
        <v>1115.7360000000001</v>
      </c>
      <c r="E5">
        <f>'декабрь (4 цк)'!D326</f>
        <v>1141.6760000000002</v>
      </c>
      <c r="F5">
        <f>'декабрь (4 цк)'!D484</f>
        <v>1228.2860000000001</v>
      </c>
      <c r="H5" s="324">
        <f t="shared" si="1"/>
        <v>1093.53</v>
      </c>
      <c r="I5" s="324">
        <f t="shared" si="2"/>
        <v>1115.74</v>
      </c>
      <c r="J5" s="324">
        <f t="shared" si="3"/>
        <v>1141.68</v>
      </c>
      <c r="K5" s="324">
        <f t="shared" si="4"/>
        <v>1228.29</v>
      </c>
    </row>
    <row r="6" spans="1:11" x14ac:dyDescent="0.2">
      <c r="A6" s="294" t="s">
        <v>218</v>
      </c>
      <c r="B6" s="294">
        <v>4</v>
      </c>
      <c r="C6">
        <f>'декабрь (4 цк)'!E10</f>
        <v>1068.0260000000001</v>
      </c>
      <c r="D6">
        <f>'декабрь (4 цк)'!E168</f>
        <v>1090.2360000000001</v>
      </c>
      <c r="E6">
        <f>'декабрь (4 цк)'!E326</f>
        <v>1116.1760000000002</v>
      </c>
      <c r="F6">
        <f>'декабрь (4 цк)'!E484</f>
        <v>1202.7860000000001</v>
      </c>
      <c r="H6" s="324">
        <f t="shared" si="1"/>
        <v>1068.03</v>
      </c>
      <c r="I6" s="324">
        <f t="shared" si="2"/>
        <v>1090.24</v>
      </c>
      <c r="J6" s="324">
        <f t="shared" si="3"/>
        <v>1116.18</v>
      </c>
      <c r="K6" s="324">
        <f t="shared" si="4"/>
        <v>1202.79</v>
      </c>
    </row>
    <row r="7" spans="1:11" x14ac:dyDescent="0.2">
      <c r="A7" s="294" t="s">
        <v>218</v>
      </c>
      <c r="B7" s="294">
        <v>5</v>
      </c>
      <c r="C7">
        <f>'декабрь (4 цк)'!F10</f>
        <v>1118.1360000000002</v>
      </c>
      <c r="D7">
        <f>'декабрь (4 цк)'!F168</f>
        <v>1140.3460000000002</v>
      </c>
      <c r="E7">
        <f>'декабрь (4 цк)'!F326</f>
        <v>1166.2860000000003</v>
      </c>
      <c r="F7">
        <f>'декабрь (4 цк)'!F484</f>
        <v>1252.8960000000002</v>
      </c>
      <c r="H7" s="324">
        <f t="shared" si="1"/>
        <v>1118.1400000000001</v>
      </c>
      <c r="I7" s="324">
        <f t="shared" si="2"/>
        <v>1140.3499999999999</v>
      </c>
      <c r="J7" s="324">
        <f t="shared" si="3"/>
        <v>1166.29</v>
      </c>
      <c r="K7" s="324">
        <f t="shared" si="4"/>
        <v>1252.9000000000001</v>
      </c>
    </row>
    <row r="8" spans="1:11" x14ac:dyDescent="0.2">
      <c r="A8" s="294" t="s">
        <v>218</v>
      </c>
      <c r="B8" s="294">
        <v>6</v>
      </c>
      <c r="C8">
        <f>'декабрь (4 цк)'!G10</f>
        <v>1138.1060000000002</v>
      </c>
      <c r="D8">
        <f>'декабрь (4 цк)'!G168</f>
        <v>1160.3160000000003</v>
      </c>
      <c r="E8">
        <f>'декабрь (4 цк)'!G326</f>
        <v>1186.2560000000003</v>
      </c>
      <c r="F8">
        <f>'декабрь (4 цк)'!G484</f>
        <v>1272.8660000000002</v>
      </c>
      <c r="H8" s="324">
        <f t="shared" si="1"/>
        <v>1138.1099999999999</v>
      </c>
      <c r="I8" s="324">
        <f t="shared" si="2"/>
        <v>1160.32</v>
      </c>
      <c r="J8" s="324">
        <f t="shared" si="3"/>
        <v>1186.26</v>
      </c>
      <c r="K8" s="324">
        <f t="shared" si="4"/>
        <v>1272.8699999999999</v>
      </c>
    </row>
    <row r="9" spans="1:11" x14ac:dyDescent="0.2">
      <c r="A9" s="294" t="s">
        <v>218</v>
      </c>
      <c r="B9" s="294">
        <v>7</v>
      </c>
      <c r="C9">
        <f>'декабрь (4 цк)'!H10</f>
        <v>1121.9060000000002</v>
      </c>
      <c r="D9">
        <f>'декабрь (4 цк)'!H168</f>
        <v>1144.1160000000002</v>
      </c>
      <c r="E9">
        <f>'декабрь (4 цк)'!H326</f>
        <v>1170.0560000000003</v>
      </c>
      <c r="F9">
        <f>'декабрь (4 цк)'!H484</f>
        <v>1256.6660000000002</v>
      </c>
      <c r="H9" s="324">
        <f t="shared" si="1"/>
        <v>1121.9100000000001</v>
      </c>
      <c r="I9" s="324">
        <f t="shared" si="2"/>
        <v>1144.1199999999999</v>
      </c>
      <c r="J9" s="324">
        <f t="shared" si="3"/>
        <v>1170.06</v>
      </c>
      <c r="K9" s="324">
        <f t="shared" si="4"/>
        <v>1256.67</v>
      </c>
    </row>
    <row r="10" spans="1:11" x14ac:dyDescent="0.2">
      <c r="A10" s="294" t="s">
        <v>218</v>
      </c>
      <c r="B10" s="294">
        <v>8</v>
      </c>
      <c r="C10">
        <f>'декабрь (4 цк)'!I10</f>
        <v>1132.816</v>
      </c>
      <c r="D10">
        <f>'декабрь (4 цк)'!I168</f>
        <v>1155.0260000000001</v>
      </c>
      <c r="E10">
        <f>'декабрь (4 цк)'!I326</f>
        <v>1180.9660000000001</v>
      </c>
      <c r="F10">
        <f>'декабрь (4 цк)'!I484</f>
        <v>1267.576</v>
      </c>
      <c r="H10" s="324">
        <f t="shared" si="1"/>
        <v>1132.82</v>
      </c>
      <c r="I10" s="324">
        <f t="shared" si="2"/>
        <v>1155.03</v>
      </c>
      <c r="J10" s="324">
        <f t="shared" si="3"/>
        <v>1180.97</v>
      </c>
      <c r="K10" s="324">
        <f t="shared" si="4"/>
        <v>1267.58</v>
      </c>
    </row>
    <row r="11" spans="1:11" x14ac:dyDescent="0.2">
      <c r="A11" s="294" t="s">
        <v>218</v>
      </c>
      <c r="B11" s="294">
        <v>9</v>
      </c>
      <c r="C11">
        <f>'декабрь (4 цк)'!J10</f>
        <v>1132.8760000000002</v>
      </c>
      <c r="D11">
        <f>'декабрь (4 цк)'!J168</f>
        <v>1155.0860000000002</v>
      </c>
      <c r="E11">
        <f>'декабрь (4 цк)'!J326</f>
        <v>1181.0260000000003</v>
      </c>
      <c r="F11">
        <f>'декабрь (4 цк)'!J484</f>
        <v>1267.6360000000002</v>
      </c>
      <c r="H11" s="324">
        <f t="shared" si="1"/>
        <v>1132.8800000000001</v>
      </c>
      <c r="I11" s="324">
        <f t="shared" si="2"/>
        <v>1155.0899999999999</v>
      </c>
      <c r="J11" s="324">
        <f t="shared" si="3"/>
        <v>1181.03</v>
      </c>
      <c r="K11" s="324">
        <f t="shared" si="4"/>
        <v>1267.6400000000001</v>
      </c>
    </row>
    <row r="12" spans="1:11" x14ac:dyDescent="0.2">
      <c r="A12" s="294" t="s">
        <v>218</v>
      </c>
      <c r="B12" s="294">
        <v>10</v>
      </c>
      <c r="C12">
        <f>'декабрь (4 цк)'!K10</f>
        <v>1123.0260000000001</v>
      </c>
      <c r="D12">
        <f>'декабрь (4 цк)'!K168</f>
        <v>1145.2360000000001</v>
      </c>
      <c r="E12">
        <f>'декабрь (4 цк)'!K326</f>
        <v>1171.1760000000002</v>
      </c>
      <c r="F12">
        <f>'декабрь (4 цк)'!K484</f>
        <v>1257.7860000000001</v>
      </c>
      <c r="H12" s="324">
        <f t="shared" si="1"/>
        <v>1123.03</v>
      </c>
      <c r="I12" s="324">
        <f t="shared" si="2"/>
        <v>1145.24</v>
      </c>
      <c r="J12" s="324">
        <f t="shared" si="3"/>
        <v>1171.18</v>
      </c>
      <c r="K12" s="324">
        <f t="shared" si="4"/>
        <v>1257.79</v>
      </c>
    </row>
    <row r="13" spans="1:11" x14ac:dyDescent="0.2">
      <c r="A13" s="294" t="s">
        <v>218</v>
      </c>
      <c r="B13" s="294">
        <v>11</v>
      </c>
      <c r="C13">
        <f>'декабрь (4 цк)'!L10</f>
        <v>1132.7660000000001</v>
      </c>
      <c r="D13">
        <f>'декабрь (4 цк)'!L168</f>
        <v>1154.9760000000001</v>
      </c>
      <c r="E13">
        <f>'декабрь (4 цк)'!L326</f>
        <v>1180.9160000000002</v>
      </c>
      <c r="F13">
        <f>'декабрь (4 цк)'!L484</f>
        <v>1267.5260000000001</v>
      </c>
      <c r="H13" s="324">
        <f t="shared" si="1"/>
        <v>1132.77</v>
      </c>
      <c r="I13" s="324">
        <f t="shared" si="2"/>
        <v>1154.98</v>
      </c>
      <c r="J13" s="324">
        <f t="shared" si="3"/>
        <v>1180.92</v>
      </c>
      <c r="K13" s="324">
        <f t="shared" si="4"/>
        <v>1267.53</v>
      </c>
    </row>
    <row r="14" spans="1:11" x14ac:dyDescent="0.2">
      <c r="A14" s="294" t="s">
        <v>218</v>
      </c>
      <c r="B14" s="294">
        <v>12</v>
      </c>
      <c r="C14">
        <f>'декабрь (4 цк)'!M10</f>
        <v>1136.6660000000002</v>
      </c>
      <c r="D14">
        <f>'декабрь (4 цк)'!M168</f>
        <v>1158.8760000000002</v>
      </c>
      <c r="E14">
        <f>'декабрь (4 цк)'!M326</f>
        <v>1184.8160000000003</v>
      </c>
      <c r="F14">
        <f>'декабрь (4 цк)'!M484</f>
        <v>1271.4260000000002</v>
      </c>
      <c r="H14" s="324">
        <f t="shared" si="1"/>
        <v>1136.67</v>
      </c>
      <c r="I14" s="324">
        <f t="shared" si="2"/>
        <v>1158.8800000000001</v>
      </c>
      <c r="J14" s="324">
        <f t="shared" si="3"/>
        <v>1184.82</v>
      </c>
      <c r="K14" s="324">
        <f t="shared" si="4"/>
        <v>1271.43</v>
      </c>
    </row>
    <row r="15" spans="1:11" x14ac:dyDescent="0.2">
      <c r="A15" s="294" t="s">
        <v>218</v>
      </c>
      <c r="B15" s="294">
        <v>13</v>
      </c>
      <c r="C15">
        <f>'декабрь (4 цк)'!N10</f>
        <v>1136.2860000000001</v>
      </c>
      <c r="D15">
        <f>'декабрь (4 цк)'!N168</f>
        <v>1158.4960000000001</v>
      </c>
      <c r="E15">
        <f>'декабрь (4 цк)'!N326</f>
        <v>1184.4360000000001</v>
      </c>
      <c r="F15">
        <f>'декабрь (4 цк)'!N484</f>
        <v>1271.046</v>
      </c>
      <c r="H15" s="324">
        <f t="shared" si="1"/>
        <v>1136.29</v>
      </c>
      <c r="I15" s="324">
        <f t="shared" si="2"/>
        <v>1158.5</v>
      </c>
      <c r="J15" s="324">
        <f t="shared" si="3"/>
        <v>1184.44</v>
      </c>
      <c r="K15" s="324">
        <f t="shared" si="4"/>
        <v>1271.05</v>
      </c>
    </row>
    <row r="16" spans="1:11" x14ac:dyDescent="0.2">
      <c r="A16" s="294" t="s">
        <v>218</v>
      </c>
      <c r="B16" s="294">
        <v>14</v>
      </c>
      <c r="C16">
        <f>'декабрь (4 цк)'!O10</f>
        <v>1138.6960000000001</v>
      </c>
      <c r="D16">
        <f>'декабрь (4 цк)'!O168</f>
        <v>1160.9060000000002</v>
      </c>
      <c r="E16">
        <f>'декабрь (4 цк)'!O326</f>
        <v>1186.8460000000002</v>
      </c>
      <c r="F16">
        <f>'декабрь (4 цк)'!O484</f>
        <v>1273.4560000000001</v>
      </c>
      <c r="H16" s="324">
        <f t="shared" si="1"/>
        <v>1138.7</v>
      </c>
      <c r="I16" s="324">
        <f t="shared" si="2"/>
        <v>1160.9100000000001</v>
      </c>
      <c r="J16" s="324">
        <f t="shared" si="3"/>
        <v>1186.8499999999999</v>
      </c>
      <c r="K16" s="324">
        <f t="shared" si="4"/>
        <v>1273.46</v>
      </c>
    </row>
    <row r="17" spans="1:11" x14ac:dyDescent="0.2">
      <c r="A17" s="294" t="s">
        <v>218</v>
      </c>
      <c r="B17" s="294">
        <v>15</v>
      </c>
      <c r="C17">
        <f>'декабрь (4 цк)'!P10</f>
        <v>1156.596</v>
      </c>
      <c r="D17">
        <f>'декабрь (4 цк)'!P168</f>
        <v>1178.806</v>
      </c>
      <c r="E17">
        <f>'декабрь (4 цк)'!P326</f>
        <v>1204.7460000000001</v>
      </c>
      <c r="F17">
        <f>'декабрь (4 цк)'!P484</f>
        <v>1291.356</v>
      </c>
      <c r="H17" s="324">
        <f t="shared" si="1"/>
        <v>1156.5999999999999</v>
      </c>
      <c r="I17" s="324">
        <f t="shared" si="2"/>
        <v>1178.81</v>
      </c>
      <c r="J17" s="324">
        <f t="shared" si="3"/>
        <v>1204.75</v>
      </c>
      <c r="K17" s="324">
        <f t="shared" si="4"/>
        <v>1291.3599999999999</v>
      </c>
    </row>
    <row r="18" spans="1:11" x14ac:dyDescent="0.2">
      <c r="A18" s="294" t="s">
        <v>218</v>
      </c>
      <c r="B18" s="294">
        <v>16</v>
      </c>
      <c r="C18">
        <f>'декабрь (4 цк)'!Q10</f>
        <v>1158.9960000000001</v>
      </c>
      <c r="D18">
        <f>'декабрь (4 цк)'!Q168</f>
        <v>1181.2060000000001</v>
      </c>
      <c r="E18">
        <f>'декабрь (4 цк)'!Q326</f>
        <v>1207.1460000000002</v>
      </c>
      <c r="F18">
        <f>'декабрь (4 цк)'!Q484</f>
        <v>1293.7560000000001</v>
      </c>
      <c r="H18" s="324">
        <f t="shared" si="1"/>
        <v>1159</v>
      </c>
      <c r="I18" s="324">
        <f t="shared" si="2"/>
        <v>1181.21</v>
      </c>
      <c r="J18" s="324">
        <f t="shared" si="3"/>
        <v>1207.1500000000001</v>
      </c>
      <c r="K18" s="324">
        <f t="shared" si="4"/>
        <v>1293.76</v>
      </c>
    </row>
    <row r="19" spans="1:11" x14ac:dyDescent="0.2">
      <c r="A19" s="294" t="s">
        <v>218</v>
      </c>
      <c r="B19" s="294">
        <v>17</v>
      </c>
      <c r="C19">
        <f>'декабрь (4 цк)'!R10</f>
        <v>1161.1160000000002</v>
      </c>
      <c r="D19">
        <f>'декабрь (4 цк)'!R168</f>
        <v>1183.3260000000002</v>
      </c>
      <c r="E19">
        <f>'декабрь (4 цк)'!R326</f>
        <v>1209.2660000000003</v>
      </c>
      <c r="F19">
        <f>'декабрь (4 цк)'!R484</f>
        <v>1295.8760000000002</v>
      </c>
      <c r="H19" s="324">
        <f t="shared" si="1"/>
        <v>1161.1199999999999</v>
      </c>
      <c r="I19" s="324">
        <f t="shared" si="2"/>
        <v>1183.33</v>
      </c>
      <c r="J19" s="324">
        <f t="shared" si="3"/>
        <v>1209.27</v>
      </c>
      <c r="K19" s="324">
        <f t="shared" si="4"/>
        <v>1295.8800000000001</v>
      </c>
    </row>
    <row r="20" spans="1:11" x14ac:dyDescent="0.2">
      <c r="A20" s="294" t="s">
        <v>218</v>
      </c>
      <c r="B20" s="294">
        <v>18</v>
      </c>
      <c r="C20">
        <f>'декабрь (4 цк)'!S10</f>
        <v>1143.1360000000002</v>
      </c>
      <c r="D20">
        <f>'декабрь (4 цк)'!S168</f>
        <v>1165.3460000000002</v>
      </c>
      <c r="E20">
        <f>'декабрь (4 цк)'!S326</f>
        <v>1191.2860000000003</v>
      </c>
      <c r="F20">
        <f>'декабрь (4 цк)'!S484</f>
        <v>1277.8960000000002</v>
      </c>
      <c r="H20" s="324">
        <f t="shared" si="1"/>
        <v>1143.1400000000001</v>
      </c>
      <c r="I20" s="324">
        <f t="shared" si="2"/>
        <v>1165.3499999999999</v>
      </c>
      <c r="J20" s="324">
        <f t="shared" si="3"/>
        <v>1191.29</v>
      </c>
      <c r="K20" s="324">
        <f t="shared" si="4"/>
        <v>1277.9000000000001</v>
      </c>
    </row>
    <row r="21" spans="1:11" x14ac:dyDescent="0.2">
      <c r="A21" s="294" t="s">
        <v>218</v>
      </c>
      <c r="B21" s="294">
        <v>19</v>
      </c>
      <c r="C21">
        <f>'декабрь (4 цк)'!T10</f>
        <v>1131.1460000000002</v>
      </c>
      <c r="D21">
        <f>'декабрь (4 цк)'!T168</f>
        <v>1153.3560000000002</v>
      </c>
      <c r="E21">
        <f>'декабрь (4 цк)'!T326</f>
        <v>1179.2960000000003</v>
      </c>
      <c r="F21">
        <f>'декабрь (4 цк)'!T484</f>
        <v>1265.9060000000002</v>
      </c>
      <c r="H21" s="324">
        <f t="shared" si="1"/>
        <v>1131.1500000000001</v>
      </c>
      <c r="I21" s="324">
        <f t="shared" si="2"/>
        <v>1153.3599999999999</v>
      </c>
      <c r="J21" s="324">
        <f t="shared" si="3"/>
        <v>1179.3</v>
      </c>
      <c r="K21" s="324">
        <f t="shared" si="4"/>
        <v>1265.9100000000001</v>
      </c>
    </row>
    <row r="22" spans="1:11" x14ac:dyDescent="0.2">
      <c r="A22" s="294" t="s">
        <v>218</v>
      </c>
      <c r="B22" s="294">
        <v>20</v>
      </c>
      <c r="C22">
        <f>'декабрь (4 цк)'!U10</f>
        <v>1139.4760000000001</v>
      </c>
      <c r="D22">
        <f>'декабрь (4 цк)'!U168</f>
        <v>1161.6860000000001</v>
      </c>
      <c r="E22">
        <f>'декабрь (4 цк)'!U326</f>
        <v>1187.6260000000002</v>
      </c>
      <c r="F22">
        <f>'декабрь (4 цк)'!U484</f>
        <v>1274.2360000000001</v>
      </c>
      <c r="H22" s="324">
        <f t="shared" si="1"/>
        <v>1139.48</v>
      </c>
      <c r="I22" s="324">
        <f t="shared" si="2"/>
        <v>1161.69</v>
      </c>
      <c r="J22" s="324">
        <f t="shared" si="3"/>
        <v>1187.6300000000001</v>
      </c>
      <c r="K22" s="324">
        <f t="shared" si="4"/>
        <v>1274.24</v>
      </c>
    </row>
    <row r="23" spans="1:11" x14ac:dyDescent="0.2">
      <c r="A23" s="294" t="s">
        <v>218</v>
      </c>
      <c r="B23" s="294">
        <v>21</v>
      </c>
      <c r="C23">
        <f>'декабрь (4 цк)'!V10</f>
        <v>1122.9960000000001</v>
      </c>
      <c r="D23">
        <f>'декабрь (4 цк)'!V168</f>
        <v>1145.2060000000001</v>
      </c>
      <c r="E23">
        <f>'декабрь (4 цк)'!V326</f>
        <v>1171.1460000000002</v>
      </c>
      <c r="F23">
        <f>'декабрь (4 цк)'!V484</f>
        <v>1257.7560000000001</v>
      </c>
      <c r="H23" s="324">
        <f t="shared" si="1"/>
        <v>1123</v>
      </c>
      <c r="I23" s="324">
        <f t="shared" si="2"/>
        <v>1145.21</v>
      </c>
      <c r="J23" s="324">
        <f t="shared" si="3"/>
        <v>1171.1500000000001</v>
      </c>
      <c r="K23" s="324">
        <f t="shared" si="4"/>
        <v>1257.76</v>
      </c>
    </row>
    <row r="24" spans="1:11" x14ac:dyDescent="0.2">
      <c r="A24" s="294" t="s">
        <v>218</v>
      </c>
      <c r="B24" s="294">
        <v>22</v>
      </c>
      <c r="C24">
        <f>'декабрь (4 цк)'!W10</f>
        <v>1130.4660000000001</v>
      </c>
      <c r="D24">
        <f>'декабрь (4 цк)'!W168</f>
        <v>1152.6760000000002</v>
      </c>
      <c r="E24">
        <f>'декабрь (4 цк)'!W326</f>
        <v>1178.6160000000002</v>
      </c>
      <c r="F24">
        <f>'декабрь (4 цк)'!W484</f>
        <v>1265.2260000000001</v>
      </c>
      <c r="H24" s="324">
        <f t="shared" si="1"/>
        <v>1130.47</v>
      </c>
      <c r="I24" s="324">
        <f t="shared" si="2"/>
        <v>1152.68</v>
      </c>
      <c r="J24" s="324">
        <f t="shared" si="3"/>
        <v>1178.6199999999999</v>
      </c>
      <c r="K24" s="324">
        <f t="shared" si="4"/>
        <v>1265.23</v>
      </c>
    </row>
    <row r="25" spans="1:11" x14ac:dyDescent="0.2">
      <c r="A25" s="294" t="s">
        <v>218</v>
      </c>
      <c r="B25" s="294">
        <v>23</v>
      </c>
      <c r="C25">
        <f>'декабрь (4 цк)'!X10</f>
        <v>1122.7660000000001</v>
      </c>
      <c r="D25">
        <f>'декабрь (4 цк)'!X168</f>
        <v>1144.9760000000001</v>
      </c>
      <c r="E25">
        <f>'декабрь (4 цк)'!X326</f>
        <v>1170.9160000000002</v>
      </c>
      <c r="F25">
        <f>'декабрь (4 цк)'!X484</f>
        <v>1257.5260000000001</v>
      </c>
      <c r="H25" s="324">
        <f t="shared" si="1"/>
        <v>1122.77</v>
      </c>
      <c r="I25" s="324">
        <f t="shared" si="2"/>
        <v>1144.98</v>
      </c>
      <c r="J25" s="324">
        <f t="shared" si="3"/>
        <v>1170.92</v>
      </c>
      <c r="K25" s="324">
        <f t="shared" si="4"/>
        <v>1257.53</v>
      </c>
    </row>
    <row r="26" spans="1:11" x14ac:dyDescent="0.2">
      <c r="A26" s="294" t="s">
        <v>218</v>
      </c>
      <c r="B26" s="294">
        <v>24</v>
      </c>
      <c r="C26">
        <f>'декабрь (4 цк)'!Y10</f>
        <v>966.66599999999994</v>
      </c>
      <c r="D26">
        <f>'декабрь (4 цк)'!Y168</f>
        <v>988.87599999999998</v>
      </c>
      <c r="E26">
        <f>'декабрь (4 цк)'!Y326</f>
        <v>1014.816</v>
      </c>
      <c r="F26">
        <f>'декабрь (4 цк)'!Y484</f>
        <v>1101.4260000000002</v>
      </c>
      <c r="H26" s="324">
        <f t="shared" si="1"/>
        <v>966.67</v>
      </c>
      <c r="I26" s="324">
        <f t="shared" si="2"/>
        <v>988.88</v>
      </c>
      <c r="J26" s="324">
        <f t="shared" si="3"/>
        <v>1014.82</v>
      </c>
      <c r="K26" s="324">
        <f t="shared" si="4"/>
        <v>1101.43</v>
      </c>
    </row>
    <row r="27" spans="1:11" x14ac:dyDescent="0.2">
      <c r="A27" s="294" t="s">
        <v>219</v>
      </c>
      <c r="B27" s="294">
        <v>1</v>
      </c>
      <c r="C27">
        <f>'декабрь (4 цк)'!B15</f>
        <v>969.03599999999983</v>
      </c>
      <c r="D27">
        <f>'декабрь (4 цк)'!B173</f>
        <v>991.24599999999987</v>
      </c>
      <c r="E27">
        <f>'декабрь (4 цк)'!B331</f>
        <v>1017.1859999999999</v>
      </c>
      <c r="F27">
        <f>'декабрь (4 цк)'!B489</f>
        <v>1103.796</v>
      </c>
      <c r="H27" s="324">
        <f t="shared" si="1"/>
        <v>969.04</v>
      </c>
      <c r="I27" s="324">
        <f t="shared" si="2"/>
        <v>991.25</v>
      </c>
      <c r="J27" s="324">
        <f t="shared" si="3"/>
        <v>1017.19</v>
      </c>
      <c r="K27" s="324">
        <f t="shared" si="4"/>
        <v>1103.8</v>
      </c>
    </row>
    <row r="28" spans="1:11" x14ac:dyDescent="0.2">
      <c r="A28" s="294" t="s">
        <v>219</v>
      </c>
      <c r="B28" s="294">
        <v>2</v>
      </c>
      <c r="C28">
        <f>'декабрь (4 цк)'!C15</f>
        <v>953.87599999999998</v>
      </c>
      <c r="D28">
        <f>'декабрь (4 цк)'!C173</f>
        <v>976.0859999999999</v>
      </c>
      <c r="E28">
        <f>'декабрь (4 цк)'!C331</f>
        <v>1002.026</v>
      </c>
      <c r="F28">
        <f>'декабрь (4 цк)'!C489</f>
        <v>1088.6360000000002</v>
      </c>
      <c r="H28" s="324">
        <f t="shared" si="1"/>
        <v>953.88</v>
      </c>
      <c r="I28" s="324">
        <f t="shared" si="2"/>
        <v>976.09</v>
      </c>
      <c r="J28" s="324">
        <f t="shared" si="3"/>
        <v>1002.03</v>
      </c>
      <c r="K28" s="324">
        <f t="shared" si="4"/>
        <v>1088.6400000000001</v>
      </c>
    </row>
    <row r="29" spans="1:11" x14ac:dyDescent="0.2">
      <c r="A29" s="294" t="s">
        <v>219</v>
      </c>
      <c r="B29" s="294">
        <v>3</v>
      </c>
      <c r="C29">
        <f>'декабрь (4 цк)'!D15</f>
        <v>937.4559999999999</v>
      </c>
      <c r="D29">
        <f>'декабрь (4 цк)'!D173</f>
        <v>959.66599999999994</v>
      </c>
      <c r="E29">
        <f>'декабрь (4 цк)'!D331</f>
        <v>985.60599999999999</v>
      </c>
      <c r="F29">
        <f>'декабрь (4 цк)'!D489</f>
        <v>1072.2160000000001</v>
      </c>
      <c r="H29" s="324">
        <f t="shared" si="1"/>
        <v>937.46</v>
      </c>
      <c r="I29" s="324">
        <f t="shared" si="2"/>
        <v>959.67</v>
      </c>
      <c r="J29" s="324">
        <f t="shared" si="3"/>
        <v>985.61</v>
      </c>
      <c r="K29" s="324">
        <f t="shared" si="4"/>
        <v>1072.22</v>
      </c>
    </row>
    <row r="30" spans="1:11" x14ac:dyDescent="0.2">
      <c r="A30" s="294" t="s">
        <v>219</v>
      </c>
      <c r="B30" s="294">
        <v>4</v>
      </c>
      <c r="C30">
        <f>'декабрь (4 цк)'!E15</f>
        <v>964.26599999999985</v>
      </c>
      <c r="D30">
        <f>'декабрь (4 цк)'!E173</f>
        <v>986.47599999999989</v>
      </c>
      <c r="E30">
        <f>'декабрь (4 цк)'!E331</f>
        <v>1012.4159999999999</v>
      </c>
      <c r="F30">
        <f>'декабрь (4 цк)'!E489</f>
        <v>1099.0260000000001</v>
      </c>
      <c r="H30" s="324">
        <f t="shared" si="1"/>
        <v>964.27</v>
      </c>
      <c r="I30" s="324">
        <f t="shared" si="2"/>
        <v>986.48</v>
      </c>
      <c r="J30" s="324">
        <f t="shared" si="3"/>
        <v>1012.42</v>
      </c>
      <c r="K30" s="324">
        <f t="shared" si="4"/>
        <v>1099.03</v>
      </c>
    </row>
    <row r="31" spans="1:11" x14ac:dyDescent="0.2">
      <c r="A31" s="294" t="s">
        <v>219</v>
      </c>
      <c r="B31" s="294">
        <v>5</v>
      </c>
      <c r="C31">
        <f>'декабрь (4 цк)'!F15</f>
        <v>1050.7060000000001</v>
      </c>
      <c r="D31">
        <f>'декабрь (4 цк)'!F173</f>
        <v>1072.9160000000002</v>
      </c>
      <c r="E31">
        <f>'декабрь (4 цк)'!F331</f>
        <v>1098.8560000000002</v>
      </c>
      <c r="F31">
        <f>'декабрь (4 цк)'!F489</f>
        <v>1185.4660000000001</v>
      </c>
      <c r="H31" s="324">
        <f t="shared" si="1"/>
        <v>1050.71</v>
      </c>
      <c r="I31" s="324">
        <f t="shared" si="2"/>
        <v>1072.92</v>
      </c>
      <c r="J31" s="324">
        <f t="shared" si="3"/>
        <v>1098.8599999999999</v>
      </c>
      <c r="K31" s="324">
        <f t="shared" si="4"/>
        <v>1185.47</v>
      </c>
    </row>
    <row r="32" spans="1:11" x14ac:dyDescent="0.2">
      <c r="A32" s="294" t="s">
        <v>219</v>
      </c>
      <c r="B32" s="294">
        <v>6</v>
      </c>
      <c r="C32">
        <f>'декабрь (4 цк)'!G15</f>
        <v>987.62599999999998</v>
      </c>
      <c r="D32">
        <f>'декабрь (4 цк)'!G173</f>
        <v>1009.8359999999999</v>
      </c>
      <c r="E32">
        <f>'декабрь (4 цк)'!G331</f>
        <v>1035.7760000000001</v>
      </c>
      <c r="F32">
        <f>'декабрь (4 цк)'!G489</f>
        <v>1122.3860000000002</v>
      </c>
      <c r="H32" s="324">
        <f t="shared" si="1"/>
        <v>987.63</v>
      </c>
      <c r="I32" s="324">
        <f t="shared" si="2"/>
        <v>1009.84</v>
      </c>
      <c r="J32" s="324">
        <f t="shared" si="3"/>
        <v>1035.78</v>
      </c>
      <c r="K32" s="324">
        <f t="shared" si="4"/>
        <v>1122.3900000000001</v>
      </c>
    </row>
    <row r="33" spans="1:11" x14ac:dyDescent="0.2">
      <c r="A33" s="294" t="s">
        <v>219</v>
      </c>
      <c r="B33" s="294">
        <v>7</v>
      </c>
      <c r="C33">
        <f>'декабрь (4 цк)'!H15</f>
        <v>1033.7860000000001</v>
      </c>
      <c r="D33">
        <f>'декабрь (4 цк)'!H173</f>
        <v>1055.9960000000001</v>
      </c>
      <c r="E33">
        <f>'декабрь (4 цк)'!H331</f>
        <v>1081.9360000000001</v>
      </c>
      <c r="F33">
        <f>'декабрь (4 цк)'!H489</f>
        <v>1168.546</v>
      </c>
      <c r="H33" s="324">
        <f t="shared" si="1"/>
        <v>1033.79</v>
      </c>
      <c r="I33" s="324">
        <f t="shared" si="2"/>
        <v>1056</v>
      </c>
      <c r="J33" s="324">
        <f t="shared" si="3"/>
        <v>1081.94</v>
      </c>
      <c r="K33" s="324">
        <f t="shared" si="4"/>
        <v>1168.55</v>
      </c>
    </row>
    <row r="34" spans="1:11" x14ac:dyDescent="0.2">
      <c r="A34" s="294" t="s">
        <v>219</v>
      </c>
      <c r="B34" s="294">
        <v>8</v>
      </c>
      <c r="C34">
        <f>'декабрь (4 цк)'!I15</f>
        <v>1024.4359999999999</v>
      </c>
      <c r="D34">
        <f>'декабрь (4 цк)'!I173</f>
        <v>1046.6460000000002</v>
      </c>
      <c r="E34">
        <f>'декабрь (4 цк)'!I331</f>
        <v>1072.5860000000002</v>
      </c>
      <c r="F34">
        <f>'декабрь (4 цк)'!I489</f>
        <v>1159.1960000000001</v>
      </c>
      <c r="H34" s="324">
        <f t="shared" si="1"/>
        <v>1024.44</v>
      </c>
      <c r="I34" s="324">
        <f t="shared" si="2"/>
        <v>1046.6500000000001</v>
      </c>
      <c r="J34" s="324">
        <f t="shared" si="3"/>
        <v>1072.5899999999999</v>
      </c>
      <c r="K34" s="324">
        <f t="shared" si="4"/>
        <v>1159.2</v>
      </c>
    </row>
    <row r="35" spans="1:11" x14ac:dyDescent="0.2">
      <c r="A35" s="294" t="s">
        <v>219</v>
      </c>
      <c r="B35" s="294">
        <v>9</v>
      </c>
      <c r="C35">
        <f>'декабрь (4 цк)'!J15</f>
        <v>1026.9860000000001</v>
      </c>
      <c r="D35">
        <f>'декабрь (4 цк)'!J173</f>
        <v>1049.1960000000001</v>
      </c>
      <c r="E35">
        <f>'декабрь (4 цк)'!J331</f>
        <v>1075.1360000000002</v>
      </c>
      <c r="F35">
        <f>'декабрь (4 цк)'!J489</f>
        <v>1161.7460000000001</v>
      </c>
      <c r="H35" s="324">
        <f t="shared" si="1"/>
        <v>1026.99</v>
      </c>
      <c r="I35" s="324">
        <f t="shared" si="2"/>
        <v>1049.2</v>
      </c>
      <c r="J35" s="324">
        <f t="shared" si="3"/>
        <v>1075.1400000000001</v>
      </c>
      <c r="K35" s="324">
        <f t="shared" si="4"/>
        <v>1161.75</v>
      </c>
    </row>
    <row r="36" spans="1:11" x14ac:dyDescent="0.2">
      <c r="A36" s="294" t="s">
        <v>219</v>
      </c>
      <c r="B36" s="294">
        <v>10</v>
      </c>
      <c r="C36">
        <f>'декабрь (4 цк)'!K15</f>
        <v>957.69599999999991</v>
      </c>
      <c r="D36">
        <f>'декабрь (4 цк)'!K173</f>
        <v>979.90599999999995</v>
      </c>
      <c r="E36">
        <f>'декабрь (4 цк)'!K331</f>
        <v>1005.846</v>
      </c>
      <c r="F36">
        <f>'декабрь (4 цк)'!K489</f>
        <v>1092.4560000000001</v>
      </c>
      <c r="H36" s="324">
        <f t="shared" si="1"/>
        <v>957.7</v>
      </c>
      <c r="I36" s="324">
        <f t="shared" si="2"/>
        <v>979.91</v>
      </c>
      <c r="J36" s="324">
        <f t="shared" si="3"/>
        <v>1005.85</v>
      </c>
      <c r="K36" s="324">
        <f t="shared" si="4"/>
        <v>1092.46</v>
      </c>
    </row>
    <row r="37" spans="1:11" x14ac:dyDescent="0.2">
      <c r="A37" s="294" t="s">
        <v>219</v>
      </c>
      <c r="B37" s="294">
        <v>11</v>
      </c>
      <c r="C37">
        <f>'декабрь (4 цк)'!L15</f>
        <v>1071.3560000000002</v>
      </c>
      <c r="D37">
        <f>'декабрь (4 цк)'!L173</f>
        <v>1093.5660000000003</v>
      </c>
      <c r="E37">
        <f>'декабрь (4 цк)'!L331</f>
        <v>1119.5060000000001</v>
      </c>
      <c r="F37">
        <f>'декабрь (4 цк)'!L489</f>
        <v>1206.1160000000002</v>
      </c>
      <c r="H37" s="324">
        <f t="shared" si="1"/>
        <v>1071.3599999999999</v>
      </c>
      <c r="I37" s="324">
        <f t="shared" si="2"/>
        <v>1093.57</v>
      </c>
      <c r="J37" s="324">
        <f t="shared" si="3"/>
        <v>1119.51</v>
      </c>
      <c r="K37" s="324">
        <f t="shared" si="4"/>
        <v>1206.1199999999999</v>
      </c>
    </row>
    <row r="38" spans="1:11" x14ac:dyDescent="0.2">
      <c r="A38" s="294" t="s">
        <v>219</v>
      </c>
      <c r="B38" s="294">
        <v>12</v>
      </c>
      <c r="C38">
        <f>'декабрь (4 цк)'!M15</f>
        <v>1066.3460000000002</v>
      </c>
      <c r="D38">
        <f>'декабрь (4 цк)'!M173</f>
        <v>1088.5560000000003</v>
      </c>
      <c r="E38">
        <f>'декабрь (4 цк)'!M331</f>
        <v>1114.4960000000001</v>
      </c>
      <c r="F38">
        <f>'декабрь (4 цк)'!M489</f>
        <v>1201.1060000000002</v>
      </c>
      <c r="H38" s="324">
        <f t="shared" si="1"/>
        <v>1066.3499999999999</v>
      </c>
      <c r="I38" s="324">
        <f t="shared" si="2"/>
        <v>1088.56</v>
      </c>
      <c r="J38" s="324">
        <f t="shared" si="3"/>
        <v>1114.5</v>
      </c>
      <c r="K38" s="324">
        <f t="shared" si="4"/>
        <v>1201.1099999999999</v>
      </c>
    </row>
    <row r="39" spans="1:11" x14ac:dyDescent="0.2">
      <c r="A39" s="294" t="s">
        <v>219</v>
      </c>
      <c r="B39" s="294">
        <v>13</v>
      </c>
      <c r="C39">
        <f>'декабрь (4 цк)'!N15</f>
        <v>1042.2660000000001</v>
      </c>
      <c r="D39">
        <f>'декабрь (4 цк)'!N173</f>
        <v>1064.4760000000001</v>
      </c>
      <c r="E39">
        <f>'декабрь (4 цк)'!N331</f>
        <v>1090.4160000000002</v>
      </c>
      <c r="F39">
        <f>'декабрь (4 цк)'!N489</f>
        <v>1177.0260000000001</v>
      </c>
      <c r="H39" s="324">
        <f t="shared" si="1"/>
        <v>1042.27</v>
      </c>
      <c r="I39" s="324">
        <f t="shared" si="2"/>
        <v>1064.48</v>
      </c>
      <c r="J39" s="324">
        <f t="shared" si="3"/>
        <v>1090.42</v>
      </c>
      <c r="K39" s="324">
        <f t="shared" si="4"/>
        <v>1177.03</v>
      </c>
    </row>
    <row r="40" spans="1:11" x14ac:dyDescent="0.2">
      <c r="A40" s="294" t="s">
        <v>219</v>
      </c>
      <c r="B40" s="294">
        <v>14</v>
      </c>
      <c r="C40">
        <f>'декабрь (4 цк)'!O15</f>
        <v>1014.576</v>
      </c>
      <c r="D40">
        <f>'декабрь (4 цк)'!O173</f>
        <v>1036.7860000000001</v>
      </c>
      <c r="E40">
        <f>'декабрь (4 цк)'!O331</f>
        <v>1062.7260000000001</v>
      </c>
      <c r="F40">
        <f>'декабрь (4 цк)'!O489</f>
        <v>1149.3360000000002</v>
      </c>
      <c r="H40" s="324">
        <f t="shared" si="1"/>
        <v>1014.58</v>
      </c>
      <c r="I40" s="324">
        <f t="shared" si="2"/>
        <v>1036.79</v>
      </c>
      <c r="J40" s="324">
        <f t="shared" si="3"/>
        <v>1062.73</v>
      </c>
      <c r="K40" s="324">
        <f t="shared" si="4"/>
        <v>1149.3399999999999</v>
      </c>
    </row>
    <row r="41" spans="1:11" x14ac:dyDescent="0.2">
      <c r="A41" s="294" t="s">
        <v>219</v>
      </c>
      <c r="B41" s="294">
        <v>15</v>
      </c>
      <c r="C41">
        <f>'декабрь (4 цк)'!P15</f>
        <v>1093.6060000000002</v>
      </c>
      <c r="D41">
        <f>'декабрь (4 цк)'!P173</f>
        <v>1115.8160000000003</v>
      </c>
      <c r="E41">
        <f>'декабрь (4 цк)'!P331</f>
        <v>1141.7560000000001</v>
      </c>
      <c r="F41">
        <f>'декабрь (4 цк)'!P489</f>
        <v>1228.3660000000002</v>
      </c>
      <c r="H41" s="324">
        <f t="shared" si="1"/>
        <v>1093.6099999999999</v>
      </c>
      <c r="I41" s="324">
        <f t="shared" si="2"/>
        <v>1115.82</v>
      </c>
      <c r="J41" s="324">
        <f t="shared" si="3"/>
        <v>1141.76</v>
      </c>
      <c r="K41" s="324">
        <f t="shared" si="4"/>
        <v>1228.3699999999999</v>
      </c>
    </row>
    <row r="42" spans="1:11" x14ac:dyDescent="0.2">
      <c r="A42" s="294" t="s">
        <v>219</v>
      </c>
      <c r="B42" s="294">
        <v>16</v>
      </c>
      <c r="C42">
        <f>'декабрь (4 цк)'!Q15</f>
        <v>1084.9260000000002</v>
      </c>
      <c r="D42">
        <f>'декабрь (4 цк)'!Q173</f>
        <v>1107.1360000000002</v>
      </c>
      <c r="E42">
        <f>'декабрь (4 цк)'!Q331</f>
        <v>1133.0760000000002</v>
      </c>
      <c r="F42">
        <f>'декабрь (4 цк)'!Q489</f>
        <v>1219.6860000000001</v>
      </c>
      <c r="H42" s="324">
        <f t="shared" si="1"/>
        <v>1084.93</v>
      </c>
      <c r="I42" s="324">
        <f t="shared" si="2"/>
        <v>1107.1400000000001</v>
      </c>
      <c r="J42" s="324">
        <f t="shared" si="3"/>
        <v>1133.08</v>
      </c>
      <c r="K42" s="324">
        <f t="shared" si="4"/>
        <v>1219.69</v>
      </c>
    </row>
    <row r="43" spans="1:11" x14ac:dyDescent="0.2">
      <c r="A43" s="294" t="s">
        <v>219</v>
      </c>
      <c r="B43" s="294">
        <v>17</v>
      </c>
      <c r="C43">
        <f>'декабрь (4 цк)'!R15</f>
        <v>1095.3860000000002</v>
      </c>
      <c r="D43">
        <f>'декабрь (4 цк)'!R173</f>
        <v>1117.5960000000002</v>
      </c>
      <c r="E43">
        <f>'декабрь (4 цк)'!R331</f>
        <v>1143.5360000000001</v>
      </c>
      <c r="F43">
        <f>'декабрь (4 цк)'!R489</f>
        <v>1230.1460000000002</v>
      </c>
      <c r="H43" s="324">
        <f t="shared" si="1"/>
        <v>1095.3900000000001</v>
      </c>
      <c r="I43" s="324">
        <f t="shared" si="2"/>
        <v>1117.5999999999999</v>
      </c>
      <c r="J43" s="324">
        <f t="shared" si="3"/>
        <v>1143.54</v>
      </c>
      <c r="K43" s="324">
        <f t="shared" si="4"/>
        <v>1230.1500000000001</v>
      </c>
    </row>
    <row r="44" spans="1:11" x14ac:dyDescent="0.2">
      <c r="A44" s="294" t="s">
        <v>219</v>
      </c>
      <c r="B44" s="294">
        <v>18</v>
      </c>
      <c r="C44">
        <f>'декабрь (4 цк)'!S15</f>
        <v>1071.9660000000001</v>
      </c>
      <c r="D44">
        <f>'декабрь (4 цк)'!S173</f>
        <v>1094.1760000000002</v>
      </c>
      <c r="E44">
        <f>'декабрь (4 цк)'!S331</f>
        <v>1120.1160000000002</v>
      </c>
      <c r="F44">
        <f>'декабрь (4 цк)'!S489</f>
        <v>1206.7260000000001</v>
      </c>
      <c r="H44" s="324">
        <f t="shared" si="1"/>
        <v>1071.97</v>
      </c>
      <c r="I44" s="324">
        <f t="shared" si="2"/>
        <v>1094.18</v>
      </c>
      <c r="J44" s="324">
        <f t="shared" si="3"/>
        <v>1120.1199999999999</v>
      </c>
      <c r="K44" s="324">
        <f t="shared" si="4"/>
        <v>1206.73</v>
      </c>
    </row>
    <row r="45" spans="1:11" x14ac:dyDescent="0.2">
      <c r="A45" s="294" t="s">
        <v>219</v>
      </c>
      <c r="B45" s="294">
        <v>19</v>
      </c>
      <c r="C45">
        <f>'декабрь (4 цк)'!T15</f>
        <v>1087.8960000000002</v>
      </c>
      <c r="D45">
        <f>'декабрь (4 цк)'!T173</f>
        <v>1110.1060000000002</v>
      </c>
      <c r="E45">
        <f>'декабрь (4 цк)'!T331</f>
        <v>1136.046</v>
      </c>
      <c r="F45">
        <f>'декабрь (4 цк)'!T489</f>
        <v>1222.6560000000002</v>
      </c>
      <c r="H45" s="324">
        <f t="shared" si="1"/>
        <v>1087.9000000000001</v>
      </c>
      <c r="I45" s="324">
        <f t="shared" si="2"/>
        <v>1110.1099999999999</v>
      </c>
      <c r="J45" s="324">
        <f t="shared" si="3"/>
        <v>1136.05</v>
      </c>
      <c r="K45" s="324">
        <f t="shared" si="4"/>
        <v>1222.6600000000001</v>
      </c>
    </row>
    <row r="46" spans="1:11" x14ac:dyDescent="0.2">
      <c r="A46" s="294" t="s">
        <v>219</v>
      </c>
      <c r="B46" s="294">
        <v>20</v>
      </c>
      <c r="C46">
        <f>'декабрь (4 цк)'!U15</f>
        <v>1043.0360000000001</v>
      </c>
      <c r="D46">
        <f>'декабрь (4 цк)'!U173</f>
        <v>1065.2460000000001</v>
      </c>
      <c r="E46">
        <f>'декабрь (4 цк)'!U331</f>
        <v>1091.1860000000001</v>
      </c>
      <c r="F46">
        <f>'декабрь (4 цк)'!U489</f>
        <v>1177.796</v>
      </c>
      <c r="H46" s="324">
        <f t="shared" si="1"/>
        <v>1043.04</v>
      </c>
      <c r="I46" s="324">
        <f t="shared" si="2"/>
        <v>1065.25</v>
      </c>
      <c r="J46" s="324">
        <f t="shared" si="3"/>
        <v>1091.19</v>
      </c>
      <c r="K46" s="324">
        <f t="shared" si="4"/>
        <v>1177.8</v>
      </c>
    </row>
    <row r="47" spans="1:11" x14ac:dyDescent="0.2">
      <c r="A47" s="294" t="s">
        <v>219</v>
      </c>
      <c r="B47" s="294">
        <v>21</v>
      </c>
      <c r="C47">
        <f>'декабрь (4 цк)'!V15</f>
        <v>1061.4760000000001</v>
      </c>
      <c r="D47">
        <f>'декабрь (4 цк)'!V173</f>
        <v>1083.6860000000001</v>
      </c>
      <c r="E47">
        <f>'декабрь (4 цк)'!V331</f>
        <v>1109.6260000000002</v>
      </c>
      <c r="F47">
        <f>'декабрь (4 цк)'!V489</f>
        <v>1196.2360000000001</v>
      </c>
      <c r="H47" s="324">
        <f t="shared" si="1"/>
        <v>1061.48</v>
      </c>
      <c r="I47" s="324">
        <f t="shared" si="2"/>
        <v>1083.69</v>
      </c>
      <c r="J47" s="324">
        <f t="shared" si="3"/>
        <v>1109.6300000000001</v>
      </c>
      <c r="K47" s="324">
        <f t="shared" si="4"/>
        <v>1196.24</v>
      </c>
    </row>
    <row r="48" spans="1:11" x14ac:dyDescent="0.2">
      <c r="A48" s="294" t="s">
        <v>219</v>
      </c>
      <c r="B48" s="294">
        <v>22</v>
      </c>
      <c r="C48">
        <f>'декабрь (4 цк)'!W15</f>
        <v>1063.9360000000001</v>
      </c>
      <c r="D48">
        <f>'декабрь (4 цк)'!W173</f>
        <v>1086.1460000000002</v>
      </c>
      <c r="E48">
        <f>'декабрь (4 цк)'!W331</f>
        <v>1112.0860000000002</v>
      </c>
      <c r="F48">
        <f>'декабрь (4 цк)'!W489</f>
        <v>1198.6960000000001</v>
      </c>
      <c r="H48" s="324">
        <f t="shared" si="1"/>
        <v>1063.94</v>
      </c>
      <c r="I48" s="324">
        <f t="shared" si="2"/>
        <v>1086.1500000000001</v>
      </c>
      <c r="J48" s="324">
        <f t="shared" si="3"/>
        <v>1112.0899999999999</v>
      </c>
      <c r="K48" s="324">
        <f t="shared" si="4"/>
        <v>1198.7</v>
      </c>
    </row>
    <row r="49" spans="1:11" x14ac:dyDescent="0.2">
      <c r="A49" s="294" t="s">
        <v>219</v>
      </c>
      <c r="B49" s="294">
        <v>23</v>
      </c>
      <c r="C49">
        <f>'декабрь (4 цк)'!X15</f>
        <v>1061.5560000000003</v>
      </c>
      <c r="D49">
        <f>'декабрь (4 цк)'!X173</f>
        <v>1083.7660000000003</v>
      </c>
      <c r="E49">
        <f>'декабрь (4 цк)'!X331</f>
        <v>1109.7060000000001</v>
      </c>
      <c r="F49">
        <f>'декабрь (4 цк)'!X489</f>
        <v>1196.3160000000003</v>
      </c>
      <c r="H49" s="324">
        <f t="shared" si="1"/>
        <v>1061.56</v>
      </c>
      <c r="I49" s="324">
        <f t="shared" si="2"/>
        <v>1083.77</v>
      </c>
      <c r="J49" s="324">
        <f t="shared" si="3"/>
        <v>1109.71</v>
      </c>
      <c r="K49" s="324">
        <f t="shared" si="4"/>
        <v>1196.32</v>
      </c>
    </row>
    <row r="50" spans="1:11" x14ac:dyDescent="0.2">
      <c r="A50" s="294" t="s">
        <v>219</v>
      </c>
      <c r="B50" s="294">
        <v>24</v>
      </c>
      <c r="C50">
        <f>'декабрь (4 цк)'!Y15</f>
        <v>953.32600000000002</v>
      </c>
      <c r="D50">
        <f>'декабрь (4 цк)'!Y173</f>
        <v>975.53599999999994</v>
      </c>
      <c r="E50">
        <f>'декабрь (4 цк)'!Y331</f>
        <v>1001.476</v>
      </c>
      <c r="F50">
        <f>'декабрь (4 цк)'!Y489</f>
        <v>1088.0860000000002</v>
      </c>
      <c r="H50" s="324">
        <f t="shared" si="1"/>
        <v>953.33</v>
      </c>
      <c r="I50" s="324">
        <f t="shared" si="2"/>
        <v>975.54</v>
      </c>
      <c r="J50" s="324">
        <f t="shared" si="3"/>
        <v>1001.48</v>
      </c>
      <c r="K50" s="324">
        <f t="shared" si="4"/>
        <v>1088.0899999999999</v>
      </c>
    </row>
    <row r="51" spans="1:11" x14ac:dyDescent="0.2">
      <c r="A51" s="294" t="s">
        <v>220</v>
      </c>
      <c r="B51" s="294">
        <v>1</v>
      </c>
      <c r="C51">
        <f>'декабрь (4 цк)'!B20</f>
        <v>931.81600000000003</v>
      </c>
      <c r="D51">
        <f>'декабрь (4 цк)'!B178</f>
        <v>954.02599999999995</v>
      </c>
      <c r="E51">
        <f>'декабрь (4 цк)'!B336</f>
        <v>979.96600000000001</v>
      </c>
      <c r="F51">
        <f>'декабрь (4 цк)'!B494</f>
        <v>1066.5760000000002</v>
      </c>
      <c r="H51" s="324">
        <f t="shared" si="1"/>
        <v>931.82</v>
      </c>
      <c r="I51" s="324">
        <f t="shared" si="2"/>
        <v>954.03</v>
      </c>
      <c r="J51" s="324">
        <f t="shared" si="3"/>
        <v>979.97</v>
      </c>
      <c r="K51" s="324">
        <f t="shared" si="4"/>
        <v>1066.58</v>
      </c>
    </row>
    <row r="52" spans="1:11" x14ac:dyDescent="0.2">
      <c r="A52" s="294" t="s">
        <v>220</v>
      </c>
      <c r="B52" s="294">
        <v>2</v>
      </c>
      <c r="C52">
        <f>'декабрь (4 цк)'!C20</f>
        <v>972.68599999999992</v>
      </c>
      <c r="D52">
        <f>'декабрь (4 цк)'!C178</f>
        <v>994.89599999999996</v>
      </c>
      <c r="E52">
        <f>'декабрь (4 цк)'!C336</f>
        <v>1020.836</v>
      </c>
      <c r="F52">
        <f>'декабрь (4 цк)'!C494</f>
        <v>1107.4460000000001</v>
      </c>
      <c r="H52" s="324">
        <f t="shared" si="1"/>
        <v>972.69</v>
      </c>
      <c r="I52" s="324">
        <f t="shared" si="2"/>
        <v>994.9</v>
      </c>
      <c r="J52" s="324">
        <f t="shared" si="3"/>
        <v>1020.84</v>
      </c>
      <c r="K52" s="324">
        <f t="shared" si="4"/>
        <v>1107.45</v>
      </c>
    </row>
    <row r="53" spans="1:11" x14ac:dyDescent="0.2">
      <c r="A53" s="294" t="s">
        <v>220</v>
      </c>
      <c r="B53" s="294">
        <v>3</v>
      </c>
      <c r="C53">
        <f>'декабрь (4 цк)'!D20</f>
        <v>1087.3460000000002</v>
      </c>
      <c r="D53">
        <f>'декабрь (4 цк)'!D178</f>
        <v>1109.5560000000003</v>
      </c>
      <c r="E53">
        <f>'декабрь (4 цк)'!D336</f>
        <v>1135.4960000000001</v>
      </c>
      <c r="F53">
        <f>'декабрь (4 цк)'!D494</f>
        <v>1222.1060000000002</v>
      </c>
      <c r="H53" s="324">
        <f t="shared" si="1"/>
        <v>1087.3499999999999</v>
      </c>
      <c r="I53" s="324">
        <f t="shared" si="2"/>
        <v>1109.56</v>
      </c>
      <c r="J53" s="324">
        <f t="shared" si="3"/>
        <v>1135.5</v>
      </c>
      <c r="K53" s="324">
        <f t="shared" si="4"/>
        <v>1222.1099999999999</v>
      </c>
    </row>
    <row r="54" spans="1:11" x14ac:dyDescent="0.2">
      <c r="A54" s="294" t="s">
        <v>220</v>
      </c>
      <c r="B54" s="294">
        <v>4</v>
      </c>
      <c r="C54">
        <f>'декабрь (4 цк)'!E20</f>
        <v>1163.2760000000001</v>
      </c>
      <c r="D54">
        <f>'декабрь (4 цк)'!E178</f>
        <v>1185.4860000000001</v>
      </c>
      <c r="E54">
        <f>'декабрь (4 цк)'!E336</f>
        <v>1211.4260000000002</v>
      </c>
      <c r="F54">
        <f>'декабрь (4 цк)'!E494</f>
        <v>1298.0360000000001</v>
      </c>
      <c r="H54" s="324">
        <f t="shared" si="1"/>
        <v>1163.28</v>
      </c>
      <c r="I54" s="324">
        <f t="shared" si="2"/>
        <v>1185.49</v>
      </c>
      <c r="J54" s="324">
        <f t="shared" si="3"/>
        <v>1211.43</v>
      </c>
      <c r="K54" s="324">
        <f t="shared" si="4"/>
        <v>1298.04</v>
      </c>
    </row>
    <row r="55" spans="1:11" x14ac:dyDescent="0.2">
      <c r="A55" s="294" t="s">
        <v>220</v>
      </c>
      <c r="B55" s="294">
        <v>5</v>
      </c>
      <c r="C55">
        <f>'декабрь (4 цк)'!F20</f>
        <v>1085.7060000000001</v>
      </c>
      <c r="D55">
        <f>'декабрь (4 цк)'!F178</f>
        <v>1107.9160000000002</v>
      </c>
      <c r="E55">
        <f>'декабрь (4 цк)'!F336</f>
        <v>1133.8560000000002</v>
      </c>
      <c r="F55">
        <f>'декабрь (4 цк)'!F494</f>
        <v>1220.4660000000001</v>
      </c>
      <c r="H55" s="324">
        <f t="shared" si="1"/>
        <v>1085.71</v>
      </c>
      <c r="I55" s="324">
        <f t="shared" si="2"/>
        <v>1107.92</v>
      </c>
      <c r="J55" s="324">
        <f t="shared" si="3"/>
        <v>1133.8599999999999</v>
      </c>
      <c r="K55" s="324">
        <f t="shared" si="4"/>
        <v>1220.47</v>
      </c>
    </row>
    <row r="56" spans="1:11" x14ac:dyDescent="0.2">
      <c r="A56" s="294" t="s">
        <v>220</v>
      </c>
      <c r="B56" s="294">
        <v>6</v>
      </c>
      <c r="C56">
        <f>'декабрь (4 цк)'!G20</f>
        <v>1089.9960000000001</v>
      </c>
      <c r="D56">
        <f>'декабрь (4 цк)'!G178</f>
        <v>1112.2060000000001</v>
      </c>
      <c r="E56">
        <f>'декабрь (4 цк)'!G336</f>
        <v>1138.1460000000002</v>
      </c>
      <c r="F56">
        <f>'декабрь (4 цк)'!G494</f>
        <v>1224.7560000000001</v>
      </c>
      <c r="H56" s="324">
        <f t="shared" si="1"/>
        <v>1090</v>
      </c>
      <c r="I56" s="324">
        <f t="shared" si="2"/>
        <v>1112.21</v>
      </c>
      <c r="J56" s="324">
        <f t="shared" si="3"/>
        <v>1138.1500000000001</v>
      </c>
      <c r="K56" s="324">
        <f t="shared" si="4"/>
        <v>1224.76</v>
      </c>
    </row>
    <row r="57" spans="1:11" x14ac:dyDescent="0.2">
      <c r="A57" s="294" t="s">
        <v>220</v>
      </c>
      <c r="B57" s="294">
        <v>7</v>
      </c>
      <c r="C57">
        <f>'декабрь (4 цк)'!H20</f>
        <v>1086.7560000000001</v>
      </c>
      <c r="D57">
        <f>'декабрь (4 цк)'!H178</f>
        <v>1108.9660000000001</v>
      </c>
      <c r="E57">
        <f>'декабрь (4 цк)'!H336</f>
        <v>1134.9060000000002</v>
      </c>
      <c r="F57">
        <f>'декабрь (4 цк)'!H494</f>
        <v>1221.5160000000001</v>
      </c>
      <c r="H57" s="324">
        <f t="shared" si="1"/>
        <v>1086.76</v>
      </c>
      <c r="I57" s="324">
        <f t="shared" si="2"/>
        <v>1108.97</v>
      </c>
      <c r="J57" s="324">
        <f t="shared" si="3"/>
        <v>1134.9100000000001</v>
      </c>
      <c r="K57" s="324">
        <f t="shared" si="4"/>
        <v>1221.52</v>
      </c>
    </row>
    <row r="58" spans="1:11" x14ac:dyDescent="0.2">
      <c r="A58" s="294" t="s">
        <v>220</v>
      </c>
      <c r="B58" s="294">
        <v>8</v>
      </c>
      <c r="C58">
        <f>'декабрь (4 цк)'!I20</f>
        <v>1081.6660000000002</v>
      </c>
      <c r="D58">
        <f>'декабрь (4 цк)'!I178</f>
        <v>1103.8760000000002</v>
      </c>
      <c r="E58">
        <f>'декабрь (4 цк)'!I336</f>
        <v>1129.8160000000003</v>
      </c>
      <c r="F58">
        <f>'декабрь (4 цк)'!I494</f>
        <v>1216.4260000000002</v>
      </c>
      <c r="H58" s="324">
        <f t="shared" si="1"/>
        <v>1081.67</v>
      </c>
      <c r="I58" s="324">
        <f t="shared" si="2"/>
        <v>1103.8800000000001</v>
      </c>
      <c r="J58" s="324">
        <f t="shared" si="3"/>
        <v>1129.82</v>
      </c>
      <c r="K58" s="324">
        <f t="shared" si="4"/>
        <v>1216.43</v>
      </c>
    </row>
    <row r="59" spans="1:11" x14ac:dyDescent="0.2">
      <c r="A59" s="294" t="s">
        <v>220</v>
      </c>
      <c r="B59" s="294">
        <v>9</v>
      </c>
      <c r="C59">
        <f>'декабрь (4 цк)'!J20</f>
        <v>1099.8960000000002</v>
      </c>
      <c r="D59">
        <f>'декабрь (4 цк)'!J178</f>
        <v>1122.1060000000002</v>
      </c>
      <c r="E59">
        <f>'декабрь (4 цк)'!J336</f>
        <v>1148.0460000000003</v>
      </c>
      <c r="F59">
        <f>'декабрь (4 цк)'!J494</f>
        <v>1234.6560000000002</v>
      </c>
      <c r="H59" s="324">
        <f t="shared" si="1"/>
        <v>1099.9000000000001</v>
      </c>
      <c r="I59" s="324">
        <f t="shared" si="2"/>
        <v>1122.1099999999999</v>
      </c>
      <c r="J59" s="324">
        <f t="shared" si="3"/>
        <v>1148.05</v>
      </c>
      <c r="K59" s="324">
        <f t="shared" si="4"/>
        <v>1234.6600000000001</v>
      </c>
    </row>
    <row r="60" spans="1:11" x14ac:dyDescent="0.2">
      <c r="A60" s="294" t="s">
        <v>220</v>
      </c>
      <c r="B60" s="294">
        <v>10</v>
      </c>
      <c r="C60">
        <f>'декабрь (4 цк)'!K20</f>
        <v>1139.0360000000001</v>
      </c>
      <c r="D60">
        <f>'декабрь (4 цк)'!K178</f>
        <v>1161.2460000000001</v>
      </c>
      <c r="E60">
        <f>'декабрь (4 цк)'!K336</f>
        <v>1187.1860000000001</v>
      </c>
      <c r="F60">
        <f>'декабрь (4 цк)'!K494</f>
        <v>1273.796</v>
      </c>
      <c r="H60" s="324">
        <f t="shared" si="1"/>
        <v>1139.04</v>
      </c>
      <c r="I60" s="324">
        <f t="shared" si="2"/>
        <v>1161.25</v>
      </c>
      <c r="J60" s="324">
        <f t="shared" si="3"/>
        <v>1187.19</v>
      </c>
      <c r="K60" s="324">
        <f t="shared" si="4"/>
        <v>1273.8</v>
      </c>
    </row>
    <row r="61" spans="1:11" x14ac:dyDescent="0.2">
      <c r="A61" s="294" t="s">
        <v>220</v>
      </c>
      <c r="B61" s="294">
        <v>11</v>
      </c>
      <c r="C61">
        <f>'декабрь (4 цк)'!L20</f>
        <v>1099.0060000000001</v>
      </c>
      <c r="D61">
        <f>'декабрь (4 цк)'!L178</f>
        <v>1121.2160000000001</v>
      </c>
      <c r="E61">
        <f>'декабрь (4 цк)'!L336</f>
        <v>1147.1560000000002</v>
      </c>
      <c r="F61">
        <f>'декабрь (4 цк)'!L494</f>
        <v>1233.7660000000001</v>
      </c>
      <c r="H61" s="324">
        <f t="shared" si="1"/>
        <v>1099.01</v>
      </c>
      <c r="I61" s="324">
        <f t="shared" si="2"/>
        <v>1121.22</v>
      </c>
      <c r="J61" s="324">
        <f t="shared" si="3"/>
        <v>1147.1600000000001</v>
      </c>
      <c r="K61" s="324">
        <f t="shared" si="4"/>
        <v>1233.77</v>
      </c>
    </row>
    <row r="62" spans="1:11" x14ac:dyDescent="0.2">
      <c r="A62" s="294" t="s">
        <v>220</v>
      </c>
      <c r="B62" s="294">
        <v>12</v>
      </c>
      <c r="C62">
        <f>'декабрь (4 цк)'!M20</f>
        <v>1081.6660000000002</v>
      </c>
      <c r="D62">
        <f>'декабрь (4 цк)'!M178</f>
        <v>1103.8760000000002</v>
      </c>
      <c r="E62">
        <f>'декабрь (4 цк)'!M336</f>
        <v>1129.8160000000003</v>
      </c>
      <c r="F62">
        <f>'декабрь (4 цк)'!M494</f>
        <v>1216.4260000000002</v>
      </c>
      <c r="H62" s="324">
        <f t="shared" si="1"/>
        <v>1081.67</v>
      </c>
      <c r="I62" s="324">
        <f t="shared" si="2"/>
        <v>1103.8800000000001</v>
      </c>
      <c r="J62" s="324">
        <f t="shared" si="3"/>
        <v>1129.82</v>
      </c>
      <c r="K62" s="324">
        <f t="shared" si="4"/>
        <v>1216.43</v>
      </c>
    </row>
    <row r="63" spans="1:11" x14ac:dyDescent="0.2">
      <c r="A63" s="294" t="s">
        <v>220</v>
      </c>
      <c r="B63" s="294">
        <v>13</v>
      </c>
      <c r="C63">
        <f>'декабрь (4 цк)'!N20</f>
        <v>1110.6660000000002</v>
      </c>
      <c r="D63">
        <f>'декабрь (4 цк)'!N178</f>
        <v>1132.8760000000002</v>
      </c>
      <c r="E63">
        <f>'декабрь (4 цк)'!N336</f>
        <v>1158.8160000000003</v>
      </c>
      <c r="F63">
        <f>'декабрь (4 цк)'!N494</f>
        <v>1245.4260000000002</v>
      </c>
      <c r="H63" s="324">
        <f t="shared" si="1"/>
        <v>1110.67</v>
      </c>
      <c r="I63" s="324">
        <f t="shared" si="2"/>
        <v>1132.8800000000001</v>
      </c>
      <c r="J63" s="324">
        <f t="shared" si="3"/>
        <v>1158.82</v>
      </c>
      <c r="K63" s="324">
        <f t="shared" si="4"/>
        <v>1245.43</v>
      </c>
    </row>
    <row r="64" spans="1:11" x14ac:dyDescent="0.2">
      <c r="A64" s="294" t="s">
        <v>220</v>
      </c>
      <c r="B64" s="294">
        <v>14</v>
      </c>
      <c r="C64">
        <f>'декабрь (4 цк)'!O20</f>
        <v>1099.1060000000002</v>
      </c>
      <c r="D64">
        <f>'декабрь (4 цк)'!O178</f>
        <v>1121.3160000000003</v>
      </c>
      <c r="E64">
        <f>'декабрь (4 цк)'!O336</f>
        <v>1147.2560000000003</v>
      </c>
      <c r="F64">
        <f>'декабрь (4 цк)'!O494</f>
        <v>1233.8660000000002</v>
      </c>
      <c r="H64" s="324">
        <f t="shared" si="1"/>
        <v>1099.1099999999999</v>
      </c>
      <c r="I64" s="324">
        <f t="shared" si="2"/>
        <v>1121.32</v>
      </c>
      <c r="J64" s="324">
        <f t="shared" si="3"/>
        <v>1147.26</v>
      </c>
      <c r="K64" s="324">
        <f t="shared" si="4"/>
        <v>1233.8699999999999</v>
      </c>
    </row>
    <row r="65" spans="1:11" x14ac:dyDescent="0.2">
      <c r="A65" s="294" t="s">
        <v>220</v>
      </c>
      <c r="B65" s="294">
        <v>15</v>
      </c>
      <c r="C65">
        <f>'декабрь (4 цк)'!P20</f>
        <v>1095.9860000000001</v>
      </c>
      <c r="D65">
        <f>'декабрь (4 цк)'!P178</f>
        <v>1118.1960000000001</v>
      </c>
      <c r="E65">
        <f>'декабрь (4 цк)'!P336</f>
        <v>1144.1360000000002</v>
      </c>
      <c r="F65">
        <f>'декабрь (4 цк)'!P494</f>
        <v>1230.7460000000001</v>
      </c>
      <c r="H65" s="324">
        <f t="shared" si="1"/>
        <v>1095.99</v>
      </c>
      <c r="I65" s="324">
        <f t="shared" si="2"/>
        <v>1118.2</v>
      </c>
      <c r="J65" s="324">
        <f t="shared" si="3"/>
        <v>1144.1400000000001</v>
      </c>
      <c r="K65" s="324">
        <f t="shared" si="4"/>
        <v>1230.75</v>
      </c>
    </row>
    <row r="66" spans="1:11" x14ac:dyDescent="0.2">
      <c r="A66" s="294" t="s">
        <v>220</v>
      </c>
      <c r="B66" s="294">
        <v>16</v>
      </c>
      <c r="C66">
        <f>'декабрь (4 цк)'!Q20</f>
        <v>1140.1460000000002</v>
      </c>
      <c r="D66">
        <f>'декабрь (4 цк)'!Q178</f>
        <v>1162.3560000000002</v>
      </c>
      <c r="E66">
        <f>'декабрь (4 цк)'!Q336</f>
        <v>1188.2960000000003</v>
      </c>
      <c r="F66">
        <f>'декабрь (4 цк)'!Q494</f>
        <v>1274.9060000000002</v>
      </c>
      <c r="H66" s="324">
        <f t="shared" si="1"/>
        <v>1140.1500000000001</v>
      </c>
      <c r="I66" s="324">
        <f t="shared" si="2"/>
        <v>1162.3599999999999</v>
      </c>
      <c r="J66" s="324">
        <f t="shared" si="3"/>
        <v>1188.3</v>
      </c>
      <c r="K66" s="324">
        <f t="shared" si="4"/>
        <v>1274.9100000000001</v>
      </c>
    </row>
    <row r="67" spans="1:11" x14ac:dyDescent="0.2">
      <c r="A67" s="294" t="s">
        <v>220</v>
      </c>
      <c r="B67" s="294">
        <v>17</v>
      </c>
      <c r="C67">
        <f>'декабрь (4 цк)'!R20</f>
        <v>1140.796</v>
      </c>
      <c r="D67">
        <f>'декабрь (4 цк)'!R178</f>
        <v>1163.0060000000001</v>
      </c>
      <c r="E67">
        <f>'декабрь (4 цк)'!R336</f>
        <v>1188.9460000000001</v>
      </c>
      <c r="F67">
        <f>'декабрь (4 цк)'!R494</f>
        <v>1275.556</v>
      </c>
      <c r="H67" s="324">
        <f t="shared" si="1"/>
        <v>1140.8</v>
      </c>
      <c r="I67" s="324">
        <f t="shared" si="2"/>
        <v>1163.01</v>
      </c>
      <c r="J67" s="324">
        <f t="shared" si="3"/>
        <v>1188.95</v>
      </c>
      <c r="K67" s="324">
        <f t="shared" si="4"/>
        <v>1275.56</v>
      </c>
    </row>
    <row r="68" spans="1:11" x14ac:dyDescent="0.2">
      <c r="A68" s="294" t="s">
        <v>220</v>
      </c>
      <c r="B68" s="294">
        <v>18</v>
      </c>
      <c r="C68">
        <f>'декабрь (4 цк)'!S20</f>
        <v>1109.0360000000001</v>
      </c>
      <c r="D68">
        <f>'декабрь (4 цк)'!S178</f>
        <v>1131.2460000000001</v>
      </c>
      <c r="E68">
        <f>'декабрь (4 цк)'!S336</f>
        <v>1157.1860000000001</v>
      </c>
      <c r="F68">
        <f>'декабрь (4 цк)'!S494</f>
        <v>1243.796</v>
      </c>
      <c r="H68" s="324">
        <f t="shared" ref="H68:H131" si="5">ROUND(C68,2)</f>
        <v>1109.04</v>
      </c>
      <c r="I68" s="324">
        <f t="shared" ref="I68:I131" si="6">ROUND(D68,2)</f>
        <v>1131.25</v>
      </c>
      <c r="J68" s="324">
        <f t="shared" ref="J68:J131" si="7">ROUND(E68,2)</f>
        <v>1157.19</v>
      </c>
      <c r="K68" s="324">
        <f t="shared" ref="K68:K131" si="8">ROUND(F68,2)</f>
        <v>1243.8</v>
      </c>
    </row>
    <row r="69" spans="1:11" x14ac:dyDescent="0.2">
      <c r="A69" s="294" t="s">
        <v>220</v>
      </c>
      <c r="B69" s="294">
        <v>19</v>
      </c>
      <c r="C69">
        <f>'декабрь (4 цк)'!T20</f>
        <v>1088.5960000000002</v>
      </c>
      <c r="D69">
        <f>'декабрь (4 цк)'!T178</f>
        <v>1110.8060000000003</v>
      </c>
      <c r="E69">
        <f>'декабрь (4 цк)'!T336</f>
        <v>1136.7460000000001</v>
      </c>
      <c r="F69">
        <f>'декабрь (4 цк)'!T494</f>
        <v>1223.3560000000002</v>
      </c>
      <c r="H69" s="324">
        <f t="shared" si="5"/>
        <v>1088.5999999999999</v>
      </c>
      <c r="I69" s="324">
        <f t="shared" si="6"/>
        <v>1110.81</v>
      </c>
      <c r="J69" s="324">
        <f t="shared" si="7"/>
        <v>1136.75</v>
      </c>
      <c r="K69" s="324">
        <f t="shared" si="8"/>
        <v>1223.3599999999999</v>
      </c>
    </row>
    <row r="70" spans="1:11" x14ac:dyDescent="0.2">
      <c r="A70" s="294" t="s">
        <v>220</v>
      </c>
      <c r="B70" s="294">
        <v>20</v>
      </c>
      <c r="C70">
        <f>'декабрь (4 цк)'!U20</f>
        <v>1111.3560000000002</v>
      </c>
      <c r="D70">
        <f>'декабрь (4 цк)'!U178</f>
        <v>1133.5660000000003</v>
      </c>
      <c r="E70">
        <f>'декабрь (4 цк)'!U336</f>
        <v>1159.5060000000003</v>
      </c>
      <c r="F70">
        <f>'декабрь (4 цк)'!U494</f>
        <v>1246.1160000000002</v>
      </c>
      <c r="H70" s="324">
        <f t="shared" si="5"/>
        <v>1111.3599999999999</v>
      </c>
      <c r="I70" s="324">
        <f t="shared" si="6"/>
        <v>1133.57</v>
      </c>
      <c r="J70" s="324">
        <f t="shared" si="7"/>
        <v>1159.51</v>
      </c>
      <c r="K70" s="324">
        <f t="shared" si="8"/>
        <v>1246.1199999999999</v>
      </c>
    </row>
    <row r="71" spans="1:11" x14ac:dyDescent="0.2">
      <c r="A71" s="294" t="s">
        <v>220</v>
      </c>
      <c r="B71" s="294">
        <v>21</v>
      </c>
      <c r="C71">
        <f>'декабрь (4 цк)'!V20</f>
        <v>1109.2760000000001</v>
      </c>
      <c r="D71">
        <f>'декабрь (4 цк)'!V178</f>
        <v>1131.4860000000001</v>
      </c>
      <c r="E71">
        <f>'декабрь (4 цк)'!V336</f>
        <v>1157.4260000000002</v>
      </c>
      <c r="F71">
        <f>'декабрь (4 цк)'!V494</f>
        <v>1244.0360000000001</v>
      </c>
      <c r="H71" s="324">
        <f t="shared" si="5"/>
        <v>1109.28</v>
      </c>
      <c r="I71" s="324">
        <f t="shared" si="6"/>
        <v>1131.49</v>
      </c>
      <c r="J71" s="324">
        <f t="shared" si="7"/>
        <v>1157.43</v>
      </c>
      <c r="K71" s="324">
        <f t="shared" si="8"/>
        <v>1244.04</v>
      </c>
    </row>
    <row r="72" spans="1:11" x14ac:dyDescent="0.2">
      <c r="A72" s="294" t="s">
        <v>220</v>
      </c>
      <c r="B72" s="294">
        <v>22</v>
      </c>
      <c r="C72">
        <f>'декабрь (4 цк)'!W20</f>
        <v>1102.7160000000001</v>
      </c>
      <c r="D72">
        <f>'декабрь (4 цк)'!W178</f>
        <v>1124.9260000000002</v>
      </c>
      <c r="E72">
        <f>'декабрь (4 цк)'!W336</f>
        <v>1150.8660000000002</v>
      </c>
      <c r="F72">
        <f>'декабрь (4 цк)'!W494</f>
        <v>1237.4760000000001</v>
      </c>
      <c r="H72" s="324">
        <f t="shared" si="5"/>
        <v>1102.72</v>
      </c>
      <c r="I72" s="324">
        <f t="shared" si="6"/>
        <v>1124.93</v>
      </c>
      <c r="J72" s="324">
        <f t="shared" si="7"/>
        <v>1150.8699999999999</v>
      </c>
      <c r="K72" s="324">
        <f t="shared" si="8"/>
        <v>1237.48</v>
      </c>
    </row>
    <row r="73" spans="1:11" x14ac:dyDescent="0.2">
      <c r="A73" s="294" t="s">
        <v>220</v>
      </c>
      <c r="B73" s="294">
        <v>23</v>
      </c>
      <c r="C73">
        <f>'декабрь (4 цк)'!X20</f>
        <v>1100.4760000000001</v>
      </c>
      <c r="D73">
        <f>'декабрь (4 цк)'!X178</f>
        <v>1122.6860000000001</v>
      </c>
      <c r="E73">
        <f>'декабрь (4 цк)'!X336</f>
        <v>1148.6260000000002</v>
      </c>
      <c r="F73">
        <f>'декабрь (4 цк)'!X494</f>
        <v>1235.2360000000001</v>
      </c>
      <c r="H73" s="324">
        <f t="shared" si="5"/>
        <v>1100.48</v>
      </c>
      <c r="I73" s="324">
        <f t="shared" si="6"/>
        <v>1122.69</v>
      </c>
      <c r="J73" s="324">
        <f t="shared" si="7"/>
        <v>1148.6300000000001</v>
      </c>
      <c r="K73" s="324">
        <f t="shared" si="8"/>
        <v>1235.24</v>
      </c>
    </row>
    <row r="74" spans="1:11" x14ac:dyDescent="0.2">
      <c r="A74" s="294" t="s">
        <v>220</v>
      </c>
      <c r="B74" s="294">
        <v>24</v>
      </c>
      <c r="C74">
        <f>'декабрь (4 цк)'!Y20</f>
        <v>950.06600000000003</v>
      </c>
      <c r="D74">
        <f>'декабрь (4 цк)'!Y178</f>
        <v>972.27599999999995</v>
      </c>
      <c r="E74">
        <f>'декабрь (4 цк)'!Y336</f>
        <v>998.21600000000001</v>
      </c>
      <c r="F74">
        <f>'декабрь (4 цк)'!Y494</f>
        <v>968.16599999999994</v>
      </c>
      <c r="H74" s="324">
        <f t="shared" si="5"/>
        <v>950.07</v>
      </c>
      <c r="I74" s="324">
        <f t="shared" si="6"/>
        <v>972.28</v>
      </c>
      <c r="J74" s="324">
        <f t="shared" si="7"/>
        <v>998.22</v>
      </c>
      <c r="K74" s="324">
        <f t="shared" si="8"/>
        <v>968.17</v>
      </c>
    </row>
    <row r="75" spans="1:11" x14ac:dyDescent="0.2">
      <c r="A75" s="294" t="s">
        <v>221</v>
      </c>
      <c r="B75" s="294">
        <v>1</v>
      </c>
      <c r="C75">
        <f>'декабрь (4 цк)'!B25</f>
        <v>985.10599999999999</v>
      </c>
      <c r="D75">
        <f>'декабрь (4 цк)'!B183</f>
        <v>1007.3159999999999</v>
      </c>
      <c r="E75">
        <f>'декабрь (4 цк)'!B341</f>
        <v>1033.2560000000001</v>
      </c>
      <c r="F75">
        <f>'декабрь (4 цк)'!B499</f>
        <v>1119.8660000000002</v>
      </c>
      <c r="H75" s="324">
        <f t="shared" si="5"/>
        <v>985.11</v>
      </c>
      <c r="I75" s="324">
        <f t="shared" si="6"/>
        <v>1007.32</v>
      </c>
      <c r="J75" s="324">
        <f t="shared" si="7"/>
        <v>1033.26</v>
      </c>
      <c r="K75" s="324">
        <f t="shared" si="8"/>
        <v>1119.8699999999999</v>
      </c>
    </row>
    <row r="76" spans="1:11" x14ac:dyDescent="0.2">
      <c r="A76" s="294" t="s">
        <v>221</v>
      </c>
      <c r="B76" s="294">
        <v>2</v>
      </c>
      <c r="C76">
        <f>'декабрь (4 цк)'!C25</f>
        <v>984.68599999999992</v>
      </c>
      <c r="D76">
        <f>'декабрь (4 цк)'!C183</f>
        <v>1006.896</v>
      </c>
      <c r="E76">
        <f>'декабрь (4 цк)'!C341</f>
        <v>1032.8360000000002</v>
      </c>
      <c r="F76">
        <f>'декабрь (4 цк)'!C499</f>
        <v>1119.4460000000001</v>
      </c>
      <c r="H76" s="324">
        <f t="shared" si="5"/>
        <v>984.69</v>
      </c>
      <c r="I76" s="324">
        <f t="shared" si="6"/>
        <v>1006.9</v>
      </c>
      <c r="J76" s="324">
        <f t="shared" si="7"/>
        <v>1032.8399999999999</v>
      </c>
      <c r="K76" s="324">
        <f t="shared" si="8"/>
        <v>1119.45</v>
      </c>
    </row>
    <row r="77" spans="1:11" x14ac:dyDescent="0.2">
      <c r="A77" s="294" t="s">
        <v>221</v>
      </c>
      <c r="B77" s="294">
        <v>3</v>
      </c>
      <c r="C77">
        <f>'декабрь (4 цк)'!D25</f>
        <v>1131.3760000000002</v>
      </c>
      <c r="D77">
        <f>'декабрь (4 цк)'!D183</f>
        <v>1153.5860000000002</v>
      </c>
      <c r="E77">
        <f>'декабрь (4 цк)'!D341</f>
        <v>1179.5260000000003</v>
      </c>
      <c r="F77">
        <f>'декабрь (4 цк)'!D499</f>
        <v>1266.1360000000002</v>
      </c>
      <c r="H77" s="324">
        <f t="shared" si="5"/>
        <v>1131.3800000000001</v>
      </c>
      <c r="I77" s="324">
        <f t="shared" si="6"/>
        <v>1153.5899999999999</v>
      </c>
      <c r="J77" s="324">
        <f t="shared" si="7"/>
        <v>1179.53</v>
      </c>
      <c r="K77" s="324">
        <f t="shared" si="8"/>
        <v>1266.1400000000001</v>
      </c>
    </row>
    <row r="78" spans="1:11" x14ac:dyDescent="0.2">
      <c r="A78" s="294" t="s">
        <v>221</v>
      </c>
      <c r="B78" s="294">
        <v>4</v>
      </c>
      <c r="C78">
        <f>'декабрь (4 цк)'!E25</f>
        <v>1165.796</v>
      </c>
      <c r="D78">
        <f>'декабрь (4 цк)'!E183</f>
        <v>1188.0060000000001</v>
      </c>
      <c r="E78">
        <f>'декабрь (4 цк)'!E341</f>
        <v>1213.9460000000001</v>
      </c>
      <c r="F78">
        <f>'декабрь (4 цк)'!E499</f>
        <v>1300.556</v>
      </c>
      <c r="H78" s="324">
        <f t="shared" si="5"/>
        <v>1165.8</v>
      </c>
      <c r="I78" s="324">
        <f t="shared" si="6"/>
        <v>1188.01</v>
      </c>
      <c r="J78" s="324">
        <f t="shared" si="7"/>
        <v>1213.95</v>
      </c>
      <c r="K78" s="324">
        <f t="shared" si="8"/>
        <v>1300.56</v>
      </c>
    </row>
    <row r="79" spans="1:11" x14ac:dyDescent="0.2">
      <c r="A79" s="294" t="s">
        <v>221</v>
      </c>
      <c r="B79" s="294">
        <v>5</v>
      </c>
      <c r="C79">
        <f>'декабрь (4 цк)'!F25</f>
        <v>1149.7560000000001</v>
      </c>
      <c r="D79">
        <f>'декабрь (4 цк)'!F183</f>
        <v>1171.9660000000001</v>
      </c>
      <c r="E79">
        <f>'декабрь (4 цк)'!F341</f>
        <v>1197.9060000000002</v>
      </c>
      <c r="F79">
        <f>'декабрь (4 цк)'!F499</f>
        <v>1284.5160000000001</v>
      </c>
      <c r="H79" s="324">
        <f t="shared" si="5"/>
        <v>1149.76</v>
      </c>
      <c r="I79" s="324">
        <f t="shared" si="6"/>
        <v>1171.97</v>
      </c>
      <c r="J79" s="324">
        <f t="shared" si="7"/>
        <v>1197.9100000000001</v>
      </c>
      <c r="K79" s="324">
        <f t="shared" si="8"/>
        <v>1284.52</v>
      </c>
    </row>
    <row r="80" spans="1:11" x14ac:dyDescent="0.2">
      <c r="A80" s="294" t="s">
        <v>221</v>
      </c>
      <c r="B80" s="294">
        <v>6</v>
      </c>
      <c r="C80">
        <f>'декабрь (4 цк)'!G25</f>
        <v>1146.6060000000002</v>
      </c>
      <c r="D80">
        <f>'декабрь (4 цк)'!G183</f>
        <v>1168.8160000000003</v>
      </c>
      <c r="E80">
        <f>'декабрь (4 цк)'!G341</f>
        <v>1194.7560000000003</v>
      </c>
      <c r="F80">
        <f>'декабрь (4 цк)'!G499</f>
        <v>1281.3660000000002</v>
      </c>
      <c r="H80" s="324">
        <f t="shared" si="5"/>
        <v>1146.6099999999999</v>
      </c>
      <c r="I80" s="324">
        <f t="shared" si="6"/>
        <v>1168.82</v>
      </c>
      <c r="J80" s="324">
        <f t="shared" si="7"/>
        <v>1194.76</v>
      </c>
      <c r="K80" s="324">
        <f t="shared" si="8"/>
        <v>1281.3699999999999</v>
      </c>
    </row>
    <row r="81" spans="1:11" x14ac:dyDescent="0.2">
      <c r="A81" s="294" t="s">
        <v>221</v>
      </c>
      <c r="B81" s="294">
        <v>7</v>
      </c>
      <c r="C81">
        <f>'декабрь (4 цк)'!H25</f>
        <v>1210.6060000000002</v>
      </c>
      <c r="D81">
        <f>'декабрь (4 цк)'!H183</f>
        <v>1232.8160000000003</v>
      </c>
      <c r="E81">
        <f>'декабрь (4 цк)'!H341</f>
        <v>1258.7560000000003</v>
      </c>
      <c r="F81">
        <f>'декабрь (4 цк)'!H499</f>
        <v>1345.3660000000002</v>
      </c>
      <c r="H81" s="324">
        <f t="shared" si="5"/>
        <v>1210.6099999999999</v>
      </c>
      <c r="I81" s="324">
        <f t="shared" si="6"/>
        <v>1232.82</v>
      </c>
      <c r="J81" s="324">
        <f t="shared" si="7"/>
        <v>1258.76</v>
      </c>
      <c r="K81" s="324">
        <f t="shared" si="8"/>
        <v>1345.37</v>
      </c>
    </row>
    <row r="82" spans="1:11" x14ac:dyDescent="0.2">
      <c r="A82" s="294" t="s">
        <v>221</v>
      </c>
      <c r="B82" s="294">
        <v>8</v>
      </c>
      <c r="C82">
        <f>'декабрь (4 цк)'!I25</f>
        <v>1198.4160000000002</v>
      </c>
      <c r="D82">
        <f>'декабрь (4 цк)'!I183</f>
        <v>1220.6260000000002</v>
      </c>
      <c r="E82">
        <f>'декабрь (4 цк)'!I341</f>
        <v>1246.5660000000003</v>
      </c>
      <c r="F82">
        <f>'декабрь (4 цк)'!I499</f>
        <v>1333.1760000000002</v>
      </c>
      <c r="H82" s="324">
        <f t="shared" si="5"/>
        <v>1198.42</v>
      </c>
      <c r="I82" s="324">
        <f t="shared" si="6"/>
        <v>1220.6300000000001</v>
      </c>
      <c r="J82" s="324">
        <f t="shared" si="7"/>
        <v>1246.57</v>
      </c>
      <c r="K82" s="324">
        <f t="shared" si="8"/>
        <v>1333.18</v>
      </c>
    </row>
    <row r="83" spans="1:11" x14ac:dyDescent="0.2">
      <c r="A83" s="294" t="s">
        <v>221</v>
      </c>
      <c r="B83" s="294">
        <v>9</v>
      </c>
      <c r="C83">
        <f>'декабрь (4 цк)'!J25</f>
        <v>1181.1160000000002</v>
      </c>
      <c r="D83">
        <f>'декабрь (4 цк)'!J183</f>
        <v>1203.3260000000002</v>
      </c>
      <c r="E83">
        <f>'декабрь (4 цк)'!J341</f>
        <v>1229.2660000000003</v>
      </c>
      <c r="F83">
        <f>'декабрь (4 цк)'!J499</f>
        <v>1315.8760000000002</v>
      </c>
      <c r="H83" s="324">
        <f t="shared" si="5"/>
        <v>1181.1199999999999</v>
      </c>
      <c r="I83" s="324">
        <f t="shared" si="6"/>
        <v>1203.33</v>
      </c>
      <c r="J83" s="324">
        <f t="shared" si="7"/>
        <v>1229.27</v>
      </c>
      <c r="K83" s="324">
        <f t="shared" si="8"/>
        <v>1315.88</v>
      </c>
    </row>
    <row r="84" spans="1:11" x14ac:dyDescent="0.2">
      <c r="A84" s="294" t="s">
        <v>221</v>
      </c>
      <c r="B84" s="294">
        <v>10</v>
      </c>
      <c r="C84">
        <f>'декабрь (4 цк)'!K25</f>
        <v>1193.826</v>
      </c>
      <c r="D84">
        <f>'декабрь (4 цк)'!K183</f>
        <v>1216.0360000000001</v>
      </c>
      <c r="E84">
        <f>'декабрь (4 цк)'!K341</f>
        <v>1241.9760000000001</v>
      </c>
      <c r="F84">
        <f>'декабрь (4 цк)'!K499</f>
        <v>1328.586</v>
      </c>
      <c r="H84" s="324">
        <f t="shared" si="5"/>
        <v>1193.83</v>
      </c>
      <c r="I84" s="324">
        <f t="shared" si="6"/>
        <v>1216.04</v>
      </c>
      <c r="J84" s="324">
        <f t="shared" si="7"/>
        <v>1241.98</v>
      </c>
      <c r="K84" s="324">
        <f t="shared" si="8"/>
        <v>1328.59</v>
      </c>
    </row>
    <row r="85" spans="1:11" x14ac:dyDescent="0.2">
      <c r="A85" s="294" t="s">
        <v>221</v>
      </c>
      <c r="B85" s="294">
        <v>11</v>
      </c>
      <c r="C85">
        <f>'декабрь (4 цк)'!L25</f>
        <v>1191.1860000000001</v>
      </c>
      <c r="D85">
        <f>'декабрь (4 цк)'!L183</f>
        <v>1213.3960000000002</v>
      </c>
      <c r="E85">
        <f>'декабрь (4 цк)'!L341</f>
        <v>1239.3360000000002</v>
      </c>
      <c r="F85">
        <f>'декабрь (4 цк)'!L499</f>
        <v>1325.9460000000001</v>
      </c>
      <c r="H85" s="324">
        <f t="shared" si="5"/>
        <v>1191.19</v>
      </c>
      <c r="I85" s="324">
        <f t="shared" si="6"/>
        <v>1213.4000000000001</v>
      </c>
      <c r="J85" s="324">
        <f t="shared" si="7"/>
        <v>1239.3399999999999</v>
      </c>
      <c r="K85" s="324">
        <f t="shared" si="8"/>
        <v>1325.95</v>
      </c>
    </row>
    <row r="86" spans="1:11" x14ac:dyDescent="0.2">
      <c r="A86" s="294" t="s">
        <v>221</v>
      </c>
      <c r="B86" s="294">
        <v>12</v>
      </c>
      <c r="C86">
        <f>'декабрь (4 цк)'!M25</f>
        <v>1152.6860000000001</v>
      </c>
      <c r="D86">
        <f>'декабрь (4 цк)'!M183</f>
        <v>1174.8960000000002</v>
      </c>
      <c r="E86">
        <f>'декабрь (4 цк)'!M341</f>
        <v>1200.8360000000002</v>
      </c>
      <c r="F86">
        <f>'декабрь (4 цк)'!M499</f>
        <v>1287.4460000000001</v>
      </c>
      <c r="H86" s="324">
        <f t="shared" si="5"/>
        <v>1152.69</v>
      </c>
      <c r="I86" s="324">
        <f t="shared" si="6"/>
        <v>1174.9000000000001</v>
      </c>
      <c r="J86" s="324">
        <f t="shared" si="7"/>
        <v>1200.8399999999999</v>
      </c>
      <c r="K86" s="324">
        <f t="shared" si="8"/>
        <v>1287.45</v>
      </c>
    </row>
    <row r="87" spans="1:11" x14ac:dyDescent="0.2">
      <c r="A87" s="294" t="s">
        <v>221</v>
      </c>
      <c r="B87" s="294">
        <v>13</v>
      </c>
      <c r="C87">
        <f>'декабрь (4 цк)'!N25</f>
        <v>1205.9160000000002</v>
      </c>
      <c r="D87">
        <f>'декабрь (4 цк)'!N183</f>
        <v>1228.1260000000002</v>
      </c>
      <c r="E87">
        <f>'декабрь (4 цк)'!N341</f>
        <v>1254.0660000000003</v>
      </c>
      <c r="F87">
        <f>'декабрь (4 цк)'!N499</f>
        <v>1340.6760000000002</v>
      </c>
      <c r="H87" s="324">
        <f t="shared" si="5"/>
        <v>1205.92</v>
      </c>
      <c r="I87" s="324">
        <f t="shared" si="6"/>
        <v>1228.1300000000001</v>
      </c>
      <c r="J87" s="324">
        <f t="shared" si="7"/>
        <v>1254.07</v>
      </c>
      <c r="K87" s="324">
        <f t="shared" si="8"/>
        <v>1340.68</v>
      </c>
    </row>
    <row r="88" spans="1:11" x14ac:dyDescent="0.2">
      <c r="A88" s="294" t="s">
        <v>221</v>
      </c>
      <c r="B88" s="294">
        <v>14</v>
      </c>
      <c r="C88">
        <f>'декабрь (4 цк)'!O25</f>
        <v>1154.8660000000002</v>
      </c>
      <c r="D88">
        <f>'декабрь (4 цк)'!O183</f>
        <v>1177.0760000000002</v>
      </c>
      <c r="E88">
        <f>'декабрь (4 цк)'!O341</f>
        <v>1203.0160000000003</v>
      </c>
      <c r="F88">
        <f>'декабрь (4 цк)'!O499</f>
        <v>1289.6260000000002</v>
      </c>
      <c r="H88" s="324">
        <f t="shared" si="5"/>
        <v>1154.8699999999999</v>
      </c>
      <c r="I88" s="324">
        <f t="shared" si="6"/>
        <v>1177.08</v>
      </c>
      <c r="J88" s="324">
        <f t="shared" si="7"/>
        <v>1203.02</v>
      </c>
      <c r="K88" s="324">
        <f t="shared" si="8"/>
        <v>1289.6300000000001</v>
      </c>
    </row>
    <row r="89" spans="1:11" x14ac:dyDescent="0.2">
      <c r="A89" s="294" t="s">
        <v>221</v>
      </c>
      <c r="B89" s="294">
        <v>15</v>
      </c>
      <c r="C89">
        <f>'декабрь (4 цк)'!P25</f>
        <v>1158.3860000000002</v>
      </c>
      <c r="D89">
        <f>'декабрь (4 цк)'!P183</f>
        <v>1180.5960000000002</v>
      </c>
      <c r="E89">
        <f>'декабрь (4 цк)'!P341</f>
        <v>1206.5360000000003</v>
      </c>
      <c r="F89">
        <f>'декабрь (4 цк)'!P499</f>
        <v>1293.1460000000002</v>
      </c>
      <c r="H89" s="324">
        <f t="shared" si="5"/>
        <v>1158.3900000000001</v>
      </c>
      <c r="I89" s="324">
        <f t="shared" si="6"/>
        <v>1180.5999999999999</v>
      </c>
      <c r="J89" s="324">
        <f t="shared" si="7"/>
        <v>1206.54</v>
      </c>
      <c r="K89" s="324">
        <f t="shared" si="8"/>
        <v>1293.1500000000001</v>
      </c>
    </row>
    <row r="90" spans="1:11" x14ac:dyDescent="0.2">
      <c r="A90" s="294" t="s">
        <v>221</v>
      </c>
      <c r="B90" s="294">
        <v>16</v>
      </c>
      <c r="C90">
        <f>'декабрь (4 цк)'!Q25</f>
        <v>1138.6760000000002</v>
      </c>
      <c r="D90">
        <f>'декабрь (4 цк)'!Q183</f>
        <v>1160.8860000000002</v>
      </c>
      <c r="E90">
        <f>'декабрь (4 цк)'!Q341</f>
        <v>1186.8260000000002</v>
      </c>
      <c r="F90">
        <f>'декабрь (4 цк)'!Q499</f>
        <v>1273.4360000000001</v>
      </c>
      <c r="H90" s="324">
        <f t="shared" si="5"/>
        <v>1138.68</v>
      </c>
      <c r="I90" s="324">
        <f t="shared" si="6"/>
        <v>1160.8900000000001</v>
      </c>
      <c r="J90" s="324">
        <f t="shared" si="7"/>
        <v>1186.83</v>
      </c>
      <c r="K90" s="324">
        <f t="shared" si="8"/>
        <v>1273.44</v>
      </c>
    </row>
    <row r="91" spans="1:11" x14ac:dyDescent="0.2">
      <c r="A91" s="294" t="s">
        <v>221</v>
      </c>
      <c r="B91" s="294">
        <v>17</v>
      </c>
      <c r="C91">
        <f>'декабрь (4 цк)'!R25</f>
        <v>1153.566</v>
      </c>
      <c r="D91">
        <f>'декабрь (4 цк)'!R183</f>
        <v>1175.7760000000001</v>
      </c>
      <c r="E91">
        <f>'декабрь (4 цк)'!R341</f>
        <v>1201.7160000000001</v>
      </c>
      <c r="F91">
        <f>'декабрь (4 цк)'!R499</f>
        <v>1288.326</v>
      </c>
      <c r="H91" s="324">
        <f t="shared" si="5"/>
        <v>1153.57</v>
      </c>
      <c r="I91" s="324">
        <f t="shared" si="6"/>
        <v>1175.78</v>
      </c>
      <c r="J91" s="324">
        <f t="shared" si="7"/>
        <v>1201.72</v>
      </c>
      <c r="K91" s="324">
        <f t="shared" si="8"/>
        <v>1288.33</v>
      </c>
    </row>
    <row r="92" spans="1:11" x14ac:dyDescent="0.2">
      <c r="A92" s="294" t="s">
        <v>221</v>
      </c>
      <c r="B92" s="294">
        <v>18</v>
      </c>
      <c r="C92">
        <f>'декабрь (4 цк)'!S25</f>
        <v>1212.546</v>
      </c>
      <c r="D92">
        <f>'декабрь (4 цк)'!S183</f>
        <v>1234.7560000000001</v>
      </c>
      <c r="E92">
        <f>'декабрь (4 цк)'!S341</f>
        <v>1260.6960000000001</v>
      </c>
      <c r="F92">
        <f>'декабрь (4 цк)'!S499</f>
        <v>1347.306</v>
      </c>
      <c r="H92" s="324">
        <f t="shared" si="5"/>
        <v>1212.55</v>
      </c>
      <c r="I92" s="324">
        <f t="shared" si="6"/>
        <v>1234.76</v>
      </c>
      <c r="J92" s="324">
        <f t="shared" si="7"/>
        <v>1260.7</v>
      </c>
      <c r="K92" s="324">
        <f t="shared" si="8"/>
        <v>1347.31</v>
      </c>
    </row>
    <row r="93" spans="1:11" x14ac:dyDescent="0.2">
      <c r="A93" s="294" t="s">
        <v>221</v>
      </c>
      <c r="B93" s="294">
        <v>19</v>
      </c>
      <c r="C93">
        <f>'декабрь (4 цк)'!T25</f>
        <v>1110.546</v>
      </c>
      <c r="D93">
        <f>'декабрь (4 цк)'!T183</f>
        <v>1132.7560000000001</v>
      </c>
      <c r="E93">
        <f>'декабрь (4 цк)'!T341</f>
        <v>1158.6960000000001</v>
      </c>
      <c r="F93">
        <f>'декабрь (4 цк)'!T499</f>
        <v>1245.306</v>
      </c>
      <c r="H93" s="324">
        <f t="shared" si="5"/>
        <v>1110.55</v>
      </c>
      <c r="I93" s="324">
        <f t="shared" si="6"/>
        <v>1132.76</v>
      </c>
      <c r="J93" s="324">
        <f t="shared" si="7"/>
        <v>1158.7</v>
      </c>
      <c r="K93" s="324">
        <f t="shared" si="8"/>
        <v>1245.31</v>
      </c>
    </row>
    <row r="94" spans="1:11" x14ac:dyDescent="0.2">
      <c r="A94" s="294" t="s">
        <v>221</v>
      </c>
      <c r="B94" s="294">
        <v>20</v>
      </c>
      <c r="C94">
        <f>'декабрь (4 цк)'!U25</f>
        <v>1162.5260000000001</v>
      </c>
      <c r="D94">
        <f>'декабрь (4 цк)'!U183</f>
        <v>1184.7360000000001</v>
      </c>
      <c r="E94">
        <f>'декабрь (4 цк)'!U341</f>
        <v>1210.6760000000002</v>
      </c>
      <c r="F94">
        <f>'декабрь (4 цк)'!U499</f>
        <v>1297.2860000000001</v>
      </c>
      <c r="H94" s="324">
        <f t="shared" si="5"/>
        <v>1162.53</v>
      </c>
      <c r="I94" s="324">
        <f t="shared" si="6"/>
        <v>1184.74</v>
      </c>
      <c r="J94" s="324">
        <f t="shared" si="7"/>
        <v>1210.68</v>
      </c>
      <c r="K94" s="324">
        <f t="shared" si="8"/>
        <v>1297.29</v>
      </c>
    </row>
    <row r="95" spans="1:11" x14ac:dyDescent="0.2">
      <c r="A95" s="294" t="s">
        <v>221</v>
      </c>
      <c r="B95" s="294">
        <v>21</v>
      </c>
      <c r="C95">
        <f>'декабрь (4 цк)'!V25</f>
        <v>1134.2060000000001</v>
      </c>
      <c r="D95">
        <f>'декабрь (4 цк)'!V183</f>
        <v>1156.4160000000002</v>
      </c>
      <c r="E95">
        <f>'декабрь (4 цк)'!V341</f>
        <v>1182.3560000000002</v>
      </c>
      <c r="F95">
        <f>'декабрь (4 цк)'!V499</f>
        <v>1268.9660000000001</v>
      </c>
      <c r="H95" s="324">
        <f t="shared" si="5"/>
        <v>1134.21</v>
      </c>
      <c r="I95" s="324">
        <f t="shared" si="6"/>
        <v>1156.42</v>
      </c>
      <c r="J95" s="324">
        <f t="shared" si="7"/>
        <v>1182.3599999999999</v>
      </c>
      <c r="K95" s="324">
        <f t="shared" si="8"/>
        <v>1268.97</v>
      </c>
    </row>
    <row r="96" spans="1:11" x14ac:dyDescent="0.2">
      <c r="A96" s="294" t="s">
        <v>221</v>
      </c>
      <c r="B96" s="294">
        <v>22</v>
      </c>
      <c r="C96">
        <f>'декабрь (4 цк)'!W25</f>
        <v>1132.7360000000001</v>
      </c>
      <c r="D96">
        <f>'декабрь (4 цк)'!W183</f>
        <v>1154.9460000000001</v>
      </c>
      <c r="E96">
        <f>'декабрь (4 цк)'!W341</f>
        <v>1180.8860000000002</v>
      </c>
      <c r="F96">
        <f>'декабрь (4 цк)'!W499</f>
        <v>1267.4960000000001</v>
      </c>
      <c r="H96" s="324">
        <f t="shared" si="5"/>
        <v>1132.74</v>
      </c>
      <c r="I96" s="324">
        <f t="shared" si="6"/>
        <v>1154.95</v>
      </c>
      <c r="J96" s="324">
        <f t="shared" si="7"/>
        <v>1180.8900000000001</v>
      </c>
      <c r="K96" s="324">
        <f t="shared" si="8"/>
        <v>1267.5</v>
      </c>
    </row>
    <row r="97" spans="1:11" x14ac:dyDescent="0.2">
      <c r="A97" s="294" t="s">
        <v>221</v>
      </c>
      <c r="B97" s="294">
        <v>23</v>
      </c>
      <c r="C97">
        <f>'декабрь (4 цк)'!X25</f>
        <v>1025.346</v>
      </c>
      <c r="D97">
        <f>'декабрь (4 цк)'!X183</f>
        <v>1047.556</v>
      </c>
      <c r="E97">
        <f>'декабрь (4 цк)'!X341</f>
        <v>1073.4960000000001</v>
      </c>
      <c r="F97">
        <f>'декабрь (4 цк)'!X499</f>
        <v>1160.1060000000002</v>
      </c>
      <c r="H97" s="324">
        <f t="shared" si="5"/>
        <v>1025.3499999999999</v>
      </c>
      <c r="I97" s="324">
        <f t="shared" si="6"/>
        <v>1047.56</v>
      </c>
      <c r="J97" s="324">
        <f t="shared" si="7"/>
        <v>1073.5</v>
      </c>
      <c r="K97" s="324">
        <f t="shared" si="8"/>
        <v>1160.1099999999999</v>
      </c>
    </row>
    <row r="98" spans="1:11" x14ac:dyDescent="0.2">
      <c r="A98" s="294" t="s">
        <v>221</v>
      </c>
      <c r="B98" s="294">
        <v>24</v>
      </c>
      <c r="C98">
        <f>'декабрь (4 цк)'!Y25</f>
        <v>963.50599999999986</v>
      </c>
      <c r="D98">
        <f>'декабрь (4 цк)'!Y183</f>
        <v>985.71599999999989</v>
      </c>
      <c r="E98">
        <f>'декабрь (4 цк)'!Y341</f>
        <v>1011.6559999999999</v>
      </c>
      <c r="F98">
        <f>'декабрь (4 цк)'!Y499</f>
        <v>1098.2660000000001</v>
      </c>
      <c r="H98" s="324">
        <f t="shared" si="5"/>
        <v>963.51</v>
      </c>
      <c r="I98" s="324">
        <f t="shared" si="6"/>
        <v>985.72</v>
      </c>
      <c r="J98" s="324">
        <f t="shared" si="7"/>
        <v>1011.66</v>
      </c>
      <c r="K98" s="324">
        <f t="shared" si="8"/>
        <v>1098.27</v>
      </c>
    </row>
    <row r="99" spans="1:11" x14ac:dyDescent="0.2">
      <c r="A99" s="294" t="s">
        <v>222</v>
      </c>
      <c r="B99" s="294">
        <v>1</v>
      </c>
      <c r="C99">
        <f>'декабрь (4 цк)'!B30</f>
        <v>982.096</v>
      </c>
      <c r="D99">
        <f>'декабрь (4 цк)'!B188</f>
        <v>1004.3059999999999</v>
      </c>
      <c r="E99">
        <f>'декабрь (4 цк)'!B346</f>
        <v>1030.2460000000001</v>
      </c>
      <c r="F99">
        <f>'декабрь (4 цк)'!B504</f>
        <v>1116.8560000000002</v>
      </c>
      <c r="H99" s="324">
        <f t="shared" si="5"/>
        <v>982.1</v>
      </c>
      <c r="I99" s="324">
        <f t="shared" si="6"/>
        <v>1004.31</v>
      </c>
      <c r="J99" s="324">
        <f t="shared" si="7"/>
        <v>1030.25</v>
      </c>
      <c r="K99" s="324">
        <f t="shared" si="8"/>
        <v>1116.8599999999999</v>
      </c>
    </row>
    <row r="100" spans="1:11" x14ac:dyDescent="0.2">
      <c r="A100" s="294" t="s">
        <v>222</v>
      </c>
      <c r="B100" s="294">
        <v>2</v>
      </c>
      <c r="C100">
        <f>'декабрь (4 цк)'!C30</f>
        <v>1028.9260000000002</v>
      </c>
      <c r="D100">
        <f>'декабрь (4 цк)'!C188</f>
        <v>1051.1360000000002</v>
      </c>
      <c r="E100">
        <f>'декабрь (4 цк)'!C346</f>
        <v>1077.0760000000002</v>
      </c>
      <c r="F100">
        <f>'декабрь (4 цк)'!C504</f>
        <v>1163.6860000000001</v>
      </c>
      <c r="H100" s="324">
        <f t="shared" si="5"/>
        <v>1028.93</v>
      </c>
      <c r="I100" s="324">
        <f t="shared" si="6"/>
        <v>1051.1400000000001</v>
      </c>
      <c r="J100" s="324">
        <f t="shared" si="7"/>
        <v>1077.08</v>
      </c>
      <c r="K100" s="324">
        <f t="shared" si="8"/>
        <v>1163.69</v>
      </c>
    </row>
    <row r="101" spans="1:11" x14ac:dyDescent="0.2">
      <c r="A101" s="294" t="s">
        <v>222</v>
      </c>
      <c r="B101" s="294">
        <v>3</v>
      </c>
      <c r="C101">
        <f>'декабрь (4 цк)'!D30</f>
        <v>973.51599999999985</v>
      </c>
      <c r="D101">
        <f>'декабрь (4 цк)'!D188</f>
        <v>995.72599999999989</v>
      </c>
      <c r="E101">
        <f>'декабрь (4 цк)'!D346</f>
        <v>1021.6659999999999</v>
      </c>
      <c r="F101">
        <f>'декабрь (4 цк)'!D504</f>
        <v>1108.2760000000001</v>
      </c>
      <c r="H101" s="324">
        <f t="shared" si="5"/>
        <v>973.52</v>
      </c>
      <c r="I101" s="324">
        <f t="shared" si="6"/>
        <v>995.73</v>
      </c>
      <c r="J101" s="324">
        <f t="shared" si="7"/>
        <v>1021.67</v>
      </c>
      <c r="K101" s="324">
        <f t="shared" si="8"/>
        <v>1108.28</v>
      </c>
    </row>
    <row r="102" spans="1:11" x14ac:dyDescent="0.2">
      <c r="A102" s="294" t="s">
        <v>222</v>
      </c>
      <c r="B102" s="294">
        <v>4</v>
      </c>
      <c r="C102">
        <f>'декабрь (4 цк)'!E30</f>
        <v>1032.1960000000001</v>
      </c>
      <c r="D102">
        <f>'декабрь (4 цк)'!E188</f>
        <v>1054.4060000000002</v>
      </c>
      <c r="E102">
        <f>'декабрь (4 цк)'!E346</f>
        <v>1080.3460000000002</v>
      </c>
      <c r="F102">
        <f>'декабрь (4 цк)'!E504</f>
        <v>1166.9560000000001</v>
      </c>
      <c r="H102" s="324">
        <f t="shared" si="5"/>
        <v>1032.2</v>
      </c>
      <c r="I102" s="324">
        <f t="shared" si="6"/>
        <v>1054.4100000000001</v>
      </c>
      <c r="J102" s="324">
        <f t="shared" si="7"/>
        <v>1080.3499999999999</v>
      </c>
      <c r="K102" s="324">
        <f t="shared" si="8"/>
        <v>1166.96</v>
      </c>
    </row>
    <row r="103" spans="1:11" x14ac:dyDescent="0.2">
      <c r="A103" s="294" t="s">
        <v>222</v>
      </c>
      <c r="B103" s="294">
        <v>5</v>
      </c>
      <c r="C103">
        <f>'декабрь (4 цк)'!F30</f>
        <v>1079.0160000000001</v>
      </c>
      <c r="D103">
        <f>'декабрь (4 цк)'!F188</f>
        <v>1101.2260000000001</v>
      </c>
      <c r="E103">
        <f>'декабрь (4 цк)'!F346</f>
        <v>1127.1660000000002</v>
      </c>
      <c r="F103">
        <f>'декабрь (4 цк)'!F504</f>
        <v>1213.7760000000001</v>
      </c>
      <c r="H103" s="324">
        <f t="shared" si="5"/>
        <v>1079.02</v>
      </c>
      <c r="I103" s="324">
        <f t="shared" si="6"/>
        <v>1101.23</v>
      </c>
      <c r="J103" s="324">
        <f t="shared" si="7"/>
        <v>1127.17</v>
      </c>
      <c r="K103" s="324">
        <f t="shared" si="8"/>
        <v>1213.78</v>
      </c>
    </row>
    <row r="104" spans="1:11" x14ac:dyDescent="0.2">
      <c r="A104" s="294" t="s">
        <v>222</v>
      </c>
      <c r="B104" s="294">
        <v>6</v>
      </c>
      <c r="C104">
        <f>'декабрь (4 цк)'!G30</f>
        <v>1104.4760000000001</v>
      </c>
      <c r="D104">
        <f>'декабрь (4 цк)'!G188</f>
        <v>1126.6860000000001</v>
      </c>
      <c r="E104">
        <f>'декабрь (4 цк)'!G346</f>
        <v>1152.6260000000002</v>
      </c>
      <c r="F104">
        <f>'декабрь (4 цк)'!G504</f>
        <v>1239.2360000000001</v>
      </c>
      <c r="H104" s="324">
        <f t="shared" si="5"/>
        <v>1104.48</v>
      </c>
      <c r="I104" s="324">
        <f t="shared" si="6"/>
        <v>1126.69</v>
      </c>
      <c r="J104" s="324">
        <f t="shared" si="7"/>
        <v>1152.6300000000001</v>
      </c>
      <c r="K104" s="324">
        <f t="shared" si="8"/>
        <v>1239.24</v>
      </c>
    </row>
    <row r="105" spans="1:11" x14ac:dyDescent="0.2">
      <c r="A105" s="294" t="s">
        <v>222</v>
      </c>
      <c r="B105" s="294">
        <v>7</v>
      </c>
      <c r="C105">
        <f>'декабрь (4 цк)'!H30</f>
        <v>1117.306</v>
      </c>
      <c r="D105">
        <f>'декабрь (4 цк)'!H188</f>
        <v>1139.5160000000001</v>
      </c>
      <c r="E105">
        <f>'декабрь (4 цк)'!H346</f>
        <v>1165.4560000000001</v>
      </c>
      <c r="F105">
        <f>'декабрь (4 цк)'!H504</f>
        <v>1252.066</v>
      </c>
      <c r="H105" s="324">
        <f t="shared" si="5"/>
        <v>1117.31</v>
      </c>
      <c r="I105" s="324">
        <f t="shared" si="6"/>
        <v>1139.52</v>
      </c>
      <c r="J105" s="324">
        <f t="shared" si="7"/>
        <v>1165.46</v>
      </c>
      <c r="K105" s="324">
        <f t="shared" si="8"/>
        <v>1252.07</v>
      </c>
    </row>
    <row r="106" spans="1:11" x14ac:dyDescent="0.2">
      <c r="A106" s="294" t="s">
        <v>222</v>
      </c>
      <c r="B106" s="294">
        <v>8</v>
      </c>
      <c r="C106">
        <f>'декабрь (4 цк)'!I30</f>
        <v>1105.546</v>
      </c>
      <c r="D106">
        <f>'декабрь (4 цк)'!I188</f>
        <v>1127.7560000000001</v>
      </c>
      <c r="E106">
        <f>'декабрь (4 цк)'!I346</f>
        <v>1153.6960000000001</v>
      </c>
      <c r="F106">
        <f>'декабрь (4 цк)'!I504</f>
        <v>1240.306</v>
      </c>
      <c r="H106" s="324">
        <f t="shared" si="5"/>
        <v>1105.55</v>
      </c>
      <c r="I106" s="324">
        <f t="shared" si="6"/>
        <v>1127.76</v>
      </c>
      <c r="J106" s="324">
        <f t="shared" si="7"/>
        <v>1153.7</v>
      </c>
      <c r="K106" s="324">
        <f t="shared" si="8"/>
        <v>1240.31</v>
      </c>
    </row>
    <row r="107" spans="1:11" x14ac:dyDescent="0.2">
      <c r="A107" s="294" t="s">
        <v>222</v>
      </c>
      <c r="B107" s="294">
        <v>9</v>
      </c>
      <c r="C107">
        <f>'декабрь (4 цк)'!J30</f>
        <v>1118.1860000000001</v>
      </c>
      <c r="D107">
        <f>'декабрь (4 цк)'!J188</f>
        <v>1140.3960000000002</v>
      </c>
      <c r="E107">
        <f>'декабрь (4 цк)'!J346</f>
        <v>1166.3360000000002</v>
      </c>
      <c r="F107">
        <f>'декабрь (4 цк)'!J504</f>
        <v>1252.9460000000001</v>
      </c>
      <c r="H107" s="324">
        <f t="shared" si="5"/>
        <v>1118.19</v>
      </c>
      <c r="I107" s="324">
        <f t="shared" si="6"/>
        <v>1140.4000000000001</v>
      </c>
      <c r="J107" s="324">
        <f t="shared" si="7"/>
        <v>1166.3399999999999</v>
      </c>
      <c r="K107" s="324">
        <f t="shared" si="8"/>
        <v>1252.95</v>
      </c>
    </row>
    <row r="108" spans="1:11" x14ac:dyDescent="0.2">
      <c r="A108" s="294" t="s">
        <v>222</v>
      </c>
      <c r="B108" s="294">
        <v>10</v>
      </c>
      <c r="C108">
        <f>'декабрь (4 цк)'!K30</f>
        <v>1083.8460000000002</v>
      </c>
      <c r="D108">
        <f>'декабрь (4 цк)'!K188</f>
        <v>1106.0560000000003</v>
      </c>
      <c r="E108">
        <f>'декабрь (4 цк)'!K346</f>
        <v>1131.9960000000001</v>
      </c>
      <c r="F108">
        <f>'декабрь (4 цк)'!K504</f>
        <v>1218.6060000000002</v>
      </c>
      <c r="H108" s="324">
        <f t="shared" si="5"/>
        <v>1083.8499999999999</v>
      </c>
      <c r="I108" s="324">
        <f t="shared" si="6"/>
        <v>1106.06</v>
      </c>
      <c r="J108" s="324">
        <f t="shared" si="7"/>
        <v>1132</v>
      </c>
      <c r="K108" s="324">
        <f t="shared" si="8"/>
        <v>1218.6099999999999</v>
      </c>
    </row>
    <row r="109" spans="1:11" x14ac:dyDescent="0.2">
      <c r="A109" s="294" t="s">
        <v>222</v>
      </c>
      <c r="B109" s="294">
        <v>11</v>
      </c>
      <c r="C109">
        <f>'декабрь (4 цк)'!L30</f>
        <v>1086.3160000000003</v>
      </c>
      <c r="D109">
        <f>'декабрь (4 цк)'!L188</f>
        <v>1108.5260000000003</v>
      </c>
      <c r="E109">
        <f>'декабрь (4 цк)'!L346</f>
        <v>1134.4660000000001</v>
      </c>
      <c r="F109">
        <f>'декабрь (4 цк)'!L504</f>
        <v>1221.0760000000002</v>
      </c>
      <c r="H109" s="324">
        <f t="shared" si="5"/>
        <v>1086.32</v>
      </c>
      <c r="I109" s="324">
        <f t="shared" si="6"/>
        <v>1108.53</v>
      </c>
      <c r="J109" s="324">
        <f t="shared" si="7"/>
        <v>1134.47</v>
      </c>
      <c r="K109" s="324">
        <f t="shared" si="8"/>
        <v>1221.08</v>
      </c>
    </row>
    <row r="110" spans="1:11" x14ac:dyDescent="0.2">
      <c r="A110" s="294" t="s">
        <v>222</v>
      </c>
      <c r="B110" s="294">
        <v>12</v>
      </c>
      <c r="C110">
        <f>'декабрь (4 цк)'!M30</f>
        <v>1089.8060000000003</v>
      </c>
      <c r="D110">
        <f>'декабрь (4 цк)'!M188</f>
        <v>1112.0160000000003</v>
      </c>
      <c r="E110">
        <f>'декабрь (4 цк)'!M346</f>
        <v>1137.9560000000001</v>
      </c>
      <c r="F110">
        <f>'декабрь (4 цк)'!M504</f>
        <v>1224.5660000000003</v>
      </c>
      <c r="H110" s="324">
        <f t="shared" si="5"/>
        <v>1089.81</v>
      </c>
      <c r="I110" s="324">
        <f t="shared" si="6"/>
        <v>1112.02</v>
      </c>
      <c r="J110" s="324">
        <f t="shared" si="7"/>
        <v>1137.96</v>
      </c>
      <c r="K110" s="324">
        <f t="shared" si="8"/>
        <v>1224.57</v>
      </c>
    </row>
    <row r="111" spans="1:11" x14ac:dyDescent="0.2">
      <c r="A111" s="294" t="s">
        <v>222</v>
      </c>
      <c r="B111" s="294">
        <v>13</v>
      </c>
      <c r="C111">
        <f>'декабрь (4 цк)'!N30</f>
        <v>1118.7360000000001</v>
      </c>
      <c r="D111">
        <f>'декабрь (4 цк)'!N188</f>
        <v>1140.9460000000001</v>
      </c>
      <c r="E111">
        <f>'декабрь (4 цк)'!N346</f>
        <v>1166.8860000000002</v>
      </c>
      <c r="F111">
        <f>'декабрь (4 цк)'!N504</f>
        <v>1253.4960000000001</v>
      </c>
      <c r="H111" s="324">
        <f t="shared" si="5"/>
        <v>1118.74</v>
      </c>
      <c r="I111" s="324">
        <f t="shared" si="6"/>
        <v>1140.95</v>
      </c>
      <c r="J111" s="324">
        <f t="shared" si="7"/>
        <v>1166.8900000000001</v>
      </c>
      <c r="K111" s="324">
        <f t="shared" si="8"/>
        <v>1253.5</v>
      </c>
    </row>
    <row r="112" spans="1:11" x14ac:dyDescent="0.2">
      <c r="A112" s="294" t="s">
        <v>222</v>
      </c>
      <c r="B112" s="294">
        <v>14</v>
      </c>
      <c r="C112">
        <f>'декабрь (4 цк)'!O30</f>
        <v>1124.5160000000001</v>
      </c>
      <c r="D112">
        <f>'декабрь (4 цк)'!O188</f>
        <v>1146.7260000000001</v>
      </c>
      <c r="E112">
        <f>'декабрь (4 цк)'!O346</f>
        <v>1172.6660000000002</v>
      </c>
      <c r="F112">
        <f>'декабрь (4 цк)'!O504</f>
        <v>1259.2760000000001</v>
      </c>
      <c r="H112" s="324">
        <f t="shared" si="5"/>
        <v>1124.52</v>
      </c>
      <c r="I112" s="324">
        <f t="shared" si="6"/>
        <v>1146.73</v>
      </c>
      <c r="J112" s="324">
        <f t="shared" si="7"/>
        <v>1172.67</v>
      </c>
      <c r="K112" s="324">
        <f t="shared" si="8"/>
        <v>1259.28</v>
      </c>
    </row>
    <row r="113" spans="1:11" x14ac:dyDescent="0.2">
      <c r="A113" s="294" t="s">
        <v>222</v>
      </c>
      <c r="B113" s="294">
        <v>15</v>
      </c>
      <c r="C113">
        <f>'декабрь (4 цк)'!P30</f>
        <v>1121.9360000000001</v>
      </c>
      <c r="D113">
        <f>'декабрь (4 цк)'!P188</f>
        <v>1144.1460000000002</v>
      </c>
      <c r="E113">
        <f>'декабрь (4 цк)'!P346</f>
        <v>1170.0860000000002</v>
      </c>
      <c r="F113">
        <f>'декабрь (4 цк)'!P504</f>
        <v>1256.6960000000001</v>
      </c>
      <c r="H113" s="324">
        <f t="shared" si="5"/>
        <v>1121.94</v>
      </c>
      <c r="I113" s="324">
        <f t="shared" si="6"/>
        <v>1144.1500000000001</v>
      </c>
      <c r="J113" s="324">
        <f t="shared" si="7"/>
        <v>1170.0899999999999</v>
      </c>
      <c r="K113" s="324">
        <f t="shared" si="8"/>
        <v>1256.7</v>
      </c>
    </row>
    <row r="114" spans="1:11" x14ac:dyDescent="0.2">
      <c r="A114" s="294" t="s">
        <v>222</v>
      </c>
      <c r="B114" s="294">
        <v>16</v>
      </c>
      <c r="C114">
        <f>'декабрь (4 цк)'!Q30</f>
        <v>1132.8860000000002</v>
      </c>
      <c r="D114">
        <f>'декабрь (4 цк)'!Q188</f>
        <v>1155.0960000000002</v>
      </c>
      <c r="E114">
        <f>'декабрь (4 цк)'!Q346</f>
        <v>1181.0360000000003</v>
      </c>
      <c r="F114">
        <f>'декабрь (4 цк)'!Q504</f>
        <v>1267.6460000000002</v>
      </c>
      <c r="H114" s="324">
        <f t="shared" si="5"/>
        <v>1132.8900000000001</v>
      </c>
      <c r="I114" s="324">
        <f t="shared" si="6"/>
        <v>1155.0999999999999</v>
      </c>
      <c r="J114" s="324">
        <f t="shared" si="7"/>
        <v>1181.04</v>
      </c>
      <c r="K114" s="324">
        <f t="shared" si="8"/>
        <v>1267.6500000000001</v>
      </c>
    </row>
    <row r="115" spans="1:11" x14ac:dyDescent="0.2">
      <c r="A115" s="294" t="s">
        <v>222</v>
      </c>
      <c r="B115" s="294">
        <v>17</v>
      </c>
      <c r="C115">
        <f>'декабрь (4 цк)'!R30</f>
        <v>1137.4460000000001</v>
      </c>
      <c r="D115">
        <f>'декабрь (4 цк)'!R188</f>
        <v>1159.6560000000002</v>
      </c>
      <c r="E115">
        <f>'декабрь (4 цк)'!R346</f>
        <v>1185.5960000000002</v>
      </c>
      <c r="F115">
        <f>'декабрь (4 цк)'!R504</f>
        <v>1272.2060000000001</v>
      </c>
      <c r="H115" s="324">
        <f t="shared" si="5"/>
        <v>1137.45</v>
      </c>
      <c r="I115" s="324">
        <f t="shared" si="6"/>
        <v>1159.6600000000001</v>
      </c>
      <c r="J115" s="324">
        <f t="shared" si="7"/>
        <v>1185.5999999999999</v>
      </c>
      <c r="K115" s="324">
        <f t="shared" si="8"/>
        <v>1272.21</v>
      </c>
    </row>
    <row r="116" spans="1:11" x14ac:dyDescent="0.2">
      <c r="A116" s="294" t="s">
        <v>222</v>
      </c>
      <c r="B116" s="294">
        <v>18</v>
      </c>
      <c r="C116">
        <f>'декабрь (4 цк)'!S30</f>
        <v>1096.5060000000001</v>
      </c>
      <c r="D116">
        <f>'декабрь (4 цк)'!S188</f>
        <v>1118.7160000000001</v>
      </c>
      <c r="E116">
        <f>'декабрь (4 цк)'!S346</f>
        <v>1144.6560000000002</v>
      </c>
      <c r="F116">
        <f>'декабрь (4 цк)'!S504</f>
        <v>1231.2660000000001</v>
      </c>
      <c r="H116" s="324">
        <f t="shared" si="5"/>
        <v>1096.51</v>
      </c>
      <c r="I116" s="324">
        <f t="shared" si="6"/>
        <v>1118.72</v>
      </c>
      <c r="J116" s="324">
        <f t="shared" si="7"/>
        <v>1144.6600000000001</v>
      </c>
      <c r="K116" s="324">
        <f t="shared" si="8"/>
        <v>1231.27</v>
      </c>
    </row>
    <row r="117" spans="1:11" x14ac:dyDescent="0.2">
      <c r="A117" s="294" t="s">
        <v>222</v>
      </c>
      <c r="B117" s="294">
        <v>19</v>
      </c>
      <c r="C117">
        <f>'декабрь (4 цк)'!T30</f>
        <v>1090.5260000000001</v>
      </c>
      <c r="D117">
        <f>'декабрь (4 цк)'!T188</f>
        <v>1112.7360000000001</v>
      </c>
      <c r="E117">
        <f>'декабрь (4 цк)'!T346</f>
        <v>1138.6760000000002</v>
      </c>
      <c r="F117">
        <f>'декабрь (4 цк)'!T504</f>
        <v>1225.2860000000001</v>
      </c>
      <c r="H117" s="324">
        <f t="shared" si="5"/>
        <v>1090.53</v>
      </c>
      <c r="I117" s="324">
        <f t="shared" si="6"/>
        <v>1112.74</v>
      </c>
      <c r="J117" s="324">
        <f t="shared" si="7"/>
        <v>1138.68</v>
      </c>
      <c r="K117" s="324">
        <f t="shared" si="8"/>
        <v>1225.29</v>
      </c>
    </row>
    <row r="118" spans="1:11" x14ac:dyDescent="0.2">
      <c r="A118" s="294" t="s">
        <v>222</v>
      </c>
      <c r="B118" s="294">
        <v>20</v>
      </c>
      <c r="C118">
        <f>'декабрь (4 цк)'!U30</f>
        <v>1071.0960000000002</v>
      </c>
      <c r="D118">
        <f>'декабрь (4 цк)'!U188</f>
        <v>1093.3060000000003</v>
      </c>
      <c r="E118">
        <f>'декабрь (4 цк)'!U346</f>
        <v>1119.2460000000001</v>
      </c>
      <c r="F118">
        <f>'декабрь (4 цк)'!U504</f>
        <v>1205.8560000000002</v>
      </c>
      <c r="H118" s="324">
        <f t="shared" si="5"/>
        <v>1071.0999999999999</v>
      </c>
      <c r="I118" s="324">
        <f t="shared" si="6"/>
        <v>1093.31</v>
      </c>
      <c r="J118" s="324">
        <f t="shared" si="7"/>
        <v>1119.25</v>
      </c>
      <c r="K118" s="324">
        <f t="shared" si="8"/>
        <v>1205.8599999999999</v>
      </c>
    </row>
    <row r="119" spans="1:11" x14ac:dyDescent="0.2">
      <c r="A119" s="294" t="s">
        <v>222</v>
      </c>
      <c r="B119" s="294">
        <v>21</v>
      </c>
      <c r="C119">
        <f>'декабрь (4 цк)'!V30</f>
        <v>1067.7060000000001</v>
      </c>
      <c r="D119">
        <f>'декабрь (4 цк)'!V188</f>
        <v>1089.9160000000002</v>
      </c>
      <c r="E119">
        <f>'декабрь (4 цк)'!V346</f>
        <v>1115.8560000000002</v>
      </c>
      <c r="F119">
        <f>'декабрь (4 цк)'!V504</f>
        <v>1202.4660000000001</v>
      </c>
      <c r="H119" s="324">
        <f t="shared" si="5"/>
        <v>1067.71</v>
      </c>
      <c r="I119" s="324">
        <f t="shared" si="6"/>
        <v>1089.92</v>
      </c>
      <c r="J119" s="324">
        <f t="shared" si="7"/>
        <v>1115.8599999999999</v>
      </c>
      <c r="K119" s="324">
        <f t="shared" si="8"/>
        <v>1202.47</v>
      </c>
    </row>
    <row r="120" spans="1:11" x14ac:dyDescent="0.2">
      <c r="A120" s="294" t="s">
        <v>222</v>
      </c>
      <c r="B120" s="294">
        <v>22</v>
      </c>
      <c r="C120">
        <f>'декабрь (4 цк)'!W30</f>
        <v>1037.1360000000002</v>
      </c>
      <c r="D120">
        <f>'декабрь (4 цк)'!W188</f>
        <v>1059.3460000000002</v>
      </c>
      <c r="E120">
        <f>'декабрь (4 цк)'!W346</f>
        <v>1085.2860000000001</v>
      </c>
      <c r="F120">
        <f>'декабрь (4 цк)'!W504</f>
        <v>1171.8960000000002</v>
      </c>
      <c r="H120" s="324">
        <f t="shared" si="5"/>
        <v>1037.1400000000001</v>
      </c>
      <c r="I120" s="324">
        <f t="shared" si="6"/>
        <v>1059.3499999999999</v>
      </c>
      <c r="J120" s="324">
        <f t="shared" si="7"/>
        <v>1085.29</v>
      </c>
      <c r="K120" s="324">
        <f t="shared" si="8"/>
        <v>1171.9000000000001</v>
      </c>
    </row>
    <row r="121" spans="1:11" x14ac:dyDescent="0.2">
      <c r="A121" s="294" t="s">
        <v>222</v>
      </c>
      <c r="B121" s="294">
        <v>23</v>
      </c>
      <c r="C121">
        <f>'декабрь (4 цк)'!X30</f>
        <v>1018.056</v>
      </c>
      <c r="D121">
        <f>'декабрь (4 цк)'!X188</f>
        <v>1040.2660000000001</v>
      </c>
      <c r="E121">
        <f>'декабрь (4 цк)'!X346</f>
        <v>1066.2060000000001</v>
      </c>
      <c r="F121">
        <f>'декабрь (4 цк)'!X504</f>
        <v>1152.8160000000003</v>
      </c>
      <c r="H121" s="324">
        <f t="shared" si="5"/>
        <v>1018.06</v>
      </c>
      <c r="I121" s="324">
        <f t="shared" si="6"/>
        <v>1040.27</v>
      </c>
      <c r="J121" s="324">
        <f t="shared" si="7"/>
        <v>1066.21</v>
      </c>
      <c r="K121" s="324">
        <f t="shared" si="8"/>
        <v>1152.82</v>
      </c>
    </row>
    <row r="122" spans="1:11" x14ac:dyDescent="0.2">
      <c r="A122" s="294" t="s">
        <v>222</v>
      </c>
      <c r="B122" s="294">
        <v>24</v>
      </c>
      <c r="C122">
        <f>'декабрь (4 цк)'!Y30</f>
        <v>1023.4759999999999</v>
      </c>
      <c r="D122">
        <f>'декабрь (4 цк)'!Y188</f>
        <v>1045.6860000000001</v>
      </c>
      <c r="E122">
        <f>'декабрь (4 цк)'!Y346</f>
        <v>1071.6260000000002</v>
      </c>
      <c r="F122">
        <f>'декабрь (4 цк)'!Y504</f>
        <v>1158.2360000000001</v>
      </c>
      <c r="H122" s="324">
        <f t="shared" si="5"/>
        <v>1023.48</v>
      </c>
      <c r="I122" s="324">
        <f t="shared" si="6"/>
        <v>1045.69</v>
      </c>
      <c r="J122" s="324">
        <f t="shared" si="7"/>
        <v>1071.6300000000001</v>
      </c>
      <c r="K122" s="324">
        <f t="shared" si="8"/>
        <v>1158.24</v>
      </c>
    </row>
    <row r="123" spans="1:11" x14ac:dyDescent="0.2">
      <c r="A123" s="294" t="s">
        <v>223</v>
      </c>
      <c r="B123" s="294">
        <v>1</v>
      </c>
      <c r="C123">
        <f>'декабрь (4 цк)'!B35</f>
        <v>981.41599999999994</v>
      </c>
      <c r="D123">
        <f>'декабрь (4 цк)'!B193</f>
        <v>1003.626</v>
      </c>
      <c r="E123">
        <f>'декабрь (4 цк)'!B351</f>
        <v>1029.5660000000003</v>
      </c>
      <c r="F123">
        <f>'декабрь (4 цк)'!B509</f>
        <v>1116.1760000000002</v>
      </c>
      <c r="H123" s="324">
        <f t="shared" si="5"/>
        <v>981.42</v>
      </c>
      <c r="I123" s="324">
        <f t="shared" si="6"/>
        <v>1003.63</v>
      </c>
      <c r="J123" s="324">
        <f t="shared" si="7"/>
        <v>1029.57</v>
      </c>
      <c r="K123" s="324">
        <f t="shared" si="8"/>
        <v>1116.18</v>
      </c>
    </row>
    <row r="124" spans="1:11" x14ac:dyDescent="0.2">
      <c r="A124" s="294" t="s">
        <v>223</v>
      </c>
      <c r="B124" s="294">
        <v>2</v>
      </c>
      <c r="C124">
        <f>'декабрь (4 цк)'!C35</f>
        <v>972.27599999999984</v>
      </c>
      <c r="D124">
        <f>'декабрь (4 цк)'!C193</f>
        <v>994.48599999999988</v>
      </c>
      <c r="E124">
        <f>'декабрь (4 цк)'!C351</f>
        <v>1020.4259999999999</v>
      </c>
      <c r="F124">
        <f>'декабрь (4 цк)'!C509</f>
        <v>1107.0360000000001</v>
      </c>
      <c r="H124" s="324">
        <f t="shared" si="5"/>
        <v>972.28</v>
      </c>
      <c r="I124" s="324">
        <f t="shared" si="6"/>
        <v>994.49</v>
      </c>
      <c r="J124" s="324">
        <f t="shared" si="7"/>
        <v>1020.43</v>
      </c>
      <c r="K124" s="324">
        <f t="shared" si="8"/>
        <v>1107.04</v>
      </c>
    </row>
    <row r="125" spans="1:11" x14ac:dyDescent="0.2">
      <c r="A125" s="294" t="s">
        <v>223</v>
      </c>
      <c r="B125" s="294">
        <v>3</v>
      </c>
      <c r="C125">
        <f>'декабрь (4 цк)'!D35</f>
        <v>1017.7759999999998</v>
      </c>
      <c r="D125">
        <f>'декабрь (4 цк)'!D193</f>
        <v>1039.9860000000001</v>
      </c>
      <c r="E125">
        <f>'декабрь (4 цк)'!D351</f>
        <v>1065.9260000000002</v>
      </c>
      <c r="F125">
        <f>'декабрь (4 цк)'!D509</f>
        <v>1152.5360000000001</v>
      </c>
      <c r="H125" s="324">
        <f t="shared" si="5"/>
        <v>1017.78</v>
      </c>
      <c r="I125" s="324">
        <f t="shared" si="6"/>
        <v>1039.99</v>
      </c>
      <c r="J125" s="324">
        <f t="shared" si="7"/>
        <v>1065.93</v>
      </c>
      <c r="K125" s="324">
        <f t="shared" si="8"/>
        <v>1152.54</v>
      </c>
    </row>
    <row r="126" spans="1:11" x14ac:dyDescent="0.2">
      <c r="A126" s="294" t="s">
        <v>223</v>
      </c>
      <c r="B126" s="294">
        <v>4</v>
      </c>
      <c r="C126">
        <f>'декабрь (4 цк)'!E35</f>
        <v>1161.8660000000002</v>
      </c>
      <c r="D126">
        <f>'декабрь (4 цк)'!E193</f>
        <v>1184.0760000000002</v>
      </c>
      <c r="E126">
        <f>'декабрь (4 цк)'!E351</f>
        <v>1210.0160000000003</v>
      </c>
      <c r="F126">
        <f>'декабрь (4 цк)'!E509</f>
        <v>1296.6260000000002</v>
      </c>
      <c r="H126" s="324">
        <f t="shared" si="5"/>
        <v>1161.8699999999999</v>
      </c>
      <c r="I126" s="324">
        <f t="shared" si="6"/>
        <v>1184.08</v>
      </c>
      <c r="J126" s="324">
        <f t="shared" si="7"/>
        <v>1210.02</v>
      </c>
      <c r="K126" s="324">
        <f t="shared" si="8"/>
        <v>1296.6300000000001</v>
      </c>
    </row>
    <row r="127" spans="1:11" x14ac:dyDescent="0.2">
      <c r="A127" s="294" t="s">
        <v>223</v>
      </c>
      <c r="B127" s="294">
        <v>5</v>
      </c>
      <c r="C127">
        <f>'декабрь (4 цк)'!F35</f>
        <v>1137.4660000000001</v>
      </c>
      <c r="D127">
        <f>'декабрь (4 цк)'!F193</f>
        <v>1159.6760000000002</v>
      </c>
      <c r="E127">
        <f>'декабрь (4 цк)'!F351</f>
        <v>1185.6160000000002</v>
      </c>
      <c r="F127">
        <f>'декабрь (4 цк)'!F509</f>
        <v>1272.2260000000001</v>
      </c>
      <c r="H127" s="324">
        <f t="shared" si="5"/>
        <v>1137.47</v>
      </c>
      <c r="I127" s="324">
        <f t="shared" si="6"/>
        <v>1159.68</v>
      </c>
      <c r="J127" s="324">
        <f t="shared" si="7"/>
        <v>1185.6199999999999</v>
      </c>
      <c r="K127" s="324">
        <f t="shared" si="8"/>
        <v>1272.23</v>
      </c>
    </row>
    <row r="128" spans="1:11" x14ac:dyDescent="0.2">
      <c r="A128" s="294" t="s">
        <v>223</v>
      </c>
      <c r="B128" s="294">
        <v>6</v>
      </c>
      <c r="C128">
        <f>'декабрь (4 цк)'!G35</f>
        <v>1118.1760000000002</v>
      </c>
      <c r="D128">
        <f>'декабрь (4 цк)'!G193</f>
        <v>1140.3860000000002</v>
      </c>
      <c r="E128">
        <f>'декабрь (4 цк)'!G351</f>
        <v>1166.3260000000002</v>
      </c>
      <c r="F128">
        <f>'декабрь (4 цк)'!G509</f>
        <v>1252.9360000000001</v>
      </c>
      <c r="H128" s="324">
        <f t="shared" si="5"/>
        <v>1118.18</v>
      </c>
      <c r="I128" s="324">
        <f t="shared" si="6"/>
        <v>1140.3900000000001</v>
      </c>
      <c r="J128" s="324">
        <f t="shared" si="7"/>
        <v>1166.33</v>
      </c>
      <c r="K128" s="324">
        <f t="shared" si="8"/>
        <v>1252.94</v>
      </c>
    </row>
    <row r="129" spans="1:11" x14ac:dyDescent="0.2">
      <c r="A129" s="294" t="s">
        <v>223</v>
      </c>
      <c r="B129" s="294">
        <v>7</v>
      </c>
      <c r="C129">
        <f>'декабрь (4 цк)'!H35</f>
        <v>1199.2660000000001</v>
      </c>
      <c r="D129">
        <f>'декабрь (4 цк)'!H193</f>
        <v>1221.4760000000001</v>
      </c>
      <c r="E129">
        <f>'декабрь (4 цк)'!H351</f>
        <v>1247.4160000000002</v>
      </c>
      <c r="F129">
        <f>'декабрь (4 цк)'!H509</f>
        <v>1334.0260000000001</v>
      </c>
      <c r="H129" s="324">
        <f t="shared" si="5"/>
        <v>1199.27</v>
      </c>
      <c r="I129" s="324">
        <f t="shared" si="6"/>
        <v>1221.48</v>
      </c>
      <c r="J129" s="324">
        <f t="shared" si="7"/>
        <v>1247.42</v>
      </c>
      <c r="K129" s="324">
        <f t="shared" si="8"/>
        <v>1334.03</v>
      </c>
    </row>
    <row r="130" spans="1:11" x14ac:dyDescent="0.2">
      <c r="A130" s="294" t="s">
        <v>223</v>
      </c>
      <c r="B130" s="294">
        <v>8</v>
      </c>
      <c r="C130">
        <f>'декабрь (4 цк)'!I35</f>
        <v>1193.2760000000001</v>
      </c>
      <c r="D130">
        <f>'декабрь (4 цк)'!I193</f>
        <v>1215.4860000000001</v>
      </c>
      <c r="E130">
        <f>'декабрь (4 цк)'!I351</f>
        <v>1241.4260000000002</v>
      </c>
      <c r="F130">
        <f>'декабрь (4 цк)'!I509</f>
        <v>1328.0360000000001</v>
      </c>
      <c r="H130" s="324">
        <f t="shared" si="5"/>
        <v>1193.28</v>
      </c>
      <c r="I130" s="324">
        <f t="shared" si="6"/>
        <v>1215.49</v>
      </c>
      <c r="J130" s="324">
        <f t="shared" si="7"/>
        <v>1241.43</v>
      </c>
      <c r="K130" s="324">
        <f t="shared" si="8"/>
        <v>1328.04</v>
      </c>
    </row>
    <row r="131" spans="1:11" x14ac:dyDescent="0.2">
      <c r="A131" s="294" t="s">
        <v>223</v>
      </c>
      <c r="B131" s="294">
        <v>9</v>
      </c>
      <c r="C131">
        <f>'декабрь (4 цк)'!J35</f>
        <v>1103.5360000000001</v>
      </c>
      <c r="D131">
        <f>'декабрь (4 цк)'!J193</f>
        <v>1125.7460000000001</v>
      </c>
      <c r="E131">
        <f>'декабрь (4 цк)'!J351</f>
        <v>1151.6860000000001</v>
      </c>
      <c r="F131">
        <f>'декабрь (4 цк)'!J509</f>
        <v>1238.296</v>
      </c>
      <c r="H131" s="324">
        <f t="shared" si="5"/>
        <v>1103.54</v>
      </c>
      <c r="I131" s="324">
        <f t="shared" si="6"/>
        <v>1125.75</v>
      </c>
      <c r="J131" s="324">
        <f t="shared" si="7"/>
        <v>1151.69</v>
      </c>
      <c r="K131" s="324">
        <f t="shared" si="8"/>
        <v>1238.3</v>
      </c>
    </row>
    <row r="132" spans="1:11" x14ac:dyDescent="0.2">
      <c r="A132" s="294" t="s">
        <v>223</v>
      </c>
      <c r="B132" s="294">
        <v>10</v>
      </c>
      <c r="C132">
        <f>'декабрь (4 цк)'!K35</f>
        <v>1123.826</v>
      </c>
      <c r="D132">
        <f>'декабрь (4 цк)'!K193</f>
        <v>1146.0360000000001</v>
      </c>
      <c r="E132">
        <f>'декабрь (4 цк)'!K351</f>
        <v>1171.9760000000001</v>
      </c>
      <c r="F132">
        <f>'декабрь (4 цк)'!K509</f>
        <v>1258.586</v>
      </c>
      <c r="H132" s="324">
        <f t="shared" ref="H132:H195" si="9">ROUND(C132,2)</f>
        <v>1123.83</v>
      </c>
      <c r="I132" s="324">
        <f t="shared" ref="I132:I195" si="10">ROUND(D132,2)</f>
        <v>1146.04</v>
      </c>
      <c r="J132" s="324">
        <f t="shared" ref="J132:J195" si="11">ROUND(E132,2)</f>
        <v>1171.98</v>
      </c>
      <c r="K132" s="324">
        <f t="shared" ref="K132:K195" si="12">ROUND(F132,2)</f>
        <v>1258.5899999999999</v>
      </c>
    </row>
    <row r="133" spans="1:11" x14ac:dyDescent="0.2">
      <c r="A133" s="294" t="s">
        <v>223</v>
      </c>
      <c r="B133" s="294">
        <v>11</v>
      </c>
      <c r="C133">
        <f>'декабрь (4 цк)'!L35</f>
        <v>1105.4660000000001</v>
      </c>
      <c r="D133">
        <f>'декабрь (4 цк)'!L193</f>
        <v>1127.6760000000002</v>
      </c>
      <c r="E133">
        <f>'декабрь (4 цк)'!L351</f>
        <v>1153.6160000000002</v>
      </c>
      <c r="F133">
        <f>'декабрь (4 цк)'!L509</f>
        <v>1240.2260000000001</v>
      </c>
      <c r="H133" s="324">
        <f t="shared" si="9"/>
        <v>1105.47</v>
      </c>
      <c r="I133" s="324">
        <f t="shared" si="10"/>
        <v>1127.68</v>
      </c>
      <c r="J133" s="324">
        <f t="shared" si="11"/>
        <v>1153.6199999999999</v>
      </c>
      <c r="K133" s="324">
        <f t="shared" si="12"/>
        <v>1240.23</v>
      </c>
    </row>
    <row r="134" spans="1:11" x14ac:dyDescent="0.2">
      <c r="A134" s="294" t="s">
        <v>223</v>
      </c>
      <c r="B134" s="294">
        <v>12</v>
      </c>
      <c r="C134">
        <f>'декабрь (4 цк)'!M35</f>
        <v>1103.4360000000001</v>
      </c>
      <c r="D134">
        <f>'декабрь (4 цк)'!M193</f>
        <v>1125.6460000000002</v>
      </c>
      <c r="E134">
        <f>'декабрь (4 цк)'!M351</f>
        <v>1151.5860000000002</v>
      </c>
      <c r="F134">
        <f>'декабрь (4 цк)'!M509</f>
        <v>1238.1960000000001</v>
      </c>
      <c r="H134" s="324">
        <f t="shared" si="9"/>
        <v>1103.44</v>
      </c>
      <c r="I134" s="324">
        <f t="shared" si="10"/>
        <v>1125.6500000000001</v>
      </c>
      <c r="J134" s="324">
        <f t="shared" si="11"/>
        <v>1151.5899999999999</v>
      </c>
      <c r="K134" s="324">
        <f t="shared" si="12"/>
        <v>1238.2</v>
      </c>
    </row>
    <row r="135" spans="1:11" x14ac:dyDescent="0.2">
      <c r="A135" s="294" t="s">
        <v>223</v>
      </c>
      <c r="B135" s="294">
        <v>13</v>
      </c>
      <c r="C135">
        <f>'декабрь (4 цк)'!N35</f>
        <v>1128.3860000000002</v>
      </c>
      <c r="D135">
        <f>'декабрь (4 цк)'!N193</f>
        <v>1150.5960000000002</v>
      </c>
      <c r="E135">
        <f>'декабрь (4 цк)'!N351</f>
        <v>1176.5360000000003</v>
      </c>
      <c r="F135">
        <f>'декабрь (4 цк)'!N509</f>
        <v>1263.1460000000002</v>
      </c>
      <c r="H135" s="324">
        <f t="shared" si="9"/>
        <v>1128.3900000000001</v>
      </c>
      <c r="I135" s="324">
        <f t="shared" si="10"/>
        <v>1150.5999999999999</v>
      </c>
      <c r="J135" s="324">
        <f t="shared" si="11"/>
        <v>1176.54</v>
      </c>
      <c r="K135" s="324">
        <f t="shared" si="12"/>
        <v>1263.1500000000001</v>
      </c>
    </row>
    <row r="136" spans="1:11" x14ac:dyDescent="0.2">
      <c r="A136" s="294" t="s">
        <v>223</v>
      </c>
      <c r="B136" s="294">
        <v>14</v>
      </c>
      <c r="C136">
        <f>'декабрь (4 цк)'!O35</f>
        <v>1156.4860000000001</v>
      </c>
      <c r="D136">
        <f>'декабрь (4 цк)'!O193</f>
        <v>1178.6960000000001</v>
      </c>
      <c r="E136">
        <f>'декабрь (4 цк)'!O351</f>
        <v>1204.6360000000002</v>
      </c>
      <c r="F136">
        <f>'декабрь (4 цк)'!O509</f>
        <v>1291.2460000000001</v>
      </c>
      <c r="H136" s="324">
        <f t="shared" si="9"/>
        <v>1156.49</v>
      </c>
      <c r="I136" s="324">
        <f t="shared" si="10"/>
        <v>1178.7</v>
      </c>
      <c r="J136" s="324">
        <f t="shared" si="11"/>
        <v>1204.6400000000001</v>
      </c>
      <c r="K136" s="324">
        <f t="shared" si="12"/>
        <v>1291.25</v>
      </c>
    </row>
    <row r="137" spans="1:11" x14ac:dyDescent="0.2">
      <c r="A137" s="294" t="s">
        <v>223</v>
      </c>
      <c r="B137" s="294">
        <v>15</v>
      </c>
      <c r="C137">
        <f>'декабрь (4 цк)'!P35</f>
        <v>1136.2460000000001</v>
      </c>
      <c r="D137">
        <f>'декабрь (4 цк)'!P193</f>
        <v>1158.4560000000001</v>
      </c>
      <c r="E137">
        <f>'декабрь (4 цк)'!P351</f>
        <v>1184.3960000000002</v>
      </c>
      <c r="F137">
        <f>'декабрь (4 цк)'!P509</f>
        <v>1271.0060000000001</v>
      </c>
      <c r="H137" s="324">
        <f t="shared" si="9"/>
        <v>1136.25</v>
      </c>
      <c r="I137" s="324">
        <f t="shared" si="10"/>
        <v>1158.46</v>
      </c>
      <c r="J137" s="324">
        <f t="shared" si="11"/>
        <v>1184.4000000000001</v>
      </c>
      <c r="K137" s="324">
        <f t="shared" si="12"/>
        <v>1271.01</v>
      </c>
    </row>
    <row r="138" spans="1:11" x14ac:dyDescent="0.2">
      <c r="A138" s="294" t="s">
        <v>223</v>
      </c>
      <c r="B138" s="294">
        <v>16</v>
      </c>
      <c r="C138">
        <f>'декабрь (4 цк)'!Q35</f>
        <v>1134.9460000000001</v>
      </c>
      <c r="D138">
        <f>'декабрь (4 цк)'!Q193</f>
        <v>1157.1560000000002</v>
      </c>
      <c r="E138">
        <f>'декабрь (4 цк)'!Q351</f>
        <v>1183.0960000000002</v>
      </c>
      <c r="F138">
        <f>'декабрь (4 цк)'!Q509</f>
        <v>1269.7060000000001</v>
      </c>
      <c r="H138" s="324">
        <f t="shared" si="9"/>
        <v>1134.95</v>
      </c>
      <c r="I138" s="324">
        <f t="shared" si="10"/>
        <v>1157.1600000000001</v>
      </c>
      <c r="J138" s="324">
        <f t="shared" si="11"/>
        <v>1183.0999999999999</v>
      </c>
      <c r="K138" s="324">
        <f t="shared" si="12"/>
        <v>1269.71</v>
      </c>
    </row>
    <row r="139" spans="1:11" x14ac:dyDescent="0.2">
      <c r="A139" s="294" t="s">
        <v>223</v>
      </c>
      <c r="B139" s="294">
        <v>17</v>
      </c>
      <c r="C139">
        <f>'декабрь (4 цк)'!R35</f>
        <v>1130.7660000000001</v>
      </c>
      <c r="D139">
        <f>'декабрь (4 цк)'!R193</f>
        <v>1152.9760000000001</v>
      </c>
      <c r="E139">
        <f>'декабрь (4 цк)'!R351</f>
        <v>1178.9160000000002</v>
      </c>
      <c r="F139">
        <f>'декабрь (4 цк)'!R509</f>
        <v>1265.5260000000001</v>
      </c>
      <c r="H139" s="324">
        <f t="shared" si="9"/>
        <v>1130.77</v>
      </c>
      <c r="I139" s="324">
        <f t="shared" si="10"/>
        <v>1152.98</v>
      </c>
      <c r="J139" s="324">
        <f t="shared" si="11"/>
        <v>1178.92</v>
      </c>
      <c r="K139" s="324">
        <f t="shared" si="12"/>
        <v>1265.53</v>
      </c>
    </row>
    <row r="140" spans="1:11" x14ac:dyDescent="0.2">
      <c r="A140" s="294" t="s">
        <v>223</v>
      </c>
      <c r="B140" s="294">
        <v>18</v>
      </c>
      <c r="C140">
        <f>'декабрь (4 цк)'!S35</f>
        <v>1125.6560000000002</v>
      </c>
      <c r="D140">
        <f>'декабрь (4 цк)'!S193</f>
        <v>1147.8660000000002</v>
      </c>
      <c r="E140">
        <f>'декабрь (4 цк)'!S351</f>
        <v>1173.8060000000003</v>
      </c>
      <c r="F140">
        <f>'декабрь (4 цк)'!S509</f>
        <v>1260.4160000000002</v>
      </c>
      <c r="H140" s="324">
        <f t="shared" si="9"/>
        <v>1125.6600000000001</v>
      </c>
      <c r="I140" s="324">
        <f t="shared" si="10"/>
        <v>1147.8699999999999</v>
      </c>
      <c r="J140" s="324">
        <f t="shared" si="11"/>
        <v>1173.81</v>
      </c>
      <c r="K140" s="324">
        <f t="shared" si="12"/>
        <v>1260.42</v>
      </c>
    </row>
    <row r="141" spans="1:11" x14ac:dyDescent="0.2">
      <c r="A141" s="294" t="s">
        <v>223</v>
      </c>
      <c r="B141" s="294">
        <v>19</v>
      </c>
      <c r="C141">
        <f>'декабрь (4 цк)'!T35</f>
        <v>1088.2160000000001</v>
      </c>
      <c r="D141">
        <f>'декабрь (4 цк)'!T193</f>
        <v>1110.4260000000002</v>
      </c>
      <c r="E141">
        <f>'декабрь (4 цк)'!T351</f>
        <v>1136.3660000000002</v>
      </c>
      <c r="F141">
        <f>'декабрь (4 цк)'!T509</f>
        <v>1222.9760000000001</v>
      </c>
      <c r="H141" s="324">
        <f t="shared" si="9"/>
        <v>1088.22</v>
      </c>
      <c r="I141" s="324">
        <f t="shared" si="10"/>
        <v>1110.43</v>
      </c>
      <c r="J141" s="324">
        <f t="shared" si="11"/>
        <v>1136.3699999999999</v>
      </c>
      <c r="K141" s="324">
        <f t="shared" si="12"/>
        <v>1222.98</v>
      </c>
    </row>
    <row r="142" spans="1:11" x14ac:dyDescent="0.2">
      <c r="A142" s="294" t="s">
        <v>223</v>
      </c>
      <c r="B142" s="294">
        <v>20</v>
      </c>
      <c r="C142">
        <f>'декабрь (4 цк)'!U35</f>
        <v>1098.9360000000001</v>
      </c>
      <c r="D142">
        <f>'декабрь (4 цк)'!U193</f>
        <v>1121.1460000000002</v>
      </c>
      <c r="E142">
        <f>'декабрь (4 цк)'!U351</f>
        <v>1147.0860000000002</v>
      </c>
      <c r="F142">
        <f>'декабрь (4 цк)'!U509</f>
        <v>1233.6960000000001</v>
      </c>
      <c r="H142" s="324">
        <f t="shared" si="9"/>
        <v>1098.94</v>
      </c>
      <c r="I142" s="324">
        <f t="shared" si="10"/>
        <v>1121.1500000000001</v>
      </c>
      <c r="J142" s="324">
        <f t="shared" si="11"/>
        <v>1147.0899999999999</v>
      </c>
      <c r="K142" s="324">
        <f t="shared" si="12"/>
        <v>1233.7</v>
      </c>
    </row>
    <row r="143" spans="1:11" x14ac:dyDescent="0.2">
      <c r="A143" s="294" t="s">
        <v>223</v>
      </c>
      <c r="B143" s="294">
        <v>21</v>
      </c>
      <c r="C143">
        <f>'декабрь (4 цк)'!V35</f>
        <v>1140.5260000000001</v>
      </c>
      <c r="D143">
        <f>'декабрь (4 цк)'!V193</f>
        <v>1162.7360000000001</v>
      </c>
      <c r="E143">
        <f>'декабрь (4 цк)'!V351</f>
        <v>1188.6760000000002</v>
      </c>
      <c r="F143">
        <f>'декабрь (4 цк)'!V509</f>
        <v>1275.2860000000001</v>
      </c>
      <c r="H143" s="324">
        <f t="shared" si="9"/>
        <v>1140.53</v>
      </c>
      <c r="I143" s="324">
        <f t="shared" si="10"/>
        <v>1162.74</v>
      </c>
      <c r="J143" s="324">
        <f t="shared" si="11"/>
        <v>1188.68</v>
      </c>
      <c r="K143" s="324">
        <f t="shared" si="12"/>
        <v>1275.29</v>
      </c>
    </row>
    <row r="144" spans="1:11" x14ac:dyDescent="0.2">
      <c r="A144" s="294" t="s">
        <v>223</v>
      </c>
      <c r="B144" s="294">
        <v>22</v>
      </c>
      <c r="C144">
        <f>'декабрь (4 цк)'!W35</f>
        <v>1137.0060000000001</v>
      </c>
      <c r="D144">
        <f>'декабрь (4 цк)'!W193</f>
        <v>1159.2160000000001</v>
      </c>
      <c r="E144">
        <f>'декабрь (4 цк)'!W351</f>
        <v>1185.1560000000002</v>
      </c>
      <c r="F144">
        <f>'декабрь (4 цк)'!W509</f>
        <v>1271.7660000000001</v>
      </c>
      <c r="H144" s="324">
        <f t="shared" si="9"/>
        <v>1137.01</v>
      </c>
      <c r="I144" s="324">
        <f t="shared" si="10"/>
        <v>1159.22</v>
      </c>
      <c r="J144" s="324">
        <f t="shared" si="11"/>
        <v>1185.1600000000001</v>
      </c>
      <c r="K144" s="324">
        <f t="shared" si="12"/>
        <v>1271.77</v>
      </c>
    </row>
    <row r="145" spans="1:11" x14ac:dyDescent="0.2">
      <c r="A145" s="294" t="s">
        <v>223</v>
      </c>
      <c r="B145" s="294">
        <v>23</v>
      </c>
      <c r="C145">
        <f>'декабрь (4 цк)'!X35</f>
        <v>1109.826</v>
      </c>
      <c r="D145">
        <f>'декабрь (4 цк)'!X193</f>
        <v>1132.0360000000001</v>
      </c>
      <c r="E145">
        <f>'декабрь (4 цк)'!X351</f>
        <v>1157.9760000000001</v>
      </c>
      <c r="F145">
        <f>'декабрь (4 цк)'!X509</f>
        <v>1244.586</v>
      </c>
      <c r="H145" s="324">
        <f t="shared" si="9"/>
        <v>1109.83</v>
      </c>
      <c r="I145" s="324">
        <f t="shared" si="10"/>
        <v>1132.04</v>
      </c>
      <c r="J145" s="324">
        <f t="shared" si="11"/>
        <v>1157.98</v>
      </c>
      <c r="K145" s="324">
        <f t="shared" si="12"/>
        <v>1244.5899999999999</v>
      </c>
    </row>
    <row r="146" spans="1:11" x14ac:dyDescent="0.2">
      <c r="A146" s="294" t="s">
        <v>223</v>
      </c>
      <c r="B146" s="294">
        <v>24</v>
      </c>
      <c r="C146">
        <f>'декабрь (4 цк)'!Y35</f>
        <v>1003.396</v>
      </c>
      <c r="D146">
        <f>'декабрь (4 цк)'!Y193</f>
        <v>1025.606</v>
      </c>
      <c r="E146">
        <f>'декабрь (4 цк)'!Y351</f>
        <v>1051.546</v>
      </c>
      <c r="F146">
        <f>'декабрь (4 цк)'!Y509</f>
        <v>1138.1560000000002</v>
      </c>
      <c r="H146" s="324">
        <f t="shared" si="9"/>
        <v>1003.4</v>
      </c>
      <c r="I146" s="324">
        <f t="shared" si="10"/>
        <v>1025.6099999999999</v>
      </c>
      <c r="J146" s="324">
        <f t="shared" si="11"/>
        <v>1051.55</v>
      </c>
      <c r="K146" s="324">
        <f t="shared" si="12"/>
        <v>1138.1600000000001</v>
      </c>
    </row>
    <row r="147" spans="1:11" x14ac:dyDescent="0.2">
      <c r="A147" s="294" t="s">
        <v>224</v>
      </c>
      <c r="B147" s="294">
        <v>1</v>
      </c>
      <c r="C147">
        <f>'декабрь (4 цк)'!B40</f>
        <v>966.77599999999984</v>
      </c>
      <c r="D147">
        <f>'декабрь (4 цк)'!B198</f>
        <v>988.98599999999988</v>
      </c>
      <c r="E147">
        <f>'декабрь (4 цк)'!B356</f>
        <v>1014.9259999999999</v>
      </c>
      <c r="F147">
        <f>'декабрь (4 цк)'!B514</f>
        <v>1101.5360000000001</v>
      </c>
      <c r="H147" s="324">
        <f t="shared" si="9"/>
        <v>966.78</v>
      </c>
      <c r="I147" s="324">
        <f t="shared" si="10"/>
        <v>988.99</v>
      </c>
      <c r="J147" s="324">
        <f t="shared" si="11"/>
        <v>1014.93</v>
      </c>
      <c r="K147" s="324">
        <f t="shared" si="12"/>
        <v>1101.54</v>
      </c>
    </row>
    <row r="148" spans="1:11" x14ac:dyDescent="0.2">
      <c r="A148" s="294" t="s">
        <v>224</v>
      </c>
      <c r="B148" s="294">
        <v>2</v>
      </c>
      <c r="C148">
        <f>'декабрь (4 цк)'!C40</f>
        <v>989.57600000000002</v>
      </c>
      <c r="D148">
        <f>'декабрь (4 цк)'!C198</f>
        <v>1011.7859999999999</v>
      </c>
      <c r="E148">
        <f>'декабрь (4 цк)'!C356</f>
        <v>1037.7260000000001</v>
      </c>
      <c r="F148">
        <f>'декабрь (4 цк)'!C514</f>
        <v>1124.3360000000002</v>
      </c>
      <c r="H148" s="324">
        <f t="shared" si="9"/>
        <v>989.58</v>
      </c>
      <c r="I148" s="324">
        <f t="shared" si="10"/>
        <v>1011.79</v>
      </c>
      <c r="J148" s="324">
        <f t="shared" si="11"/>
        <v>1037.73</v>
      </c>
      <c r="K148" s="324">
        <f t="shared" si="12"/>
        <v>1124.3399999999999</v>
      </c>
    </row>
    <row r="149" spans="1:11" x14ac:dyDescent="0.2">
      <c r="A149" s="294" t="s">
        <v>224</v>
      </c>
      <c r="B149" s="294">
        <v>3</v>
      </c>
      <c r="C149">
        <f>'декабрь (4 цк)'!D40</f>
        <v>976.02599999999984</v>
      </c>
      <c r="D149">
        <f>'декабрь (4 цк)'!D198</f>
        <v>998.23599999999988</v>
      </c>
      <c r="E149">
        <f>'декабрь (4 цк)'!D356</f>
        <v>1024.1759999999999</v>
      </c>
      <c r="F149">
        <f>'декабрь (4 цк)'!D514</f>
        <v>1110.7860000000001</v>
      </c>
      <c r="H149" s="324">
        <f t="shared" si="9"/>
        <v>976.03</v>
      </c>
      <c r="I149" s="324">
        <f t="shared" si="10"/>
        <v>998.24</v>
      </c>
      <c r="J149" s="324">
        <f t="shared" si="11"/>
        <v>1024.18</v>
      </c>
      <c r="K149" s="324">
        <f t="shared" si="12"/>
        <v>1110.79</v>
      </c>
    </row>
    <row r="150" spans="1:11" x14ac:dyDescent="0.2">
      <c r="A150" s="294" t="s">
        <v>224</v>
      </c>
      <c r="B150" s="294">
        <v>4</v>
      </c>
      <c r="C150">
        <f>'декабрь (4 цк)'!E40</f>
        <v>1186.9860000000001</v>
      </c>
      <c r="D150">
        <f>'декабрь (4 цк)'!E198</f>
        <v>1209.1960000000001</v>
      </c>
      <c r="E150">
        <f>'декабрь (4 цк)'!E356</f>
        <v>1235.1360000000002</v>
      </c>
      <c r="F150">
        <f>'декабрь (4 цк)'!E514</f>
        <v>1321.7460000000001</v>
      </c>
      <c r="H150" s="324">
        <f t="shared" si="9"/>
        <v>1186.99</v>
      </c>
      <c r="I150" s="324">
        <f t="shared" si="10"/>
        <v>1209.2</v>
      </c>
      <c r="J150" s="324">
        <f t="shared" si="11"/>
        <v>1235.1400000000001</v>
      </c>
      <c r="K150" s="324">
        <f t="shared" si="12"/>
        <v>1321.75</v>
      </c>
    </row>
    <row r="151" spans="1:11" x14ac:dyDescent="0.2">
      <c r="A151" s="294" t="s">
        <v>224</v>
      </c>
      <c r="B151" s="294">
        <v>5</v>
      </c>
      <c r="C151">
        <f>'декабрь (4 цк)'!F40</f>
        <v>1172.6760000000002</v>
      </c>
      <c r="D151">
        <f>'декабрь (4 цк)'!F198</f>
        <v>1194.8860000000002</v>
      </c>
      <c r="E151">
        <f>'декабрь (4 цк)'!F356</f>
        <v>1220.8260000000002</v>
      </c>
      <c r="F151">
        <f>'декабрь (4 цк)'!F514</f>
        <v>1307.4360000000001</v>
      </c>
      <c r="H151" s="324">
        <f t="shared" si="9"/>
        <v>1172.68</v>
      </c>
      <c r="I151" s="324">
        <f t="shared" si="10"/>
        <v>1194.8900000000001</v>
      </c>
      <c r="J151" s="324">
        <f t="shared" si="11"/>
        <v>1220.83</v>
      </c>
      <c r="K151" s="324">
        <f t="shared" si="12"/>
        <v>1307.44</v>
      </c>
    </row>
    <row r="152" spans="1:11" x14ac:dyDescent="0.2">
      <c r="A152" s="294" t="s">
        <v>224</v>
      </c>
      <c r="B152" s="294">
        <v>6</v>
      </c>
      <c r="C152">
        <f>'декабрь (4 цк)'!G40</f>
        <v>1164.2660000000001</v>
      </c>
      <c r="D152">
        <f>'декабрь (4 цк)'!G198</f>
        <v>1186.4760000000001</v>
      </c>
      <c r="E152">
        <f>'декабрь (4 цк)'!G356</f>
        <v>1212.4160000000002</v>
      </c>
      <c r="F152">
        <f>'декабрь (4 цк)'!G514</f>
        <v>1299.0260000000001</v>
      </c>
      <c r="H152" s="324">
        <f t="shared" si="9"/>
        <v>1164.27</v>
      </c>
      <c r="I152" s="324">
        <f t="shared" si="10"/>
        <v>1186.48</v>
      </c>
      <c r="J152" s="324">
        <f t="shared" si="11"/>
        <v>1212.42</v>
      </c>
      <c r="K152" s="324">
        <f t="shared" si="12"/>
        <v>1299.03</v>
      </c>
    </row>
    <row r="153" spans="1:11" x14ac:dyDescent="0.2">
      <c r="A153" s="294" t="s">
        <v>224</v>
      </c>
      <c r="B153" s="294">
        <v>7</v>
      </c>
      <c r="C153">
        <f>'декабрь (4 цк)'!H40</f>
        <v>1171.9760000000001</v>
      </c>
      <c r="D153">
        <f>'декабрь (4 цк)'!H198</f>
        <v>1194.1860000000001</v>
      </c>
      <c r="E153">
        <f>'декабрь (4 цк)'!H356</f>
        <v>1220.1260000000002</v>
      </c>
      <c r="F153">
        <f>'декабрь (4 цк)'!H514</f>
        <v>1306.7360000000001</v>
      </c>
      <c r="H153" s="324">
        <f t="shared" si="9"/>
        <v>1171.98</v>
      </c>
      <c r="I153" s="324">
        <f t="shared" si="10"/>
        <v>1194.19</v>
      </c>
      <c r="J153" s="324">
        <f t="shared" si="11"/>
        <v>1220.1300000000001</v>
      </c>
      <c r="K153" s="324">
        <f t="shared" si="12"/>
        <v>1306.74</v>
      </c>
    </row>
    <row r="154" spans="1:11" x14ac:dyDescent="0.2">
      <c r="A154" s="294" t="s">
        <v>224</v>
      </c>
      <c r="B154" s="294">
        <v>8</v>
      </c>
      <c r="C154">
        <f>'декабрь (4 цк)'!I40</f>
        <v>1172.3560000000002</v>
      </c>
      <c r="D154">
        <f>'декабрь (4 цк)'!I198</f>
        <v>1194.5660000000003</v>
      </c>
      <c r="E154">
        <f>'декабрь (4 цк)'!I356</f>
        <v>1220.5060000000003</v>
      </c>
      <c r="F154">
        <f>'декабрь (4 цк)'!I514</f>
        <v>1307.1160000000002</v>
      </c>
      <c r="H154" s="324">
        <f t="shared" si="9"/>
        <v>1172.3599999999999</v>
      </c>
      <c r="I154" s="324">
        <f t="shared" si="10"/>
        <v>1194.57</v>
      </c>
      <c r="J154" s="324">
        <f t="shared" si="11"/>
        <v>1220.51</v>
      </c>
      <c r="K154" s="324">
        <f t="shared" si="12"/>
        <v>1307.1199999999999</v>
      </c>
    </row>
    <row r="155" spans="1:11" x14ac:dyDescent="0.2">
      <c r="A155" s="294" t="s">
        <v>224</v>
      </c>
      <c r="B155" s="294">
        <v>9</v>
      </c>
      <c r="C155">
        <f>'декабрь (4 цк)'!J40</f>
        <v>1171.9860000000001</v>
      </c>
      <c r="D155">
        <f>'декабрь (4 цк)'!J198</f>
        <v>1194.1960000000001</v>
      </c>
      <c r="E155">
        <f>'декабрь (4 цк)'!J356</f>
        <v>1220.1360000000002</v>
      </c>
      <c r="F155">
        <f>'декабрь (4 цк)'!J514</f>
        <v>1306.7460000000001</v>
      </c>
      <c r="H155" s="324">
        <f t="shared" si="9"/>
        <v>1171.99</v>
      </c>
      <c r="I155" s="324">
        <f t="shared" si="10"/>
        <v>1194.2</v>
      </c>
      <c r="J155" s="324">
        <f t="shared" si="11"/>
        <v>1220.1400000000001</v>
      </c>
      <c r="K155" s="324">
        <f t="shared" si="12"/>
        <v>1306.75</v>
      </c>
    </row>
    <row r="156" spans="1:11" x14ac:dyDescent="0.2">
      <c r="A156" s="294" t="s">
        <v>224</v>
      </c>
      <c r="B156" s="294">
        <v>10</v>
      </c>
      <c r="C156">
        <f>'декабрь (4 цк)'!K40</f>
        <v>1170.586</v>
      </c>
      <c r="D156">
        <f>'декабрь (4 цк)'!K198</f>
        <v>1192.796</v>
      </c>
      <c r="E156">
        <f>'декабрь (4 цк)'!K356</f>
        <v>1218.7360000000001</v>
      </c>
      <c r="F156">
        <f>'декабрь (4 цк)'!K514</f>
        <v>1305.346</v>
      </c>
      <c r="H156" s="324">
        <f t="shared" si="9"/>
        <v>1170.5899999999999</v>
      </c>
      <c r="I156" s="324">
        <f t="shared" si="10"/>
        <v>1192.8</v>
      </c>
      <c r="J156" s="324">
        <f t="shared" si="11"/>
        <v>1218.74</v>
      </c>
      <c r="K156" s="324">
        <f t="shared" si="12"/>
        <v>1305.3499999999999</v>
      </c>
    </row>
    <row r="157" spans="1:11" x14ac:dyDescent="0.2">
      <c r="A157" s="294" t="s">
        <v>224</v>
      </c>
      <c r="B157" s="294">
        <v>11</v>
      </c>
      <c r="C157">
        <f>'декабрь (4 цк)'!L40</f>
        <v>1167.2660000000001</v>
      </c>
      <c r="D157">
        <f>'декабрь (4 цк)'!L198</f>
        <v>1189.4760000000001</v>
      </c>
      <c r="E157">
        <f>'декабрь (4 цк)'!L356</f>
        <v>1215.4160000000002</v>
      </c>
      <c r="F157">
        <f>'декабрь (4 цк)'!L514</f>
        <v>1302.0260000000001</v>
      </c>
      <c r="H157" s="324">
        <f t="shared" si="9"/>
        <v>1167.27</v>
      </c>
      <c r="I157" s="324">
        <f t="shared" si="10"/>
        <v>1189.48</v>
      </c>
      <c r="J157" s="324">
        <f t="shared" si="11"/>
        <v>1215.42</v>
      </c>
      <c r="K157" s="324">
        <f t="shared" si="12"/>
        <v>1302.03</v>
      </c>
    </row>
    <row r="158" spans="1:11" x14ac:dyDescent="0.2">
      <c r="A158" s="294" t="s">
        <v>224</v>
      </c>
      <c r="B158" s="294">
        <v>12</v>
      </c>
      <c r="C158">
        <f>'декабрь (4 цк)'!M40</f>
        <v>1171.2560000000001</v>
      </c>
      <c r="D158">
        <f>'декабрь (4 цк)'!M198</f>
        <v>1193.4660000000001</v>
      </c>
      <c r="E158">
        <f>'декабрь (4 цк)'!M356</f>
        <v>1219.4060000000002</v>
      </c>
      <c r="F158">
        <f>'декабрь (4 цк)'!M514</f>
        <v>1306.0160000000001</v>
      </c>
      <c r="H158" s="324">
        <f t="shared" si="9"/>
        <v>1171.26</v>
      </c>
      <c r="I158" s="324">
        <f t="shared" si="10"/>
        <v>1193.47</v>
      </c>
      <c r="J158" s="324">
        <f t="shared" si="11"/>
        <v>1219.4100000000001</v>
      </c>
      <c r="K158" s="324">
        <f t="shared" si="12"/>
        <v>1306.02</v>
      </c>
    </row>
    <row r="159" spans="1:11" x14ac:dyDescent="0.2">
      <c r="A159" s="294" t="s">
        <v>224</v>
      </c>
      <c r="B159" s="294">
        <v>13</v>
      </c>
      <c r="C159">
        <f>'декабрь (4 цк)'!N40</f>
        <v>1174.546</v>
      </c>
      <c r="D159">
        <f>'декабрь (4 цк)'!N198</f>
        <v>1196.7560000000001</v>
      </c>
      <c r="E159">
        <f>'декабрь (4 цк)'!N356</f>
        <v>1222.6960000000001</v>
      </c>
      <c r="F159">
        <f>'декабрь (4 цк)'!N514</f>
        <v>1309.306</v>
      </c>
      <c r="H159" s="324">
        <f t="shared" si="9"/>
        <v>1174.55</v>
      </c>
      <c r="I159" s="324">
        <f t="shared" si="10"/>
        <v>1196.76</v>
      </c>
      <c r="J159" s="324">
        <f t="shared" si="11"/>
        <v>1222.7</v>
      </c>
      <c r="K159" s="324">
        <f t="shared" si="12"/>
        <v>1309.31</v>
      </c>
    </row>
    <row r="160" spans="1:11" x14ac:dyDescent="0.2">
      <c r="A160" s="294" t="s">
        <v>224</v>
      </c>
      <c r="B160" s="294">
        <v>14</v>
      </c>
      <c r="C160">
        <f>'декабрь (4 цк)'!O40</f>
        <v>1178.0160000000001</v>
      </c>
      <c r="D160">
        <f>'декабрь (4 цк)'!O198</f>
        <v>1200.2260000000001</v>
      </c>
      <c r="E160">
        <f>'декабрь (4 цк)'!O356</f>
        <v>1226.1660000000002</v>
      </c>
      <c r="F160">
        <f>'декабрь (4 цк)'!O514</f>
        <v>1312.7760000000001</v>
      </c>
      <c r="H160" s="324">
        <f t="shared" si="9"/>
        <v>1178.02</v>
      </c>
      <c r="I160" s="324">
        <f t="shared" si="10"/>
        <v>1200.23</v>
      </c>
      <c r="J160" s="324">
        <f t="shared" si="11"/>
        <v>1226.17</v>
      </c>
      <c r="K160" s="324">
        <f t="shared" si="12"/>
        <v>1312.78</v>
      </c>
    </row>
    <row r="161" spans="1:11" x14ac:dyDescent="0.2">
      <c r="A161" s="294" t="s">
        <v>224</v>
      </c>
      <c r="B161" s="294">
        <v>15</v>
      </c>
      <c r="C161">
        <f>'декабрь (4 цк)'!P40</f>
        <v>1176.556</v>
      </c>
      <c r="D161">
        <f>'декабрь (4 цк)'!P198</f>
        <v>1198.7660000000001</v>
      </c>
      <c r="E161">
        <f>'декабрь (4 цк)'!P356</f>
        <v>1224.7060000000001</v>
      </c>
      <c r="F161">
        <f>'декабрь (4 цк)'!P514</f>
        <v>1311.316</v>
      </c>
      <c r="H161" s="324">
        <f t="shared" si="9"/>
        <v>1176.56</v>
      </c>
      <c r="I161" s="324">
        <f t="shared" si="10"/>
        <v>1198.77</v>
      </c>
      <c r="J161" s="324">
        <f t="shared" si="11"/>
        <v>1224.71</v>
      </c>
      <c r="K161" s="324">
        <f t="shared" si="12"/>
        <v>1311.32</v>
      </c>
    </row>
    <row r="162" spans="1:11" x14ac:dyDescent="0.2">
      <c r="A162" s="294" t="s">
        <v>224</v>
      </c>
      <c r="B162" s="294">
        <v>16</v>
      </c>
      <c r="C162">
        <f>'декабрь (4 цк)'!Q40</f>
        <v>1152.596</v>
      </c>
      <c r="D162">
        <f>'декабрь (4 цк)'!Q198</f>
        <v>1174.806</v>
      </c>
      <c r="E162">
        <f>'декабрь (4 цк)'!Q356</f>
        <v>1200.7460000000001</v>
      </c>
      <c r="F162">
        <f>'декабрь (4 цк)'!Q514</f>
        <v>1287.356</v>
      </c>
      <c r="H162" s="324">
        <f t="shared" si="9"/>
        <v>1152.5999999999999</v>
      </c>
      <c r="I162" s="324">
        <f t="shared" si="10"/>
        <v>1174.81</v>
      </c>
      <c r="J162" s="324">
        <f t="shared" si="11"/>
        <v>1200.75</v>
      </c>
      <c r="K162" s="324">
        <f t="shared" si="12"/>
        <v>1287.3599999999999</v>
      </c>
    </row>
    <row r="163" spans="1:11" x14ac:dyDescent="0.2">
      <c r="A163" s="294" t="s">
        <v>224</v>
      </c>
      <c r="B163" s="294">
        <v>17</v>
      </c>
      <c r="C163">
        <f>'декабрь (4 цк)'!R40</f>
        <v>1147.2460000000001</v>
      </c>
      <c r="D163">
        <f>'декабрь (4 цк)'!R198</f>
        <v>1169.4560000000001</v>
      </c>
      <c r="E163">
        <f>'декабрь (4 цк)'!R356</f>
        <v>1195.3960000000002</v>
      </c>
      <c r="F163">
        <f>'декабрь (4 цк)'!R514</f>
        <v>1282.0060000000001</v>
      </c>
      <c r="H163" s="324">
        <f t="shared" si="9"/>
        <v>1147.25</v>
      </c>
      <c r="I163" s="324">
        <f t="shared" si="10"/>
        <v>1169.46</v>
      </c>
      <c r="J163" s="324">
        <f t="shared" si="11"/>
        <v>1195.4000000000001</v>
      </c>
      <c r="K163" s="324">
        <f t="shared" si="12"/>
        <v>1282.01</v>
      </c>
    </row>
    <row r="164" spans="1:11" x14ac:dyDescent="0.2">
      <c r="A164" s="294" t="s">
        <v>224</v>
      </c>
      <c r="B164" s="294">
        <v>18</v>
      </c>
      <c r="C164">
        <f>'декабрь (4 цк)'!S40</f>
        <v>1160.4760000000001</v>
      </c>
      <c r="D164">
        <f>'декабрь (4 цк)'!S198</f>
        <v>1182.6860000000001</v>
      </c>
      <c r="E164">
        <f>'декабрь (4 цк)'!S356</f>
        <v>1208.6260000000002</v>
      </c>
      <c r="F164">
        <f>'декабрь (4 цк)'!S514</f>
        <v>1295.2360000000001</v>
      </c>
      <c r="H164" s="324">
        <f t="shared" si="9"/>
        <v>1160.48</v>
      </c>
      <c r="I164" s="324">
        <f t="shared" si="10"/>
        <v>1182.69</v>
      </c>
      <c r="J164" s="324">
        <f t="shared" si="11"/>
        <v>1208.6300000000001</v>
      </c>
      <c r="K164" s="324">
        <f t="shared" si="12"/>
        <v>1295.24</v>
      </c>
    </row>
    <row r="165" spans="1:11" x14ac:dyDescent="0.2">
      <c r="A165" s="294" t="s">
        <v>224</v>
      </c>
      <c r="B165" s="294">
        <v>19</v>
      </c>
      <c r="C165">
        <f>'декабрь (4 цк)'!T40</f>
        <v>1190.8760000000002</v>
      </c>
      <c r="D165">
        <f>'декабрь (4 цк)'!T198</f>
        <v>1213.0860000000002</v>
      </c>
      <c r="E165">
        <f>'декабрь (4 цк)'!T356</f>
        <v>1239.0260000000003</v>
      </c>
      <c r="F165">
        <f>'декабрь (4 цк)'!T514</f>
        <v>1325.6360000000002</v>
      </c>
      <c r="H165" s="324">
        <f t="shared" si="9"/>
        <v>1190.8800000000001</v>
      </c>
      <c r="I165" s="324">
        <f t="shared" si="10"/>
        <v>1213.0899999999999</v>
      </c>
      <c r="J165" s="324">
        <f t="shared" si="11"/>
        <v>1239.03</v>
      </c>
      <c r="K165" s="324">
        <f t="shared" si="12"/>
        <v>1325.64</v>
      </c>
    </row>
    <row r="166" spans="1:11" x14ac:dyDescent="0.2">
      <c r="A166" s="294" t="s">
        <v>224</v>
      </c>
      <c r="B166" s="294">
        <v>20</v>
      </c>
      <c r="C166">
        <f>'декабрь (4 цк)'!U40</f>
        <v>1148.566</v>
      </c>
      <c r="D166">
        <f>'декабрь (4 цк)'!U198</f>
        <v>1170.7760000000001</v>
      </c>
      <c r="E166">
        <f>'декабрь (4 цк)'!U356</f>
        <v>1196.7160000000001</v>
      </c>
      <c r="F166">
        <f>'декабрь (4 цк)'!U514</f>
        <v>1283.326</v>
      </c>
      <c r="H166" s="324">
        <f t="shared" si="9"/>
        <v>1148.57</v>
      </c>
      <c r="I166" s="324">
        <f t="shared" si="10"/>
        <v>1170.78</v>
      </c>
      <c r="J166" s="324">
        <f t="shared" si="11"/>
        <v>1196.72</v>
      </c>
      <c r="K166" s="324">
        <f t="shared" si="12"/>
        <v>1283.33</v>
      </c>
    </row>
    <row r="167" spans="1:11" x14ac:dyDescent="0.2">
      <c r="A167" s="294" t="s">
        <v>224</v>
      </c>
      <c r="B167" s="294">
        <v>21</v>
      </c>
      <c r="C167">
        <f>'декабрь (4 цк)'!V40</f>
        <v>1150.4460000000001</v>
      </c>
      <c r="D167">
        <f>'декабрь (4 цк)'!V198</f>
        <v>1172.6560000000002</v>
      </c>
      <c r="E167">
        <f>'декабрь (4 цк)'!V356</f>
        <v>1198.5960000000002</v>
      </c>
      <c r="F167">
        <f>'декабрь (4 цк)'!V514</f>
        <v>1285.2060000000001</v>
      </c>
      <c r="H167" s="324">
        <f t="shared" si="9"/>
        <v>1150.45</v>
      </c>
      <c r="I167" s="324">
        <f t="shared" si="10"/>
        <v>1172.6600000000001</v>
      </c>
      <c r="J167" s="324">
        <f t="shared" si="11"/>
        <v>1198.5999999999999</v>
      </c>
      <c r="K167" s="324">
        <f t="shared" si="12"/>
        <v>1285.21</v>
      </c>
    </row>
    <row r="168" spans="1:11" x14ac:dyDescent="0.2">
      <c r="A168" s="294" t="s">
        <v>224</v>
      </c>
      <c r="B168" s="294">
        <v>22</v>
      </c>
      <c r="C168">
        <f>'декабрь (4 цк)'!W40</f>
        <v>1147.1260000000002</v>
      </c>
      <c r="D168">
        <f>'декабрь (4 цк)'!W198</f>
        <v>1169.3360000000002</v>
      </c>
      <c r="E168">
        <f>'декабрь (4 цк)'!W356</f>
        <v>1195.2760000000003</v>
      </c>
      <c r="F168">
        <f>'декабрь (4 цк)'!W514</f>
        <v>1281.8860000000002</v>
      </c>
      <c r="H168" s="324">
        <f t="shared" si="9"/>
        <v>1147.1300000000001</v>
      </c>
      <c r="I168" s="324">
        <f t="shared" si="10"/>
        <v>1169.3399999999999</v>
      </c>
      <c r="J168" s="324">
        <f t="shared" si="11"/>
        <v>1195.28</v>
      </c>
      <c r="K168" s="324">
        <f t="shared" si="12"/>
        <v>1281.8900000000001</v>
      </c>
    </row>
    <row r="169" spans="1:11" x14ac:dyDescent="0.2">
      <c r="A169" s="294" t="s">
        <v>224</v>
      </c>
      <c r="B169" s="294">
        <v>23</v>
      </c>
      <c r="C169">
        <f>'декабрь (4 цк)'!X40</f>
        <v>1150.8960000000002</v>
      </c>
      <c r="D169">
        <f>'декабрь (4 цк)'!X198</f>
        <v>1173.1060000000002</v>
      </c>
      <c r="E169">
        <f>'декабрь (4 цк)'!X356</f>
        <v>1199.0460000000003</v>
      </c>
      <c r="F169">
        <f>'декабрь (4 цк)'!X514</f>
        <v>1285.6560000000002</v>
      </c>
      <c r="H169" s="324">
        <f t="shared" si="9"/>
        <v>1150.9000000000001</v>
      </c>
      <c r="I169" s="324">
        <f t="shared" si="10"/>
        <v>1173.1099999999999</v>
      </c>
      <c r="J169" s="324">
        <f t="shared" si="11"/>
        <v>1199.05</v>
      </c>
      <c r="K169" s="324">
        <f t="shared" si="12"/>
        <v>1285.6600000000001</v>
      </c>
    </row>
    <row r="170" spans="1:11" x14ac:dyDescent="0.2">
      <c r="A170" s="294" t="s">
        <v>224</v>
      </c>
      <c r="B170" s="294">
        <v>24</v>
      </c>
      <c r="C170">
        <f>'декабрь (4 цк)'!Y40</f>
        <v>1000.2259999999999</v>
      </c>
      <c r="D170">
        <f>'декабрь (4 цк)'!Y198</f>
        <v>1022.4359999999999</v>
      </c>
      <c r="E170">
        <f>'декабрь (4 цк)'!Y356</f>
        <v>1048.3760000000002</v>
      </c>
      <c r="F170">
        <f>'декабрь (4 цк)'!Y514</f>
        <v>1134.9860000000001</v>
      </c>
      <c r="H170" s="324">
        <f t="shared" si="9"/>
        <v>1000.23</v>
      </c>
      <c r="I170" s="324">
        <f t="shared" si="10"/>
        <v>1022.44</v>
      </c>
      <c r="J170" s="324">
        <f t="shared" si="11"/>
        <v>1048.3800000000001</v>
      </c>
      <c r="K170" s="324">
        <f t="shared" si="12"/>
        <v>1134.99</v>
      </c>
    </row>
    <row r="171" spans="1:11" x14ac:dyDescent="0.2">
      <c r="A171" s="294" t="s">
        <v>225</v>
      </c>
      <c r="B171" s="294">
        <v>1</v>
      </c>
      <c r="C171">
        <f>'декабрь (4 цк)'!B45</f>
        <v>987.63599999999997</v>
      </c>
      <c r="D171">
        <f>'декабрь (4 цк)'!B203</f>
        <v>1009.8459999999999</v>
      </c>
      <c r="E171">
        <f>'декабрь (4 цк)'!B361</f>
        <v>1035.7860000000001</v>
      </c>
      <c r="F171">
        <f>'декабрь (4 цк)'!B519</f>
        <v>1122.3960000000002</v>
      </c>
      <c r="H171" s="324">
        <f t="shared" si="9"/>
        <v>987.64</v>
      </c>
      <c r="I171" s="324">
        <f t="shared" si="10"/>
        <v>1009.85</v>
      </c>
      <c r="J171" s="324">
        <f t="shared" si="11"/>
        <v>1035.79</v>
      </c>
      <c r="K171" s="324">
        <f t="shared" si="12"/>
        <v>1122.4000000000001</v>
      </c>
    </row>
    <row r="172" spans="1:11" x14ac:dyDescent="0.2">
      <c r="A172" s="294" t="s">
        <v>225</v>
      </c>
      <c r="B172" s="294">
        <v>2</v>
      </c>
      <c r="C172">
        <f>'декабрь (4 цк)'!C45</f>
        <v>991.92599999999993</v>
      </c>
      <c r="D172">
        <f>'декабрь (4 цк)'!C203</f>
        <v>1014.136</v>
      </c>
      <c r="E172">
        <f>'декабрь (4 цк)'!C361</f>
        <v>1040.0760000000002</v>
      </c>
      <c r="F172">
        <f>'декабрь (4 цк)'!C519</f>
        <v>1126.6860000000001</v>
      </c>
      <c r="H172" s="324">
        <f t="shared" si="9"/>
        <v>991.93</v>
      </c>
      <c r="I172" s="324">
        <f t="shared" si="10"/>
        <v>1014.14</v>
      </c>
      <c r="J172" s="324">
        <f t="shared" si="11"/>
        <v>1040.08</v>
      </c>
      <c r="K172" s="324">
        <f t="shared" si="12"/>
        <v>1126.69</v>
      </c>
    </row>
    <row r="173" spans="1:11" x14ac:dyDescent="0.2">
      <c r="A173" s="294" t="s">
        <v>225</v>
      </c>
      <c r="B173" s="294">
        <v>3</v>
      </c>
      <c r="C173">
        <f>'декабрь (4 цк)'!D45</f>
        <v>992.21599999999989</v>
      </c>
      <c r="D173">
        <f>'декабрь (4 цк)'!D203</f>
        <v>1014.4259999999999</v>
      </c>
      <c r="E173">
        <f>'декабрь (4 цк)'!D361</f>
        <v>1040.3660000000002</v>
      </c>
      <c r="F173">
        <f>'декабрь (4 цк)'!D519</f>
        <v>1126.9760000000001</v>
      </c>
      <c r="H173" s="324">
        <f t="shared" si="9"/>
        <v>992.22</v>
      </c>
      <c r="I173" s="324">
        <f t="shared" si="10"/>
        <v>1014.43</v>
      </c>
      <c r="J173" s="324">
        <f t="shared" si="11"/>
        <v>1040.3699999999999</v>
      </c>
      <c r="K173" s="324">
        <f t="shared" si="12"/>
        <v>1126.98</v>
      </c>
    </row>
    <row r="174" spans="1:11" x14ac:dyDescent="0.2">
      <c r="A174" s="294" t="s">
        <v>225</v>
      </c>
      <c r="B174" s="294">
        <v>4</v>
      </c>
      <c r="C174">
        <f>'декабрь (4 цк)'!E45</f>
        <v>1005.7859999999998</v>
      </c>
      <c r="D174">
        <f>'декабрь (4 цк)'!E203</f>
        <v>1027.9960000000001</v>
      </c>
      <c r="E174">
        <f>'декабрь (4 цк)'!E361</f>
        <v>1053.9360000000001</v>
      </c>
      <c r="F174">
        <f>'декабрь (4 цк)'!E519</f>
        <v>1140.546</v>
      </c>
      <c r="H174" s="324">
        <f t="shared" si="9"/>
        <v>1005.79</v>
      </c>
      <c r="I174" s="324">
        <f t="shared" si="10"/>
        <v>1028</v>
      </c>
      <c r="J174" s="324">
        <f t="shared" si="11"/>
        <v>1053.94</v>
      </c>
      <c r="K174" s="324">
        <f t="shared" si="12"/>
        <v>1140.55</v>
      </c>
    </row>
    <row r="175" spans="1:11" x14ac:dyDescent="0.2">
      <c r="A175" s="294" t="s">
        <v>225</v>
      </c>
      <c r="B175" s="294">
        <v>5</v>
      </c>
      <c r="C175">
        <f>'декабрь (4 цк)'!F45</f>
        <v>1153.1660000000002</v>
      </c>
      <c r="D175">
        <f>'декабрь (4 цк)'!F203</f>
        <v>1175.3760000000002</v>
      </c>
      <c r="E175">
        <f>'декабрь (4 цк)'!F361</f>
        <v>1201.3160000000003</v>
      </c>
      <c r="F175">
        <f>'декабрь (4 цк)'!F519</f>
        <v>1287.9260000000002</v>
      </c>
      <c r="H175" s="324">
        <f t="shared" si="9"/>
        <v>1153.17</v>
      </c>
      <c r="I175" s="324">
        <f t="shared" si="10"/>
        <v>1175.3800000000001</v>
      </c>
      <c r="J175" s="324">
        <f t="shared" si="11"/>
        <v>1201.32</v>
      </c>
      <c r="K175" s="324">
        <f t="shared" si="12"/>
        <v>1287.93</v>
      </c>
    </row>
    <row r="176" spans="1:11" x14ac:dyDescent="0.2">
      <c r="A176" s="294" t="s">
        <v>225</v>
      </c>
      <c r="B176" s="294">
        <v>6</v>
      </c>
      <c r="C176">
        <f>'декабрь (4 цк)'!G45</f>
        <v>1123.8660000000002</v>
      </c>
      <c r="D176">
        <f>'декабрь (4 цк)'!G203</f>
        <v>1146.0760000000002</v>
      </c>
      <c r="E176">
        <f>'декабрь (4 цк)'!G361</f>
        <v>1172.0160000000003</v>
      </c>
      <c r="F176">
        <f>'декабрь (4 цк)'!G519</f>
        <v>1258.6260000000002</v>
      </c>
      <c r="H176" s="324">
        <f t="shared" si="9"/>
        <v>1123.8699999999999</v>
      </c>
      <c r="I176" s="324">
        <f t="shared" si="10"/>
        <v>1146.08</v>
      </c>
      <c r="J176" s="324">
        <f t="shared" si="11"/>
        <v>1172.02</v>
      </c>
      <c r="K176" s="324">
        <f t="shared" si="12"/>
        <v>1258.6300000000001</v>
      </c>
    </row>
    <row r="177" spans="1:11" x14ac:dyDescent="0.2">
      <c r="A177" s="294" t="s">
        <v>225</v>
      </c>
      <c r="B177" s="294">
        <v>7</v>
      </c>
      <c r="C177">
        <f>'декабрь (4 цк)'!H45</f>
        <v>1142.7760000000001</v>
      </c>
      <c r="D177">
        <f>'декабрь (4 цк)'!H203</f>
        <v>1164.9860000000001</v>
      </c>
      <c r="E177">
        <f>'декабрь (4 цк)'!H361</f>
        <v>1190.9260000000002</v>
      </c>
      <c r="F177">
        <f>'декабрь (4 цк)'!H519</f>
        <v>1277.5360000000001</v>
      </c>
      <c r="H177" s="324">
        <f t="shared" si="9"/>
        <v>1142.78</v>
      </c>
      <c r="I177" s="324">
        <f t="shared" si="10"/>
        <v>1164.99</v>
      </c>
      <c r="J177" s="324">
        <f t="shared" si="11"/>
        <v>1190.93</v>
      </c>
      <c r="K177" s="324">
        <f t="shared" si="12"/>
        <v>1277.54</v>
      </c>
    </row>
    <row r="178" spans="1:11" x14ac:dyDescent="0.2">
      <c r="A178" s="294" t="s">
        <v>225</v>
      </c>
      <c r="B178" s="294">
        <v>8</v>
      </c>
      <c r="C178">
        <f>'декабрь (4 цк)'!I45</f>
        <v>1126.336</v>
      </c>
      <c r="D178">
        <f>'декабрь (4 цк)'!I203</f>
        <v>1148.546</v>
      </c>
      <c r="E178">
        <f>'декабрь (4 цк)'!I361</f>
        <v>1174.4860000000001</v>
      </c>
      <c r="F178">
        <f>'декабрь (4 цк)'!I519</f>
        <v>1261.096</v>
      </c>
      <c r="H178" s="324">
        <f t="shared" si="9"/>
        <v>1126.3399999999999</v>
      </c>
      <c r="I178" s="324">
        <f t="shared" si="10"/>
        <v>1148.55</v>
      </c>
      <c r="J178" s="324">
        <f t="shared" si="11"/>
        <v>1174.49</v>
      </c>
      <c r="K178" s="324">
        <f t="shared" si="12"/>
        <v>1261.0999999999999</v>
      </c>
    </row>
    <row r="179" spans="1:11" x14ac:dyDescent="0.2">
      <c r="A179" s="294" t="s">
        <v>225</v>
      </c>
      <c r="B179" s="294">
        <v>9</v>
      </c>
      <c r="C179">
        <f>'декабрь (4 цк)'!J45</f>
        <v>1181.4460000000001</v>
      </c>
      <c r="D179">
        <f>'декабрь (4 цк)'!J203</f>
        <v>1203.6560000000002</v>
      </c>
      <c r="E179">
        <f>'декабрь (4 цк)'!J361</f>
        <v>1229.5960000000002</v>
      </c>
      <c r="F179">
        <f>'декабрь (4 цк)'!J519</f>
        <v>1316.2060000000001</v>
      </c>
      <c r="H179" s="324">
        <f t="shared" si="9"/>
        <v>1181.45</v>
      </c>
      <c r="I179" s="324">
        <f t="shared" si="10"/>
        <v>1203.6600000000001</v>
      </c>
      <c r="J179" s="324">
        <f t="shared" si="11"/>
        <v>1229.5999999999999</v>
      </c>
      <c r="K179" s="324">
        <f t="shared" si="12"/>
        <v>1316.21</v>
      </c>
    </row>
    <row r="180" spans="1:11" x14ac:dyDescent="0.2">
      <c r="A180" s="294" t="s">
        <v>225</v>
      </c>
      <c r="B180" s="294">
        <v>10</v>
      </c>
      <c r="C180">
        <f>'декабрь (4 цк)'!K45</f>
        <v>1177.2160000000001</v>
      </c>
      <c r="D180">
        <f>'декабрь (4 цк)'!K203</f>
        <v>1199.4260000000002</v>
      </c>
      <c r="E180">
        <f>'декабрь (4 цк)'!K361</f>
        <v>1225.3660000000002</v>
      </c>
      <c r="F180">
        <f>'декабрь (4 цк)'!K519</f>
        <v>1311.9760000000001</v>
      </c>
      <c r="H180" s="324">
        <f t="shared" si="9"/>
        <v>1177.22</v>
      </c>
      <c r="I180" s="324">
        <f t="shared" si="10"/>
        <v>1199.43</v>
      </c>
      <c r="J180" s="324">
        <f t="shared" si="11"/>
        <v>1225.3699999999999</v>
      </c>
      <c r="K180" s="324">
        <f t="shared" si="12"/>
        <v>1311.98</v>
      </c>
    </row>
    <row r="181" spans="1:11" x14ac:dyDescent="0.2">
      <c r="A181" s="294" t="s">
        <v>225</v>
      </c>
      <c r="B181" s="294">
        <v>11</v>
      </c>
      <c r="C181">
        <f>'декабрь (4 цк)'!L45</f>
        <v>1146.316</v>
      </c>
      <c r="D181">
        <f>'декабрь (4 цк)'!L203</f>
        <v>1168.5260000000001</v>
      </c>
      <c r="E181">
        <f>'декабрь (4 цк)'!L361</f>
        <v>1194.4660000000001</v>
      </c>
      <c r="F181">
        <f>'декабрь (4 цк)'!L519</f>
        <v>1281.076</v>
      </c>
      <c r="H181" s="324">
        <f t="shared" si="9"/>
        <v>1146.32</v>
      </c>
      <c r="I181" s="324">
        <f t="shared" si="10"/>
        <v>1168.53</v>
      </c>
      <c r="J181" s="324">
        <f t="shared" si="11"/>
        <v>1194.47</v>
      </c>
      <c r="K181" s="324">
        <f t="shared" si="12"/>
        <v>1281.08</v>
      </c>
    </row>
    <row r="182" spans="1:11" x14ac:dyDescent="0.2">
      <c r="A182" s="294" t="s">
        <v>225</v>
      </c>
      <c r="B182" s="294">
        <v>12</v>
      </c>
      <c r="C182">
        <f>'декабрь (4 цк)'!M45</f>
        <v>1141.3960000000002</v>
      </c>
      <c r="D182">
        <f>'декабрь (4 цк)'!M203</f>
        <v>1163.6060000000002</v>
      </c>
      <c r="E182">
        <f>'декабрь (4 цк)'!M361</f>
        <v>1189.5460000000003</v>
      </c>
      <c r="F182">
        <f>'декабрь (4 цк)'!M519</f>
        <v>1276.1560000000002</v>
      </c>
      <c r="H182" s="324">
        <f t="shared" si="9"/>
        <v>1141.4000000000001</v>
      </c>
      <c r="I182" s="324">
        <f t="shared" si="10"/>
        <v>1163.6099999999999</v>
      </c>
      <c r="J182" s="324">
        <f t="shared" si="11"/>
        <v>1189.55</v>
      </c>
      <c r="K182" s="324">
        <f t="shared" si="12"/>
        <v>1276.1600000000001</v>
      </c>
    </row>
    <row r="183" spans="1:11" x14ac:dyDescent="0.2">
      <c r="A183" s="294" t="s">
        <v>225</v>
      </c>
      <c r="B183" s="294">
        <v>13</v>
      </c>
      <c r="C183">
        <f>'декабрь (4 цк)'!N45</f>
        <v>1107.316</v>
      </c>
      <c r="D183">
        <f>'декабрь (4 цк)'!N203</f>
        <v>1129.5260000000001</v>
      </c>
      <c r="E183">
        <f>'декабрь (4 цк)'!N361</f>
        <v>1155.4660000000001</v>
      </c>
      <c r="F183">
        <f>'декабрь (4 цк)'!N519</f>
        <v>1242.076</v>
      </c>
      <c r="H183" s="324">
        <f t="shared" si="9"/>
        <v>1107.32</v>
      </c>
      <c r="I183" s="324">
        <f t="shared" si="10"/>
        <v>1129.53</v>
      </c>
      <c r="J183" s="324">
        <f t="shared" si="11"/>
        <v>1155.47</v>
      </c>
      <c r="K183" s="324">
        <f t="shared" si="12"/>
        <v>1242.08</v>
      </c>
    </row>
    <row r="184" spans="1:11" x14ac:dyDescent="0.2">
      <c r="A184" s="294" t="s">
        <v>225</v>
      </c>
      <c r="B184" s="294">
        <v>14</v>
      </c>
      <c r="C184">
        <f>'декабрь (4 цк)'!O45</f>
        <v>1147.056</v>
      </c>
      <c r="D184">
        <f>'декабрь (4 цк)'!O203</f>
        <v>1169.2660000000001</v>
      </c>
      <c r="E184">
        <f>'декабрь (4 цк)'!O361</f>
        <v>1195.2060000000001</v>
      </c>
      <c r="F184">
        <f>'декабрь (4 цк)'!O519</f>
        <v>1281.816</v>
      </c>
      <c r="H184" s="324">
        <f t="shared" si="9"/>
        <v>1147.06</v>
      </c>
      <c r="I184" s="324">
        <f t="shared" si="10"/>
        <v>1169.27</v>
      </c>
      <c r="J184" s="324">
        <f t="shared" si="11"/>
        <v>1195.21</v>
      </c>
      <c r="K184" s="324">
        <f t="shared" si="12"/>
        <v>1281.82</v>
      </c>
    </row>
    <row r="185" spans="1:11" x14ac:dyDescent="0.2">
      <c r="A185" s="294" t="s">
        <v>225</v>
      </c>
      <c r="B185" s="294">
        <v>15</v>
      </c>
      <c r="C185">
        <f>'декабрь (4 цк)'!P45</f>
        <v>1199.806</v>
      </c>
      <c r="D185">
        <f>'декабрь (4 цк)'!P203</f>
        <v>1222.0160000000001</v>
      </c>
      <c r="E185">
        <f>'декабрь (4 цк)'!P361</f>
        <v>1247.9560000000001</v>
      </c>
      <c r="F185">
        <f>'декабрь (4 цк)'!P519</f>
        <v>1334.566</v>
      </c>
      <c r="H185" s="324">
        <f t="shared" si="9"/>
        <v>1199.81</v>
      </c>
      <c r="I185" s="324">
        <f t="shared" si="10"/>
        <v>1222.02</v>
      </c>
      <c r="J185" s="324">
        <f t="shared" si="11"/>
        <v>1247.96</v>
      </c>
      <c r="K185" s="324">
        <f t="shared" si="12"/>
        <v>1334.57</v>
      </c>
    </row>
    <row r="186" spans="1:11" x14ac:dyDescent="0.2">
      <c r="A186" s="294" t="s">
        <v>225</v>
      </c>
      <c r="B186" s="294">
        <v>16</v>
      </c>
      <c r="C186">
        <f>'декабрь (4 цк)'!Q45</f>
        <v>1197.7160000000001</v>
      </c>
      <c r="D186">
        <f>'декабрь (4 цк)'!Q203</f>
        <v>1219.9260000000002</v>
      </c>
      <c r="E186">
        <f>'декабрь (4 цк)'!Q361</f>
        <v>1245.8660000000002</v>
      </c>
      <c r="F186">
        <f>'декабрь (4 цк)'!Q519</f>
        <v>1332.4760000000001</v>
      </c>
      <c r="H186" s="324">
        <f t="shared" si="9"/>
        <v>1197.72</v>
      </c>
      <c r="I186" s="324">
        <f t="shared" si="10"/>
        <v>1219.93</v>
      </c>
      <c r="J186" s="324">
        <f t="shared" si="11"/>
        <v>1245.8699999999999</v>
      </c>
      <c r="K186" s="324">
        <f t="shared" si="12"/>
        <v>1332.48</v>
      </c>
    </row>
    <row r="187" spans="1:11" x14ac:dyDescent="0.2">
      <c r="A187" s="294" t="s">
        <v>225</v>
      </c>
      <c r="B187" s="294">
        <v>17</v>
      </c>
      <c r="C187">
        <f>'декабрь (4 цк)'!R45</f>
        <v>1124.306</v>
      </c>
      <c r="D187">
        <f>'декабрь (4 цк)'!R203</f>
        <v>1146.5160000000001</v>
      </c>
      <c r="E187">
        <f>'декабрь (4 цк)'!R361</f>
        <v>1172.4560000000001</v>
      </c>
      <c r="F187">
        <f>'декабрь (4 цк)'!R519</f>
        <v>1259.066</v>
      </c>
      <c r="H187" s="324">
        <f t="shared" si="9"/>
        <v>1124.31</v>
      </c>
      <c r="I187" s="324">
        <f t="shared" si="10"/>
        <v>1146.52</v>
      </c>
      <c r="J187" s="324">
        <f t="shared" si="11"/>
        <v>1172.46</v>
      </c>
      <c r="K187" s="324">
        <f t="shared" si="12"/>
        <v>1259.07</v>
      </c>
    </row>
    <row r="188" spans="1:11" x14ac:dyDescent="0.2">
      <c r="A188" s="294" t="s">
        <v>225</v>
      </c>
      <c r="B188" s="294">
        <v>18</v>
      </c>
      <c r="C188">
        <f>'декабрь (4 цк)'!S45</f>
        <v>1150.846</v>
      </c>
      <c r="D188">
        <f>'декабрь (4 цк)'!S203</f>
        <v>1173.056</v>
      </c>
      <c r="E188">
        <f>'декабрь (4 цк)'!S361</f>
        <v>1198.9960000000001</v>
      </c>
      <c r="F188">
        <f>'декабрь (4 цк)'!S519</f>
        <v>1285.606</v>
      </c>
      <c r="H188" s="324">
        <f t="shared" si="9"/>
        <v>1150.8499999999999</v>
      </c>
      <c r="I188" s="324">
        <f t="shared" si="10"/>
        <v>1173.06</v>
      </c>
      <c r="J188" s="324">
        <f t="shared" si="11"/>
        <v>1199</v>
      </c>
      <c r="K188" s="324">
        <f t="shared" si="12"/>
        <v>1285.6099999999999</v>
      </c>
    </row>
    <row r="189" spans="1:11" x14ac:dyDescent="0.2">
      <c r="A189" s="294" t="s">
        <v>225</v>
      </c>
      <c r="B189" s="294">
        <v>19</v>
      </c>
      <c r="C189">
        <f>'декабрь (4 цк)'!T45</f>
        <v>1129.6660000000002</v>
      </c>
      <c r="D189">
        <f>'декабрь (4 цк)'!T203</f>
        <v>1151.8760000000002</v>
      </c>
      <c r="E189">
        <f>'декабрь (4 цк)'!T361</f>
        <v>1177.8160000000003</v>
      </c>
      <c r="F189">
        <f>'декабрь (4 цк)'!T519</f>
        <v>1264.4260000000002</v>
      </c>
      <c r="H189" s="324">
        <f t="shared" si="9"/>
        <v>1129.67</v>
      </c>
      <c r="I189" s="324">
        <f t="shared" si="10"/>
        <v>1151.8800000000001</v>
      </c>
      <c r="J189" s="324">
        <f t="shared" si="11"/>
        <v>1177.82</v>
      </c>
      <c r="K189" s="324">
        <f t="shared" si="12"/>
        <v>1264.43</v>
      </c>
    </row>
    <row r="190" spans="1:11" x14ac:dyDescent="0.2">
      <c r="A190" s="294" t="s">
        <v>225</v>
      </c>
      <c r="B190" s="294">
        <v>20</v>
      </c>
      <c r="C190">
        <f>'декабрь (4 цк)'!U45</f>
        <v>1100.9560000000001</v>
      </c>
      <c r="D190">
        <f>'декабрь (4 цк)'!U203</f>
        <v>1123.1660000000002</v>
      </c>
      <c r="E190">
        <f>'декабрь (4 цк)'!U361</f>
        <v>1149.1060000000002</v>
      </c>
      <c r="F190">
        <f>'декабрь (4 цк)'!U519</f>
        <v>1235.7160000000001</v>
      </c>
      <c r="H190" s="324">
        <f t="shared" si="9"/>
        <v>1100.96</v>
      </c>
      <c r="I190" s="324">
        <f t="shared" si="10"/>
        <v>1123.17</v>
      </c>
      <c r="J190" s="324">
        <f t="shared" si="11"/>
        <v>1149.1099999999999</v>
      </c>
      <c r="K190" s="324">
        <f t="shared" si="12"/>
        <v>1235.72</v>
      </c>
    </row>
    <row r="191" spans="1:11" x14ac:dyDescent="0.2">
      <c r="A191" s="294" t="s">
        <v>225</v>
      </c>
      <c r="B191" s="294">
        <v>21</v>
      </c>
      <c r="C191">
        <f>'декабрь (4 цк)'!V45</f>
        <v>1131.796</v>
      </c>
      <c r="D191">
        <f>'декабрь (4 цк)'!V203</f>
        <v>1154.0060000000001</v>
      </c>
      <c r="E191">
        <f>'декабрь (4 цк)'!V361</f>
        <v>1179.9460000000001</v>
      </c>
      <c r="F191">
        <f>'декабрь (4 цк)'!V519</f>
        <v>1266.556</v>
      </c>
      <c r="H191" s="324">
        <f t="shared" si="9"/>
        <v>1131.8</v>
      </c>
      <c r="I191" s="324">
        <f t="shared" si="10"/>
        <v>1154.01</v>
      </c>
      <c r="J191" s="324">
        <f t="shared" si="11"/>
        <v>1179.95</v>
      </c>
      <c r="K191" s="324">
        <f t="shared" si="12"/>
        <v>1266.56</v>
      </c>
    </row>
    <row r="192" spans="1:11" x14ac:dyDescent="0.2">
      <c r="A192" s="294" t="s">
        <v>225</v>
      </c>
      <c r="B192" s="294">
        <v>22</v>
      </c>
      <c r="C192">
        <f>'декабрь (4 цк)'!W45</f>
        <v>1124.0360000000001</v>
      </c>
      <c r="D192">
        <f>'декабрь (4 цк)'!W203</f>
        <v>1146.2460000000001</v>
      </c>
      <c r="E192">
        <f>'декабрь (4 цк)'!W361</f>
        <v>1172.1860000000001</v>
      </c>
      <c r="F192">
        <f>'декабрь (4 цк)'!W519</f>
        <v>1258.796</v>
      </c>
      <c r="H192" s="324">
        <f t="shared" si="9"/>
        <v>1124.04</v>
      </c>
      <c r="I192" s="324">
        <f t="shared" si="10"/>
        <v>1146.25</v>
      </c>
      <c r="J192" s="324">
        <f t="shared" si="11"/>
        <v>1172.19</v>
      </c>
      <c r="K192" s="324">
        <f t="shared" si="12"/>
        <v>1258.8</v>
      </c>
    </row>
    <row r="193" spans="1:11" x14ac:dyDescent="0.2">
      <c r="A193" s="294" t="s">
        <v>225</v>
      </c>
      <c r="B193" s="294">
        <v>23</v>
      </c>
      <c r="C193">
        <f>'декабрь (4 цк)'!X45</f>
        <v>1133.846</v>
      </c>
      <c r="D193">
        <f>'декабрь (4 цк)'!X203</f>
        <v>1156.056</v>
      </c>
      <c r="E193">
        <f>'декабрь (4 цк)'!X361</f>
        <v>1181.9960000000001</v>
      </c>
      <c r="F193">
        <f>'декабрь (4 цк)'!X519</f>
        <v>1268.606</v>
      </c>
      <c r="H193" s="324">
        <f t="shared" si="9"/>
        <v>1133.8499999999999</v>
      </c>
      <c r="I193" s="324">
        <f t="shared" si="10"/>
        <v>1156.06</v>
      </c>
      <c r="J193" s="324">
        <f t="shared" si="11"/>
        <v>1182</v>
      </c>
      <c r="K193" s="324">
        <f t="shared" si="12"/>
        <v>1268.6099999999999</v>
      </c>
    </row>
    <row r="194" spans="1:11" x14ac:dyDescent="0.2">
      <c r="A194" s="294" t="s">
        <v>225</v>
      </c>
      <c r="B194" s="294">
        <v>24</v>
      </c>
      <c r="C194">
        <f>'декабрь (4 цк)'!Y45</f>
        <v>1017.136</v>
      </c>
      <c r="D194">
        <f>'декабрь (4 цк)'!Y203</f>
        <v>1039.346</v>
      </c>
      <c r="E194">
        <f>'декабрь (4 цк)'!Y361</f>
        <v>1065.2860000000001</v>
      </c>
      <c r="F194">
        <f>'декабрь (4 цк)'!Y519</f>
        <v>1151.8960000000002</v>
      </c>
      <c r="H194" s="324">
        <f t="shared" si="9"/>
        <v>1017.14</v>
      </c>
      <c r="I194" s="324">
        <f t="shared" si="10"/>
        <v>1039.3499999999999</v>
      </c>
      <c r="J194" s="324">
        <f t="shared" si="11"/>
        <v>1065.29</v>
      </c>
      <c r="K194" s="324">
        <f t="shared" si="12"/>
        <v>1151.9000000000001</v>
      </c>
    </row>
    <row r="195" spans="1:11" x14ac:dyDescent="0.2">
      <c r="A195" s="294" t="s">
        <v>226</v>
      </c>
      <c r="B195" s="294">
        <v>1</v>
      </c>
      <c r="C195">
        <f>'декабрь (4 цк)'!B50</f>
        <v>956.68599999999992</v>
      </c>
      <c r="D195">
        <f>'декабрь (4 цк)'!B208</f>
        <v>956.42599999999993</v>
      </c>
      <c r="E195">
        <f>'декабрь (4 цк)'!B366</f>
        <v>1004.836</v>
      </c>
      <c r="F195">
        <f>'декабрь (4 цк)'!B524</f>
        <v>1091.4460000000001</v>
      </c>
      <c r="H195" s="324">
        <f t="shared" si="9"/>
        <v>956.69</v>
      </c>
      <c r="I195" s="324">
        <f t="shared" si="10"/>
        <v>956.43</v>
      </c>
      <c r="J195" s="324">
        <f t="shared" si="11"/>
        <v>1004.84</v>
      </c>
      <c r="K195" s="324">
        <f t="shared" si="12"/>
        <v>1091.45</v>
      </c>
    </row>
    <row r="196" spans="1:11" x14ac:dyDescent="0.2">
      <c r="A196" s="294" t="s">
        <v>226</v>
      </c>
      <c r="B196" s="294">
        <v>2</v>
      </c>
      <c r="C196">
        <f>'декабрь (4 цк)'!C50</f>
        <v>957.7059999999999</v>
      </c>
      <c r="D196">
        <f>'декабрь (4 цк)'!C208</f>
        <v>989.13599999999997</v>
      </c>
      <c r="E196">
        <f>'декабрь (4 цк)'!C366</f>
        <v>1005.856</v>
      </c>
      <c r="F196">
        <f>'декабрь (4 цк)'!C524</f>
        <v>1092.4660000000001</v>
      </c>
      <c r="H196" s="324">
        <f t="shared" ref="H196:H259" si="13">ROUND(C196,2)</f>
        <v>957.71</v>
      </c>
      <c r="I196" s="324">
        <f t="shared" ref="I196:I259" si="14">ROUND(D196,2)</f>
        <v>989.14</v>
      </c>
      <c r="J196" s="324">
        <f t="shared" ref="J196:J259" si="15">ROUND(E196,2)</f>
        <v>1005.86</v>
      </c>
      <c r="K196" s="324">
        <f t="shared" ref="K196:K259" si="16">ROUND(F196,2)</f>
        <v>1092.47</v>
      </c>
    </row>
    <row r="197" spans="1:11" x14ac:dyDescent="0.2">
      <c r="A197" s="294" t="s">
        <v>226</v>
      </c>
      <c r="B197" s="294">
        <v>3</v>
      </c>
      <c r="C197">
        <f>'декабрь (4 цк)'!D50</f>
        <v>959.04600000000005</v>
      </c>
      <c r="D197">
        <f>'декабрь (4 цк)'!D208</f>
        <v>1008.516</v>
      </c>
      <c r="E197">
        <f>'декабрь (4 цк)'!D366</f>
        <v>1007.196</v>
      </c>
      <c r="F197">
        <f>'декабрь (4 цк)'!D524</f>
        <v>1093.8060000000003</v>
      </c>
      <c r="H197" s="324">
        <f t="shared" si="13"/>
        <v>959.05</v>
      </c>
      <c r="I197" s="324">
        <f t="shared" si="14"/>
        <v>1008.52</v>
      </c>
      <c r="J197" s="324">
        <f t="shared" si="15"/>
        <v>1007.2</v>
      </c>
      <c r="K197" s="324">
        <f t="shared" si="16"/>
        <v>1093.81</v>
      </c>
    </row>
    <row r="198" spans="1:11" x14ac:dyDescent="0.2">
      <c r="A198" s="294" t="s">
        <v>226</v>
      </c>
      <c r="B198" s="294">
        <v>4</v>
      </c>
      <c r="C198">
        <f>'декабрь (4 цк)'!E50</f>
        <v>968.47599999999989</v>
      </c>
      <c r="D198">
        <f>'декабрь (4 цк)'!E208</f>
        <v>1020.1659999999999</v>
      </c>
      <c r="E198">
        <f>'декабрь (4 цк)'!E366</f>
        <v>1016.626</v>
      </c>
      <c r="F198">
        <f>'декабрь (4 цк)'!E524</f>
        <v>1103.2360000000001</v>
      </c>
      <c r="H198" s="324">
        <f t="shared" si="13"/>
        <v>968.48</v>
      </c>
      <c r="I198" s="324">
        <f t="shared" si="14"/>
        <v>1020.17</v>
      </c>
      <c r="J198" s="324">
        <f t="shared" si="15"/>
        <v>1016.63</v>
      </c>
      <c r="K198" s="324">
        <f t="shared" si="16"/>
        <v>1103.24</v>
      </c>
    </row>
    <row r="199" spans="1:11" x14ac:dyDescent="0.2">
      <c r="A199" s="294" t="s">
        <v>226</v>
      </c>
      <c r="B199" s="294">
        <v>5</v>
      </c>
      <c r="C199">
        <f>'декабрь (4 цк)'!F50</f>
        <v>963.12599999999998</v>
      </c>
      <c r="D199">
        <f>'декабрь (4 цк)'!F208</f>
        <v>1036.4960000000001</v>
      </c>
      <c r="E199">
        <f>'декабрь (4 цк)'!F366</f>
        <v>1011.276</v>
      </c>
      <c r="F199">
        <f>'декабрь (4 цк)'!F524</f>
        <v>1097.8860000000002</v>
      </c>
      <c r="H199" s="324">
        <f t="shared" si="13"/>
        <v>963.13</v>
      </c>
      <c r="I199" s="324">
        <f t="shared" si="14"/>
        <v>1036.5</v>
      </c>
      <c r="J199" s="324">
        <f t="shared" si="15"/>
        <v>1011.28</v>
      </c>
      <c r="K199" s="324">
        <f t="shared" si="16"/>
        <v>1097.8900000000001</v>
      </c>
    </row>
    <row r="200" spans="1:11" x14ac:dyDescent="0.2">
      <c r="A200" s="294" t="s">
        <v>226</v>
      </c>
      <c r="B200" s="294">
        <v>6</v>
      </c>
      <c r="C200">
        <f>'декабрь (4 цк)'!G50</f>
        <v>977.46599999999989</v>
      </c>
      <c r="D200">
        <f>'декабрь (4 цк)'!G208</f>
        <v>1037.4860000000001</v>
      </c>
      <c r="E200">
        <f>'декабрь (4 цк)'!G366</f>
        <v>1025.616</v>
      </c>
      <c r="F200">
        <f>'декабрь (4 цк)'!G524</f>
        <v>1112.2260000000001</v>
      </c>
      <c r="H200" s="324">
        <f t="shared" si="13"/>
        <v>977.47</v>
      </c>
      <c r="I200" s="324">
        <f t="shared" si="14"/>
        <v>1037.49</v>
      </c>
      <c r="J200" s="324">
        <f t="shared" si="15"/>
        <v>1025.6199999999999</v>
      </c>
      <c r="K200" s="324">
        <f t="shared" si="16"/>
        <v>1112.23</v>
      </c>
    </row>
    <row r="201" spans="1:11" x14ac:dyDescent="0.2">
      <c r="A201" s="294" t="s">
        <v>226</v>
      </c>
      <c r="B201" s="294">
        <v>7</v>
      </c>
      <c r="C201">
        <f>'декабрь (4 цк)'!H50</f>
        <v>984.05600000000004</v>
      </c>
      <c r="D201">
        <f>'декабрь (4 цк)'!H208</f>
        <v>1038.9560000000001</v>
      </c>
      <c r="E201">
        <f>'декабрь (4 цк)'!H366</f>
        <v>1032.2060000000001</v>
      </c>
      <c r="F201">
        <f>'декабрь (4 цк)'!H524</f>
        <v>1118.8160000000003</v>
      </c>
      <c r="H201" s="324">
        <f t="shared" si="13"/>
        <v>984.06</v>
      </c>
      <c r="I201" s="324">
        <f t="shared" si="14"/>
        <v>1038.96</v>
      </c>
      <c r="J201" s="324">
        <f t="shared" si="15"/>
        <v>1032.21</v>
      </c>
      <c r="K201" s="324">
        <f t="shared" si="16"/>
        <v>1118.82</v>
      </c>
    </row>
    <row r="202" spans="1:11" x14ac:dyDescent="0.2">
      <c r="A202" s="294" t="s">
        <v>226</v>
      </c>
      <c r="B202" s="294">
        <v>8</v>
      </c>
      <c r="C202">
        <f>'декабрь (4 цк)'!I50</f>
        <v>981.46599999999989</v>
      </c>
      <c r="D202">
        <f>'декабрь (4 цк)'!I208</f>
        <v>1022.9659999999999</v>
      </c>
      <c r="E202">
        <f>'декабрь (4 цк)'!I366</f>
        <v>1029.6160000000002</v>
      </c>
      <c r="F202">
        <f>'декабрь (4 цк)'!I524</f>
        <v>1116.2260000000001</v>
      </c>
      <c r="H202" s="324">
        <f t="shared" si="13"/>
        <v>981.47</v>
      </c>
      <c r="I202" s="324">
        <f t="shared" si="14"/>
        <v>1022.97</v>
      </c>
      <c r="J202" s="324">
        <f t="shared" si="15"/>
        <v>1029.6199999999999</v>
      </c>
      <c r="K202" s="324">
        <f t="shared" si="16"/>
        <v>1116.23</v>
      </c>
    </row>
    <row r="203" spans="1:11" x14ac:dyDescent="0.2">
      <c r="A203" s="294" t="s">
        <v>226</v>
      </c>
      <c r="B203" s="294">
        <v>9</v>
      </c>
      <c r="C203">
        <f>'декабрь (4 цк)'!J50</f>
        <v>982.30600000000004</v>
      </c>
      <c r="D203">
        <f>'декабрь (4 цк)'!J208</f>
        <v>1025.4059999999999</v>
      </c>
      <c r="E203">
        <f>'декабрь (4 цк)'!J366</f>
        <v>1030.4560000000001</v>
      </c>
      <c r="F203">
        <f>'декабрь (4 цк)'!J524</f>
        <v>1117.0660000000003</v>
      </c>
      <c r="H203" s="324">
        <f t="shared" si="13"/>
        <v>982.31</v>
      </c>
      <c r="I203" s="324">
        <f t="shared" si="14"/>
        <v>1025.4100000000001</v>
      </c>
      <c r="J203" s="324">
        <f t="shared" si="15"/>
        <v>1030.46</v>
      </c>
      <c r="K203" s="324">
        <f t="shared" si="16"/>
        <v>1117.07</v>
      </c>
    </row>
    <row r="204" spans="1:11" x14ac:dyDescent="0.2">
      <c r="A204" s="294" t="s">
        <v>226</v>
      </c>
      <c r="B204" s="294">
        <v>10</v>
      </c>
      <c r="C204">
        <f>'декабрь (4 цк)'!K50</f>
        <v>983.72599999999989</v>
      </c>
      <c r="D204">
        <f>'декабрь (4 цк)'!K208</f>
        <v>1021.4059999999999</v>
      </c>
      <c r="E204">
        <f>'декабрь (4 цк)'!K366</f>
        <v>1031.8760000000002</v>
      </c>
      <c r="F204">
        <f>'декабрь (4 цк)'!K524</f>
        <v>1118.4860000000001</v>
      </c>
      <c r="H204" s="324">
        <f t="shared" si="13"/>
        <v>983.73</v>
      </c>
      <c r="I204" s="324">
        <f t="shared" si="14"/>
        <v>1021.41</v>
      </c>
      <c r="J204" s="324">
        <f t="shared" si="15"/>
        <v>1031.8800000000001</v>
      </c>
      <c r="K204" s="324">
        <f t="shared" si="16"/>
        <v>1118.49</v>
      </c>
    </row>
    <row r="205" spans="1:11" x14ac:dyDescent="0.2">
      <c r="A205" s="294" t="s">
        <v>226</v>
      </c>
      <c r="B205" s="294">
        <v>11</v>
      </c>
      <c r="C205">
        <f>'декабрь (4 цк)'!L50</f>
        <v>984.57600000000002</v>
      </c>
      <c r="D205">
        <f>'декабрь (4 цк)'!L208</f>
        <v>1021.1559999999999</v>
      </c>
      <c r="E205">
        <f>'декабрь (4 цк)'!L366</f>
        <v>1032.7260000000001</v>
      </c>
      <c r="F205">
        <f>'декабрь (4 цк)'!L524</f>
        <v>1119.3360000000002</v>
      </c>
      <c r="H205" s="324">
        <f t="shared" si="13"/>
        <v>984.58</v>
      </c>
      <c r="I205" s="324">
        <f t="shared" si="14"/>
        <v>1021.16</v>
      </c>
      <c r="J205" s="324">
        <f t="shared" si="15"/>
        <v>1032.73</v>
      </c>
      <c r="K205" s="324">
        <f t="shared" si="16"/>
        <v>1119.3399999999999</v>
      </c>
    </row>
    <row r="206" spans="1:11" x14ac:dyDescent="0.2">
      <c r="A206" s="294" t="s">
        <v>226</v>
      </c>
      <c r="B206" s="294">
        <v>12</v>
      </c>
      <c r="C206">
        <f>'декабрь (4 цк)'!M50</f>
        <v>981.06600000000003</v>
      </c>
      <c r="D206">
        <f>'декабрь (4 цк)'!M208</f>
        <v>1022.516</v>
      </c>
      <c r="E206">
        <f>'декабрь (4 цк)'!M366</f>
        <v>1029.2160000000001</v>
      </c>
      <c r="F206">
        <f>'декабрь (4 цк)'!M524</f>
        <v>1115.8260000000002</v>
      </c>
      <c r="H206" s="324">
        <f t="shared" si="13"/>
        <v>981.07</v>
      </c>
      <c r="I206" s="324">
        <f t="shared" si="14"/>
        <v>1022.52</v>
      </c>
      <c r="J206" s="324">
        <f t="shared" si="15"/>
        <v>1029.22</v>
      </c>
      <c r="K206" s="324">
        <f t="shared" si="16"/>
        <v>1115.83</v>
      </c>
    </row>
    <row r="207" spans="1:11" x14ac:dyDescent="0.2">
      <c r="A207" s="294" t="s">
        <v>226</v>
      </c>
      <c r="B207" s="294">
        <v>13</v>
      </c>
      <c r="C207">
        <f>'декабрь (4 цк)'!N50</f>
        <v>995.15599999999995</v>
      </c>
      <c r="D207">
        <f>'декабрь (4 цк)'!N208</f>
        <v>1024.896</v>
      </c>
      <c r="E207">
        <f>'декабрь (4 цк)'!N366</f>
        <v>1043.306</v>
      </c>
      <c r="F207">
        <f>'декабрь (4 цк)'!N524</f>
        <v>1129.9160000000002</v>
      </c>
      <c r="H207" s="324">
        <f t="shared" si="13"/>
        <v>995.16</v>
      </c>
      <c r="I207" s="324">
        <f t="shared" si="14"/>
        <v>1024.9000000000001</v>
      </c>
      <c r="J207" s="324">
        <f t="shared" si="15"/>
        <v>1043.31</v>
      </c>
      <c r="K207" s="324">
        <f t="shared" si="16"/>
        <v>1129.92</v>
      </c>
    </row>
    <row r="208" spans="1:11" x14ac:dyDescent="0.2">
      <c r="A208" s="294" t="s">
        <v>226</v>
      </c>
      <c r="B208" s="294">
        <v>14</v>
      </c>
      <c r="C208">
        <f>'декабрь (4 цк)'!O50</f>
        <v>1003.4759999999999</v>
      </c>
      <c r="D208">
        <f>'декабрь (4 цк)'!O208</f>
        <v>1022.4859999999999</v>
      </c>
      <c r="E208">
        <f>'декабрь (4 цк)'!O366</f>
        <v>1051.6260000000002</v>
      </c>
      <c r="F208">
        <f>'декабрь (4 цк)'!O524</f>
        <v>1138.2360000000001</v>
      </c>
      <c r="H208" s="324">
        <f t="shared" si="13"/>
        <v>1003.48</v>
      </c>
      <c r="I208" s="324">
        <f t="shared" si="14"/>
        <v>1022.49</v>
      </c>
      <c r="J208" s="324">
        <f t="shared" si="15"/>
        <v>1051.6300000000001</v>
      </c>
      <c r="K208" s="324">
        <f t="shared" si="16"/>
        <v>1138.24</v>
      </c>
    </row>
    <row r="209" spans="1:11" x14ac:dyDescent="0.2">
      <c r="A209" s="294" t="s">
        <v>226</v>
      </c>
      <c r="B209" s="294">
        <v>15</v>
      </c>
      <c r="C209">
        <f>'декабрь (4 цк)'!P50</f>
        <v>1027.8260000000002</v>
      </c>
      <c r="D209">
        <f>'декабрь (4 цк)'!P208</f>
        <v>1027.0160000000001</v>
      </c>
      <c r="E209">
        <f>'декабрь (4 цк)'!P366</f>
        <v>1075.9760000000001</v>
      </c>
      <c r="F209">
        <f>'декабрь (4 цк)'!P524</f>
        <v>1162.5860000000002</v>
      </c>
      <c r="H209" s="324">
        <f t="shared" si="13"/>
        <v>1027.83</v>
      </c>
      <c r="I209" s="324">
        <f t="shared" si="14"/>
        <v>1027.02</v>
      </c>
      <c r="J209" s="324">
        <f t="shared" si="15"/>
        <v>1075.98</v>
      </c>
      <c r="K209" s="324">
        <f t="shared" si="16"/>
        <v>1162.5899999999999</v>
      </c>
    </row>
    <row r="210" spans="1:11" x14ac:dyDescent="0.2">
      <c r="A210" s="294" t="s">
        <v>226</v>
      </c>
      <c r="B210" s="294">
        <v>16</v>
      </c>
      <c r="C210">
        <f>'декабрь (4 цк)'!Q50</f>
        <v>1030.4160000000002</v>
      </c>
      <c r="D210">
        <f>'декабрь (4 цк)'!Q208</f>
        <v>1026.5260000000001</v>
      </c>
      <c r="E210">
        <f>'декабрь (4 цк)'!Q366</f>
        <v>1078.5660000000003</v>
      </c>
      <c r="F210">
        <f>'декабрь (4 цк)'!Q524</f>
        <v>1165.1760000000002</v>
      </c>
      <c r="H210" s="324">
        <f t="shared" si="13"/>
        <v>1030.42</v>
      </c>
      <c r="I210" s="324">
        <f t="shared" si="14"/>
        <v>1026.53</v>
      </c>
      <c r="J210" s="324">
        <f t="shared" si="15"/>
        <v>1078.57</v>
      </c>
      <c r="K210" s="324">
        <f t="shared" si="16"/>
        <v>1165.18</v>
      </c>
    </row>
    <row r="211" spans="1:11" x14ac:dyDescent="0.2">
      <c r="A211" s="294" t="s">
        <v>226</v>
      </c>
      <c r="B211" s="294">
        <v>17</v>
      </c>
      <c r="C211">
        <f>'декабрь (4 цк)'!R50</f>
        <v>1031.1560000000002</v>
      </c>
      <c r="D211">
        <f>'декабрь (4 цк)'!R208</f>
        <v>1023.6559999999999</v>
      </c>
      <c r="E211">
        <f>'декабрь (4 цк)'!R366</f>
        <v>1079.306</v>
      </c>
      <c r="F211">
        <f>'декабрь (4 цк)'!R524</f>
        <v>1165.9160000000002</v>
      </c>
      <c r="H211" s="324">
        <f t="shared" si="13"/>
        <v>1031.1600000000001</v>
      </c>
      <c r="I211" s="324">
        <f t="shared" si="14"/>
        <v>1023.66</v>
      </c>
      <c r="J211" s="324">
        <f t="shared" si="15"/>
        <v>1079.31</v>
      </c>
      <c r="K211" s="324">
        <f t="shared" si="16"/>
        <v>1165.92</v>
      </c>
    </row>
    <row r="212" spans="1:11" x14ac:dyDescent="0.2">
      <c r="A212" s="294" t="s">
        <v>226</v>
      </c>
      <c r="B212" s="294">
        <v>18</v>
      </c>
      <c r="C212">
        <f>'декабрь (4 цк)'!S50</f>
        <v>1019.4859999999999</v>
      </c>
      <c r="D212">
        <f>'декабрь (4 цк)'!S208</f>
        <v>1005.266</v>
      </c>
      <c r="E212">
        <f>'декабрь (4 цк)'!S366</f>
        <v>1067.6360000000002</v>
      </c>
      <c r="F212">
        <f>'декабрь (4 цк)'!S524</f>
        <v>1154.2460000000001</v>
      </c>
      <c r="H212" s="324">
        <f t="shared" si="13"/>
        <v>1019.49</v>
      </c>
      <c r="I212" s="324">
        <f t="shared" si="14"/>
        <v>1005.27</v>
      </c>
      <c r="J212" s="324">
        <f t="shared" si="15"/>
        <v>1067.6400000000001</v>
      </c>
      <c r="K212" s="324">
        <f t="shared" si="16"/>
        <v>1154.25</v>
      </c>
    </row>
    <row r="213" spans="1:11" x14ac:dyDescent="0.2">
      <c r="A213" s="294" t="s">
        <v>226</v>
      </c>
      <c r="B213" s="294">
        <v>19</v>
      </c>
      <c r="C213">
        <f>'декабрь (4 цк)'!T50</f>
        <v>1006.106</v>
      </c>
      <c r="D213">
        <f>'декабрь (4 цк)'!T208</f>
        <v>995.27599999999995</v>
      </c>
      <c r="E213">
        <f>'декабрь (4 цк)'!T366</f>
        <v>1054.2560000000001</v>
      </c>
      <c r="F213">
        <f>'декабрь (4 цк)'!T524</f>
        <v>1140.8660000000002</v>
      </c>
      <c r="H213" s="324">
        <f t="shared" si="13"/>
        <v>1006.11</v>
      </c>
      <c r="I213" s="324">
        <f t="shared" si="14"/>
        <v>995.28</v>
      </c>
      <c r="J213" s="324">
        <f t="shared" si="15"/>
        <v>1054.26</v>
      </c>
      <c r="K213" s="324">
        <f t="shared" si="16"/>
        <v>1140.8699999999999</v>
      </c>
    </row>
    <row r="214" spans="1:11" x14ac:dyDescent="0.2">
      <c r="A214" s="294" t="s">
        <v>226</v>
      </c>
      <c r="B214" s="294">
        <v>20</v>
      </c>
      <c r="C214">
        <f>'декабрь (4 цк)'!U50</f>
        <v>994.04600000000005</v>
      </c>
      <c r="D214">
        <f>'декабрь (4 цк)'!U208</f>
        <v>992.31599999999992</v>
      </c>
      <c r="E214">
        <f>'декабрь (4 цк)'!U366</f>
        <v>1042.1960000000001</v>
      </c>
      <c r="F214">
        <f>'декабрь (4 цк)'!U524</f>
        <v>1128.8060000000003</v>
      </c>
      <c r="H214" s="324">
        <f t="shared" si="13"/>
        <v>994.05</v>
      </c>
      <c r="I214" s="324">
        <f t="shared" si="14"/>
        <v>992.32</v>
      </c>
      <c r="J214" s="324">
        <f t="shared" si="15"/>
        <v>1042.2</v>
      </c>
      <c r="K214" s="324">
        <f t="shared" si="16"/>
        <v>1128.81</v>
      </c>
    </row>
    <row r="215" spans="1:11" x14ac:dyDescent="0.2">
      <c r="A215" s="294" t="s">
        <v>226</v>
      </c>
      <c r="B215" s="294">
        <v>21</v>
      </c>
      <c r="C215">
        <f>'декабрь (4 цк)'!V50</f>
        <v>988.96599999999989</v>
      </c>
      <c r="D215">
        <f>'декабрь (4 цк)'!V208</f>
        <v>991.22599999999989</v>
      </c>
      <c r="E215">
        <f>'декабрь (4 цк)'!V366</f>
        <v>1037.1160000000002</v>
      </c>
      <c r="F215">
        <f>'декабрь (4 цк)'!V524</f>
        <v>1123.7260000000001</v>
      </c>
      <c r="H215" s="324">
        <f t="shared" si="13"/>
        <v>988.97</v>
      </c>
      <c r="I215" s="324">
        <f t="shared" si="14"/>
        <v>991.23</v>
      </c>
      <c r="J215" s="324">
        <f t="shared" si="15"/>
        <v>1037.1199999999999</v>
      </c>
      <c r="K215" s="324">
        <f t="shared" si="16"/>
        <v>1123.73</v>
      </c>
    </row>
    <row r="216" spans="1:11" x14ac:dyDescent="0.2">
      <c r="A216" s="294" t="s">
        <v>226</v>
      </c>
      <c r="B216" s="294">
        <v>22</v>
      </c>
      <c r="C216">
        <f>'декабрь (4 цк)'!W50</f>
        <v>986.40599999999995</v>
      </c>
      <c r="D216">
        <f>'декабрь (4 цк)'!W208</f>
        <v>959.98599999999988</v>
      </c>
      <c r="E216">
        <f>'декабрь (4 цк)'!W366</f>
        <v>1034.556</v>
      </c>
      <c r="F216">
        <f>'декабрь (4 цк)'!W524</f>
        <v>1121.1660000000002</v>
      </c>
      <c r="H216" s="324">
        <f t="shared" si="13"/>
        <v>986.41</v>
      </c>
      <c r="I216" s="324">
        <f t="shared" si="14"/>
        <v>959.99</v>
      </c>
      <c r="J216" s="324">
        <f t="shared" si="15"/>
        <v>1034.56</v>
      </c>
      <c r="K216" s="324">
        <f t="shared" si="16"/>
        <v>1121.17</v>
      </c>
    </row>
    <row r="217" spans="1:11" x14ac:dyDescent="0.2">
      <c r="A217" s="294" t="s">
        <v>226</v>
      </c>
      <c r="B217" s="294">
        <v>23</v>
      </c>
      <c r="C217">
        <f>'декабрь (4 цк)'!X50</f>
        <v>987.57600000000002</v>
      </c>
      <c r="D217">
        <f>'декабрь (4 цк)'!X208</f>
        <v>959.18599999999992</v>
      </c>
      <c r="E217">
        <f>'декабрь (4 цк)'!X366</f>
        <v>1035.7260000000001</v>
      </c>
      <c r="F217">
        <f>'декабрь (4 цк)'!X524</f>
        <v>1122.3360000000002</v>
      </c>
      <c r="H217" s="324">
        <f t="shared" si="13"/>
        <v>987.58</v>
      </c>
      <c r="I217" s="324">
        <f t="shared" si="14"/>
        <v>959.19</v>
      </c>
      <c r="J217" s="324">
        <f t="shared" si="15"/>
        <v>1035.73</v>
      </c>
      <c r="K217" s="324">
        <f t="shared" si="16"/>
        <v>1122.3399999999999</v>
      </c>
    </row>
    <row r="218" spans="1:11" x14ac:dyDescent="0.2">
      <c r="A218" s="294" t="s">
        <v>226</v>
      </c>
      <c r="B218" s="294">
        <v>24</v>
      </c>
      <c r="C218">
        <f>'декабрь (4 цк)'!Y50</f>
        <v>987.02599999999984</v>
      </c>
      <c r="D218">
        <f>'декабрь (4 цк)'!Y208</f>
        <v>958.09599999999989</v>
      </c>
      <c r="E218">
        <f>'декабрь (4 цк)'!Y366</f>
        <v>1035.1760000000002</v>
      </c>
      <c r="F218">
        <f>'декабрь (4 цк)'!Y524</f>
        <v>1121.7860000000001</v>
      </c>
      <c r="H218" s="324">
        <f t="shared" si="13"/>
        <v>987.03</v>
      </c>
      <c r="I218" s="324">
        <f t="shared" si="14"/>
        <v>958.1</v>
      </c>
      <c r="J218" s="324">
        <f t="shared" si="15"/>
        <v>1035.18</v>
      </c>
      <c r="K218" s="324">
        <f t="shared" si="16"/>
        <v>1121.79</v>
      </c>
    </row>
    <row r="219" spans="1:11" x14ac:dyDescent="0.2">
      <c r="A219" s="294" t="s">
        <v>227</v>
      </c>
      <c r="B219" s="294">
        <v>1</v>
      </c>
      <c r="C219">
        <f>'декабрь (4 цк)'!B55</f>
        <v>891.47599999999989</v>
      </c>
      <c r="D219">
        <f>'декабрь (4 цк)'!B213</f>
        <v>913.68599999999992</v>
      </c>
      <c r="E219">
        <f>'декабрь (4 цк)'!B371</f>
        <v>939.62599999999998</v>
      </c>
      <c r="F219">
        <f>'декабрь (4 цк)'!B529</f>
        <v>1026.2359999999999</v>
      </c>
      <c r="H219" s="324">
        <f t="shared" si="13"/>
        <v>891.48</v>
      </c>
      <c r="I219" s="324">
        <f t="shared" si="14"/>
        <v>913.69</v>
      </c>
      <c r="J219" s="324">
        <f t="shared" si="15"/>
        <v>939.63</v>
      </c>
      <c r="K219" s="324">
        <f t="shared" si="16"/>
        <v>1026.24</v>
      </c>
    </row>
    <row r="220" spans="1:11" x14ac:dyDescent="0.2">
      <c r="A220" s="294" t="s">
        <v>227</v>
      </c>
      <c r="B220" s="294">
        <v>2</v>
      </c>
      <c r="C220">
        <f>'декабрь (4 цк)'!C55</f>
        <v>894.53599999999983</v>
      </c>
      <c r="D220">
        <f>'декабрь (4 цк)'!C213</f>
        <v>916.74599999999987</v>
      </c>
      <c r="E220">
        <f>'декабрь (4 цк)'!C371</f>
        <v>942.68599999999992</v>
      </c>
      <c r="F220">
        <f>'декабрь (4 цк)'!C529</f>
        <v>1029.296</v>
      </c>
      <c r="H220" s="324">
        <f t="shared" si="13"/>
        <v>894.54</v>
      </c>
      <c r="I220" s="324">
        <f t="shared" si="14"/>
        <v>916.75</v>
      </c>
      <c r="J220" s="324">
        <f t="shared" si="15"/>
        <v>942.69</v>
      </c>
      <c r="K220" s="324">
        <f t="shared" si="16"/>
        <v>1029.3</v>
      </c>
    </row>
    <row r="221" spans="1:11" x14ac:dyDescent="0.2">
      <c r="A221" s="294" t="s">
        <v>227</v>
      </c>
      <c r="B221" s="294">
        <v>3</v>
      </c>
      <c r="C221">
        <f>'декабрь (4 цк)'!D55</f>
        <v>942.01599999999985</v>
      </c>
      <c r="D221">
        <f>'декабрь (4 цк)'!D213</f>
        <v>964.22599999999989</v>
      </c>
      <c r="E221">
        <f>'декабрь (4 цк)'!D371</f>
        <v>990.16599999999994</v>
      </c>
      <c r="F221">
        <f>'декабрь (4 цк)'!D529</f>
        <v>1076.7760000000001</v>
      </c>
      <c r="H221" s="324">
        <f t="shared" si="13"/>
        <v>942.02</v>
      </c>
      <c r="I221" s="324">
        <f t="shared" si="14"/>
        <v>964.23</v>
      </c>
      <c r="J221" s="324">
        <f t="shared" si="15"/>
        <v>990.17</v>
      </c>
      <c r="K221" s="324">
        <f t="shared" si="16"/>
        <v>1076.78</v>
      </c>
    </row>
    <row r="222" spans="1:11" x14ac:dyDescent="0.2">
      <c r="A222" s="294" t="s">
        <v>227</v>
      </c>
      <c r="B222" s="294">
        <v>4</v>
      </c>
      <c r="C222">
        <f>'декабрь (4 цк)'!E55</f>
        <v>1118.2460000000001</v>
      </c>
      <c r="D222">
        <f>'декабрь (4 цк)'!E213</f>
        <v>1140.4560000000001</v>
      </c>
      <c r="E222">
        <f>'декабрь (4 цк)'!E371</f>
        <v>1166.3960000000002</v>
      </c>
      <c r="F222">
        <f>'декабрь (4 цк)'!E529</f>
        <v>1253.0060000000001</v>
      </c>
      <c r="H222" s="324">
        <f t="shared" si="13"/>
        <v>1118.25</v>
      </c>
      <c r="I222" s="324">
        <f t="shared" si="14"/>
        <v>1140.46</v>
      </c>
      <c r="J222" s="324">
        <f t="shared" si="15"/>
        <v>1166.4000000000001</v>
      </c>
      <c r="K222" s="324">
        <f t="shared" si="16"/>
        <v>1253.01</v>
      </c>
    </row>
    <row r="223" spans="1:11" x14ac:dyDescent="0.2">
      <c r="A223" s="294" t="s">
        <v>227</v>
      </c>
      <c r="B223" s="294">
        <v>5</v>
      </c>
      <c r="C223">
        <f>'декабрь (4 цк)'!F55</f>
        <v>1101.9260000000002</v>
      </c>
      <c r="D223">
        <f>'декабрь (4 цк)'!F213</f>
        <v>1124.1360000000002</v>
      </c>
      <c r="E223">
        <f>'декабрь (4 цк)'!F371</f>
        <v>1150.0760000000002</v>
      </c>
      <c r="F223">
        <f>'декабрь (4 цк)'!F529</f>
        <v>1236.6860000000001</v>
      </c>
      <c r="H223" s="324">
        <f t="shared" si="13"/>
        <v>1101.93</v>
      </c>
      <c r="I223" s="324">
        <f t="shared" si="14"/>
        <v>1124.1400000000001</v>
      </c>
      <c r="J223" s="324">
        <f t="shared" si="15"/>
        <v>1150.08</v>
      </c>
      <c r="K223" s="324">
        <f t="shared" si="16"/>
        <v>1236.69</v>
      </c>
    </row>
    <row r="224" spans="1:11" x14ac:dyDescent="0.2">
      <c r="A224" s="294" t="s">
        <v>227</v>
      </c>
      <c r="B224" s="294">
        <v>6</v>
      </c>
      <c r="C224">
        <f>'декабрь (4 цк)'!G55</f>
        <v>1179.6960000000001</v>
      </c>
      <c r="D224">
        <f>'декабрь (4 цк)'!G213</f>
        <v>1201.9060000000002</v>
      </c>
      <c r="E224">
        <f>'декабрь (4 цк)'!G371</f>
        <v>1227.8460000000002</v>
      </c>
      <c r="F224">
        <f>'декабрь (4 цк)'!G529</f>
        <v>1314.4560000000001</v>
      </c>
      <c r="H224" s="324">
        <f t="shared" si="13"/>
        <v>1179.7</v>
      </c>
      <c r="I224" s="324">
        <f t="shared" si="14"/>
        <v>1201.9100000000001</v>
      </c>
      <c r="J224" s="324">
        <f t="shared" si="15"/>
        <v>1227.8499999999999</v>
      </c>
      <c r="K224" s="324">
        <f t="shared" si="16"/>
        <v>1314.46</v>
      </c>
    </row>
    <row r="225" spans="1:11" x14ac:dyDescent="0.2">
      <c r="A225" s="294" t="s">
        <v>227</v>
      </c>
      <c r="B225" s="294">
        <v>7</v>
      </c>
      <c r="C225">
        <f>'декабрь (4 цк)'!H55</f>
        <v>1183.9560000000001</v>
      </c>
      <c r="D225">
        <f>'декабрь (4 цк)'!H213</f>
        <v>1206.1660000000002</v>
      </c>
      <c r="E225">
        <f>'декабрь (4 цк)'!H371</f>
        <v>1232.1060000000002</v>
      </c>
      <c r="F225">
        <f>'декабрь (4 цк)'!H529</f>
        <v>1318.7160000000001</v>
      </c>
      <c r="H225" s="324">
        <f t="shared" si="13"/>
        <v>1183.96</v>
      </c>
      <c r="I225" s="324">
        <f t="shared" si="14"/>
        <v>1206.17</v>
      </c>
      <c r="J225" s="324">
        <f t="shared" si="15"/>
        <v>1232.1099999999999</v>
      </c>
      <c r="K225" s="324">
        <f t="shared" si="16"/>
        <v>1318.72</v>
      </c>
    </row>
    <row r="226" spans="1:11" x14ac:dyDescent="0.2">
      <c r="A226" s="294" t="s">
        <v>227</v>
      </c>
      <c r="B226" s="294">
        <v>8</v>
      </c>
      <c r="C226">
        <f>'декабрь (4 цк)'!I55</f>
        <v>1176.4760000000001</v>
      </c>
      <c r="D226">
        <f>'декабрь (4 цк)'!I213</f>
        <v>1198.6860000000001</v>
      </c>
      <c r="E226">
        <f>'декабрь (4 цк)'!I371</f>
        <v>1224.6260000000002</v>
      </c>
      <c r="F226">
        <f>'декабрь (4 цк)'!I529</f>
        <v>1311.2360000000001</v>
      </c>
      <c r="H226" s="324">
        <f t="shared" si="13"/>
        <v>1176.48</v>
      </c>
      <c r="I226" s="324">
        <f t="shared" si="14"/>
        <v>1198.69</v>
      </c>
      <c r="J226" s="324">
        <f t="shared" si="15"/>
        <v>1224.6300000000001</v>
      </c>
      <c r="K226" s="324">
        <f t="shared" si="16"/>
        <v>1311.24</v>
      </c>
    </row>
    <row r="227" spans="1:11" x14ac:dyDescent="0.2">
      <c r="A227" s="294" t="s">
        <v>227</v>
      </c>
      <c r="B227" s="294">
        <v>9</v>
      </c>
      <c r="C227">
        <f>'декабрь (4 цк)'!J55</f>
        <v>1188.2060000000001</v>
      </c>
      <c r="D227">
        <f>'декабрь (4 цк)'!J213</f>
        <v>1210.4160000000002</v>
      </c>
      <c r="E227">
        <f>'декабрь (4 цк)'!J371</f>
        <v>1236.3560000000002</v>
      </c>
      <c r="F227">
        <f>'декабрь (4 цк)'!J529</f>
        <v>1322.9660000000001</v>
      </c>
      <c r="H227" s="324">
        <f t="shared" si="13"/>
        <v>1188.21</v>
      </c>
      <c r="I227" s="324">
        <f t="shared" si="14"/>
        <v>1210.42</v>
      </c>
      <c r="J227" s="324">
        <f t="shared" si="15"/>
        <v>1236.3599999999999</v>
      </c>
      <c r="K227" s="324">
        <f t="shared" si="16"/>
        <v>1322.97</v>
      </c>
    </row>
    <row r="228" spans="1:11" x14ac:dyDescent="0.2">
      <c r="A228" s="294" t="s">
        <v>227</v>
      </c>
      <c r="B228" s="294">
        <v>10</v>
      </c>
      <c r="C228">
        <f>'декабрь (4 цк)'!K55</f>
        <v>1175.1260000000002</v>
      </c>
      <c r="D228">
        <f>'декабрь (4 цк)'!K213</f>
        <v>1197.3360000000002</v>
      </c>
      <c r="E228">
        <f>'декабрь (4 цк)'!K371</f>
        <v>1223.2760000000003</v>
      </c>
      <c r="F228">
        <f>'декабрь (4 цк)'!K529</f>
        <v>1309.8860000000002</v>
      </c>
      <c r="H228" s="324">
        <f t="shared" si="13"/>
        <v>1175.1300000000001</v>
      </c>
      <c r="I228" s="324">
        <f t="shared" si="14"/>
        <v>1197.3399999999999</v>
      </c>
      <c r="J228" s="324">
        <f t="shared" si="15"/>
        <v>1223.28</v>
      </c>
      <c r="K228" s="324">
        <f t="shared" si="16"/>
        <v>1309.8900000000001</v>
      </c>
    </row>
    <row r="229" spans="1:11" x14ac:dyDescent="0.2">
      <c r="A229" s="294" t="s">
        <v>227</v>
      </c>
      <c r="B229" s="294">
        <v>11</v>
      </c>
      <c r="C229">
        <f>'декабрь (4 цк)'!L55</f>
        <v>1155.326</v>
      </c>
      <c r="D229">
        <f>'декабрь (4 цк)'!L213</f>
        <v>1177.5360000000001</v>
      </c>
      <c r="E229">
        <f>'декабрь (4 цк)'!L371</f>
        <v>1203.4760000000001</v>
      </c>
      <c r="F229">
        <f>'декабрь (4 цк)'!L529</f>
        <v>1290.086</v>
      </c>
      <c r="H229" s="324">
        <f t="shared" si="13"/>
        <v>1155.33</v>
      </c>
      <c r="I229" s="324">
        <f t="shared" si="14"/>
        <v>1177.54</v>
      </c>
      <c r="J229" s="324">
        <f t="shared" si="15"/>
        <v>1203.48</v>
      </c>
      <c r="K229" s="324">
        <f t="shared" si="16"/>
        <v>1290.0899999999999</v>
      </c>
    </row>
    <row r="230" spans="1:11" x14ac:dyDescent="0.2">
      <c r="A230" s="294" t="s">
        <v>227</v>
      </c>
      <c r="B230" s="294">
        <v>12</v>
      </c>
      <c r="C230">
        <f>'декабрь (4 цк)'!M55</f>
        <v>1183.9060000000002</v>
      </c>
      <c r="D230">
        <f>'декабрь (4 цк)'!M213</f>
        <v>1206.1160000000002</v>
      </c>
      <c r="E230">
        <f>'декабрь (4 цк)'!M371</f>
        <v>1232.0560000000003</v>
      </c>
      <c r="F230">
        <f>'декабрь (4 цк)'!M529</f>
        <v>1318.6660000000002</v>
      </c>
      <c r="H230" s="324">
        <f t="shared" si="13"/>
        <v>1183.9100000000001</v>
      </c>
      <c r="I230" s="324">
        <f t="shared" si="14"/>
        <v>1206.1199999999999</v>
      </c>
      <c r="J230" s="324">
        <f t="shared" si="15"/>
        <v>1232.06</v>
      </c>
      <c r="K230" s="324">
        <f t="shared" si="16"/>
        <v>1318.67</v>
      </c>
    </row>
    <row r="231" spans="1:11" x14ac:dyDescent="0.2">
      <c r="A231" s="294" t="s">
        <v>227</v>
      </c>
      <c r="B231" s="294">
        <v>13</v>
      </c>
      <c r="C231">
        <f>'декабрь (4 цк)'!N55</f>
        <v>1191.2360000000001</v>
      </c>
      <c r="D231">
        <f>'декабрь (4 цк)'!N213</f>
        <v>1213.4460000000001</v>
      </c>
      <c r="E231">
        <f>'декабрь (4 цк)'!N371</f>
        <v>1239.3860000000002</v>
      </c>
      <c r="F231">
        <f>'декабрь (4 цк)'!N529</f>
        <v>1325.9960000000001</v>
      </c>
      <c r="H231" s="324">
        <f t="shared" si="13"/>
        <v>1191.24</v>
      </c>
      <c r="I231" s="324">
        <f t="shared" si="14"/>
        <v>1213.45</v>
      </c>
      <c r="J231" s="324">
        <f t="shared" si="15"/>
        <v>1239.3900000000001</v>
      </c>
      <c r="K231" s="324">
        <f t="shared" si="16"/>
        <v>1326</v>
      </c>
    </row>
    <row r="232" spans="1:11" x14ac:dyDescent="0.2">
      <c r="A232" s="294" t="s">
        <v>227</v>
      </c>
      <c r="B232" s="294">
        <v>14</v>
      </c>
      <c r="C232">
        <f>'декабрь (4 цк)'!O55</f>
        <v>1191.566</v>
      </c>
      <c r="D232">
        <f>'декабрь (4 цк)'!O213</f>
        <v>1213.7760000000001</v>
      </c>
      <c r="E232">
        <f>'декабрь (4 цк)'!O371</f>
        <v>1239.7160000000001</v>
      </c>
      <c r="F232">
        <f>'декабрь (4 цк)'!O529</f>
        <v>1326.326</v>
      </c>
      <c r="H232" s="324">
        <f t="shared" si="13"/>
        <v>1191.57</v>
      </c>
      <c r="I232" s="324">
        <f t="shared" si="14"/>
        <v>1213.78</v>
      </c>
      <c r="J232" s="324">
        <f t="shared" si="15"/>
        <v>1239.72</v>
      </c>
      <c r="K232" s="324">
        <f t="shared" si="16"/>
        <v>1326.33</v>
      </c>
    </row>
    <row r="233" spans="1:11" x14ac:dyDescent="0.2">
      <c r="A233" s="294" t="s">
        <v>227</v>
      </c>
      <c r="B233" s="294">
        <v>15</v>
      </c>
      <c r="C233">
        <f>'декабрь (4 цк)'!P55</f>
        <v>1189.7460000000001</v>
      </c>
      <c r="D233">
        <f>'декабрь (4 цк)'!P213</f>
        <v>1211.9560000000001</v>
      </c>
      <c r="E233">
        <f>'декабрь (4 цк)'!P371</f>
        <v>1237.8960000000002</v>
      </c>
      <c r="F233">
        <f>'декабрь (4 цк)'!P529</f>
        <v>1324.5060000000001</v>
      </c>
      <c r="H233" s="324">
        <f t="shared" si="13"/>
        <v>1189.75</v>
      </c>
      <c r="I233" s="324">
        <f t="shared" si="14"/>
        <v>1211.96</v>
      </c>
      <c r="J233" s="324">
        <f t="shared" si="15"/>
        <v>1237.9000000000001</v>
      </c>
      <c r="K233" s="324">
        <f t="shared" si="16"/>
        <v>1324.51</v>
      </c>
    </row>
    <row r="234" spans="1:11" x14ac:dyDescent="0.2">
      <c r="A234" s="294" t="s">
        <v>227</v>
      </c>
      <c r="B234" s="294">
        <v>16</v>
      </c>
      <c r="C234">
        <f>'декабрь (4 цк)'!Q55</f>
        <v>1193.1860000000001</v>
      </c>
      <c r="D234">
        <f>'декабрь (4 цк)'!Q213</f>
        <v>1215.3960000000002</v>
      </c>
      <c r="E234">
        <f>'декабрь (4 цк)'!Q371</f>
        <v>1241.3360000000002</v>
      </c>
      <c r="F234">
        <f>'декабрь (4 цк)'!Q529</f>
        <v>1327.9460000000001</v>
      </c>
      <c r="H234" s="324">
        <f t="shared" si="13"/>
        <v>1193.19</v>
      </c>
      <c r="I234" s="324">
        <f t="shared" si="14"/>
        <v>1215.4000000000001</v>
      </c>
      <c r="J234" s="324">
        <f t="shared" si="15"/>
        <v>1241.3399999999999</v>
      </c>
      <c r="K234" s="324">
        <f t="shared" si="16"/>
        <v>1327.95</v>
      </c>
    </row>
    <row r="235" spans="1:11" x14ac:dyDescent="0.2">
      <c r="A235" s="294" t="s">
        <v>227</v>
      </c>
      <c r="B235" s="294">
        <v>17</v>
      </c>
      <c r="C235">
        <f>'декабрь (4 цк)'!R55</f>
        <v>1195.4560000000001</v>
      </c>
      <c r="D235">
        <f>'декабрь (4 цк)'!R213</f>
        <v>1217.6660000000002</v>
      </c>
      <c r="E235">
        <f>'декабрь (4 цк)'!R371</f>
        <v>1243.6060000000002</v>
      </c>
      <c r="F235">
        <f>'декабрь (4 цк)'!R529</f>
        <v>1330.2160000000001</v>
      </c>
      <c r="H235" s="324">
        <f t="shared" si="13"/>
        <v>1195.46</v>
      </c>
      <c r="I235" s="324">
        <f t="shared" si="14"/>
        <v>1217.67</v>
      </c>
      <c r="J235" s="324">
        <f t="shared" si="15"/>
        <v>1243.6099999999999</v>
      </c>
      <c r="K235" s="324">
        <f t="shared" si="16"/>
        <v>1330.22</v>
      </c>
    </row>
    <row r="236" spans="1:11" x14ac:dyDescent="0.2">
      <c r="A236" s="294" t="s">
        <v>227</v>
      </c>
      <c r="B236" s="294">
        <v>18</v>
      </c>
      <c r="C236">
        <f>'декабрь (4 цк)'!S55</f>
        <v>1183.3760000000002</v>
      </c>
      <c r="D236">
        <f>'декабрь (4 цк)'!S213</f>
        <v>1205.5860000000002</v>
      </c>
      <c r="E236">
        <f>'декабрь (4 цк)'!S371</f>
        <v>1231.5260000000003</v>
      </c>
      <c r="F236">
        <f>'декабрь (4 цк)'!S529</f>
        <v>1318.1360000000002</v>
      </c>
      <c r="H236" s="324">
        <f t="shared" si="13"/>
        <v>1183.3800000000001</v>
      </c>
      <c r="I236" s="324">
        <f t="shared" si="14"/>
        <v>1205.5899999999999</v>
      </c>
      <c r="J236" s="324">
        <f t="shared" si="15"/>
        <v>1231.53</v>
      </c>
      <c r="K236" s="324">
        <f t="shared" si="16"/>
        <v>1318.14</v>
      </c>
    </row>
    <row r="237" spans="1:11" x14ac:dyDescent="0.2">
      <c r="A237" s="294" t="s">
        <v>227</v>
      </c>
      <c r="B237" s="294">
        <v>19</v>
      </c>
      <c r="C237">
        <f>'декабрь (4 цк)'!T55</f>
        <v>1181.8660000000002</v>
      </c>
      <c r="D237">
        <f>'декабрь (4 цк)'!T213</f>
        <v>1204.0760000000002</v>
      </c>
      <c r="E237">
        <f>'декабрь (4 цк)'!T371</f>
        <v>1230.0160000000003</v>
      </c>
      <c r="F237">
        <f>'декабрь (4 цк)'!T529</f>
        <v>1316.6260000000002</v>
      </c>
      <c r="H237" s="324">
        <f t="shared" si="13"/>
        <v>1181.8699999999999</v>
      </c>
      <c r="I237" s="324">
        <f t="shared" si="14"/>
        <v>1204.08</v>
      </c>
      <c r="J237" s="324">
        <f t="shared" si="15"/>
        <v>1230.02</v>
      </c>
      <c r="K237" s="324">
        <f t="shared" si="16"/>
        <v>1316.63</v>
      </c>
    </row>
    <row r="238" spans="1:11" x14ac:dyDescent="0.2">
      <c r="A238" s="294" t="s">
        <v>227</v>
      </c>
      <c r="B238" s="294">
        <v>20</v>
      </c>
      <c r="C238">
        <f>'декабрь (4 цк)'!U55</f>
        <v>1078.1960000000001</v>
      </c>
      <c r="D238">
        <f>'декабрь (4 цк)'!U213</f>
        <v>1100.4060000000002</v>
      </c>
      <c r="E238">
        <f>'декабрь (4 цк)'!U371</f>
        <v>1126.3460000000002</v>
      </c>
      <c r="F238">
        <f>'декабрь (4 цк)'!U529</f>
        <v>1212.9560000000001</v>
      </c>
      <c r="H238" s="324">
        <f t="shared" si="13"/>
        <v>1078.2</v>
      </c>
      <c r="I238" s="324">
        <f t="shared" si="14"/>
        <v>1100.4100000000001</v>
      </c>
      <c r="J238" s="324">
        <f t="shared" si="15"/>
        <v>1126.3499999999999</v>
      </c>
      <c r="K238" s="324">
        <f t="shared" si="16"/>
        <v>1212.96</v>
      </c>
    </row>
    <row r="239" spans="1:11" x14ac:dyDescent="0.2">
      <c r="A239" s="294" t="s">
        <v>227</v>
      </c>
      <c r="B239" s="294">
        <v>21</v>
      </c>
      <c r="C239">
        <f>'декабрь (4 цк)'!V55</f>
        <v>1010.9959999999999</v>
      </c>
      <c r="D239">
        <f>'декабрь (4 цк)'!V213</f>
        <v>1033.2060000000001</v>
      </c>
      <c r="E239">
        <f>'декабрь (4 цк)'!V371</f>
        <v>1059.1460000000002</v>
      </c>
      <c r="F239">
        <f>'декабрь (4 цк)'!V529</f>
        <v>1145.7560000000001</v>
      </c>
      <c r="H239" s="324">
        <f t="shared" si="13"/>
        <v>1011</v>
      </c>
      <c r="I239" s="324">
        <f t="shared" si="14"/>
        <v>1033.21</v>
      </c>
      <c r="J239" s="324">
        <f t="shared" si="15"/>
        <v>1059.1500000000001</v>
      </c>
      <c r="K239" s="324">
        <f t="shared" si="16"/>
        <v>1145.76</v>
      </c>
    </row>
    <row r="240" spans="1:11" x14ac:dyDescent="0.2">
      <c r="A240" s="294" t="s">
        <v>227</v>
      </c>
      <c r="B240" s="294">
        <v>22</v>
      </c>
      <c r="C240">
        <f>'декабрь (4 цк)'!W55</f>
        <v>988.7059999999999</v>
      </c>
      <c r="D240">
        <f>'декабрь (4 цк)'!W213</f>
        <v>1010.9159999999999</v>
      </c>
      <c r="E240">
        <f>'декабрь (4 цк)'!W371</f>
        <v>1036.8560000000002</v>
      </c>
      <c r="F240">
        <f>'декабрь (4 цк)'!W529</f>
        <v>1123.4660000000001</v>
      </c>
      <c r="H240" s="324">
        <f t="shared" si="13"/>
        <v>988.71</v>
      </c>
      <c r="I240" s="324">
        <f t="shared" si="14"/>
        <v>1010.92</v>
      </c>
      <c r="J240" s="324">
        <f t="shared" si="15"/>
        <v>1036.8599999999999</v>
      </c>
      <c r="K240" s="324">
        <f t="shared" si="16"/>
        <v>1123.47</v>
      </c>
    </row>
    <row r="241" spans="1:11" x14ac:dyDescent="0.2">
      <c r="A241" s="294" t="s">
        <v>227</v>
      </c>
      <c r="B241" s="294">
        <v>23</v>
      </c>
      <c r="C241">
        <f>'декабрь (4 цк)'!X55</f>
        <v>939.9559999999999</v>
      </c>
      <c r="D241">
        <f>'декабрь (4 цк)'!X213</f>
        <v>962.16599999999994</v>
      </c>
      <c r="E241">
        <f>'декабрь (4 цк)'!X371</f>
        <v>988.10599999999999</v>
      </c>
      <c r="F241">
        <f>'декабрь (4 цк)'!X529</f>
        <v>1074.7160000000001</v>
      </c>
      <c r="H241" s="324">
        <f t="shared" si="13"/>
        <v>939.96</v>
      </c>
      <c r="I241" s="324">
        <f t="shared" si="14"/>
        <v>962.17</v>
      </c>
      <c r="J241" s="324">
        <f t="shared" si="15"/>
        <v>988.11</v>
      </c>
      <c r="K241" s="324">
        <f t="shared" si="16"/>
        <v>1074.72</v>
      </c>
    </row>
    <row r="242" spans="1:11" x14ac:dyDescent="0.2">
      <c r="A242" s="294" t="s">
        <v>227</v>
      </c>
      <c r="B242" s="294">
        <v>24</v>
      </c>
      <c r="C242">
        <f>'декабрь (4 цк)'!Y55</f>
        <v>894.97599999999989</v>
      </c>
      <c r="D242">
        <f>'декабрь (4 цк)'!Y213</f>
        <v>917.18599999999992</v>
      </c>
      <c r="E242">
        <f>'декабрь (4 цк)'!Y371</f>
        <v>943.12599999999998</v>
      </c>
      <c r="F242">
        <f>'декабрь (4 цк)'!Y529</f>
        <v>1029.7360000000001</v>
      </c>
      <c r="H242" s="324">
        <f t="shared" si="13"/>
        <v>894.98</v>
      </c>
      <c r="I242" s="324">
        <f t="shared" si="14"/>
        <v>917.19</v>
      </c>
      <c r="J242" s="324">
        <f t="shared" si="15"/>
        <v>943.13</v>
      </c>
      <c r="K242" s="324">
        <f t="shared" si="16"/>
        <v>1029.74</v>
      </c>
    </row>
    <row r="243" spans="1:11" x14ac:dyDescent="0.2">
      <c r="A243" s="294" t="s">
        <v>228</v>
      </c>
      <c r="B243" s="294">
        <v>1</v>
      </c>
      <c r="C243">
        <f>'декабрь (4 цк)'!B60</f>
        <v>898.78599999999983</v>
      </c>
      <c r="D243">
        <f>'декабрь (4 цк)'!B218</f>
        <v>920.99599999999987</v>
      </c>
      <c r="E243">
        <f>'декабрь (4 цк)'!B376</f>
        <v>946.93599999999992</v>
      </c>
      <c r="F243">
        <f>'декабрь (4 цк)'!B534</f>
        <v>1033.546</v>
      </c>
      <c r="H243" s="324">
        <f t="shared" si="13"/>
        <v>898.79</v>
      </c>
      <c r="I243" s="324">
        <f t="shared" si="14"/>
        <v>921</v>
      </c>
      <c r="J243" s="324">
        <f t="shared" si="15"/>
        <v>946.94</v>
      </c>
      <c r="K243" s="324">
        <f t="shared" si="16"/>
        <v>1033.55</v>
      </c>
    </row>
    <row r="244" spans="1:11" x14ac:dyDescent="0.2">
      <c r="A244" s="294" t="s">
        <v>228</v>
      </c>
      <c r="B244" s="294">
        <v>2</v>
      </c>
      <c r="C244">
        <f>'декабрь (4 цк)'!C60</f>
        <v>906.39599999999996</v>
      </c>
      <c r="D244">
        <f>'декабрь (4 цк)'!C218</f>
        <v>928.60599999999988</v>
      </c>
      <c r="E244">
        <f>'декабрь (4 цк)'!C376</f>
        <v>954.54599999999994</v>
      </c>
      <c r="F244">
        <f>'декабрь (4 цк)'!C534</f>
        <v>1041.1560000000002</v>
      </c>
      <c r="H244" s="324">
        <f t="shared" si="13"/>
        <v>906.4</v>
      </c>
      <c r="I244" s="324">
        <f t="shared" si="14"/>
        <v>928.61</v>
      </c>
      <c r="J244" s="324">
        <f t="shared" si="15"/>
        <v>954.55</v>
      </c>
      <c r="K244" s="324">
        <f t="shared" si="16"/>
        <v>1041.1600000000001</v>
      </c>
    </row>
    <row r="245" spans="1:11" x14ac:dyDescent="0.2">
      <c r="A245" s="294" t="s">
        <v>228</v>
      </c>
      <c r="B245" s="294">
        <v>3</v>
      </c>
      <c r="C245">
        <f>'декабрь (4 цк)'!D60</f>
        <v>970.11599999999999</v>
      </c>
      <c r="D245">
        <f>'декабрь (4 цк)'!D218</f>
        <v>992.32599999999991</v>
      </c>
      <c r="E245">
        <f>'декабрь (4 цк)'!D376</f>
        <v>1018.266</v>
      </c>
      <c r="F245">
        <f>'декабрь (4 цк)'!D534</f>
        <v>1104.8760000000002</v>
      </c>
      <c r="H245" s="324">
        <f t="shared" si="13"/>
        <v>970.12</v>
      </c>
      <c r="I245" s="324">
        <f t="shared" si="14"/>
        <v>992.33</v>
      </c>
      <c r="J245" s="324">
        <f t="shared" si="15"/>
        <v>1018.27</v>
      </c>
      <c r="K245" s="324">
        <f t="shared" si="16"/>
        <v>1104.8800000000001</v>
      </c>
    </row>
    <row r="246" spans="1:11" x14ac:dyDescent="0.2">
      <c r="A246" s="294" t="s">
        <v>228</v>
      </c>
      <c r="B246" s="294">
        <v>4</v>
      </c>
      <c r="C246">
        <f>'декабрь (4 цк)'!E60</f>
        <v>1037.5560000000003</v>
      </c>
      <c r="D246">
        <f>'декабрь (4 цк)'!E218</f>
        <v>1059.7660000000003</v>
      </c>
      <c r="E246">
        <f>'декабрь (4 цк)'!E376</f>
        <v>1085.7060000000001</v>
      </c>
      <c r="F246">
        <f>'декабрь (4 цк)'!E534</f>
        <v>1172.3160000000003</v>
      </c>
      <c r="H246" s="324">
        <f t="shared" si="13"/>
        <v>1037.56</v>
      </c>
      <c r="I246" s="324">
        <f t="shared" si="14"/>
        <v>1059.77</v>
      </c>
      <c r="J246" s="324">
        <f t="shared" si="15"/>
        <v>1085.71</v>
      </c>
      <c r="K246" s="324">
        <f t="shared" si="16"/>
        <v>1172.32</v>
      </c>
    </row>
    <row r="247" spans="1:11" x14ac:dyDescent="0.2">
      <c r="A247" s="294" t="s">
        <v>228</v>
      </c>
      <c r="B247" s="294">
        <v>5</v>
      </c>
      <c r="C247">
        <f>'декабрь (4 цк)'!F60</f>
        <v>1048.0860000000002</v>
      </c>
      <c r="D247">
        <f>'декабрь (4 цк)'!F218</f>
        <v>1070.2960000000003</v>
      </c>
      <c r="E247">
        <f>'декабрь (4 цк)'!F376</f>
        <v>1096.2360000000001</v>
      </c>
      <c r="F247">
        <f>'декабрь (4 цк)'!F534</f>
        <v>1182.8460000000002</v>
      </c>
      <c r="H247" s="324">
        <f t="shared" si="13"/>
        <v>1048.0899999999999</v>
      </c>
      <c r="I247" s="324">
        <f t="shared" si="14"/>
        <v>1070.3</v>
      </c>
      <c r="J247" s="324">
        <f t="shared" si="15"/>
        <v>1096.24</v>
      </c>
      <c r="K247" s="324">
        <f t="shared" si="16"/>
        <v>1182.8499999999999</v>
      </c>
    </row>
    <row r="248" spans="1:11" x14ac:dyDescent="0.2">
      <c r="A248" s="294" t="s">
        <v>228</v>
      </c>
      <c r="B248" s="294">
        <v>6</v>
      </c>
      <c r="C248">
        <f>'декабрь (4 цк)'!G60</f>
        <v>1049.1760000000002</v>
      </c>
      <c r="D248">
        <f>'декабрь (4 цк)'!G218</f>
        <v>1071.3860000000002</v>
      </c>
      <c r="E248">
        <f>'декабрь (4 цк)'!G376</f>
        <v>1097.3260000000002</v>
      </c>
      <c r="F248">
        <f>'декабрь (4 цк)'!G534</f>
        <v>1183.9360000000001</v>
      </c>
      <c r="H248" s="324">
        <f t="shared" si="13"/>
        <v>1049.18</v>
      </c>
      <c r="I248" s="324">
        <f t="shared" si="14"/>
        <v>1071.3900000000001</v>
      </c>
      <c r="J248" s="324">
        <f t="shared" si="15"/>
        <v>1097.33</v>
      </c>
      <c r="K248" s="324">
        <f t="shared" si="16"/>
        <v>1183.94</v>
      </c>
    </row>
    <row r="249" spans="1:11" x14ac:dyDescent="0.2">
      <c r="A249" s="294" t="s">
        <v>228</v>
      </c>
      <c r="B249" s="294">
        <v>7</v>
      </c>
      <c r="C249">
        <f>'декабрь (4 цк)'!H60</f>
        <v>1048.9460000000001</v>
      </c>
      <c r="D249">
        <f>'декабрь (4 цк)'!H218</f>
        <v>1071.1560000000002</v>
      </c>
      <c r="E249">
        <f>'декабрь (4 цк)'!H376</f>
        <v>1097.0960000000002</v>
      </c>
      <c r="F249">
        <f>'декабрь (4 цк)'!H534</f>
        <v>1183.7060000000001</v>
      </c>
      <c r="H249" s="324">
        <f t="shared" si="13"/>
        <v>1048.95</v>
      </c>
      <c r="I249" s="324">
        <f t="shared" si="14"/>
        <v>1071.1600000000001</v>
      </c>
      <c r="J249" s="324">
        <f t="shared" si="15"/>
        <v>1097.0999999999999</v>
      </c>
      <c r="K249" s="324">
        <f t="shared" si="16"/>
        <v>1183.71</v>
      </c>
    </row>
    <row r="250" spans="1:11" x14ac:dyDescent="0.2">
      <c r="A250" s="294" t="s">
        <v>228</v>
      </c>
      <c r="B250" s="294">
        <v>8</v>
      </c>
      <c r="C250">
        <f>'декабрь (4 цк)'!I60</f>
        <v>1044.3360000000002</v>
      </c>
      <c r="D250">
        <f>'декабрь (4 цк)'!I218</f>
        <v>1066.5460000000003</v>
      </c>
      <c r="E250">
        <f>'декабрь (4 цк)'!I376</f>
        <v>1092.4860000000001</v>
      </c>
      <c r="F250">
        <f>'декабрь (4 цк)'!I534</f>
        <v>1179.0960000000002</v>
      </c>
      <c r="H250" s="324">
        <f t="shared" si="13"/>
        <v>1044.3399999999999</v>
      </c>
      <c r="I250" s="324">
        <f t="shared" si="14"/>
        <v>1066.55</v>
      </c>
      <c r="J250" s="324">
        <f t="shared" si="15"/>
        <v>1092.49</v>
      </c>
      <c r="K250" s="324">
        <f t="shared" si="16"/>
        <v>1179.0999999999999</v>
      </c>
    </row>
    <row r="251" spans="1:11" x14ac:dyDescent="0.2">
      <c r="A251" s="294" t="s">
        <v>228</v>
      </c>
      <c r="B251" s="294">
        <v>9</v>
      </c>
      <c r="C251">
        <f>'декабрь (4 цк)'!J60</f>
        <v>1049.7860000000001</v>
      </c>
      <c r="D251">
        <f>'декабрь (4 цк)'!J218</f>
        <v>1071.9960000000001</v>
      </c>
      <c r="E251">
        <f>'декабрь (4 цк)'!J376</f>
        <v>1097.9360000000001</v>
      </c>
      <c r="F251">
        <f>'декабрь (4 цк)'!J534</f>
        <v>1184.546</v>
      </c>
      <c r="H251" s="324">
        <f t="shared" si="13"/>
        <v>1049.79</v>
      </c>
      <c r="I251" s="324">
        <f t="shared" si="14"/>
        <v>1072</v>
      </c>
      <c r="J251" s="324">
        <f t="shared" si="15"/>
        <v>1097.94</v>
      </c>
      <c r="K251" s="324">
        <f t="shared" si="16"/>
        <v>1184.55</v>
      </c>
    </row>
    <row r="252" spans="1:11" x14ac:dyDescent="0.2">
      <c r="A252" s="294" t="s">
        <v>228</v>
      </c>
      <c r="B252" s="294">
        <v>10</v>
      </c>
      <c r="C252">
        <f>'декабрь (4 цк)'!K60</f>
        <v>1052.2160000000001</v>
      </c>
      <c r="D252">
        <f>'декабрь (4 цк)'!K218</f>
        <v>1074.4260000000002</v>
      </c>
      <c r="E252">
        <f>'декабрь (4 цк)'!K376</f>
        <v>1100.3660000000002</v>
      </c>
      <c r="F252">
        <f>'декабрь (4 цк)'!K534</f>
        <v>1186.9760000000001</v>
      </c>
      <c r="H252" s="324">
        <f t="shared" si="13"/>
        <v>1052.22</v>
      </c>
      <c r="I252" s="324">
        <f t="shared" si="14"/>
        <v>1074.43</v>
      </c>
      <c r="J252" s="324">
        <f t="shared" si="15"/>
        <v>1100.3699999999999</v>
      </c>
      <c r="K252" s="324">
        <f t="shared" si="16"/>
        <v>1186.98</v>
      </c>
    </row>
    <row r="253" spans="1:11" x14ac:dyDescent="0.2">
      <c r="A253" s="294" t="s">
        <v>228</v>
      </c>
      <c r="B253" s="294">
        <v>11</v>
      </c>
      <c r="C253">
        <f>'декабрь (4 цк)'!L60</f>
        <v>1049.9160000000002</v>
      </c>
      <c r="D253">
        <f>'декабрь (4 цк)'!L218</f>
        <v>1072.1260000000002</v>
      </c>
      <c r="E253">
        <f>'декабрь (4 цк)'!L376</f>
        <v>1098.0660000000003</v>
      </c>
      <c r="F253">
        <f>'декабрь (4 цк)'!L534</f>
        <v>1184.6760000000002</v>
      </c>
      <c r="H253" s="324">
        <f t="shared" si="13"/>
        <v>1049.92</v>
      </c>
      <c r="I253" s="324">
        <f t="shared" si="14"/>
        <v>1072.1300000000001</v>
      </c>
      <c r="J253" s="324">
        <f t="shared" si="15"/>
        <v>1098.07</v>
      </c>
      <c r="K253" s="324">
        <f t="shared" si="16"/>
        <v>1184.68</v>
      </c>
    </row>
    <row r="254" spans="1:11" x14ac:dyDescent="0.2">
      <c r="A254" s="294" t="s">
        <v>228</v>
      </c>
      <c r="B254" s="294">
        <v>12</v>
      </c>
      <c r="C254">
        <f>'декабрь (4 цк)'!M60</f>
        <v>1046.0360000000001</v>
      </c>
      <c r="D254">
        <f>'декабрь (4 цк)'!M218</f>
        <v>1068.2460000000001</v>
      </c>
      <c r="E254">
        <f>'декабрь (4 цк)'!M376</f>
        <v>1094.1860000000001</v>
      </c>
      <c r="F254">
        <f>'декабрь (4 цк)'!M534</f>
        <v>1180.796</v>
      </c>
      <c r="H254" s="324">
        <f t="shared" si="13"/>
        <v>1046.04</v>
      </c>
      <c r="I254" s="324">
        <f t="shared" si="14"/>
        <v>1068.25</v>
      </c>
      <c r="J254" s="324">
        <f t="shared" si="15"/>
        <v>1094.19</v>
      </c>
      <c r="K254" s="324">
        <f t="shared" si="16"/>
        <v>1180.8</v>
      </c>
    </row>
    <row r="255" spans="1:11" x14ac:dyDescent="0.2">
      <c r="A255" s="294" t="s">
        <v>228</v>
      </c>
      <c r="B255" s="294">
        <v>13</v>
      </c>
      <c r="C255">
        <f>'декабрь (4 цк)'!N60</f>
        <v>1055.3360000000002</v>
      </c>
      <c r="D255">
        <f>'декабрь (4 цк)'!N218</f>
        <v>1077.5460000000003</v>
      </c>
      <c r="E255">
        <f>'декабрь (4 цк)'!N376</f>
        <v>1103.4860000000001</v>
      </c>
      <c r="F255">
        <f>'декабрь (4 цк)'!N534</f>
        <v>1190.0960000000002</v>
      </c>
      <c r="H255" s="324">
        <f t="shared" si="13"/>
        <v>1055.3399999999999</v>
      </c>
      <c r="I255" s="324">
        <f t="shared" si="14"/>
        <v>1077.55</v>
      </c>
      <c r="J255" s="324">
        <f t="shared" si="15"/>
        <v>1103.49</v>
      </c>
      <c r="K255" s="324">
        <f t="shared" si="16"/>
        <v>1190.0999999999999</v>
      </c>
    </row>
    <row r="256" spans="1:11" x14ac:dyDescent="0.2">
      <c r="A256" s="294" t="s">
        <v>228</v>
      </c>
      <c r="B256" s="294">
        <v>14</v>
      </c>
      <c r="C256">
        <f>'декабрь (4 цк)'!O60</f>
        <v>1056.9960000000001</v>
      </c>
      <c r="D256">
        <f>'декабрь (4 цк)'!O218</f>
        <v>1079.2060000000001</v>
      </c>
      <c r="E256">
        <f>'декабрь (4 цк)'!O376</f>
        <v>1105.1460000000002</v>
      </c>
      <c r="F256">
        <f>'декабрь (4 цк)'!O534</f>
        <v>1191.7560000000001</v>
      </c>
      <c r="H256" s="324">
        <f t="shared" si="13"/>
        <v>1057</v>
      </c>
      <c r="I256" s="324">
        <f t="shared" si="14"/>
        <v>1079.21</v>
      </c>
      <c r="J256" s="324">
        <f t="shared" si="15"/>
        <v>1105.1500000000001</v>
      </c>
      <c r="K256" s="324">
        <f t="shared" si="16"/>
        <v>1191.76</v>
      </c>
    </row>
    <row r="257" spans="1:11" x14ac:dyDescent="0.2">
      <c r="A257" s="294" t="s">
        <v>228</v>
      </c>
      <c r="B257" s="294">
        <v>15</v>
      </c>
      <c r="C257">
        <f>'декабрь (4 цк)'!P60</f>
        <v>1050.5360000000001</v>
      </c>
      <c r="D257">
        <f>'декабрь (4 цк)'!P218</f>
        <v>1072.7460000000001</v>
      </c>
      <c r="E257">
        <f>'декабрь (4 цк)'!P376</f>
        <v>1098.6860000000001</v>
      </c>
      <c r="F257">
        <f>'декабрь (4 цк)'!P534</f>
        <v>1185.296</v>
      </c>
      <c r="H257" s="324">
        <f t="shared" si="13"/>
        <v>1050.54</v>
      </c>
      <c r="I257" s="324">
        <f t="shared" si="14"/>
        <v>1072.75</v>
      </c>
      <c r="J257" s="324">
        <f t="shared" si="15"/>
        <v>1098.69</v>
      </c>
      <c r="K257" s="324">
        <f t="shared" si="16"/>
        <v>1185.3</v>
      </c>
    </row>
    <row r="258" spans="1:11" x14ac:dyDescent="0.2">
      <c r="A258" s="294" t="s">
        <v>228</v>
      </c>
      <c r="B258" s="294">
        <v>16</v>
      </c>
      <c r="C258">
        <f>'декабрь (4 цк)'!Q60</f>
        <v>1049.0060000000001</v>
      </c>
      <c r="D258">
        <f>'декабрь (4 цк)'!Q218</f>
        <v>1071.2160000000001</v>
      </c>
      <c r="E258">
        <f>'декабрь (4 цк)'!Q376</f>
        <v>1097.1560000000002</v>
      </c>
      <c r="F258">
        <f>'декабрь (4 цк)'!Q534</f>
        <v>1183.7660000000001</v>
      </c>
      <c r="H258" s="324">
        <f t="shared" si="13"/>
        <v>1049.01</v>
      </c>
      <c r="I258" s="324">
        <f t="shared" si="14"/>
        <v>1071.22</v>
      </c>
      <c r="J258" s="324">
        <f t="shared" si="15"/>
        <v>1097.1600000000001</v>
      </c>
      <c r="K258" s="324">
        <f t="shared" si="16"/>
        <v>1183.77</v>
      </c>
    </row>
    <row r="259" spans="1:11" x14ac:dyDescent="0.2">
      <c r="A259" s="294" t="s">
        <v>228</v>
      </c>
      <c r="B259" s="294">
        <v>17</v>
      </c>
      <c r="C259">
        <f>'декабрь (4 цк)'!R60</f>
        <v>1042.3160000000003</v>
      </c>
      <c r="D259">
        <f>'декабрь (4 цк)'!R218</f>
        <v>1064.5260000000003</v>
      </c>
      <c r="E259">
        <f>'декабрь (4 цк)'!R376</f>
        <v>1090.4660000000001</v>
      </c>
      <c r="F259">
        <f>'декабрь (4 цк)'!R534</f>
        <v>1177.0760000000002</v>
      </c>
      <c r="H259" s="324">
        <f t="shared" si="13"/>
        <v>1042.32</v>
      </c>
      <c r="I259" s="324">
        <f t="shared" si="14"/>
        <v>1064.53</v>
      </c>
      <c r="J259" s="324">
        <f t="shared" si="15"/>
        <v>1090.47</v>
      </c>
      <c r="K259" s="324">
        <f t="shared" si="16"/>
        <v>1177.08</v>
      </c>
    </row>
    <row r="260" spans="1:11" x14ac:dyDescent="0.2">
      <c r="A260" s="294" t="s">
        <v>228</v>
      </c>
      <c r="B260" s="294">
        <v>18</v>
      </c>
      <c r="C260">
        <f>'декабрь (4 цк)'!S60</f>
        <v>1032.3660000000002</v>
      </c>
      <c r="D260">
        <f>'декабрь (4 цк)'!S218</f>
        <v>1054.576</v>
      </c>
      <c r="E260">
        <f>'декабрь (4 цк)'!S376</f>
        <v>1080.5160000000001</v>
      </c>
      <c r="F260">
        <f>'декабрь (4 цк)'!S534</f>
        <v>1167.1260000000002</v>
      </c>
      <c r="H260" s="324">
        <f t="shared" ref="H260:H323" si="17">ROUND(C260,2)</f>
        <v>1032.3699999999999</v>
      </c>
      <c r="I260" s="324">
        <f t="shared" ref="I260:I323" si="18">ROUND(D260,2)</f>
        <v>1054.58</v>
      </c>
      <c r="J260" s="324">
        <f t="shared" ref="J260:J323" si="19">ROUND(E260,2)</f>
        <v>1080.52</v>
      </c>
      <c r="K260" s="324">
        <f t="shared" ref="K260:K323" si="20">ROUND(F260,2)</f>
        <v>1167.1300000000001</v>
      </c>
    </row>
    <row r="261" spans="1:11" x14ac:dyDescent="0.2">
      <c r="A261" s="294" t="s">
        <v>228</v>
      </c>
      <c r="B261" s="294">
        <v>19</v>
      </c>
      <c r="C261">
        <f>'декабрь (4 цк)'!T60</f>
        <v>1024.846</v>
      </c>
      <c r="D261">
        <f>'декабрь (4 цк)'!T218</f>
        <v>1047.056</v>
      </c>
      <c r="E261">
        <f>'декабрь (4 цк)'!T376</f>
        <v>1072.9960000000001</v>
      </c>
      <c r="F261">
        <f>'декабрь (4 цк)'!T534</f>
        <v>1159.6060000000002</v>
      </c>
      <c r="H261" s="324">
        <f t="shared" si="17"/>
        <v>1024.8499999999999</v>
      </c>
      <c r="I261" s="324">
        <f t="shared" si="18"/>
        <v>1047.06</v>
      </c>
      <c r="J261" s="324">
        <f t="shared" si="19"/>
        <v>1073</v>
      </c>
      <c r="K261" s="324">
        <f t="shared" si="20"/>
        <v>1159.6099999999999</v>
      </c>
    </row>
    <row r="262" spans="1:11" x14ac:dyDescent="0.2">
      <c r="A262" s="294" t="s">
        <v>228</v>
      </c>
      <c r="B262" s="294">
        <v>20</v>
      </c>
      <c r="C262">
        <f>'декабрь (4 цк)'!U60</f>
        <v>994.52599999999984</v>
      </c>
      <c r="D262">
        <f>'декабрь (4 цк)'!U218</f>
        <v>1016.7359999999999</v>
      </c>
      <c r="E262">
        <f>'декабрь (4 цк)'!U376</f>
        <v>1042.6760000000002</v>
      </c>
      <c r="F262">
        <f>'декабрь (4 цк)'!U534</f>
        <v>1129.2860000000001</v>
      </c>
      <c r="H262" s="324">
        <f t="shared" si="17"/>
        <v>994.53</v>
      </c>
      <c r="I262" s="324">
        <f t="shared" si="18"/>
        <v>1016.74</v>
      </c>
      <c r="J262" s="324">
        <f t="shared" si="19"/>
        <v>1042.68</v>
      </c>
      <c r="K262" s="324">
        <f t="shared" si="20"/>
        <v>1129.29</v>
      </c>
    </row>
    <row r="263" spans="1:11" x14ac:dyDescent="0.2">
      <c r="A263" s="294" t="s">
        <v>228</v>
      </c>
      <c r="B263" s="294">
        <v>21</v>
      </c>
      <c r="C263">
        <f>'декабрь (4 цк)'!V60</f>
        <v>993.27599999999984</v>
      </c>
      <c r="D263">
        <f>'декабрь (4 цк)'!V218</f>
        <v>1015.4859999999999</v>
      </c>
      <c r="E263">
        <f>'декабрь (4 цк)'!V376</f>
        <v>1041.4260000000002</v>
      </c>
      <c r="F263">
        <f>'декабрь (4 цк)'!V534</f>
        <v>1128.0360000000001</v>
      </c>
      <c r="H263" s="324">
        <f t="shared" si="17"/>
        <v>993.28</v>
      </c>
      <c r="I263" s="324">
        <f t="shared" si="18"/>
        <v>1015.49</v>
      </c>
      <c r="J263" s="324">
        <f t="shared" si="19"/>
        <v>1041.43</v>
      </c>
      <c r="K263" s="324">
        <f t="shared" si="20"/>
        <v>1128.04</v>
      </c>
    </row>
    <row r="264" spans="1:11" x14ac:dyDescent="0.2">
      <c r="A264" s="294" t="s">
        <v>228</v>
      </c>
      <c r="B264" s="294">
        <v>22</v>
      </c>
      <c r="C264">
        <f>'декабрь (4 цк)'!W60</f>
        <v>996.82600000000002</v>
      </c>
      <c r="D264">
        <f>'декабрь (4 цк)'!W218</f>
        <v>1019.0359999999999</v>
      </c>
      <c r="E264">
        <f>'декабрь (4 цк)'!W376</f>
        <v>1044.9760000000001</v>
      </c>
      <c r="F264">
        <f>'декабрь (4 цк)'!W534</f>
        <v>1131.5860000000002</v>
      </c>
      <c r="H264" s="324">
        <f t="shared" si="17"/>
        <v>996.83</v>
      </c>
      <c r="I264" s="324">
        <f t="shared" si="18"/>
        <v>1019.04</v>
      </c>
      <c r="J264" s="324">
        <f t="shared" si="19"/>
        <v>1044.98</v>
      </c>
      <c r="K264" s="324">
        <f t="shared" si="20"/>
        <v>1131.5899999999999</v>
      </c>
    </row>
    <row r="265" spans="1:11" x14ac:dyDescent="0.2">
      <c r="A265" s="294" t="s">
        <v>228</v>
      </c>
      <c r="B265" s="294">
        <v>23</v>
      </c>
      <c r="C265">
        <f>'декабрь (4 цк)'!X60</f>
        <v>979.69599999999991</v>
      </c>
      <c r="D265">
        <f>'декабрь (4 цк)'!X218</f>
        <v>1001.9059999999999</v>
      </c>
      <c r="E265">
        <f>'декабрь (4 цк)'!X376</f>
        <v>1027.8460000000002</v>
      </c>
      <c r="F265">
        <f>'декабрь (4 цк)'!X534</f>
        <v>1114.4560000000001</v>
      </c>
      <c r="H265" s="324">
        <f t="shared" si="17"/>
        <v>979.7</v>
      </c>
      <c r="I265" s="324">
        <f t="shared" si="18"/>
        <v>1001.91</v>
      </c>
      <c r="J265" s="324">
        <f t="shared" si="19"/>
        <v>1027.8499999999999</v>
      </c>
      <c r="K265" s="324">
        <f t="shared" si="20"/>
        <v>1114.46</v>
      </c>
    </row>
    <row r="266" spans="1:11" x14ac:dyDescent="0.2">
      <c r="A266" s="294" t="s">
        <v>228</v>
      </c>
      <c r="B266" s="294">
        <v>24</v>
      </c>
      <c r="C266">
        <f>'декабрь (4 цк)'!Y60</f>
        <v>911.89599999999996</v>
      </c>
      <c r="D266">
        <f>'декабрь (4 цк)'!Y218</f>
        <v>934.10599999999988</v>
      </c>
      <c r="E266">
        <f>'декабрь (4 цк)'!Y376</f>
        <v>960.04599999999994</v>
      </c>
      <c r="F266">
        <f>'декабрь (4 цк)'!Y534</f>
        <v>1046.6560000000002</v>
      </c>
      <c r="H266" s="324">
        <f t="shared" si="17"/>
        <v>911.9</v>
      </c>
      <c r="I266" s="324">
        <f t="shared" si="18"/>
        <v>934.11</v>
      </c>
      <c r="J266" s="324">
        <f t="shared" si="19"/>
        <v>960.05</v>
      </c>
      <c r="K266" s="324">
        <f t="shared" si="20"/>
        <v>1046.6600000000001</v>
      </c>
    </row>
    <row r="267" spans="1:11" x14ac:dyDescent="0.2">
      <c r="A267" s="294" t="s">
        <v>229</v>
      </c>
      <c r="B267" s="294">
        <v>1</v>
      </c>
      <c r="C267">
        <f>'декабрь (4 цк)'!B65</f>
        <v>1002.9859999999999</v>
      </c>
      <c r="D267">
        <f>'декабрь (4 цк)'!B223</f>
        <v>1025.1959999999999</v>
      </c>
      <c r="E267">
        <f>'декабрь (4 цк)'!B381</f>
        <v>1051.1360000000002</v>
      </c>
      <c r="F267">
        <f>'декабрь (4 цк)'!B539</f>
        <v>1137.7460000000001</v>
      </c>
      <c r="H267" s="324">
        <f t="shared" si="17"/>
        <v>1002.99</v>
      </c>
      <c r="I267" s="324">
        <f t="shared" si="18"/>
        <v>1025.2</v>
      </c>
      <c r="J267" s="324">
        <f t="shared" si="19"/>
        <v>1051.1400000000001</v>
      </c>
      <c r="K267" s="324">
        <f t="shared" si="20"/>
        <v>1137.75</v>
      </c>
    </row>
    <row r="268" spans="1:11" x14ac:dyDescent="0.2">
      <c r="A268" s="294" t="s">
        <v>229</v>
      </c>
      <c r="B268" s="294">
        <v>2</v>
      </c>
      <c r="C268">
        <f>'декабрь (4 цк)'!C65</f>
        <v>1019.4859999999999</v>
      </c>
      <c r="D268">
        <f>'декабрь (4 цк)'!C223</f>
        <v>1041.6960000000001</v>
      </c>
      <c r="E268">
        <f>'декабрь (4 цк)'!C381</f>
        <v>1067.6360000000002</v>
      </c>
      <c r="F268">
        <f>'декабрь (4 цк)'!C539</f>
        <v>1154.2460000000001</v>
      </c>
      <c r="H268" s="324">
        <f t="shared" si="17"/>
        <v>1019.49</v>
      </c>
      <c r="I268" s="324">
        <f t="shared" si="18"/>
        <v>1041.7</v>
      </c>
      <c r="J268" s="324">
        <f t="shared" si="19"/>
        <v>1067.6400000000001</v>
      </c>
      <c r="K268" s="324">
        <f t="shared" si="20"/>
        <v>1154.25</v>
      </c>
    </row>
    <row r="269" spans="1:11" x14ac:dyDescent="0.2">
      <c r="A269" s="294" t="s">
        <v>229</v>
      </c>
      <c r="B269" s="294">
        <v>3</v>
      </c>
      <c r="C269">
        <f>'декабрь (4 цк)'!D65</f>
        <v>1025.7559999999999</v>
      </c>
      <c r="D269">
        <f>'декабрь (4 цк)'!D223</f>
        <v>1047.9660000000001</v>
      </c>
      <c r="E269">
        <f>'декабрь (4 цк)'!D381</f>
        <v>1073.9060000000002</v>
      </c>
      <c r="F269">
        <f>'декабрь (4 цк)'!D539</f>
        <v>1160.5160000000001</v>
      </c>
      <c r="H269" s="324">
        <f t="shared" si="17"/>
        <v>1025.76</v>
      </c>
      <c r="I269" s="324">
        <f t="shared" si="18"/>
        <v>1047.97</v>
      </c>
      <c r="J269" s="324">
        <f t="shared" si="19"/>
        <v>1073.9100000000001</v>
      </c>
      <c r="K269" s="324">
        <f t="shared" si="20"/>
        <v>1160.52</v>
      </c>
    </row>
    <row r="270" spans="1:11" x14ac:dyDescent="0.2">
      <c r="A270" s="294" t="s">
        <v>229</v>
      </c>
      <c r="B270" s="294">
        <v>4</v>
      </c>
      <c r="C270">
        <f>'декабрь (4 цк)'!E65</f>
        <v>1063.8460000000002</v>
      </c>
      <c r="D270">
        <f>'декабрь (4 цк)'!E223</f>
        <v>1086.0560000000003</v>
      </c>
      <c r="E270">
        <f>'декабрь (4 цк)'!E381</f>
        <v>1111.9960000000001</v>
      </c>
      <c r="F270">
        <f>'декабрь (4 цк)'!E539</f>
        <v>1198.6060000000002</v>
      </c>
      <c r="H270" s="324">
        <f t="shared" si="17"/>
        <v>1063.8499999999999</v>
      </c>
      <c r="I270" s="324">
        <f t="shared" si="18"/>
        <v>1086.06</v>
      </c>
      <c r="J270" s="324">
        <f t="shared" si="19"/>
        <v>1112</v>
      </c>
      <c r="K270" s="324">
        <f t="shared" si="20"/>
        <v>1198.6099999999999</v>
      </c>
    </row>
    <row r="271" spans="1:11" x14ac:dyDescent="0.2">
      <c r="A271" s="294" t="s">
        <v>229</v>
      </c>
      <c r="B271" s="294">
        <v>5</v>
      </c>
      <c r="C271">
        <f>'декабрь (4 цк)'!F65</f>
        <v>1121.7860000000001</v>
      </c>
      <c r="D271">
        <f>'декабрь (4 цк)'!F223</f>
        <v>1143.9960000000001</v>
      </c>
      <c r="E271">
        <f>'декабрь (4 цк)'!F381</f>
        <v>1169.9360000000001</v>
      </c>
      <c r="F271">
        <f>'декабрь (4 цк)'!F539</f>
        <v>1256.546</v>
      </c>
      <c r="H271" s="324">
        <f t="shared" si="17"/>
        <v>1121.79</v>
      </c>
      <c r="I271" s="324">
        <f t="shared" si="18"/>
        <v>1144</v>
      </c>
      <c r="J271" s="324">
        <f t="shared" si="19"/>
        <v>1169.94</v>
      </c>
      <c r="K271" s="324">
        <f t="shared" si="20"/>
        <v>1256.55</v>
      </c>
    </row>
    <row r="272" spans="1:11" x14ac:dyDescent="0.2">
      <c r="A272" s="294" t="s">
        <v>229</v>
      </c>
      <c r="B272" s="294">
        <v>6</v>
      </c>
      <c r="C272">
        <f>'декабрь (4 цк)'!G65</f>
        <v>1069.0660000000003</v>
      </c>
      <c r="D272">
        <f>'декабрь (4 цк)'!G223</f>
        <v>1091.2760000000003</v>
      </c>
      <c r="E272">
        <f>'декабрь (4 цк)'!G381</f>
        <v>1117.2160000000001</v>
      </c>
      <c r="F272">
        <f>'декабрь (4 цк)'!G539</f>
        <v>1203.8260000000002</v>
      </c>
      <c r="H272" s="324">
        <f t="shared" si="17"/>
        <v>1069.07</v>
      </c>
      <c r="I272" s="324">
        <f t="shared" si="18"/>
        <v>1091.28</v>
      </c>
      <c r="J272" s="324">
        <f t="shared" si="19"/>
        <v>1117.22</v>
      </c>
      <c r="K272" s="324">
        <f t="shared" si="20"/>
        <v>1203.83</v>
      </c>
    </row>
    <row r="273" spans="1:11" x14ac:dyDescent="0.2">
      <c r="A273" s="294" t="s">
        <v>229</v>
      </c>
      <c r="B273" s="294">
        <v>7</v>
      </c>
      <c r="C273">
        <f>'декабрь (4 цк)'!H65</f>
        <v>1067.6360000000002</v>
      </c>
      <c r="D273">
        <f>'декабрь (4 цк)'!H223</f>
        <v>1089.8460000000002</v>
      </c>
      <c r="E273">
        <f>'декабрь (4 цк)'!H381</f>
        <v>1115.7860000000001</v>
      </c>
      <c r="F273">
        <f>'декабрь (4 цк)'!H539</f>
        <v>1202.3960000000002</v>
      </c>
      <c r="H273" s="324">
        <f t="shared" si="17"/>
        <v>1067.6400000000001</v>
      </c>
      <c r="I273" s="324">
        <f t="shared" si="18"/>
        <v>1089.8499999999999</v>
      </c>
      <c r="J273" s="324">
        <f t="shared" si="19"/>
        <v>1115.79</v>
      </c>
      <c r="K273" s="324">
        <f t="shared" si="20"/>
        <v>1202.4000000000001</v>
      </c>
    </row>
    <row r="274" spans="1:11" x14ac:dyDescent="0.2">
      <c r="A274" s="294" t="s">
        <v>229</v>
      </c>
      <c r="B274" s="294">
        <v>8</v>
      </c>
      <c r="C274">
        <f>'декабрь (4 цк)'!I65</f>
        <v>1063.2860000000001</v>
      </c>
      <c r="D274">
        <f>'декабрь (4 цк)'!I223</f>
        <v>1085.4960000000001</v>
      </c>
      <c r="E274">
        <f>'декабрь (4 цк)'!I381</f>
        <v>1111.4360000000001</v>
      </c>
      <c r="F274">
        <f>'декабрь (4 цк)'!I539</f>
        <v>1198.046</v>
      </c>
      <c r="H274" s="324">
        <f t="shared" si="17"/>
        <v>1063.29</v>
      </c>
      <c r="I274" s="324">
        <f t="shared" si="18"/>
        <v>1085.5</v>
      </c>
      <c r="J274" s="324">
        <f t="shared" si="19"/>
        <v>1111.44</v>
      </c>
      <c r="K274" s="324">
        <f t="shared" si="20"/>
        <v>1198.05</v>
      </c>
    </row>
    <row r="275" spans="1:11" x14ac:dyDescent="0.2">
      <c r="A275" s="294" t="s">
        <v>229</v>
      </c>
      <c r="B275" s="294">
        <v>9</v>
      </c>
      <c r="C275">
        <f>'декабрь (4 цк)'!J65</f>
        <v>1060.4160000000002</v>
      </c>
      <c r="D275">
        <f>'декабрь (4 цк)'!J223</f>
        <v>1082.6260000000002</v>
      </c>
      <c r="E275">
        <f>'декабрь (4 цк)'!J381</f>
        <v>1108.5660000000003</v>
      </c>
      <c r="F275">
        <f>'декабрь (4 цк)'!J539</f>
        <v>1195.1760000000002</v>
      </c>
      <c r="H275" s="324">
        <f t="shared" si="17"/>
        <v>1060.42</v>
      </c>
      <c r="I275" s="324">
        <f t="shared" si="18"/>
        <v>1082.6300000000001</v>
      </c>
      <c r="J275" s="324">
        <f t="shared" si="19"/>
        <v>1108.57</v>
      </c>
      <c r="K275" s="324">
        <f t="shared" si="20"/>
        <v>1195.18</v>
      </c>
    </row>
    <row r="276" spans="1:11" x14ac:dyDescent="0.2">
      <c r="A276" s="294" t="s">
        <v>229</v>
      </c>
      <c r="B276" s="294">
        <v>10</v>
      </c>
      <c r="C276">
        <f>'декабрь (4 цк)'!K65</f>
        <v>1052.8660000000002</v>
      </c>
      <c r="D276">
        <f>'декабрь (4 цк)'!K223</f>
        <v>1075.0760000000002</v>
      </c>
      <c r="E276">
        <f>'декабрь (4 цк)'!K381</f>
        <v>1101.0160000000001</v>
      </c>
      <c r="F276">
        <f>'декабрь (4 цк)'!K539</f>
        <v>1187.6260000000002</v>
      </c>
      <c r="H276" s="324">
        <f t="shared" si="17"/>
        <v>1052.8699999999999</v>
      </c>
      <c r="I276" s="324">
        <f t="shared" si="18"/>
        <v>1075.08</v>
      </c>
      <c r="J276" s="324">
        <f t="shared" si="19"/>
        <v>1101.02</v>
      </c>
      <c r="K276" s="324">
        <f t="shared" si="20"/>
        <v>1187.6300000000001</v>
      </c>
    </row>
    <row r="277" spans="1:11" x14ac:dyDescent="0.2">
      <c r="A277" s="294" t="s">
        <v>229</v>
      </c>
      <c r="B277" s="294">
        <v>11</v>
      </c>
      <c r="C277">
        <f>'декабрь (4 цк)'!L65</f>
        <v>1049.9960000000001</v>
      </c>
      <c r="D277">
        <f>'декабрь (4 цк)'!L223</f>
        <v>1072.2060000000001</v>
      </c>
      <c r="E277">
        <f>'декабрь (4 цк)'!L381</f>
        <v>1098.1460000000002</v>
      </c>
      <c r="F277">
        <f>'декабрь (4 цк)'!L539</f>
        <v>1184.7560000000001</v>
      </c>
      <c r="H277" s="324">
        <f t="shared" si="17"/>
        <v>1050</v>
      </c>
      <c r="I277" s="324">
        <f t="shared" si="18"/>
        <v>1072.21</v>
      </c>
      <c r="J277" s="324">
        <f t="shared" si="19"/>
        <v>1098.1500000000001</v>
      </c>
      <c r="K277" s="324">
        <f t="shared" si="20"/>
        <v>1184.76</v>
      </c>
    </row>
    <row r="278" spans="1:11" x14ac:dyDescent="0.2">
      <c r="A278" s="294" t="s">
        <v>229</v>
      </c>
      <c r="B278" s="294">
        <v>12</v>
      </c>
      <c r="C278">
        <f>'декабрь (4 цк)'!M65</f>
        <v>1052.1660000000002</v>
      </c>
      <c r="D278">
        <f>'декабрь (4 цк)'!M223</f>
        <v>1074.3760000000002</v>
      </c>
      <c r="E278">
        <f>'декабрь (4 цк)'!M381</f>
        <v>1100.3160000000003</v>
      </c>
      <c r="F278">
        <f>'декабрь (4 цк)'!M539</f>
        <v>1186.9260000000002</v>
      </c>
      <c r="H278" s="324">
        <f t="shared" si="17"/>
        <v>1052.17</v>
      </c>
      <c r="I278" s="324">
        <f t="shared" si="18"/>
        <v>1074.3800000000001</v>
      </c>
      <c r="J278" s="324">
        <f t="shared" si="19"/>
        <v>1100.32</v>
      </c>
      <c r="K278" s="324">
        <f t="shared" si="20"/>
        <v>1186.93</v>
      </c>
    </row>
    <row r="279" spans="1:11" x14ac:dyDescent="0.2">
      <c r="A279" s="294" t="s">
        <v>229</v>
      </c>
      <c r="B279" s="294">
        <v>13</v>
      </c>
      <c r="C279">
        <f>'декабрь (4 цк)'!N65</f>
        <v>1149.1260000000002</v>
      </c>
      <c r="D279">
        <f>'декабрь (4 цк)'!N223</f>
        <v>1171.3360000000002</v>
      </c>
      <c r="E279">
        <f>'декабрь (4 цк)'!N381</f>
        <v>1197.2760000000003</v>
      </c>
      <c r="F279">
        <f>'декабрь (4 цк)'!N539</f>
        <v>1283.8860000000002</v>
      </c>
      <c r="H279" s="324">
        <f t="shared" si="17"/>
        <v>1149.1300000000001</v>
      </c>
      <c r="I279" s="324">
        <f t="shared" si="18"/>
        <v>1171.3399999999999</v>
      </c>
      <c r="J279" s="324">
        <f t="shared" si="19"/>
        <v>1197.28</v>
      </c>
      <c r="K279" s="324">
        <f t="shared" si="20"/>
        <v>1283.8900000000001</v>
      </c>
    </row>
    <row r="280" spans="1:11" x14ac:dyDescent="0.2">
      <c r="A280" s="294" t="s">
        <v>229</v>
      </c>
      <c r="B280" s="294">
        <v>14</v>
      </c>
      <c r="C280">
        <f>'декабрь (4 цк)'!O65</f>
        <v>1094.2860000000001</v>
      </c>
      <c r="D280">
        <f>'декабрь (4 цк)'!O223</f>
        <v>1116.4960000000001</v>
      </c>
      <c r="E280">
        <f>'декабрь (4 цк)'!O381</f>
        <v>1142.4360000000001</v>
      </c>
      <c r="F280">
        <f>'декабрь (4 цк)'!O539</f>
        <v>1229.046</v>
      </c>
      <c r="H280" s="324">
        <f t="shared" si="17"/>
        <v>1094.29</v>
      </c>
      <c r="I280" s="324">
        <f t="shared" si="18"/>
        <v>1116.5</v>
      </c>
      <c r="J280" s="324">
        <f t="shared" si="19"/>
        <v>1142.44</v>
      </c>
      <c r="K280" s="324">
        <f t="shared" si="20"/>
        <v>1229.05</v>
      </c>
    </row>
    <row r="281" spans="1:11" x14ac:dyDescent="0.2">
      <c r="A281" s="294" t="s">
        <v>229</v>
      </c>
      <c r="B281" s="294">
        <v>15</v>
      </c>
      <c r="C281">
        <f>'декабрь (4 цк)'!P65</f>
        <v>1058.2460000000001</v>
      </c>
      <c r="D281">
        <f>'декабрь (4 цк)'!P223</f>
        <v>1080.4560000000001</v>
      </c>
      <c r="E281">
        <f>'декабрь (4 цк)'!P381</f>
        <v>1106.3960000000002</v>
      </c>
      <c r="F281">
        <f>'декабрь (4 цк)'!P539</f>
        <v>1193.0060000000001</v>
      </c>
      <c r="H281" s="324">
        <f t="shared" si="17"/>
        <v>1058.25</v>
      </c>
      <c r="I281" s="324">
        <f t="shared" si="18"/>
        <v>1080.46</v>
      </c>
      <c r="J281" s="324">
        <f t="shared" si="19"/>
        <v>1106.4000000000001</v>
      </c>
      <c r="K281" s="324">
        <f t="shared" si="20"/>
        <v>1193.01</v>
      </c>
    </row>
    <row r="282" spans="1:11" x14ac:dyDescent="0.2">
      <c r="A282" s="294" t="s">
        <v>229</v>
      </c>
      <c r="B282" s="294">
        <v>16</v>
      </c>
      <c r="C282">
        <f>'декабрь (4 цк)'!Q65</f>
        <v>1068.0060000000001</v>
      </c>
      <c r="D282">
        <f>'декабрь (4 цк)'!Q223</f>
        <v>1090.2160000000001</v>
      </c>
      <c r="E282">
        <f>'декабрь (4 цк)'!Q381</f>
        <v>1116.1560000000002</v>
      </c>
      <c r="F282">
        <f>'декабрь (4 цк)'!Q539</f>
        <v>1202.7660000000001</v>
      </c>
      <c r="H282" s="324">
        <f t="shared" si="17"/>
        <v>1068.01</v>
      </c>
      <c r="I282" s="324">
        <f t="shared" si="18"/>
        <v>1090.22</v>
      </c>
      <c r="J282" s="324">
        <f t="shared" si="19"/>
        <v>1116.1600000000001</v>
      </c>
      <c r="K282" s="324">
        <f t="shared" si="20"/>
        <v>1202.77</v>
      </c>
    </row>
    <row r="283" spans="1:11" x14ac:dyDescent="0.2">
      <c r="A283" s="294" t="s">
        <v>229</v>
      </c>
      <c r="B283" s="294">
        <v>17</v>
      </c>
      <c r="C283">
        <f>'декабрь (4 цк)'!R65</f>
        <v>1045.2660000000001</v>
      </c>
      <c r="D283">
        <f>'декабрь (4 цк)'!R223</f>
        <v>1067.4760000000001</v>
      </c>
      <c r="E283">
        <f>'декабрь (4 цк)'!R381</f>
        <v>1093.4160000000002</v>
      </c>
      <c r="F283">
        <f>'декабрь (4 цк)'!R539</f>
        <v>1180.0260000000001</v>
      </c>
      <c r="H283" s="324">
        <f t="shared" si="17"/>
        <v>1045.27</v>
      </c>
      <c r="I283" s="324">
        <f t="shared" si="18"/>
        <v>1067.48</v>
      </c>
      <c r="J283" s="324">
        <f t="shared" si="19"/>
        <v>1093.42</v>
      </c>
      <c r="K283" s="324">
        <f t="shared" si="20"/>
        <v>1180.03</v>
      </c>
    </row>
    <row r="284" spans="1:11" x14ac:dyDescent="0.2">
      <c r="A284" s="294" t="s">
        <v>229</v>
      </c>
      <c r="B284" s="294">
        <v>18</v>
      </c>
      <c r="C284">
        <f>'декабрь (4 цк)'!S65</f>
        <v>1013.4459999999999</v>
      </c>
      <c r="D284">
        <f>'декабрь (4 цк)'!S223</f>
        <v>1035.6560000000002</v>
      </c>
      <c r="E284">
        <f>'декабрь (4 цк)'!S381</f>
        <v>1061.5960000000002</v>
      </c>
      <c r="F284">
        <f>'декабрь (4 цк)'!S539</f>
        <v>1148.2060000000001</v>
      </c>
      <c r="H284" s="324">
        <f t="shared" si="17"/>
        <v>1013.45</v>
      </c>
      <c r="I284" s="324">
        <f t="shared" si="18"/>
        <v>1035.6600000000001</v>
      </c>
      <c r="J284" s="324">
        <f t="shared" si="19"/>
        <v>1061.5999999999999</v>
      </c>
      <c r="K284" s="324">
        <f t="shared" si="20"/>
        <v>1148.21</v>
      </c>
    </row>
    <row r="285" spans="1:11" x14ac:dyDescent="0.2">
      <c r="A285" s="294" t="s">
        <v>229</v>
      </c>
      <c r="B285" s="294">
        <v>19</v>
      </c>
      <c r="C285">
        <f>'декабрь (4 цк)'!T65</f>
        <v>1003.396</v>
      </c>
      <c r="D285">
        <f>'декабрь (4 цк)'!T223</f>
        <v>1025.606</v>
      </c>
      <c r="E285">
        <f>'декабрь (4 цк)'!T381</f>
        <v>1051.546</v>
      </c>
      <c r="F285">
        <f>'декабрь (4 цк)'!T539</f>
        <v>1138.1560000000002</v>
      </c>
      <c r="H285" s="324">
        <f t="shared" si="17"/>
        <v>1003.4</v>
      </c>
      <c r="I285" s="324">
        <f t="shared" si="18"/>
        <v>1025.6099999999999</v>
      </c>
      <c r="J285" s="324">
        <f t="shared" si="19"/>
        <v>1051.55</v>
      </c>
      <c r="K285" s="324">
        <f t="shared" si="20"/>
        <v>1138.1600000000001</v>
      </c>
    </row>
    <row r="286" spans="1:11" x14ac:dyDescent="0.2">
      <c r="A286" s="294" t="s">
        <v>229</v>
      </c>
      <c r="B286" s="294">
        <v>20</v>
      </c>
      <c r="C286">
        <f>'декабрь (4 цк)'!U65</f>
        <v>1024.1859999999999</v>
      </c>
      <c r="D286">
        <f>'декабрь (4 цк)'!U223</f>
        <v>1046.3960000000002</v>
      </c>
      <c r="E286">
        <f>'декабрь (4 цк)'!U381</f>
        <v>1072.3360000000002</v>
      </c>
      <c r="F286">
        <f>'декабрь (4 цк)'!U539</f>
        <v>1158.9460000000001</v>
      </c>
      <c r="H286" s="324">
        <f t="shared" si="17"/>
        <v>1024.19</v>
      </c>
      <c r="I286" s="324">
        <f t="shared" si="18"/>
        <v>1046.4000000000001</v>
      </c>
      <c r="J286" s="324">
        <f t="shared" si="19"/>
        <v>1072.3399999999999</v>
      </c>
      <c r="K286" s="324">
        <f t="shared" si="20"/>
        <v>1158.95</v>
      </c>
    </row>
    <row r="287" spans="1:11" x14ac:dyDescent="0.2">
      <c r="A287" s="294" t="s">
        <v>229</v>
      </c>
      <c r="B287" s="294">
        <v>21</v>
      </c>
      <c r="C287">
        <f>'декабрь (4 цк)'!V65</f>
        <v>1019.5159999999998</v>
      </c>
      <c r="D287">
        <f>'декабрь (4 цк)'!V223</f>
        <v>1041.7260000000001</v>
      </c>
      <c r="E287">
        <f>'декабрь (4 цк)'!V381</f>
        <v>1067.6660000000002</v>
      </c>
      <c r="F287">
        <f>'декабрь (4 цк)'!V539</f>
        <v>1154.2760000000001</v>
      </c>
      <c r="H287" s="324">
        <f t="shared" si="17"/>
        <v>1019.52</v>
      </c>
      <c r="I287" s="324">
        <f t="shared" si="18"/>
        <v>1041.73</v>
      </c>
      <c r="J287" s="324">
        <f t="shared" si="19"/>
        <v>1067.67</v>
      </c>
      <c r="K287" s="324">
        <f t="shared" si="20"/>
        <v>1154.28</v>
      </c>
    </row>
    <row r="288" spans="1:11" x14ac:dyDescent="0.2">
      <c r="A288" s="294" t="s">
        <v>229</v>
      </c>
      <c r="B288" s="294">
        <v>22</v>
      </c>
      <c r="C288">
        <f>'декабрь (4 цк)'!W65</f>
        <v>1016.596</v>
      </c>
      <c r="D288">
        <f>'декабрь (4 цк)'!W223</f>
        <v>1038.806</v>
      </c>
      <c r="E288">
        <f>'декабрь (4 цк)'!W381</f>
        <v>1064.7460000000001</v>
      </c>
      <c r="F288">
        <f>'декабрь (4 цк)'!W539</f>
        <v>1151.3560000000002</v>
      </c>
      <c r="H288" s="324">
        <f t="shared" si="17"/>
        <v>1016.6</v>
      </c>
      <c r="I288" s="324">
        <f t="shared" si="18"/>
        <v>1038.81</v>
      </c>
      <c r="J288" s="324">
        <f t="shared" si="19"/>
        <v>1064.75</v>
      </c>
      <c r="K288" s="324">
        <f t="shared" si="20"/>
        <v>1151.3599999999999</v>
      </c>
    </row>
    <row r="289" spans="1:11" x14ac:dyDescent="0.2">
      <c r="A289" s="294" t="s">
        <v>229</v>
      </c>
      <c r="B289" s="294">
        <v>23</v>
      </c>
      <c r="C289">
        <f>'декабрь (4 цк)'!X65</f>
        <v>1011.616</v>
      </c>
      <c r="D289">
        <f>'декабрь (4 цк)'!X223</f>
        <v>1033.826</v>
      </c>
      <c r="E289">
        <f>'декабрь (4 цк)'!X381</f>
        <v>1059.7660000000001</v>
      </c>
      <c r="F289">
        <f>'декабрь (4 цк)'!X539</f>
        <v>1146.3760000000002</v>
      </c>
      <c r="H289" s="324">
        <f t="shared" si="17"/>
        <v>1011.62</v>
      </c>
      <c r="I289" s="324">
        <f t="shared" si="18"/>
        <v>1033.83</v>
      </c>
      <c r="J289" s="324">
        <f t="shared" si="19"/>
        <v>1059.77</v>
      </c>
      <c r="K289" s="324">
        <f t="shared" si="20"/>
        <v>1146.3800000000001</v>
      </c>
    </row>
    <row r="290" spans="1:11" x14ac:dyDescent="0.2">
      <c r="A290" s="294" t="s">
        <v>229</v>
      </c>
      <c r="B290" s="294">
        <v>24</v>
      </c>
      <c r="C290">
        <f>'декабрь (4 цк)'!Y65</f>
        <v>993.69599999999991</v>
      </c>
      <c r="D290">
        <f>'декабрь (4 цк)'!Y223</f>
        <v>1015.9059999999999</v>
      </c>
      <c r="E290">
        <f>'декабрь (4 цк)'!Y381</f>
        <v>1041.8460000000002</v>
      </c>
      <c r="F290">
        <f>'декабрь (4 цк)'!Y539</f>
        <v>1128.4560000000001</v>
      </c>
      <c r="H290" s="324">
        <f t="shared" si="17"/>
        <v>993.7</v>
      </c>
      <c r="I290" s="324">
        <f t="shared" si="18"/>
        <v>1015.91</v>
      </c>
      <c r="J290" s="324">
        <f t="shared" si="19"/>
        <v>1041.8499999999999</v>
      </c>
      <c r="K290" s="324">
        <f t="shared" si="20"/>
        <v>1128.46</v>
      </c>
    </row>
    <row r="291" spans="1:11" x14ac:dyDescent="0.2">
      <c r="A291" s="294" t="s">
        <v>230</v>
      </c>
      <c r="B291" s="294">
        <v>1</v>
      </c>
      <c r="C291">
        <f>'декабрь (4 цк)'!B70</f>
        <v>1068.6060000000002</v>
      </c>
      <c r="D291">
        <f>'декабрь (4 цк)'!B228</f>
        <v>1090.8160000000003</v>
      </c>
      <c r="E291">
        <f>'декабрь (4 цк)'!B386</f>
        <v>1116.7560000000001</v>
      </c>
      <c r="F291">
        <f>'декабрь (4 цк)'!B544</f>
        <v>1203.3660000000002</v>
      </c>
      <c r="H291" s="324">
        <f t="shared" si="17"/>
        <v>1068.6099999999999</v>
      </c>
      <c r="I291" s="324">
        <f t="shared" si="18"/>
        <v>1090.82</v>
      </c>
      <c r="J291" s="324">
        <f t="shared" si="19"/>
        <v>1116.76</v>
      </c>
      <c r="K291" s="324">
        <f t="shared" si="20"/>
        <v>1203.3699999999999</v>
      </c>
    </row>
    <row r="292" spans="1:11" x14ac:dyDescent="0.2">
      <c r="A292" s="294" t="s">
        <v>230</v>
      </c>
      <c r="B292" s="294">
        <v>2</v>
      </c>
      <c r="C292">
        <f>'декабрь (4 цк)'!C70</f>
        <v>1060.8660000000002</v>
      </c>
      <c r="D292">
        <f>'декабрь (4 цк)'!C228</f>
        <v>1083.0760000000002</v>
      </c>
      <c r="E292">
        <f>'декабрь (4 цк)'!C386</f>
        <v>1109.0160000000001</v>
      </c>
      <c r="F292">
        <f>'декабрь (4 цк)'!C544</f>
        <v>1195.6260000000002</v>
      </c>
      <c r="H292" s="324">
        <f t="shared" si="17"/>
        <v>1060.8699999999999</v>
      </c>
      <c r="I292" s="324">
        <f t="shared" si="18"/>
        <v>1083.08</v>
      </c>
      <c r="J292" s="324">
        <f t="shared" si="19"/>
        <v>1109.02</v>
      </c>
      <c r="K292" s="324">
        <f t="shared" si="20"/>
        <v>1195.6300000000001</v>
      </c>
    </row>
    <row r="293" spans="1:11" x14ac:dyDescent="0.2">
      <c r="A293" s="294" t="s">
        <v>230</v>
      </c>
      <c r="B293" s="294">
        <v>3</v>
      </c>
      <c r="C293">
        <f>'декабрь (4 цк)'!D70</f>
        <v>1103.5160000000001</v>
      </c>
      <c r="D293">
        <f>'декабрь (4 цк)'!D228</f>
        <v>1125.7260000000001</v>
      </c>
      <c r="E293">
        <f>'декабрь (4 цк)'!D386</f>
        <v>1151.6660000000002</v>
      </c>
      <c r="F293">
        <f>'декабрь (4 цк)'!D544</f>
        <v>1238.2760000000001</v>
      </c>
      <c r="H293" s="324">
        <f t="shared" si="17"/>
        <v>1103.52</v>
      </c>
      <c r="I293" s="324">
        <f t="shared" si="18"/>
        <v>1125.73</v>
      </c>
      <c r="J293" s="324">
        <f t="shared" si="19"/>
        <v>1151.67</v>
      </c>
      <c r="K293" s="324">
        <f t="shared" si="20"/>
        <v>1238.28</v>
      </c>
    </row>
    <row r="294" spans="1:11" x14ac:dyDescent="0.2">
      <c r="A294" s="294" t="s">
        <v>230</v>
      </c>
      <c r="B294" s="294">
        <v>4</v>
      </c>
      <c r="C294">
        <f>'декабрь (4 цк)'!E70</f>
        <v>1067.5260000000001</v>
      </c>
      <c r="D294">
        <f>'декабрь (4 цк)'!E228</f>
        <v>1089.7360000000001</v>
      </c>
      <c r="E294">
        <f>'декабрь (4 цк)'!E386</f>
        <v>1115.6760000000002</v>
      </c>
      <c r="F294">
        <f>'декабрь (4 цк)'!E544</f>
        <v>1202.2860000000001</v>
      </c>
      <c r="H294" s="324">
        <f t="shared" si="17"/>
        <v>1067.53</v>
      </c>
      <c r="I294" s="324">
        <f t="shared" si="18"/>
        <v>1089.74</v>
      </c>
      <c r="J294" s="324">
        <f t="shared" si="19"/>
        <v>1115.68</v>
      </c>
      <c r="K294" s="324">
        <f t="shared" si="20"/>
        <v>1202.29</v>
      </c>
    </row>
    <row r="295" spans="1:11" x14ac:dyDescent="0.2">
      <c r="A295" s="294" t="s">
        <v>230</v>
      </c>
      <c r="B295" s="294">
        <v>5</v>
      </c>
      <c r="C295">
        <f>'декабрь (4 цк)'!F70</f>
        <v>1120.2560000000001</v>
      </c>
      <c r="D295">
        <f>'декабрь (4 цк)'!F228</f>
        <v>1142.4660000000001</v>
      </c>
      <c r="E295">
        <f>'декабрь (4 цк)'!F386</f>
        <v>1168.4060000000002</v>
      </c>
      <c r="F295">
        <f>'декабрь (4 цк)'!F544</f>
        <v>1255.0160000000001</v>
      </c>
      <c r="H295" s="324">
        <f t="shared" si="17"/>
        <v>1120.26</v>
      </c>
      <c r="I295" s="324">
        <f t="shared" si="18"/>
        <v>1142.47</v>
      </c>
      <c r="J295" s="324">
        <f t="shared" si="19"/>
        <v>1168.4100000000001</v>
      </c>
      <c r="K295" s="324">
        <f t="shared" si="20"/>
        <v>1255.02</v>
      </c>
    </row>
    <row r="296" spans="1:11" x14ac:dyDescent="0.2">
      <c r="A296" s="294" t="s">
        <v>230</v>
      </c>
      <c r="B296" s="294">
        <v>6</v>
      </c>
      <c r="C296">
        <f>'декабрь (4 цк)'!G70</f>
        <v>1113.796</v>
      </c>
      <c r="D296">
        <f>'декабрь (4 цк)'!G228</f>
        <v>1136.0060000000001</v>
      </c>
      <c r="E296">
        <f>'декабрь (4 цк)'!G386</f>
        <v>1161.9460000000001</v>
      </c>
      <c r="F296">
        <f>'декабрь (4 цк)'!G544</f>
        <v>1248.556</v>
      </c>
      <c r="H296" s="324">
        <f t="shared" si="17"/>
        <v>1113.8</v>
      </c>
      <c r="I296" s="324">
        <f t="shared" si="18"/>
        <v>1136.01</v>
      </c>
      <c r="J296" s="324">
        <f t="shared" si="19"/>
        <v>1161.95</v>
      </c>
      <c r="K296" s="324">
        <f t="shared" si="20"/>
        <v>1248.56</v>
      </c>
    </row>
    <row r="297" spans="1:11" x14ac:dyDescent="0.2">
      <c r="A297" s="294" t="s">
        <v>230</v>
      </c>
      <c r="B297" s="294">
        <v>7</v>
      </c>
      <c r="C297">
        <f>'декабрь (4 цк)'!H70</f>
        <v>1107.5160000000001</v>
      </c>
      <c r="D297">
        <f>'декабрь (4 цк)'!H228</f>
        <v>1129.7260000000001</v>
      </c>
      <c r="E297">
        <f>'декабрь (4 цк)'!H386</f>
        <v>1155.6660000000002</v>
      </c>
      <c r="F297">
        <f>'декабрь (4 цк)'!H544</f>
        <v>1242.2760000000001</v>
      </c>
      <c r="H297" s="324">
        <f t="shared" si="17"/>
        <v>1107.52</v>
      </c>
      <c r="I297" s="324">
        <f t="shared" si="18"/>
        <v>1129.73</v>
      </c>
      <c r="J297" s="324">
        <f t="shared" si="19"/>
        <v>1155.67</v>
      </c>
      <c r="K297" s="324">
        <f t="shared" si="20"/>
        <v>1242.28</v>
      </c>
    </row>
    <row r="298" spans="1:11" x14ac:dyDescent="0.2">
      <c r="A298" s="294" t="s">
        <v>230</v>
      </c>
      <c r="B298" s="294">
        <v>8</v>
      </c>
      <c r="C298">
        <f>'декабрь (4 цк)'!I70</f>
        <v>1094.8360000000002</v>
      </c>
      <c r="D298">
        <f>'декабрь (4 цк)'!I228</f>
        <v>1117.0460000000003</v>
      </c>
      <c r="E298">
        <f>'декабрь (4 цк)'!I386</f>
        <v>1142.9860000000001</v>
      </c>
      <c r="F298">
        <f>'декабрь (4 цк)'!I544</f>
        <v>1229.5960000000002</v>
      </c>
      <c r="H298" s="324">
        <f t="shared" si="17"/>
        <v>1094.8399999999999</v>
      </c>
      <c r="I298" s="324">
        <f t="shared" si="18"/>
        <v>1117.05</v>
      </c>
      <c r="J298" s="324">
        <f t="shared" si="19"/>
        <v>1142.99</v>
      </c>
      <c r="K298" s="324">
        <f t="shared" si="20"/>
        <v>1229.5999999999999</v>
      </c>
    </row>
    <row r="299" spans="1:11" x14ac:dyDescent="0.2">
      <c r="A299" s="294" t="s">
        <v>230</v>
      </c>
      <c r="B299" s="294">
        <v>9</v>
      </c>
      <c r="C299">
        <f>'декабрь (4 цк)'!J70</f>
        <v>1100.1760000000002</v>
      </c>
      <c r="D299">
        <f>'декабрь (4 цк)'!J228</f>
        <v>1122.3860000000002</v>
      </c>
      <c r="E299">
        <f>'декабрь (4 цк)'!J386</f>
        <v>1148.3260000000002</v>
      </c>
      <c r="F299">
        <f>'декабрь (4 цк)'!J544</f>
        <v>1234.9360000000001</v>
      </c>
      <c r="H299" s="324">
        <f t="shared" si="17"/>
        <v>1100.18</v>
      </c>
      <c r="I299" s="324">
        <f t="shared" si="18"/>
        <v>1122.3900000000001</v>
      </c>
      <c r="J299" s="324">
        <f t="shared" si="19"/>
        <v>1148.33</v>
      </c>
      <c r="K299" s="324">
        <f t="shared" si="20"/>
        <v>1234.94</v>
      </c>
    </row>
    <row r="300" spans="1:11" x14ac:dyDescent="0.2">
      <c r="A300" s="294" t="s">
        <v>230</v>
      </c>
      <c r="B300" s="294">
        <v>10</v>
      </c>
      <c r="C300">
        <f>'декабрь (4 цк)'!K70</f>
        <v>1096.9860000000001</v>
      </c>
      <c r="D300">
        <f>'декабрь (4 цк)'!K228</f>
        <v>1119.1960000000001</v>
      </c>
      <c r="E300">
        <f>'декабрь (4 цк)'!K386</f>
        <v>1145.1360000000002</v>
      </c>
      <c r="F300">
        <f>'декабрь (4 цк)'!K544</f>
        <v>1231.7460000000001</v>
      </c>
      <c r="H300" s="324">
        <f t="shared" si="17"/>
        <v>1096.99</v>
      </c>
      <c r="I300" s="324">
        <f t="shared" si="18"/>
        <v>1119.2</v>
      </c>
      <c r="J300" s="324">
        <f t="shared" si="19"/>
        <v>1145.1400000000001</v>
      </c>
      <c r="K300" s="324">
        <f t="shared" si="20"/>
        <v>1231.75</v>
      </c>
    </row>
    <row r="301" spans="1:11" x14ac:dyDescent="0.2">
      <c r="A301" s="294" t="s">
        <v>230</v>
      </c>
      <c r="B301" s="294">
        <v>11</v>
      </c>
      <c r="C301">
        <f>'декабрь (4 цк)'!L70</f>
        <v>1092.9860000000001</v>
      </c>
      <c r="D301">
        <f>'декабрь (4 цк)'!L228</f>
        <v>1115.1960000000001</v>
      </c>
      <c r="E301">
        <f>'декабрь (4 цк)'!L386</f>
        <v>1141.1360000000002</v>
      </c>
      <c r="F301">
        <f>'декабрь (4 цк)'!L544</f>
        <v>1227.7460000000001</v>
      </c>
      <c r="H301" s="324">
        <f t="shared" si="17"/>
        <v>1092.99</v>
      </c>
      <c r="I301" s="324">
        <f t="shared" si="18"/>
        <v>1115.2</v>
      </c>
      <c r="J301" s="324">
        <f t="shared" si="19"/>
        <v>1141.1400000000001</v>
      </c>
      <c r="K301" s="324">
        <f t="shared" si="20"/>
        <v>1227.75</v>
      </c>
    </row>
    <row r="302" spans="1:11" x14ac:dyDescent="0.2">
      <c r="A302" s="294" t="s">
        <v>230</v>
      </c>
      <c r="B302" s="294">
        <v>12</v>
      </c>
      <c r="C302">
        <f>'декабрь (4 цк)'!M70</f>
        <v>1099.4760000000001</v>
      </c>
      <c r="D302">
        <f>'декабрь (4 цк)'!M228</f>
        <v>1121.6860000000001</v>
      </c>
      <c r="E302">
        <f>'декабрь (4 цк)'!M386</f>
        <v>1147.6260000000002</v>
      </c>
      <c r="F302">
        <f>'декабрь (4 цк)'!M544</f>
        <v>1234.2360000000001</v>
      </c>
      <c r="H302" s="324">
        <f t="shared" si="17"/>
        <v>1099.48</v>
      </c>
      <c r="I302" s="324">
        <f t="shared" si="18"/>
        <v>1121.69</v>
      </c>
      <c r="J302" s="324">
        <f t="shared" si="19"/>
        <v>1147.6300000000001</v>
      </c>
      <c r="K302" s="324">
        <f t="shared" si="20"/>
        <v>1234.24</v>
      </c>
    </row>
    <row r="303" spans="1:11" x14ac:dyDescent="0.2">
      <c r="A303" s="294" t="s">
        <v>230</v>
      </c>
      <c r="B303" s="294">
        <v>13</v>
      </c>
      <c r="C303">
        <f>'декабрь (4 цк)'!N70</f>
        <v>1097.4060000000002</v>
      </c>
      <c r="D303">
        <f>'декабрь (4 цк)'!N228</f>
        <v>1119.6160000000002</v>
      </c>
      <c r="E303">
        <f>'декабрь (4 цк)'!N386</f>
        <v>1145.556</v>
      </c>
      <c r="F303">
        <f>'декабрь (4 цк)'!N544</f>
        <v>1232.1660000000002</v>
      </c>
      <c r="H303" s="324">
        <f t="shared" si="17"/>
        <v>1097.4100000000001</v>
      </c>
      <c r="I303" s="324">
        <f t="shared" si="18"/>
        <v>1119.6199999999999</v>
      </c>
      <c r="J303" s="324">
        <f t="shared" si="19"/>
        <v>1145.56</v>
      </c>
      <c r="K303" s="324">
        <f t="shared" si="20"/>
        <v>1232.17</v>
      </c>
    </row>
    <row r="304" spans="1:11" x14ac:dyDescent="0.2">
      <c r="A304" s="294" t="s">
        <v>230</v>
      </c>
      <c r="B304" s="294">
        <v>14</v>
      </c>
      <c r="C304">
        <f>'декабрь (4 цк)'!O70</f>
        <v>1106.4360000000001</v>
      </c>
      <c r="D304">
        <f>'декабрь (4 цк)'!O228</f>
        <v>1128.6460000000002</v>
      </c>
      <c r="E304">
        <f>'декабрь (4 цк)'!O386</f>
        <v>1154.5860000000002</v>
      </c>
      <c r="F304">
        <f>'декабрь (4 цк)'!O544</f>
        <v>1241.1960000000001</v>
      </c>
      <c r="H304" s="324">
        <f t="shared" si="17"/>
        <v>1106.44</v>
      </c>
      <c r="I304" s="324">
        <f t="shared" si="18"/>
        <v>1128.6500000000001</v>
      </c>
      <c r="J304" s="324">
        <f t="shared" si="19"/>
        <v>1154.5899999999999</v>
      </c>
      <c r="K304" s="324">
        <f t="shared" si="20"/>
        <v>1241.2</v>
      </c>
    </row>
    <row r="305" spans="1:11" x14ac:dyDescent="0.2">
      <c r="A305" s="294" t="s">
        <v>230</v>
      </c>
      <c r="B305" s="294">
        <v>15</v>
      </c>
      <c r="C305">
        <f>'декабрь (4 цк)'!P70</f>
        <v>1095.0060000000001</v>
      </c>
      <c r="D305">
        <f>'декабрь (4 цк)'!P228</f>
        <v>1117.2160000000001</v>
      </c>
      <c r="E305">
        <f>'декабрь (4 цк)'!P386</f>
        <v>1143.1560000000002</v>
      </c>
      <c r="F305">
        <f>'декабрь (4 цк)'!P544</f>
        <v>1229.7660000000001</v>
      </c>
      <c r="H305" s="324">
        <f t="shared" si="17"/>
        <v>1095.01</v>
      </c>
      <c r="I305" s="324">
        <f t="shared" si="18"/>
        <v>1117.22</v>
      </c>
      <c r="J305" s="324">
        <f t="shared" si="19"/>
        <v>1143.1600000000001</v>
      </c>
      <c r="K305" s="324">
        <f t="shared" si="20"/>
        <v>1229.77</v>
      </c>
    </row>
    <row r="306" spans="1:11" x14ac:dyDescent="0.2">
      <c r="A306" s="294" t="s">
        <v>230</v>
      </c>
      <c r="B306" s="294">
        <v>16</v>
      </c>
      <c r="C306">
        <f>'декабрь (4 цк)'!Q70</f>
        <v>1095.3860000000002</v>
      </c>
      <c r="D306">
        <f>'декабрь (4 цк)'!Q228</f>
        <v>1117.5960000000002</v>
      </c>
      <c r="E306">
        <f>'декабрь (4 цк)'!Q386</f>
        <v>1143.5360000000001</v>
      </c>
      <c r="F306">
        <f>'декабрь (4 цк)'!Q544</f>
        <v>1230.1460000000002</v>
      </c>
      <c r="H306" s="324">
        <f t="shared" si="17"/>
        <v>1095.3900000000001</v>
      </c>
      <c r="I306" s="324">
        <f t="shared" si="18"/>
        <v>1117.5999999999999</v>
      </c>
      <c r="J306" s="324">
        <f t="shared" si="19"/>
        <v>1143.54</v>
      </c>
      <c r="K306" s="324">
        <f t="shared" si="20"/>
        <v>1230.1500000000001</v>
      </c>
    </row>
    <row r="307" spans="1:11" x14ac:dyDescent="0.2">
      <c r="A307" s="294" t="s">
        <v>230</v>
      </c>
      <c r="B307" s="294">
        <v>17</v>
      </c>
      <c r="C307">
        <f>'декабрь (4 цк)'!R70</f>
        <v>1095.5560000000003</v>
      </c>
      <c r="D307">
        <f>'декабрь (4 цк)'!R228</f>
        <v>1117.7660000000003</v>
      </c>
      <c r="E307">
        <f>'декабрь (4 цк)'!R386</f>
        <v>1143.7060000000001</v>
      </c>
      <c r="F307">
        <f>'декабрь (4 цк)'!R544</f>
        <v>1230.3160000000003</v>
      </c>
      <c r="H307" s="324">
        <f t="shared" si="17"/>
        <v>1095.56</v>
      </c>
      <c r="I307" s="324">
        <f t="shared" si="18"/>
        <v>1117.77</v>
      </c>
      <c r="J307" s="324">
        <f t="shared" si="19"/>
        <v>1143.71</v>
      </c>
      <c r="K307" s="324">
        <f t="shared" si="20"/>
        <v>1230.32</v>
      </c>
    </row>
    <row r="308" spans="1:11" x14ac:dyDescent="0.2">
      <c r="A308" s="294" t="s">
        <v>230</v>
      </c>
      <c r="B308" s="294">
        <v>18</v>
      </c>
      <c r="C308">
        <f>'декабрь (4 цк)'!S70</f>
        <v>1073.5660000000003</v>
      </c>
      <c r="D308">
        <f>'декабрь (4 цк)'!S228</f>
        <v>1095.7760000000003</v>
      </c>
      <c r="E308">
        <f>'декабрь (4 цк)'!S386</f>
        <v>1121.7160000000001</v>
      </c>
      <c r="F308">
        <f>'декабрь (4 цк)'!S544</f>
        <v>1208.3260000000002</v>
      </c>
      <c r="H308" s="324">
        <f t="shared" si="17"/>
        <v>1073.57</v>
      </c>
      <c r="I308" s="324">
        <f t="shared" si="18"/>
        <v>1095.78</v>
      </c>
      <c r="J308" s="324">
        <f t="shared" si="19"/>
        <v>1121.72</v>
      </c>
      <c r="K308" s="324">
        <f t="shared" si="20"/>
        <v>1208.33</v>
      </c>
    </row>
    <row r="309" spans="1:11" x14ac:dyDescent="0.2">
      <c r="A309" s="294" t="s">
        <v>230</v>
      </c>
      <c r="B309" s="294">
        <v>19</v>
      </c>
      <c r="C309">
        <f>'декабрь (4 цк)'!T70</f>
        <v>1070.3860000000002</v>
      </c>
      <c r="D309">
        <f>'декабрь (4 цк)'!T228</f>
        <v>1092.5960000000002</v>
      </c>
      <c r="E309">
        <f>'декабрь (4 цк)'!T386</f>
        <v>1118.5360000000001</v>
      </c>
      <c r="F309">
        <f>'декабрь (4 цк)'!T544</f>
        <v>1205.1460000000002</v>
      </c>
      <c r="H309" s="324">
        <f t="shared" si="17"/>
        <v>1070.3900000000001</v>
      </c>
      <c r="I309" s="324">
        <f t="shared" si="18"/>
        <v>1092.5999999999999</v>
      </c>
      <c r="J309" s="324">
        <f t="shared" si="19"/>
        <v>1118.54</v>
      </c>
      <c r="K309" s="324">
        <f t="shared" si="20"/>
        <v>1205.1500000000001</v>
      </c>
    </row>
    <row r="310" spans="1:11" x14ac:dyDescent="0.2">
      <c r="A310" s="294" t="s">
        <v>230</v>
      </c>
      <c r="B310" s="294">
        <v>20</v>
      </c>
      <c r="C310">
        <f>'декабрь (4 цк)'!U70</f>
        <v>1067.2360000000001</v>
      </c>
      <c r="D310">
        <f>'декабрь (4 цк)'!U228</f>
        <v>1089.4460000000001</v>
      </c>
      <c r="E310">
        <f>'декабрь (4 цк)'!U386</f>
        <v>1115.3860000000002</v>
      </c>
      <c r="F310">
        <f>'декабрь (4 цк)'!U544</f>
        <v>1201.9960000000001</v>
      </c>
      <c r="H310" s="324">
        <f t="shared" si="17"/>
        <v>1067.24</v>
      </c>
      <c r="I310" s="324">
        <f t="shared" si="18"/>
        <v>1089.45</v>
      </c>
      <c r="J310" s="324">
        <f t="shared" si="19"/>
        <v>1115.3900000000001</v>
      </c>
      <c r="K310" s="324">
        <f t="shared" si="20"/>
        <v>1202</v>
      </c>
    </row>
    <row r="311" spans="1:11" x14ac:dyDescent="0.2">
      <c r="A311" s="294" t="s">
        <v>230</v>
      </c>
      <c r="B311" s="294">
        <v>21</v>
      </c>
      <c r="C311">
        <f>'декабрь (4 цк)'!V70</f>
        <v>1044.3660000000002</v>
      </c>
      <c r="D311">
        <f>'декабрь (4 цк)'!V228</f>
        <v>1066.5760000000002</v>
      </c>
      <c r="E311">
        <f>'декабрь (4 цк)'!V386</f>
        <v>1092.5160000000001</v>
      </c>
      <c r="F311">
        <f>'декабрь (4 цк)'!V544</f>
        <v>1179.1260000000002</v>
      </c>
      <c r="H311" s="324">
        <f t="shared" si="17"/>
        <v>1044.3699999999999</v>
      </c>
      <c r="I311" s="324">
        <f t="shared" si="18"/>
        <v>1066.58</v>
      </c>
      <c r="J311" s="324">
        <f t="shared" si="19"/>
        <v>1092.52</v>
      </c>
      <c r="K311" s="324">
        <f t="shared" si="20"/>
        <v>1179.1300000000001</v>
      </c>
    </row>
    <row r="312" spans="1:11" x14ac:dyDescent="0.2">
      <c r="A312" s="294" t="s">
        <v>230</v>
      </c>
      <c r="B312" s="294">
        <v>22</v>
      </c>
      <c r="C312">
        <f>'декабрь (4 цк)'!W70</f>
        <v>1040.6560000000002</v>
      </c>
      <c r="D312">
        <f>'декабрь (4 цк)'!W228</f>
        <v>1062.8660000000002</v>
      </c>
      <c r="E312">
        <f>'декабрь (4 цк)'!W386</f>
        <v>1088.806</v>
      </c>
      <c r="F312">
        <f>'декабрь (4 цк)'!W544</f>
        <v>1175.4160000000002</v>
      </c>
      <c r="H312" s="324">
        <f t="shared" si="17"/>
        <v>1040.6600000000001</v>
      </c>
      <c r="I312" s="324">
        <f t="shared" si="18"/>
        <v>1062.8699999999999</v>
      </c>
      <c r="J312" s="324">
        <f t="shared" si="19"/>
        <v>1088.81</v>
      </c>
      <c r="K312" s="324">
        <f t="shared" si="20"/>
        <v>1175.42</v>
      </c>
    </row>
    <row r="313" spans="1:11" x14ac:dyDescent="0.2">
      <c r="A313" s="294" t="s">
        <v>230</v>
      </c>
      <c r="B313" s="294">
        <v>23</v>
      </c>
      <c r="C313">
        <f>'декабрь (4 цк)'!X70</f>
        <v>1057.2060000000001</v>
      </c>
      <c r="D313">
        <f>'декабрь (4 цк)'!X228</f>
        <v>1079.4160000000002</v>
      </c>
      <c r="E313">
        <f>'декабрь (4 цк)'!X386</f>
        <v>1105.3560000000002</v>
      </c>
      <c r="F313">
        <f>'декабрь (4 цк)'!X544</f>
        <v>1191.9660000000001</v>
      </c>
      <c r="H313" s="324">
        <f t="shared" si="17"/>
        <v>1057.21</v>
      </c>
      <c r="I313" s="324">
        <f t="shared" si="18"/>
        <v>1079.42</v>
      </c>
      <c r="J313" s="324">
        <f t="shared" si="19"/>
        <v>1105.3599999999999</v>
      </c>
      <c r="K313" s="324">
        <f t="shared" si="20"/>
        <v>1191.97</v>
      </c>
    </row>
    <row r="314" spans="1:11" x14ac:dyDescent="0.2">
      <c r="A314" s="294" t="s">
        <v>230</v>
      </c>
      <c r="B314" s="294">
        <v>24</v>
      </c>
      <c r="C314">
        <f>'декабрь (4 цк)'!Y70</f>
        <v>1048.7260000000001</v>
      </c>
      <c r="D314">
        <f>'декабрь (4 цк)'!Y228</f>
        <v>1070.9360000000001</v>
      </c>
      <c r="E314">
        <f>'декабрь (4 цк)'!Y386</f>
        <v>1096.8760000000002</v>
      </c>
      <c r="F314">
        <f>'декабрь (4 цк)'!Y544</f>
        <v>1183.4860000000001</v>
      </c>
      <c r="H314" s="324">
        <f t="shared" si="17"/>
        <v>1048.73</v>
      </c>
      <c r="I314" s="324">
        <f t="shared" si="18"/>
        <v>1070.94</v>
      </c>
      <c r="J314" s="324">
        <f t="shared" si="19"/>
        <v>1096.8800000000001</v>
      </c>
      <c r="K314" s="324">
        <f t="shared" si="20"/>
        <v>1183.49</v>
      </c>
    </row>
    <row r="315" spans="1:11" x14ac:dyDescent="0.2">
      <c r="A315" s="294" t="s">
        <v>231</v>
      </c>
      <c r="B315" s="294">
        <v>1</v>
      </c>
      <c r="C315">
        <f>'декабрь (4 цк)'!B75</f>
        <v>997.16599999999994</v>
      </c>
      <c r="D315">
        <f>'декабрь (4 цк)'!B233</f>
        <v>1019.376</v>
      </c>
      <c r="E315">
        <f>'декабрь (4 цк)'!B391</f>
        <v>1045.3160000000003</v>
      </c>
      <c r="F315">
        <f>'декабрь (4 цк)'!B549</f>
        <v>1131.9260000000002</v>
      </c>
      <c r="H315" s="324">
        <f t="shared" si="17"/>
        <v>997.17</v>
      </c>
      <c r="I315" s="324">
        <f t="shared" si="18"/>
        <v>1019.38</v>
      </c>
      <c r="J315" s="324">
        <f t="shared" si="19"/>
        <v>1045.32</v>
      </c>
      <c r="K315" s="324">
        <f t="shared" si="20"/>
        <v>1131.93</v>
      </c>
    </row>
    <row r="316" spans="1:11" x14ac:dyDescent="0.2">
      <c r="A316" s="294" t="s">
        <v>231</v>
      </c>
      <c r="B316" s="294">
        <v>2</v>
      </c>
      <c r="C316">
        <f>'декабрь (4 цк)'!C75</f>
        <v>982.41599999999994</v>
      </c>
      <c r="D316">
        <f>'декабрь (4 цк)'!C233</f>
        <v>1004.626</v>
      </c>
      <c r="E316">
        <f>'декабрь (4 цк)'!C391</f>
        <v>1030.5660000000003</v>
      </c>
      <c r="F316">
        <f>'декабрь (4 цк)'!C549</f>
        <v>1117.1760000000002</v>
      </c>
      <c r="H316" s="324">
        <f t="shared" si="17"/>
        <v>982.42</v>
      </c>
      <c r="I316" s="324">
        <f t="shared" si="18"/>
        <v>1004.63</v>
      </c>
      <c r="J316" s="324">
        <f t="shared" si="19"/>
        <v>1030.57</v>
      </c>
      <c r="K316" s="324">
        <f t="shared" si="20"/>
        <v>1117.18</v>
      </c>
    </row>
    <row r="317" spans="1:11" x14ac:dyDescent="0.2">
      <c r="A317" s="294" t="s">
        <v>231</v>
      </c>
      <c r="B317" s="294">
        <v>3</v>
      </c>
      <c r="C317">
        <f>'декабрь (4 цк)'!D75</f>
        <v>972.54600000000005</v>
      </c>
      <c r="D317">
        <f>'декабрь (4 цк)'!D233</f>
        <v>994.75599999999997</v>
      </c>
      <c r="E317">
        <f>'декабрь (4 цк)'!D391</f>
        <v>1020.696</v>
      </c>
      <c r="F317">
        <f>'декабрь (4 цк)'!D549</f>
        <v>1107.3060000000003</v>
      </c>
      <c r="H317" s="324">
        <f t="shared" si="17"/>
        <v>972.55</v>
      </c>
      <c r="I317" s="324">
        <f t="shared" si="18"/>
        <v>994.76</v>
      </c>
      <c r="J317" s="324">
        <f t="shared" si="19"/>
        <v>1020.7</v>
      </c>
      <c r="K317" s="324">
        <f t="shared" si="20"/>
        <v>1107.31</v>
      </c>
    </row>
    <row r="318" spans="1:11" x14ac:dyDescent="0.2">
      <c r="A318" s="294" t="s">
        <v>231</v>
      </c>
      <c r="B318" s="294">
        <v>4</v>
      </c>
      <c r="C318">
        <f>'декабрь (4 цк)'!E75</f>
        <v>979.76599999999985</v>
      </c>
      <c r="D318">
        <f>'декабрь (4 цк)'!E233</f>
        <v>1001.9759999999999</v>
      </c>
      <c r="E318">
        <f>'декабрь (4 цк)'!E391</f>
        <v>1027.9160000000002</v>
      </c>
      <c r="F318">
        <f>'декабрь (4 цк)'!E549</f>
        <v>1114.5260000000001</v>
      </c>
      <c r="H318" s="324">
        <f t="shared" si="17"/>
        <v>979.77</v>
      </c>
      <c r="I318" s="324">
        <f t="shared" si="18"/>
        <v>1001.98</v>
      </c>
      <c r="J318" s="324">
        <f t="shared" si="19"/>
        <v>1027.92</v>
      </c>
      <c r="K318" s="324">
        <f t="shared" si="20"/>
        <v>1114.53</v>
      </c>
    </row>
    <row r="319" spans="1:11" x14ac:dyDescent="0.2">
      <c r="A319" s="294" t="s">
        <v>231</v>
      </c>
      <c r="B319" s="294">
        <v>5</v>
      </c>
      <c r="C319">
        <f>'декабрь (4 цк)'!F75</f>
        <v>985.32600000000002</v>
      </c>
      <c r="D319">
        <f>'декабрь (4 цк)'!F233</f>
        <v>1007.5359999999999</v>
      </c>
      <c r="E319">
        <f>'декабрь (4 цк)'!F391</f>
        <v>1033.4760000000001</v>
      </c>
      <c r="F319">
        <f>'декабрь (4 цк)'!F549</f>
        <v>1120.0860000000002</v>
      </c>
      <c r="H319" s="324">
        <f t="shared" si="17"/>
        <v>985.33</v>
      </c>
      <c r="I319" s="324">
        <f t="shared" si="18"/>
        <v>1007.54</v>
      </c>
      <c r="J319" s="324">
        <f t="shared" si="19"/>
        <v>1033.48</v>
      </c>
      <c r="K319" s="324">
        <f t="shared" si="20"/>
        <v>1120.0899999999999</v>
      </c>
    </row>
    <row r="320" spans="1:11" x14ac:dyDescent="0.2">
      <c r="A320" s="294" t="s">
        <v>231</v>
      </c>
      <c r="B320" s="294">
        <v>6</v>
      </c>
      <c r="C320">
        <f>'декабрь (4 цк)'!G75</f>
        <v>1028.0960000000002</v>
      </c>
      <c r="D320">
        <f>'декабрь (4 цк)'!G233</f>
        <v>1050.306</v>
      </c>
      <c r="E320">
        <f>'декабрь (4 цк)'!G391</f>
        <v>1076.2460000000001</v>
      </c>
      <c r="F320">
        <f>'декабрь (4 цк)'!G549</f>
        <v>1162.8560000000002</v>
      </c>
      <c r="H320" s="324">
        <f t="shared" si="17"/>
        <v>1028.0999999999999</v>
      </c>
      <c r="I320" s="324">
        <f t="shared" si="18"/>
        <v>1050.31</v>
      </c>
      <c r="J320" s="324">
        <f t="shared" si="19"/>
        <v>1076.25</v>
      </c>
      <c r="K320" s="324">
        <f t="shared" si="20"/>
        <v>1162.8599999999999</v>
      </c>
    </row>
    <row r="321" spans="1:11" x14ac:dyDescent="0.2">
      <c r="A321" s="294" t="s">
        <v>231</v>
      </c>
      <c r="B321" s="294">
        <v>7</v>
      </c>
      <c r="C321">
        <f>'декабрь (4 цк)'!H75</f>
        <v>1025.076</v>
      </c>
      <c r="D321">
        <f>'декабрь (4 цк)'!H233</f>
        <v>1047.2860000000001</v>
      </c>
      <c r="E321">
        <f>'декабрь (4 цк)'!H391</f>
        <v>1073.2260000000001</v>
      </c>
      <c r="F321">
        <f>'декабрь (4 цк)'!H549</f>
        <v>1159.8360000000002</v>
      </c>
      <c r="H321" s="324">
        <f t="shared" si="17"/>
        <v>1025.08</v>
      </c>
      <c r="I321" s="324">
        <f t="shared" si="18"/>
        <v>1047.29</v>
      </c>
      <c r="J321" s="324">
        <f t="shared" si="19"/>
        <v>1073.23</v>
      </c>
      <c r="K321" s="324">
        <f t="shared" si="20"/>
        <v>1159.8399999999999</v>
      </c>
    </row>
    <row r="322" spans="1:11" x14ac:dyDescent="0.2">
      <c r="A322" s="294" t="s">
        <v>231</v>
      </c>
      <c r="B322" s="294">
        <v>8</v>
      </c>
      <c r="C322">
        <f>'декабрь (4 цк)'!I75</f>
        <v>1028.9060000000002</v>
      </c>
      <c r="D322">
        <f>'декабрь (4 цк)'!I233</f>
        <v>1051.116</v>
      </c>
      <c r="E322">
        <f>'декабрь (4 цк)'!I391</f>
        <v>1077.056</v>
      </c>
      <c r="F322">
        <f>'декабрь (4 цк)'!I549</f>
        <v>1163.6660000000002</v>
      </c>
      <c r="H322" s="324">
        <f t="shared" si="17"/>
        <v>1028.9100000000001</v>
      </c>
      <c r="I322" s="324">
        <f t="shared" si="18"/>
        <v>1051.1199999999999</v>
      </c>
      <c r="J322" s="324">
        <f t="shared" si="19"/>
        <v>1077.06</v>
      </c>
      <c r="K322" s="324">
        <f t="shared" si="20"/>
        <v>1163.67</v>
      </c>
    </row>
    <row r="323" spans="1:11" x14ac:dyDescent="0.2">
      <c r="A323" s="294" t="s">
        <v>231</v>
      </c>
      <c r="B323" s="294">
        <v>9</v>
      </c>
      <c r="C323">
        <f>'декабрь (4 цк)'!J75</f>
        <v>1026.2159999999999</v>
      </c>
      <c r="D323">
        <f>'декабрь (4 цк)'!J233</f>
        <v>1048.4260000000002</v>
      </c>
      <c r="E323">
        <f>'декабрь (4 цк)'!J391</f>
        <v>1074.3660000000002</v>
      </c>
      <c r="F323">
        <f>'декабрь (4 цк)'!J549</f>
        <v>1160.9760000000001</v>
      </c>
      <c r="H323" s="324">
        <f t="shared" si="17"/>
        <v>1026.22</v>
      </c>
      <c r="I323" s="324">
        <f t="shared" si="18"/>
        <v>1048.43</v>
      </c>
      <c r="J323" s="324">
        <f t="shared" si="19"/>
        <v>1074.3699999999999</v>
      </c>
      <c r="K323" s="324">
        <f t="shared" si="20"/>
        <v>1160.98</v>
      </c>
    </row>
    <row r="324" spans="1:11" x14ac:dyDescent="0.2">
      <c r="A324" s="294" t="s">
        <v>231</v>
      </c>
      <c r="B324" s="294">
        <v>10</v>
      </c>
      <c r="C324">
        <f>'декабрь (4 цк)'!K75</f>
        <v>1021.296</v>
      </c>
      <c r="D324">
        <f>'декабрь (4 цк)'!K233</f>
        <v>1043.5060000000001</v>
      </c>
      <c r="E324">
        <f>'декабрь (4 цк)'!K391</f>
        <v>1069.4460000000001</v>
      </c>
      <c r="F324">
        <f>'декабрь (4 цк)'!K549</f>
        <v>1156.0560000000003</v>
      </c>
      <c r="H324" s="324">
        <f t="shared" ref="H324:H387" si="21">ROUND(C324,2)</f>
        <v>1021.3</v>
      </c>
      <c r="I324" s="324">
        <f t="shared" ref="I324:I387" si="22">ROUND(D324,2)</f>
        <v>1043.51</v>
      </c>
      <c r="J324" s="324">
        <f t="shared" ref="J324:J387" si="23">ROUND(E324,2)</f>
        <v>1069.45</v>
      </c>
      <c r="K324" s="324">
        <f t="shared" ref="K324:K387" si="24">ROUND(F324,2)</f>
        <v>1156.06</v>
      </c>
    </row>
    <row r="325" spans="1:11" x14ac:dyDescent="0.2">
      <c r="A325" s="294" t="s">
        <v>231</v>
      </c>
      <c r="B325" s="294">
        <v>11</v>
      </c>
      <c r="C325">
        <f>'декабрь (4 цк)'!L75</f>
        <v>1025.6759999999999</v>
      </c>
      <c r="D325">
        <f>'декабрь (4 цк)'!L233</f>
        <v>1047.8860000000002</v>
      </c>
      <c r="E325">
        <f>'декабрь (4 цк)'!L391</f>
        <v>1073.8260000000002</v>
      </c>
      <c r="F325">
        <f>'декабрь (4 цк)'!L549</f>
        <v>1160.4360000000001</v>
      </c>
      <c r="H325" s="324">
        <f t="shared" si="21"/>
        <v>1025.68</v>
      </c>
      <c r="I325" s="324">
        <f t="shared" si="22"/>
        <v>1047.8900000000001</v>
      </c>
      <c r="J325" s="324">
        <f t="shared" si="23"/>
        <v>1073.83</v>
      </c>
      <c r="K325" s="324">
        <f t="shared" si="24"/>
        <v>1160.44</v>
      </c>
    </row>
    <row r="326" spans="1:11" x14ac:dyDescent="0.2">
      <c r="A326" s="294" t="s">
        <v>231</v>
      </c>
      <c r="B326" s="294">
        <v>12</v>
      </c>
      <c r="C326">
        <f>'декабрь (4 цк)'!M75</f>
        <v>1012.056</v>
      </c>
      <c r="D326">
        <f>'декабрь (4 цк)'!M233</f>
        <v>1034.2660000000001</v>
      </c>
      <c r="E326">
        <f>'декабрь (4 цк)'!M391</f>
        <v>1060.2060000000001</v>
      </c>
      <c r="F326">
        <f>'декабрь (4 цк)'!M549</f>
        <v>1146.8160000000003</v>
      </c>
      <c r="H326" s="324">
        <f t="shared" si="21"/>
        <v>1012.06</v>
      </c>
      <c r="I326" s="324">
        <f t="shared" si="22"/>
        <v>1034.27</v>
      </c>
      <c r="J326" s="324">
        <f t="shared" si="23"/>
        <v>1060.21</v>
      </c>
      <c r="K326" s="324">
        <f t="shared" si="24"/>
        <v>1146.82</v>
      </c>
    </row>
    <row r="327" spans="1:11" x14ac:dyDescent="0.2">
      <c r="A327" s="294" t="s">
        <v>231</v>
      </c>
      <c r="B327" s="294">
        <v>13</v>
      </c>
      <c r="C327">
        <f>'декабрь (4 цк)'!N75</f>
        <v>1018.826</v>
      </c>
      <c r="D327">
        <f>'декабрь (4 цк)'!N233</f>
        <v>1041.0360000000001</v>
      </c>
      <c r="E327">
        <f>'декабрь (4 цк)'!N391</f>
        <v>1066.9760000000001</v>
      </c>
      <c r="F327">
        <f>'декабрь (4 цк)'!N549</f>
        <v>1153.5860000000002</v>
      </c>
      <c r="H327" s="324">
        <f t="shared" si="21"/>
        <v>1018.83</v>
      </c>
      <c r="I327" s="324">
        <f t="shared" si="22"/>
        <v>1041.04</v>
      </c>
      <c r="J327" s="324">
        <f t="shared" si="23"/>
        <v>1066.98</v>
      </c>
      <c r="K327" s="324">
        <f t="shared" si="24"/>
        <v>1153.5899999999999</v>
      </c>
    </row>
    <row r="328" spans="1:11" x14ac:dyDescent="0.2">
      <c r="A328" s="294" t="s">
        <v>231</v>
      </c>
      <c r="B328" s="294">
        <v>14</v>
      </c>
      <c r="C328">
        <f>'декабрь (4 цк)'!O75</f>
        <v>1032.3960000000002</v>
      </c>
      <c r="D328">
        <f>'декабрь (4 цк)'!O233</f>
        <v>1054.606</v>
      </c>
      <c r="E328">
        <f>'декабрь (4 цк)'!O391</f>
        <v>1080.546</v>
      </c>
      <c r="F328">
        <f>'декабрь (4 цк)'!O549</f>
        <v>1167.1560000000002</v>
      </c>
      <c r="H328" s="324">
        <f t="shared" si="21"/>
        <v>1032.4000000000001</v>
      </c>
      <c r="I328" s="324">
        <f t="shared" si="22"/>
        <v>1054.6099999999999</v>
      </c>
      <c r="J328" s="324">
        <f t="shared" si="23"/>
        <v>1080.55</v>
      </c>
      <c r="K328" s="324">
        <f t="shared" si="24"/>
        <v>1167.1600000000001</v>
      </c>
    </row>
    <row r="329" spans="1:11" x14ac:dyDescent="0.2">
      <c r="A329" s="294" t="s">
        <v>231</v>
      </c>
      <c r="B329" s="294">
        <v>15</v>
      </c>
      <c r="C329">
        <f>'декабрь (4 цк)'!P75</f>
        <v>1030.2160000000001</v>
      </c>
      <c r="D329">
        <f>'декабрь (4 цк)'!P233</f>
        <v>1052.4260000000002</v>
      </c>
      <c r="E329">
        <f>'декабрь (4 цк)'!P391</f>
        <v>1078.3660000000002</v>
      </c>
      <c r="F329">
        <f>'декабрь (4 цк)'!P549</f>
        <v>1164.9760000000001</v>
      </c>
      <c r="H329" s="324">
        <f t="shared" si="21"/>
        <v>1030.22</v>
      </c>
      <c r="I329" s="324">
        <f t="shared" si="22"/>
        <v>1052.43</v>
      </c>
      <c r="J329" s="324">
        <f t="shared" si="23"/>
        <v>1078.3699999999999</v>
      </c>
      <c r="K329" s="324">
        <f t="shared" si="24"/>
        <v>1164.98</v>
      </c>
    </row>
    <row r="330" spans="1:11" x14ac:dyDescent="0.2">
      <c r="A330" s="294" t="s">
        <v>231</v>
      </c>
      <c r="B330" s="294">
        <v>16</v>
      </c>
      <c r="C330">
        <f>'декабрь (4 цк)'!Q75</f>
        <v>1030.1160000000002</v>
      </c>
      <c r="D330">
        <f>'декабрь (4 цк)'!Q233</f>
        <v>1052.326</v>
      </c>
      <c r="E330">
        <f>'декабрь (4 цк)'!Q391</f>
        <v>1078.2660000000001</v>
      </c>
      <c r="F330">
        <f>'декабрь (4 цк)'!Q549</f>
        <v>1164.8760000000002</v>
      </c>
      <c r="H330" s="324">
        <f t="shared" si="21"/>
        <v>1030.1199999999999</v>
      </c>
      <c r="I330" s="324">
        <f t="shared" si="22"/>
        <v>1052.33</v>
      </c>
      <c r="J330" s="324">
        <f t="shared" si="23"/>
        <v>1078.27</v>
      </c>
      <c r="K330" s="324">
        <f t="shared" si="24"/>
        <v>1164.8800000000001</v>
      </c>
    </row>
    <row r="331" spans="1:11" x14ac:dyDescent="0.2">
      <c r="A331" s="294" t="s">
        <v>231</v>
      </c>
      <c r="B331" s="294">
        <v>17</v>
      </c>
      <c r="C331">
        <f>'декабрь (4 цк)'!R75</f>
        <v>1024.336</v>
      </c>
      <c r="D331">
        <f>'декабрь (4 цк)'!R233</f>
        <v>1046.546</v>
      </c>
      <c r="E331">
        <f>'декабрь (4 цк)'!R391</f>
        <v>1072.4860000000001</v>
      </c>
      <c r="F331">
        <f>'декабрь (4 цк)'!R549</f>
        <v>1159.0960000000002</v>
      </c>
      <c r="H331" s="324">
        <f t="shared" si="21"/>
        <v>1024.3399999999999</v>
      </c>
      <c r="I331" s="324">
        <f t="shared" si="22"/>
        <v>1046.55</v>
      </c>
      <c r="J331" s="324">
        <f t="shared" si="23"/>
        <v>1072.49</v>
      </c>
      <c r="K331" s="324">
        <f t="shared" si="24"/>
        <v>1159.0999999999999</v>
      </c>
    </row>
    <row r="332" spans="1:11" x14ac:dyDescent="0.2">
      <c r="A332" s="294" t="s">
        <v>231</v>
      </c>
      <c r="B332" s="294">
        <v>18</v>
      </c>
      <c r="C332">
        <f>'декабрь (4 цк)'!S75</f>
        <v>1017.1559999999999</v>
      </c>
      <c r="D332">
        <f>'декабрь (4 цк)'!S233</f>
        <v>1039.366</v>
      </c>
      <c r="E332">
        <f>'декабрь (4 цк)'!S391</f>
        <v>1065.306</v>
      </c>
      <c r="F332">
        <f>'декабрь (4 цк)'!S549</f>
        <v>1151.9160000000002</v>
      </c>
      <c r="H332" s="324">
        <f t="shared" si="21"/>
        <v>1017.16</v>
      </c>
      <c r="I332" s="324">
        <f t="shared" si="22"/>
        <v>1039.3699999999999</v>
      </c>
      <c r="J332" s="324">
        <f t="shared" si="23"/>
        <v>1065.31</v>
      </c>
      <c r="K332" s="324">
        <f t="shared" si="24"/>
        <v>1151.92</v>
      </c>
    </row>
    <row r="333" spans="1:11" x14ac:dyDescent="0.2">
      <c r="A333" s="294" t="s">
        <v>231</v>
      </c>
      <c r="B333" s="294">
        <v>19</v>
      </c>
      <c r="C333">
        <f>'декабрь (4 цк)'!T75</f>
        <v>1012.2059999999999</v>
      </c>
      <c r="D333">
        <f>'декабрь (4 цк)'!T233</f>
        <v>1034.4160000000002</v>
      </c>
      <c r="E333">
        <f>'декабрь (4 цк)'!T391</f>
        <v>1060.3560000000002</v>
      </c>
      <c r="F333">
        <f>'декабрь (4 цк)'!T549</f>
        <v>1146.9660000000001</v>
      </c>
      <c r="H333" s="324">
        <f t="shared" si="21"/>
        <v>1012.21</v>
      </c>
      <c r="I333" s="324">
        <f t="shared" si="22"/>
        <v>1034.42</v>
      </c>
      <c r="J333" s="324">
        <f t="shared" si="23"/>
        <v>1060.3599999999999</v>
      </c>
      <c r="K333" s="324">
        <f t="shared" si="24"/>
        <v>1146.97</v>
      </c>
    </row>
    <row r="334" spans="1:11" x14ac:dyDescent="0.2">
      <c r="A334" s="294" t="s">
        <v>231</v>
      </c>
      <c r="B334" s="294">
        <v>20</v>
      </c>
      <c r="C334">
        <f>'декабрь (4 цк)'!U75</f>
        <v>1018.5059999999999</v>
      </c>
      <c r="D334">
        <f>'декабрь (4 цк)'!U233</f>
        <v>1040.7160000000001</v>
      </c>
      <c r="E334">
        <f>'декабрь (4 цк)'!U391</f>
        <v>1066.6560000000002</v>
      </c>
      <c r="F334">
        <f>'декабрь (4 цк)'!U549</f>
        <v>1153.2660000000001</v>
      </c>
      <c r="H334" s="324">
        <f t="shared" si="21"/>
        <v>1018.51</v>
      </c>
      <c r="I334" s="324">
        <f t="shared" si="22"/>
        <v>1040.72</v>
      </c>
      <c r="J334" s="324">
        <f t="shared" si="23"/>
        <v>1066.6600000000001</v>
      </c>
      <c r="K334" s="324">
        <f t="shared" si="24"/>
        <v>1153.27</v>
      </c>
    </row>
    <row r="335" spans="1:11" x14ac:dyDescent="0.2">
      <c r="A335" s="294" t="s">
        <v>231</v>
      </c>
      <c r="B335" s="294">
        <v>21</v>
      </c>
      <c r="C335">
        <f>'декабрь (4 цк)'!V75</f>
        <v>997.62599999999998</v>
      </c>
      <c r="D335">
        <f>'декабрь (4 цк)'!V233</f>
        <v>1019.8359999999999</v>
      </c>
      <c r="E335">
        <f>'декабрь (4 цк)'!V391</f>
        <v>1045.7760000000001</v>
      </c>
      <c r="F335">
        <f>'декабрь (4 цк)'!V549</f>
        <v>1132.3860000000002</v>
      </c>
      <c r="H335" s="324">
        <f t="shared" si="21"/>
        <v>997.63</v>
      </c>
      <c r="I335" s="324">
        <f t="shared" si="22"/>
        <v>1019.84</v>
      </c>
      <c r="J335" s="324">
        <f t="shared" si="23"/>
        <v>1045.78</v>
      </c>
      <c r="K335" s="324">
        <f t="shared" si="24"/>
        <v>1132.3900000000001</v>
      </c>
    </row>
    <row r="336" spans="1:11" x14ac:dyDescent="0.2">
      <c r="A336" s="294" t="s">
        <v>231</v>
      </c>
      <c r="B336" s="294">
        <v>22</v>
      </c>
      <c r="C336">
        <f>'декабрь (4 цк)'!W75</f>
        <v>997.66599999999994</v>
      </c>
      <c r="D336">
        <f>'декабрь (4 цк)'!W233</f>
        <v>1019.876</v>
      </c>
      <c r="E336">
        <f>'декабрь (4 цк)'!W391</f>
        <v>1045.8160000000003</v>
      </c>
      <c r="F336">
        <f>'декабрь (4 цк)'!W549</f>
        <v>1132.4260000000002</v>
      </c>
      <c r="H336" s="324">
        <f t="shared" si="21"/>
        <v>997.67</v>
      </c>
      <c r="I336" s="324">
        <f t="shared" si="22"/>
        <v>1019.88</v>
      </c>
      <c r="J336" s="324">
        <f t="shared" si="23"/>
        <v>1045.82</v>
      </c>
      <c r="K336" s="324">
        <f t="shared" si="24"/>
        <v>1132.43</v>
      </c>
    </row>
    <row r="337" spans="1:11" x14ac:dyDescent="0.2">
      <c r="A337" s="294" t="s">
        <v>231</v>
      </c>
      <c r="B337" s="294">
        <v>23</v>
      </c>
      <c r="C337">
        <f>'декабрь (4 цк)'!X75</f>
        <v>994.81600000000003</v>
      </c>
      <c r="D337">
        <f>'декабрь (4 цк)'!X233</f>
        <v>1017.026</v>
      </c>
      <c r="E337">
        <f>'декабрь (4 цк)'!X391</f>
        <v>1042.9660000000001</v>
      </c>
      <c r="F337">
        <f>'декабрь (4 цк)'!X549</f>
        <v>1129.5760000000002</v>
      </c>
      <c r="H337" s="324">
        <f t="shared" si="21"/>
        <v>994.82</v>
      </c>
      <c r="I337" s="324">
        <f t="shared" si="22"/>
        <v>1017.03</v>
      </c>
      <c r="J337" s="324">
        <f t="shared" si="23"/>
        <v>1042.97</v>
      </c>
      <c r="K337" s="324">
        <f t="shared" si="24"/>
        <v>1129.58</v>
      </c>
    </row>
    <row r="338" spans="1:11" x14ac:dyDescent="0.2">
      <c r="A338" s="294" t="s">
        <v>231</v>
      </c>
      <c r="B338" s="294">
        <v>24</v>
      </c>
      <c r="C338">
        <f>'декабрь (4 цк)'!Y75</f>
        <v>995.66599999999994</v>
      </c>
      <c r="D338">
        <f>'декабрь (4 цк)'!Y233</f>
        <v>1017.876</v>
      </c>
      <c r="E338">
        <f>'декабрь (4 цк)'!Y391</f>
        <v>1043.8160000000003</v>
      </c>
      <c r="F338">
        <f>'декабрь (4 цк)'!Y549</f>
        <v>1130.4260000000002</v>
      </c>
      <c r="H338" s="324">
        <f t="shared" si="21"/>
        <v>995.67</v>
      </c>
      <c r="I338" s="324">
        <f t="shared" si="22"/>
        <v>1017.88</v>
      </c>
      <c r="J338" s="324">
        <f t="shared" si="23"/>
        <v>1043.82</v>
      </c>
      <c r="K338" s="324">
        <f t="shared" si="24"/>
        <v>1130.43</v>
      </c>
    </row>
    <row r="339" spans="1:11" x14ac:dyDescent="0.2">
      <c r="A339" s="294" t="s">
        <v>232</v>
      </c>
      <c r="B339" s="294">
        <v>1</v>
      </c>
      <c r="C339">
        <f>'декабрь (4 цк)'!B80</f>
        <v>991.00599999999986</v>
      </c>
      <c r="D339">
        <f>'декабрь (4 цк)'!B238</f>
        <v>1013.2159999999999</v>
      </c>
      <c r="E339">
        <f>'декабрь (4 цк)'!B396</f>
        <v>1039.1560000000002</v>
      </c>
      <c r="F339">
        <f>'декабрь (4 цк)'!B554</f>
        <v>1125.7660000000001</v>
      </c>
      <c r="H339" s="324">
        <f t="shared" si="21"/>
        <v>991.01</v>
      </c>
      <c r="I339" s="324">
        <f t="shared" si="22"/>
        <v>1013.22</v>
      </c>
      <c r="J339" s="324">
        <f t="shared" si="23"/>
        <v>1039.1600000000001</v>
      </c>
      <c r="K339" s="324">
        <f t="shared" si="24"/>
        <v>1125.77</v>
      </c>
    </row>
    <row r="340" spans="1:11" x14ac:dyDescent="0.2">
      <c r="A340" s="294" t="s">
        <v>232</v>
      </c>
      <c r="B340" s="294">
        <v>2</v>
      </c>
      <c r="C340">
        <f>'декабрь (4 цк)'!C80</f>
        <v>978.7059999999999</v>
      </c>
      <c r="D340">
        <f>'декабрь (4 цк)'!C238</f>
        <v>1000.9159999999999</v>
      </c>
      <c r="E340">
        <f>'декабрь (4 цк)'!C396</f>
        <v>1026.8560000000002</v>
      </c>
      <c r="F340">
        <f>'декабрь (4 цк)'!C554</f>
        <v>1113.4660000000001</v>
      </c>
      <c r="H340" s="324">
        <f t="shared" si="21"/>
        <v>978.71</v>
      </c>
      <c r="I340" s="324">
        <f t="shared" si="22"/>
        <v>1000.92</v>
      </c>
      <c r="J340" s="324">
        <f t="shared" si="23"/>
        <v>1026.8599999999999</v>
      </c>
      <c r="K340" s="324">
        <f t="shared" si="24"/>
        <v>1113.47</v>
      </c>
    </row>
    <row r="341" spans="1:11" x14ac:dyDescent="0.2">
      <c r="A341" s="294" t="s">
        <v>232</v>
      </c>
      <c r="B341" s="294">
        <v>3</v>
      </c>
      <c r="C341">
        <f>'декабрь (4 цк)'!D80</f>
        <v>964.90599999999995</v>
      </c>
      <c r="D341">
        <f>'декабрь (4 цк)'!D238</f>
        <v>987.11599999999987</v>
      </c>
      <c r="E341">
        <f>'декабрь (4 цк)'!D396</f>
        <v>1013.0559999999999</v>
      </c>
      <c r="F341">
        <f>'декабрь (4 цк)'!D554</f>
        <v>1099.6660000000002</v>
      </c>
      <c r="H341" s="324">
        <f t="shared" si="21"/>
        <v>964.91</v>
      </c>
      <c r="I341" s="324">
        <f t="shared" si="22"/>
        <v>987.12</v>
      </c>
      <c r="J341" s="324">
        <f t="shared" si="23"/>
        <v>1013.06</v>
      </c>
      <c r="K341" s="324">
        <f t="shared" si="24"/>
        <v>1099.67</v>
      </c>
    </row>
    <row r="342" spans="1:11" x14ac:dyDescent="0.2">
      <c r="A342" s="294" t="s">
        <v>232</v>
      </c>
      <c r="B342" s="294">
        <v>4</v>
      </c>
      <c r="C342">
        <f>'декабрь (4 цк)'!E80</f>
        <v>986.4559999999999</v>
      </c>
      <c r="D342">
        <f>'декабрь (4 цк)'!E238</f>
        <v>1008.6659999999999</v>
      </c>
      <c r="E342">
        <f>'декабрь (4 цк)'!E396</f>
        <v>1034.6060000000002</v>
      </c>
      <c r="F342">
        <f>'декабрь (4 цк)'!E554</f>
        <v>1121.2160000000001</v>
      </c>
      <c r="H342" s="324">
        <f t="shared" si="21"/>
        <v>986.46</v>
      </c>
      <c r="I342" s="324">
        <f t="shared" si="22"/>
        <v>1008.67</v>
      </c>
      <c r="J342" s="324">
        <f t="shared" si="23"/>
        <v>1034.6099999999999</v>
      </c>
      <c r="K342" s="324">
        <f t="shared" si="24"/>
        <v>1121.22</v>
      </c>
    </row>
    <row r="343" spans="1:11" x14ac:dyDescent="0.2">
      <c r="A343" s="294" t="s">
        <v>232</v>
      </c>
      <c r="B343" s="294">
        <v>5</v>
      </c>
      <c r="C343">
        <f>'декабрь (4 цк)'!F80</f>
        <v>993.66599999999994</v>
      </c>
      <c r="D343">
        <f>'декабрь (4 цк)'!F238</f>
        <v>1015.876</v>
      </c>
      <c r="E343">
        <f>'декабрь (4 цк)'!F396</f>
        <v>1041.8160000000003</v>
      </c>
      <c r="F343">
        <f>'декабрь (4 цк)'!F554</f>
        <v>1128.4260000000002</v>
      </c>
      <c r="H343" s="324">
        <f t="shared" si="21"/>
        <v>993.67</v>
      </c>
      <c r="I343" s="324">
        <f t="shared" si="22"/>
        <v>1015.88</v>
      </c>
      <c r="J343" s="324">
        <f t="shared" si="23"/>
        <v>1041.82</v>
      </c>
      <c r="K343" s="324">
        <f t="shared" si="24"/>
        <v>1128.43</v>
      </c>
    </row>
    <row r="344" spans="1:11" x14ac:dyDescent="0.2">
      <c r="A344" s="294" t="s">
        <v>232</v>
      </c>
      <c r="B344" s="294">
        <v>6</v>
      </c>
      <c r="C344">
        <f>'декабрь (4 цк)'!G80</f>
        <v>1032.6760000000002</v>
      </c>
      <c r="D344">
        <f>'декабрь (4 цк)'!G238</f>
        <v>1054.8860000000002</v>
      </c>
      <c r="E344">
        <f>'декабрь (4 цк)'!G396</f>
        <v>1080.8260000000002</v>
      </c>
      <c r="F344">
        <f>'декабрь (4 цк)'!G554</f>
        <v>1167.4360000000001</v>
      </c>
      <c r="H344" s="324">
        <f t="shared" si="21"/>
        <v>1032.68</v>
      </c>
      <c r="I344" s="324">
        <f t="shared" si="22"/>
        <v>1054.8900000000001</v>
      </c>
      <c r="J344" s="324">
        <f t="shared" si="23"/>
        <v>1080.83</v>
      </c>
      <c r="K344" s="324">
        <f t="shared" si="24"/>
        <v>1167.44</v>
      </c>
    </row>
    <row r="345" spans="1:11" x14ac:dyDescent="0.2">
      <c r="A345" s="294" t="s">
        <v>232</v>
      </c>
      <c r="B345" s="294">
        <v>7</v>
      </c>
      <c r="C345">
        <f>'декабрь (4 цк)'!H80</f>
        <v>1038.0360000000001</v>
      </c>
      <c r="D345">
        <f>'декабрь (4 цк)'!H238</f>
        <v>1060.2460000000001</v>
      </c>
      <c r="E345">
        <f>'декабрь (4 цк)'!H396</f>
        <v>1086.1860000000001</v>
      </c>
      <c r="F345">
        <f>'декабрь (4 цк)'!H554</f>
        <v>1172.796</v>
      </c>
      <c r="H345" s="324">
        <f t="shared" si="21"/>
        <v>1038.04</v>
      </c>
      <c r="I345" s="324">
        <f t="shared" si="22"/>
        <v>1060.25</v>
      </c>
      <c r="J345" s="324">
        <f t="shared" si="23"/>
        <v>1086.19</v>
      </c>
      <c r="K345" s="324">
        <f t="shared" si="24"/>
        <v>1172.8</v>
      </c>
    </row>
    <row r="346" spans="1:11" x14ac:dyDescent="0.2">
      <c r="A346" s="294" t="s">
        <v>232</v>
      </c>
      <c r="B346" s="294">
        <v>8</v>
      </c>
      <c r="C346">
        <f>'декабрь (4 цк)'!I80</f>
        <v>1027.2060000000001</v>
      </c>
      <c r="D346">
        <f>'декабрь (4 цк)'!I238</f>
        <v>1049.4160000000002</v>
      </c>
      <c r="E346">
        <f>'декабрь (4 цк)'!I396</f>
        <v>1075.3560000000002</v>
      </c>
      <c r="F346">
        <f>'декабрь (4 цк)'!I554</f>
        <v>1161.9660000000001</v>
      </c>
      <c r="H346" s="324">
        <f t="shared" si="21"/>
        <v>1027.21</v>
      </c>
      <c r="I346" s="324">
        <f t="shared" si="22"/>
        <v>1049.42</v>
      </c>
      <c r="J346" s="324">
        <f t="shared" si="23"/>
        <v>1075.3599999999999</v>
      </c>
      <c r="K346" s="324">
        <f t="shared" si="24"/>
        <v>1161.97</v>
      </c>
    </row>
    <row r="347" spans="1:11" x14ac:dyDescent="0.2">
      <c r="A347" s="294" t="s">
        <v>232</v>
      </c>
      <c r="B347" s="294">
        <v>9</v>
      </c>
      <c r="C347">
        <f>'декабрь (4 цк)'!J80</f>
        <v>1030.4560000000001</v>
      </c>
      <c r="D347">
        <f>'декабрь (4 цк)'!J238</f>
        <v>1052.6660000000002</v>
      </c>
      <c r="E347">
        <f>'декабрь (4 цк)'!J396</f>
        <v>1078.6060000000002</v>
      </c>
      <c r="F347">
        <f>'декабрь (4 цк)'!J554</f>
        <v>1165.2160000000001</v>
      </c>
      <c r="H347" s="324">
        <f t="shared" si="21"/>
        <v>1030.46</v>
      </c>
      <c r="I347" s="324">
        <f t="shared" si="22"/>
        <v>1052.67</v>
      </c>
      <c r="J347" s="324">
        <f t="shared" si="23"/>
        <v>1078.6099999999999</v>
      </c>
      <c r="K347" s="324">
        <f t="shared" si="24"/>
        <v>1165.22</v>
      </c>
    </row>
    <row r="348" spans="1:11" x14ac:dyDescent="0.2">
      <c r="A348" s="294" t="s">
        <v>232</v>
      </c>
      <c r="B348" s="294">
        <v>10</v>
      </c>
      <c r="C348">
        <f>'декабрь (4 цк)'!K80</f>
        <v>1025.2259999999999</v>
      </c>
      <c r="D348">
        <f>'декабрь (4 цк)'!K238</f>
        <v>1047.4360000000001</v>
      </c>
      <c r="E348">
        <f>'декабрь (4 цк)'!K396</f>
        <v>1073.3760000000002</v>
      </c>
      <c r="F348">
        <f>'декабрь (4 цк)'!K554</f>
        <v>1159.9860000000001</v>
      </c>
      <c r="H348" s="324">
        <f t="shared" si="21"/>
        <v>1025.23</v>
      </c>
      <c r="I348" s="324">
        <f t="shared" si="22"/>
        <v>1047.44</v>
      </c>
      <c r="J348" s="324">
        <f t="shared" si="23"/>
        <v>1073.3800000000001</v>
      </c>
      <c r="K348" s="324">
        <f t="shared" si="24"/>
        <v>1159.99</v>
      </c>
    </row>
    <row r="349" spans="1:11" x14ac:dyDescent="0.2">
      <c r="A349" s="294" t="s">
        <v>232</v>
      </c>
      <c r="B349" s="294">
        <v>11</v>
      </c>
      <c r="C349">
        <f>'декабрь (4 цк)'!L80</f>
        <v>1020.6859999999999</v>
      </c>
      <c r="D349">
        <f>'декабрь (4 цк)'!L238</f>
        <v>1042.8960000000002</v>
      </c>
      <c r="E349">
        <f>'декабрь (4 цк)'!L396</f>
        <v>1068.8360000000002</v>
      </c>
      <c r="F349">
        <f>'декабрь (4 цк)'!L554</f>
        <v>1155.4460000000001</v>
      </c>
      <c r="H349" s="324">
        <f t="shared" si="21"/>
        <v>1020.69</v>
      </c>
      <c r="I349" s="324">
        <f t="shared" si="22"/>
        <v>1042.9000000000001</v>
      </c>
      <c r="J349" s="324">
        <f t="shared" si="23"/>
        <v>1068.8399999999999</v>
      </c>
      <c r="K349" s="324">
        <f t="shared" si="24"/>
        <v>1155.45</v>
      </c>
    </row>
    <row r="350" spans="1:11" x14ac:dyDescent="0.2">
      <c r="A350" s="294" t="s">
        <v>232</v>
      </c>
      <c r="B350" s="294">
        <v>12</v>
      </c>
      <c r="C350">
        <f>'декабрь (4 цк)'!M80</f>
        <v>1018.646</v>
      </c>
      <c r="D350">
        <f>'декабрь (4 цк)'!M238</f>
        <v>1040.856</v>
      </c>
      <c r="E350">
        <f>'декабрь (4 цк)'!M396</f>
        <v>1066.796</v>
      </c>
      <c r="F350">
        <f>'декабрь (4 цк)'!M554</f>
        <v>1153.4060000000002</v>
      </c>
      <c r="H350" s="324">
        <f t="shared" si="21"/>
        <v>1018.65</v>
      </c>
      <c r="I350" s="324">
        <f t="shared" si="22"/>
        <v>1040.8599999999999</v>
      </c>
      <c r="J350" s="324">
        <f t="shared" si="23"/>
        <v>1066.8</v>
      </c>
      <c r="K350" s="324">
        <f t="shared" si="24"/>
        <v>1153.4100000000001</v>
      </c>
    </row>
    <row r="351" spans="1:11" x14ac:dyDescent="0.2">
      <c r="A351" s="294" t="s">
        <v>232</v>
      </c>
      <c r="B351" s="294">
        <v>13</v>
      </c>
      <c r="C351">
        <f>'декабрь (4 цк)'!N80</f>
        <v>1021.826</v>
      </c>
      <c r="D351">
        <f>'декабрь (4 цк)'!N238</f>
        <v>1044.0360000000001</v>
      </c>
      <c r="E351">
        <f>'декабрь (4 цк)'!N396</f>
        <v>1069.9760000000001</v>
      </c>
      <c r="F351">
        <f>'декабрь (4 цк)'!N554</f>
        <v>1156.5860000000002</v>
      </c>
      <c r="H351" s="324">
        <f t="shared" si="21"/>
        <v>1021.83</v>
      </c>
      <c r="I351" s="324">
        <f t="shared" si="22"/>
        <v>1044.04</v>
      </c>
      <c r="J351" s="324">
        <f t="shared" si="23"/>
        <v>1069.98</v>
      </c>
      <c r="K351" s="324">
        <f t="shared" si="24"/>
        <v>1156.5899999999999</v>
      </c>
    </row>
    <row r="352" spans="1:11" x14ac:dyDescent="0.2">
      <c r="A352" s="294" t="s">
        <v>232</v>
      </c>
      <c r="B352" s="294">
        <v>14</v>
      </c>
      <c r="C352">
        <f>'декабрь (4 цк)'!O80</f>
        <v>1024.4359999999999</v>
      </c>
      <c r="D352">
        <f>'декабрь (4 цк)'!O238</f>
        <v>1046.6460000000002</v>
      </c>
      <c r="E352">
        <f>'декабрь (4 цк)'!O396</f>
        <v>1072.5860000000002</v>
      </c>
      <c r="F352">
        <f>'декабрь (4 цк)'!O554</f>
        <v>1159.1960000000001</v>
      </c>
      <c r="H352" s="324">
        <f t="shared" si="21"/>
        <v>1024.44</v>
      </c>
      <c r="I352" s="324">
        <f t="shared" si="22"/>
        <v>1046.6500000000001</v>
      </c>
      <c r="J352" s="324">
        <f t="shared" si="23"/>
        <v>1072.5899999999999</v>
      </c>
      <c r="K352" s="324">
        <f t="shared" si="24"/>
        <v>1159.2</v>
      </c>
    </row>
    <row r="353" spans="1:11" x14ac:dyDescent="0.2">
      <c r="A353" s="294" t="s">
        <v>232</v>
      </c>
      <c r="B353" s="294">
        <v>15</v>
      </c>
      <c r="C353">
        <f>'декабрь (4 цк)'!P80</f>
        <v>1028.9260000000002</v>
      </c>
      <c r="D353">
        <f>'декабрь (4 цк)'!P238</f>
        <v>1051.1360000000002</v>
      </c>
      <c r="E353">
        <f>'декабрь (4 цк)'!P396</f>
        <v>1077.0760000000002</v>
      </c>
      <c r="F353">
        <f>'декабрь (4 цк)'!P554</f>
        <v>1163.6860000000001</v>
      </c>
      <c r="H353" s="324">
        <f t="shared" si="21"/>
        <v>1028.93</v>
      </c>
      <c r="I353" s="324">
        <f t="shared" si="22"/>
        <v>1051.1400000000001</v>
      </c>
      <c r="J353" s="324">
        <f t="shared" si="23"/>
        <v>1077.08</v>
      </c>
      <c r="K353" s="324">
        <f t="shared" si="24"/>
        <v>1163.69</v>
      </c>
    </row>
    <row r="354" spans="1:11" x14ac:dyDescent="0.2">
      <c r="A354" s="294" t="s">
        <v>232</v>
      </c>
      <c r="B354" s="294">
        <v>16</v>
      </c>
      <c r="C354">
        <f>'декабрь (4 цк)'!Q80</f>
        <v>1030.1660000000002</v>
      </c>
      <c r="D354">
        <f>'декабрь (4 цк)'!Q238</f>
        <v>1052.3760000000002</v>
      </c>
      <c r="E354">
        <f>'декабрь (4 цк)'!Q396</f>
        <v>1078.3160000000003</v>
      </c>
      <c r="F354">
        <f>'декабрь (4 цк)'!Q554</f>
        <v>1164.9260000000002</v>
      </c>
      <c r="H354" s="324">
        <f t="shared" si="21"/>
        <v>1030.17</v>
      </c>
      <c r="I354" s="324">
        <f t="shared" si="22"/>
        <v>1052.3800000000001</v>
      </c>
      <c r="J354" s="324">
        <f t="shared" si="23"/>
        <v>1078.32</v>
      </c>
      <c r="K354" s="324">
        <f t="shared" si="24"/>
        <v>1164.93</v>
      </c>
    </row>
    <row r="355" spans="1:11" x14ac:dyDescent="0.2">
      <c r="A355" s="294" t="s">
        <v>232</v>
      </c>
      <c r="B355" s="294">
        <v>17</v>
      </c>
      <c r="C355">
        <f>'декабрь (4 цк)'!R80</f>
        <v>1021.386</v>
      </c>
      <c r="D355">
        <f>'декабрь (4 цк)'!R238</f>
        <v>1043.596</v>
      </c>
      <c r="E355">
        <f>'декабрь (4 цк)'!R396</f>
        <v>1069.5360000000001</v>
      </c>
      <c r="F355">
        <f>'декабрь (4 цк)'!R554</f>
        <v>1156.1460000000002</v>
      </c>
      <c r="H355" s="324">
        <f t="shared" si="21"/>
        <v>1021.39</v>
      </c>
      <c r="I355" s="324">
        <f t="shared" si="22"/>
        <v>1043.5999999999999</v>
      </c>
      <c r="J355" s="324">
        <f t="shared" si="23"/>
        <v>1069.54</v>
      </c>
      <c r="K355" s="324">
        <f t="shared" si="24"/>
        <v>1156.1500000000001</v>
      </c>
    </row>
    <row r="356" spans="1:11" x14ac:dyDescent="0.2">
      <c r="A356" s="294" t="s">
        <v>232</v>
      </c>
      <c r="B356" s="294">
        <v>18</v>
      </c>
      <c r="C356">
        <f>'декабрь (4 цк)'!S80</f>
        <v>1017.596</v>
      </c>
      <c r="D356">
        <f>'декабрь (4 цк)'!S238</f>
        <v>1039.806</v>
      </c>
      <c r="E356">
        <f>'декабрь (4 цк)'!S396</f>
        <v>1065.7460000000001</v>
      </c>
      <c r="F356">
        <f>'декабрь (4 цк)'!S554</f>
        <v>1152.3560000000002</v>
      </c>
      <c r="H356" s="324">
        <f t="shared" si="21"/>
        <v>1017.6</v>
      </c>
      <c r="I356" s="324">
        <f t="shared" si="22"/>
        <v>1039.81</v>
      </c>
      <c r="J356" s="324">
        <f t="shared" si="23"/>
        <v>1065.75</v>
      </c>
      <c r="K356" s="324">
        <f t="shared" si="24"/>
        <v>1152.3599999999999</v>
      </c>
    </row>
    <row r="357" spans="1:11" x14ac:dyDescent="0.2">
      <c r="A357" s="294" t="s">
        <v>232</v>
      </c>
      <c r="B357" s="294">
        <v>19</v>
      </c>
      <c r="C357">
        <f>'декабрь (4 цк)'!T80</f>
        <v>1013.7459999999999</v>
      </c>
      <c r="D357">
        <f>'декабрь (4 цк)'!T238</f>
        <v>1035.9560000000001</v>
      </c>
      <c r="E357">
        <f>'декабрь (4 цк)'!T396</f>
        <v>1061.8960000000002</v>
      </c>
      <c r="F357">
        <f>'декабрь (4 цк)'!T554</f>
        <v>1148.5060000000001</v>
      </c>
      <c r="H357" s="324">
        <f t="shared" si="21"/>
        <v>1013.75</v>
      </c>
      <c r="I357" s="324">
        <f t="shared" si="22"/>
        <v>1035.96</v>
      </c>
      <c r="J357" s="324">
        <f t="shared" si="23"/>
        <v>1061.9000000000001</v>
      </c>
      <c r="K357" s="324">
        <f t="shared" si="24"/>
        <v>1148.51</v>
      </c>
    </row>
    <row r="358" spans="1:11" x14ac:dyDescent="0.2">
      <c r="A358" s="294" t="s">
        <v>232</v>
      </c>
      <c r="B358" s="294">
        <v>20</v>
      </c>
      <c r="C358">
        <f>'декабрь (4 цк)'!U80</f>
        <v>1008.646</v>
      </c>
      <c r="D358">
        <f>'декабрь (4 цк)'!U238</f>
        <v>1030.856</v>
      </c>
      <c r="E358">
        <f>'декабрь (4 цк)'!U396</f>
        <v>1056.796</v>
      </c>
      <c r="F358">
        <f>'декабрь (4 цк)'!U554</f>
        <v>1143.4060000000002</v>
      </c>
      <c r="H358" s="324">
        <f t="shared" si="21"/>
        <v>1008.65</v>
      </c>
      <c r="I358" s="324">
        <f t="shared" si="22"/>
        <v>1030.8599999999999</v>
      </c>
      <c r="J358" s="324">
        <f t="shared" si="23"/>
        <v>1056.8</v>
      </c>
      <c r="K358" s="324">
        <f t="shared" si="24"/>
        <v>1143.4100000000001</v>
      </c>
    </row>
    <row r="359" spans="1:11" x14ac:dyDescent="0.2">
      <c r="A359" s="294" t="s">
        <v>232</v>
      </c>
      <c r="B359" s="294">
        <v>21</v>
      </c>
      <c r="C359">
        <f>'декабрь (4 цк)'!V80</f>
        <v>987.08600000000001</v>
      </c>
      <c r="D359">
        <f>'декабрь (4 цк)'!V238</f>
        <v>1009.2959999999999</v>
      </c>
      <c r="E359">
        <f>'декабрь (4 цк)'!V396</f>
        <v>1035.2360000000001</v>
      </c>
      <c r="F359">
        <f>'декабрь (4 цк)'!V554</f>
        <v>1121.8460000000002</v>
      </c>
      <c r="H359" s="324">
        <f t="shared" si="21"/>
        <v>987.09</v>
      </c>
      <c r="I359" s="324">
        <f t="shared" si="22"/>
        <v>1009.3</v>
      </c>
      <c r="J359" s="324">
        <f t="shared" si="23"/>
        <v>1035.24</v>
      </c>
      <c r="K359" s="324">
        <f t="shared" si="24"/>
        <v>1121.8499999999999</v>
      </c>
    </row>
    <row r="360" spans="1:11" x14ac:dyDescent="0.2">
      <c r="A360" s="294" t="s">
        <v>232</v>
      </c>
      <c r="B360" s="294">
        <v>22</v>
      </c>
      <c r="C360">
        <f>'декабрь (4 цк)'!W80</f>
        <v>991.18599999999992</v>
      </c>
      <c r="D360">
        <f>'декабрь (4 цк)'!W238</f>
        <v>1013.396</v>
      </c>
      <c r="E360">
        <f>'декабрь (4 цк)'!W396</f>
        <v>1039.3360000000002</v>
      </c>
      <c r="F360">
        <f>'декабрь (4 цк)'!W554</f>
        <v>1125.9460000000001</v>
      </c>
      <c r="H360" s="324">
        <f t="shared" si="21"/>
        <v>991.19</v>
      </c>
      <c r="I360" s="324">
        <f t="shared" si="22"/>
        <v>1013.4</v>
      </c>
      <c r="J360" s="324">
        <f t="shared" si="23"/>
        <v>1039.3399999999999</v>
      </c>
      <c r="K360" s="324">
        <f t="shared" si="24"/>
        <v>1125.95</v>
      </c>
    </row>
    <row r="361" spans="1:11" x14ac:dyDescent="0.2">
      <c r="A361" s="294" t="s">
        <v>232</v>
      </c>
      <c r="B361" s="294">
        <v>23</v>
      </c>
      <c r="C361">
        <f>'декабрь (4 цк)'!X80</f>
        <v>958.096</v>
      </c>
      <c r="D361">
        <f>'декабрь (4 цк)'!X238</f>
        <v>980.30599999999993</v>
      </c>
      <c r="E361">
        <f>'декабрь (4 цк)'!X396</f>
        <v>1006.246</v>
      </c>
      <c r="F361">
        <f>'декабрь (4 цк)'!X554</f>
        <v>1092.8560000000002</v>
      </c>
      <c r="H361" s="324">
        <f t="shared" si="21"/>
        <v>958.1</v>
      </c>
      <c r="I361" s="324">
        <f t="shared" si="22"/>
        <v>980.31</v>
      </c>
      <c r="J361" s="324">
        <f t="shared" si="23"/>
        <v>1006.25</v>
      </c>
      <c r="K361" s="324">
        <f t="shared" si="24"/>
        <v>1092.8599999999999</v>
      </c>
    </row>
    <row r="362" spans="1:11" x14ac:dyDescent="0.2">
      <c r="A362" s="294" t="s">
        <v>232</v>
      </c>
      <c r="B362" s="294">
        <v>24</v>
      </c>
      <c r="C362">
        <f>'декабрь (4 цк)'!Y80</f>
        <v>983.31600000000003</v>
      </c>
      <c r="D362">
        <f>'декабрь (4 цк)'!Y238</f>
        <v>1005.526</v>
      </c>
      <c r="E362">
        <f>'декабрь (4 цк)'!Y396</f>
        <v>1031.4660000000001</v>
      </c>
      <c r="F362">
        <f>'декабрь (4 цк)'!Y554</f>
        <v>1118.0760000000002</v>
      </c>
      <c r="H362" s="324">
        <f t="shared" si="21"/>
        <v>983.32</v>
      </c>
      <c r="I362" s="324">
        <f t="shared" si="22"/>
        <v>1005.53</v>
      </c>
      <c r="J362" s="324">
        <f t="shared" si="23"/>
        <v>1031.47</v>
      </c>
      <c r="K362" s="324">
        <f t="shared" si="24"/>
        <v>1118.08</v>
      </c>
    </row>
    <row r="363" spans="1:11" x14ac:dyDescent="0.2">
      <c r="A363" s="294" t="s">
        <v>233</v>
      </c>
      <c r="B363" s="294">
        <v>1</v>
      </c>
      <c r="C363">
        <f>'декабрь (4 цк)'!B85</f>
        <v>964.85599999999999</v>
      </c>
      <c r="D363">
        <f>'декабрь (4 цк)'!B243</f>
        <v>987.06599999999992</v>
      </c>
      <c r="E363">
        <f>'декабрь (4 цк)'!B401</f>
        <v>1013.006</v>
      </c>
      <c r="F363">
        <f>'декабрь (4 цк)'!B559</f>
        <v>1099.6160000000002</v>
      </c>
      <c r="H363" s="324">
        <f t="shared" si="21"/>
        <v>964.86</v>
      </c>
      <c r="I363" s="324">
        <f t="shared" si="22"/>
        <v>987.07</v>
      </c>
      <c r="J363" s="324">
        <f t="shared" si="23"/>
        <v>1013.01</v>
      </c>
      <c r="K363" s="324">
        <f t="shared" si="24"/>
        <v>1099.6199999999999</v>
      </c>
    </row>
    <row r="364" spans="1:11" x14ac:dyDescent="0.2">
      <c r="A364" s="294" t="s">
        <v>233</v>
      </c>
      <c r="B364" s="294">
        <v>2</v>
      </c>
      <c r="C364">
        <f>'декабрь (4 цк)'!C85</f>
        <v>950.50599999999986</v>
      </c>
      <c r="D364">
        <f>'декабрь (4 цк)'!C243</f>
        <v>972.71599999999989</v>
      </c>
      <c r="E364">
        <f>'декабрь (4 цк)'!C401</f>
        <v>998.65599999999995</v>
      </c>
      <c r="F364">
        <f>'декабрь (4 цк)'!C559</f>
        <v>1085.2660000000001</v>
      </c>
      <c r="H364" s="324">
        <f t="shared" si="21"/>
        <v>950.51</v>
      </c>
      <c r="I364" s="324">
        <f t="shared" si="22"/>
        <v>972.72</v>
      </c>
      <c r="J364" s="324">
        <f t="shared" si="23"/>
        <v>998.66</v>
      </c>
      <c r="K364" s="324">
        <f t="shared" si="24"/>
        <v>1085.27</v>
      </c>
    </row>
    <row r="365" spans="1:11" x14ac:dyDescent="0.2">
      <c r="A365" s="294" t="s">
        <v>233</v>
      </c>
      <c r="B365" s="294">
        <v>3</v>
      </c>
      <c r="C365">
        <f>'декабрь (4 цк)'!D85</f>
        <v>960.2059999999999</v>
      </c>
      <c r="D365">
        <f>'декабрь (4 цк)'!D243</f>
        <v>982.41599999999994</v>
      </c>
      <c r="E365">
        <f>'декабрь (4 цк)'!D401</f>
        <v>1008.356</v>
      </c>
      <c r="F365">
        <f>'декабрь (4 цк)'!D559</f>
        <v>1094.9660000000001</v>
      </c>
      <c r="H365" s="324">
        <f t="shared" si="21"/>
        <v>960.21</v>
      </c>
      <c r="I365" s="324">
        <f t="shared" si="22"/>
        <v>982.42</v>
      </c>
      <c r="J365" s="324">
        <f t="shared" si="23"/>
        <v>1008.36</v>
      </c>
      <c r="K365" s="324">
        <f t="shared" si="24"/>
        <v>1094.97</v>
      </c>
    </row>
    <row r="366" spans="1:11" x14ac:dyDescent="0.2">
      <c r="A366" s="294" t="s">
        <v>233</v>
      </c>
      <c r="B366" s="294">
        <v>4</v>
      </c>
      <c r="C366">
        <f>'декабрь (4 цк)'!E85</f>
        <v>971.44599999999991</v>
      </c>
      <c r="D366">
        <f>'декабрь (4 цк)'!E243</f>
        <v>993.65599999999995</v>
      </c>
      <c r="E366">
        <f>'декабрь (4 цк)'!E401</f>
        <v>1019.596</v>
      </c>
      <c r="F366">
        <f>'декабрь (4 цк)'!E559</f>
        <v>1106.2060000000001</v>
      </c>
      <c r="H366" s="324">
        <f t="shared" si="21"/>
        <v>971.45</v>
      </c>
      <c r="I366" s="324">
        <f t="shared" si="22"/>
        <v>993.66</v>
      </c>
      <c r="J366" s="324">
        <f t="shared" si="23"/>
        <v>1019.6</v>
      </c>
      <c r="K366" s="324">
        <f t="shared" si="24"/>
        <v>1106.21</v>
      </c>
    </row>
    <row r="367" spans="1:11" x14ac:dyDescent="0.2">
      <c r="A367" s="294" t="s">
        <v>233</v>
      </c>
      <c r="B367" s="294">
        <v>5</v>
      </c>
      <c r="C367">
        <f>'декабрь (4 цк)'!F85</f>
        <v>981.62599999999998</v>
      </c>
      <c r="D367">
        <f>'декабрь (4 цк)'!F243</f>
        <v>1003.8359999999999</v>
      </c>
      <c r="E367">
        <f>'декабрь (4 цк)'!F401</f>
        <v>1029.7760000000001</v>
      </c>
      <c r="F367">
        <f>'декабрь (4 цк)'!F559</f>
        <v>1116.3860000000002</v>
      </c>
      <c r="H367" s="324">
        <f t="shared" si="21"/>
        <v>981.63</v>
      </c>
      <c r="I367" s="324">
        <f t="shared" si="22"/>
        <v>1003.84</v>
      </c>
      <c r="J367" s="324">
        <f t="shared" si="23"/>
        <v>1029.78</v>
      </c>
      <c r="K367" s="324">
        <f t="shared" si="24"/>
        <v>1116.3900000000001</v>
      </c>
    </row>
    <row r="368" spans="1:11" x14ac:dyDescent="0.2">
      <c r="A368" s="294" t="s">
        <v>233</v>
      </c>
      <c r="B368" s="294">
        <v>6</v>
      </c>
      <c r="C368">
        <f>'декабрь (4 цк)'!G85</f>
        <v>987.24599999999987</v>
      </c>
      <c r="D368">
        <f>'декабрь (4 цк)'!G243</f>
        <v>1009.4559999999999</v>
      </c>
      <c r="E368">
        <f>'декабрь (4 цк)'!G401</f>
        <v>1035.3960000000002</v>
      </c>
      <c r="F368">
        <f>'декабрь (4 цк)'!G559</f>
        <v>1122.0060000000001</v>
      </c>
      <c r="H368" s="324">
        <f t="shared" si="21"/>
        <v>987.25</v>
      </c>
      <c r="I368" s="324">
        <f t="shared" si="22"/>
        <v>1009.46</v>
      </c>
      <c r="J368" s="324">
        <f t="shared" si="23"/>
        <v>1035.4000000000001</v>
      </c>
      <c r="K368" s="324">
        <f t="shared" si="24"/>
        <v>1122.01</v>
      </c>
    </row>
    <row r="369" spans="1:11" x14ac:dyDescent="0.2">
      <c r="A369" s="294" t="s">
        <v>233</v>
      </c>
      <c r="B369" s="294">
        <v>7</v>
      </c>
      <c r="C369">
        <f>'декабрь (4 цк)'!H85</f>
        <v>1012.9059999999999</v>
      </c>
      <c r="D369">
        <f>'декабрь (4 цк)'!H243</f>
        <v>1035.116</v>
      </c>
      <c r="E369">
        <f>'декабрь (4 цк)'!H401</f>
        <v>1061.056</v>
      </c>
      <c r="F369">
        <f>'декабрь (4 цк)'!H559</f>
        <v>1147.6660000000002</v>
      </c>
      <c r="H369" s="324">
        <f t="shared" si="21"/>
        <v>1012.91</v>
      </c>
      <c r="I369" s="324">
        <f t="shared" si="22"/>
        <v>1035.1199999999999</v>
      </c>
      <c r="J369" s="324">
        <f t="shared" si="23"/>
        <v>1061.06</v>
      </c>
      <c r="K369" s="324">
        <f t="shared" si="24"/>
        <v>1147.67</v>
      </c>
    </row>
    <row r="370" spans="1:11" x14ac:dyDescent="0.2">
      <c r="A370" s="294" t="s">
        <v>233</v>
      </c>
      <c r="B370" s="294">
        <v>8</v>
      </c>
      <c r="C370">
        <f>'декабрь (4 цк)'!I85</f>
        <v>999.32600000000002</v>
      </c>
      <c r="D370">
        <f>'декабрь (4 цк)'!I243</f>
        <v>1021.5359999999999</v>
      </c>
      <c r="E370">
        <f>'декабрь (4 цк)'!I401</f>
        <v>1047.4760000000001</v>
      </c>
      <c r="F370">
        <f>'декабрь (4 цк)'!I559</f>
        <v>1134.0860000000002</v>
      </c>
      <c r="H370" s="324">
        <f t="shared" si="21"/>
        <v>999.33</v>
      </c>
      <c r="I370" s="324">
        <f t="shared" si="22"/>
        <v>1021.54</v>
      </c>
      <c r="J370" s="324">
        <f t="shared" si="23"/>
        <v>1047.48</v>
      </c>
      <c r="K370" s="324">
        <f t="shared" si="24"/>
        <v>1134.0899999999999</v>
      </c>
    </row>
    <row r="371" spans="1:11" x14ac:dyDescent="0.2">
      <c r="A371" s="294" t="s">
        <v>233</v>
      </c>
      <c r="B371" s="294">
        <v>9</v>
      </c>
      <c r="C371">
        <f>'декабрь (4 цк)'!J85</f>
        <v>1000.856</v>
      </c>
      <c r="D371">
        <f>'декабрь (4 цк)'!J243</f>
        <v>1023.0659999999999</v>
      </c>
      <c r="E371">
        <f>'декабрь (4 цк)'!J401</f>
        <v>1049.0060000000001</v>
      </c>
      <c r="F371">
        <f>'декабрь (4 цк)'!J559</f>
        <v>1135.6160000000002</v>
      </c>
      <c r="H371" s="324">
        <f t="shared" si="21"/>
        <v>1000.86</v>
      </c>
      <c r="I371" s="324">
        <f t="shared" si="22"/>
        <v>1023.07</v>
      </c>
      <c r="J371" s="324">
        <f t="shared" si="23"/>
        <v>1049.01</v>
      </c>
      <c r="K371" s="324">
        <f t="shared" si="24"/>
        <v>1135.6199999999999</v>
      </c>
    </row>
    <row r="372" spans="1:11" x14ac:dyDescent="0.2">
      <c r="A372" s="294" t="s">
        <v>233</v>
      </c>
      <c r="B372" s="294">
        <v>10</v>
      </c>
      <c r="C372">
        <f>'декабрь (4 цк)'!K85</f>
        <v>995.42599999999993</v>
      </c>
      <c r="D372">
        <f>'декабрь (4 цк)'!K243</f>
        <v>1017.636</v>
      </c>
      <c r="E372">
        <f>'декабрь (4 цк)'!K401</f>
        <v>1043.5760000000002</v>
      </c>
      <c r="F372">
        <f>'декабрь (4 цк)'!K559</f>
        <v>1130.1860000000001</v>
      </c>
      <c r="H372" s="324">
        <f t="shared" si="21"/>
        <v>995.43</v>
      </c>
      <c r="I372" s="324">
        <f t="shared" si="22"/>
        <v>1017.64</v>
      </c>
      <c r="J372" s="324">
        <f t="shared" si="23"/>
        <v>1043.58</v>
      </c>
      <c r="K372" s="324">
        <f t="shared" si="24"/>
        <v>1130.19</v>
      </c>
    </row>
    <row r="373" spans="1:11" x14ac:dyDescent="0.2">
      <c r="A373" s="294" t="s">
        <v>233</v>
      </c>
      <c r="B373" s="294">
        <v>11</v>
      </c>
      <c r="C373">
        <f>'декабрь (4 цк)'!L85</f>
        <v>994.49599999999987</v>
      </c>
      <c r="D373">
        <f>'декабрь (4 цк)'!L243</f>
        <v>1016.7059999999999</v>
      </c>
      <c r="E373">
        <f>'декабрь (4 цк)'!L401</f>
        <v>1042.6460000000002</v>
      </c>
      <c r="F373">
        <f>'декабрь (4 цк)'!L559</f>
        <v>1129.2560000000001</v>
      </c>
      <c r="H373" s="324">
        <f t="shared" si="21"/>
        <v>994.5</v>
      </c>
      <c r="I373" s="324">
        <f t="shared" si="22"/>
        <v>1016.71</v>
      </c>
      <c r="J373" s="324">
        <f t="shared" si="23"/>
        <v>1042.6500000000001</v>
      </c>
      <c r="K373" s="324">
        <f t="shared" si="24"/>
        <v>1129.26</v>
      </c>
    </row>
    <row r="374" spans="1:11" x14ac:dyDescent="0.2">
      <c r="A374" s="294" t="s">
        <v>233</v>
      </c>
      <c r="B374" s="294">
        <v>12</v>
      </c>
      <c r="C374">
        <f>'декабрь (4 цк)'!M85</f>
        <v>992.75599999999986</v>
      </c>
      <c r="D374">
        <f>'декабрь (4 цк)'!M243</f>
        <v>1014.9659999999999</v>
      </c>
      <c r="E374">
        <f>'декабрь (4 цк)'!M401</f>
        <v>1040.9060000000002</v>
      </c>
      <c r="F374">
        <f>'декабрь (4 цк)'!M559</f>
        <v>1127.5160000000001</v>
      </c>
      <c r="H374" s="324">
        <f t="shared" si="21"/>
        <v>992.76</v>
      </c>
      <c r="I374" s="324">
        <f t="shared" si="22"/>
        <v>1014.97</v>
      </c>
      <c r="J374" s="324">
        <f t="shared" si="23"/>
        <v>1040.9100000000001</v>
      </c>
      <c r="K374" s="324">
        <f t="shared" si="24"/>
        <v>1127.52</v>
      </c>
    </row>
    <row r="375" spans="1:11" x14ac:dyDescent="0.2">
      <c r="A375" s="294" t="s">
        <v>233</v>
      </c>
      <c r="B375" s="294">
        <v>13</v>
      </c>
      <c r="C375">
        <f>'декабрь (4 цк)'!N85</f>
        <v>996.92599999999993</v>
      </c>
      <c r="D375">
        <f>'декабрь (4 цк)'!N243</f>
        <v>1019.136</v>
      </c>
      <c r="E375">
        <f>'декабрь (4 цк)'!N401</f>
        <v>1045.0760000000002</v>
      </c>
      <c r="F375">
        <f>'декабрь (4 цк)'!N559</f>
        <v>1131.6860000000001</v>
      </c>
      <c r="H375" s="324">
        <f t="shared" si="21"/>
        <v>996.93</v>
      </c>
      <c r="I375" s="324">
        <f t="shared" si="22"/>
        <v>1019.14</v>
      </c>
      <c r="J375" s="324">
        <f t="shared" si="23"/>
        <v>1045.08</v>
      </c>
      <c r="K375" s="324">
        <f t="shared" si="24"/>
        <v>1131.69</v>
      </c>
    </row>
    <row r="376" spans="1:11" x14ac:dyDescent="0.2">
      <c r="A376" s="294" t="s">
        <v>233</v>
      </c>
      <c r="B376" s="294">
        <v>14</v>
      </c>
      <c r="C376">
        <f>'декабрь (4 цк)'!O85</f>
        <v>999.00599999999986</v>
      </c>
      <c r="D376">
        <f>'декабрь (4 цк)'!O243</f>
        <v>1021.2159999999999</v>
      </c>
      <c r="E376">
        <f>'декабрь (4 цк)'!O401</f>
        <v>1047.1560000000002</v>
      </c>
      <c r="F376">
        <f>'декабрь (4 цк)'!O559</f>
        <v>1133.7660000000001</v>
      </c>
      <c r="H376" s="324">
        <f t="shared" si="21"/>
        <v>999.01</v>
      </c>
      <c r="I376" s="324">
        <f t="shared" si="22"/>
        <v>1021.22</v>
      </c>
      <c r="J376" s="324">
        <f t="shared" si="23"/>
        <v>1047.1600000000001</v>
      </c>
      <c r="K376" s="324">
        <f t="shared" si="24"/>
        <v>1133.77</v>
      </c>
    </row>
    <row r="377" spans="1:11" x14ac:dyDescent="0.2">
      <c r="A377" s="294" t="s">
        <v>233</v>
      </c>
      <c r="B377" s="294">
        <v>15</v>
      </c>
      <c r="C377">
        <f>'декабрь (4 цк)'!P85</f>
        <v>1000.606</v>
      </c>
      <c r="D377">
        <f>'декабрь (4 цк)'!P243</f>
        <v>1022.8159999999999</v>
      </c>
      <c r="E377">
        <f>'декабрь (4 цк)'!P401</f>
        <v>1048.7560000000001</v>
      </c>
      <c r="F377">
        <f>'декабрь (4 цк)'!P559</f>
        <v>1135.3660000000002</v>
      </c>
      <c r="H377" s="324">
        <f t="shared" si="21"/>
        <v>1000.61</v>
      </c>
      <c r="I377" s="324">
        <f t="shared" si="22"/>
        <v>1022.82</v>
      </c>
      <c r="J377" s="324">
        <f t="shared" si="23"/>
        <v>1048.76</v>
      </c>
      <c r="K377" s="324">
        <f t="shared" si="24"/>
        <v>1135.3699999999999</v>
      </c>
    </row>
    <row r="378" spans="1:11" x14ac:dyDescent="0.2">
      <c r="A378" s="294" t="s">
        <v>233</v>
      </c>
      <c r="B378" s="294">
        <v>16</v>
      </c>
      <c r="C378">
        <f>'декабрь (4 цк)'!Q85</f>
        <v>999.57600000000002</v>
      </c>
      <c r="D378">
        <f>'декабрь (4 цк)'!Q243</f>
        <v>1021.7859999999999</v>
      </c>
      <c r="E378">
        <f>'декабрь (4 цк)'!Q401</f>
        <v>1047.7260000000001</v>
      </c>
      <c r="F378">
        <f>'декабрь (4 цк)'!Q559</f>
        <v>1134.3360000000002</v>
      </c>
      <c r="H378" s="324">
        <f t="shared" si="21"/>
        <v>999.58</v>
      </c>
      <c r="I378" s="324">
        <f t="shared" si="22"/>
        <v>1021.79</v>
      </c>
      <c r="J378" s="324">
        <f t="shared" si="23"/>
        <v>1047.73</v>
      </c>
      <c r="K378" s="324">
        <f t="shared" si="24"/>
        <v>1134.3399999999999</v>
      </c>
    </row>
    <row r="379" spans="1:11" x14ac:dyDescent="0.2">
      <c r="A379" s="294" t="s">
        <v>233</v>
      </c>
      <c r="B379" s="294">
        <v>17</v>
      </c>
      <c r="C379">
        <f>'декабрь (4 цк)'!R85</f>
        <v>994.39599999999996</v>
      </c>
      <c r="D379">
        <f>'декабрь (4 цк)'!R243</f>
        <v>1016.6059999999999</v>
      </c>
      <c r="E379">
        <f>'декабрь (4 цк)'!R401</f>
        <v>1042.546</v>
      </c>
      <c r="F379">
        <f>'декабрь (4 цк)'!R559</f>
        <v>1129.1560000000002</v>
      </c>
      <c r="H379" s="324">
        <f t="shared" si="21"/>
        <v>994.4</v>
      </c>
      <c r="I379" s="324">
        <f t="shared" si="22"/>
        <v>1016.61</v>
      </c>
      <c r="J379" s="324">
        <f t="shared" si="23"/>
        <v>1042.55</v>
      </c>
      <c r="K379" s="324">
        <f t="shared" si="24"/>
        <v>1129.1600000000001</v>
      </c>
    </row>
    <row r="380" spans="1:11" x14ac:dyDescent="0.2">
      <c r="A380" s="294" t="s">
        <v>233</v>
      </c>
      <c r="B380" s="294">
        <v>18</v>
      </c>
      <c r="C380">
        <f>'декабрь (4 цк)'!S85</f>
        <v>985.02599999999984</v>
      </c>
      <c r="D380">
        <f>'декабрь (4 цк)'!S243</f>
        <v>1007.2359999999999</v>
      </c>
      <c r="E380">
        <f>'декабрь (4 цк)'!S401</f>
        <v>1033.1760000000002</v>
      </c>
      <c r="F380">
        <f>'декабрь (4 цк)'!S559</f>
        <v>1119.7860000000001</v>
      </c>
      <c r="H380" s="324">
        <f t="shared" si="21"/>
        <v>985.03</v>
      </c>
      <c r="I380" s="324">
        <f t="shared" si="22"/>
        <v>1007.24</v>
      </c>
      <c r="J380" s="324">
        <f t="shared" si="23"/>
        <v>1033.18</v>
      </c>
      <c r="K380" s="324">
        <f t="shared" si="24"/>
        <v>1119.79</v>
      </c>
    </row>
    <row r="381" spans="1:11" x14ac:dyDescent="0.2">
      <c r="A381" s="294" t="s">
        <v>233</v>
      </c>
      <c r="B381" s="294">
        <v>19</v>
      </c>
      <c r="C381">
        <f>'декабрь (4 цк)'!T85</f>
        <v>988.41599999999994</v>
      </c>
      <c r="D381">
        <f>'декабрь (4 цк)'!T243</f>
        <v>1010.626</v>
      </c>
      <c r="E381">
        <f>'декабрь (4 цк)'!T401</f>
        <v>1036.5660000000003</v>
      </c>
      <c r="F381">
        <f>'декабрь (4 цк)'!T559</f>
        <v>1123.1760000000002</v>
      </c>
      <c r="H381" s="324">
        <f t="shared" si="21"/>
        <v>988.42</v>
      </c>
      <c r="I381" s="324">
        <f t="shared" si="22"/>
        <v>1010.63</v>
      </c>
      <c r="J381" s="324">
        <f t="shared" si="23"/>
        <v>1036.57</v>
      </c>
      <c r="K381" s="324">
        <f t="shared" si="24"/>
        <v>1123.18</v>
      </c>
    </row>
    <row r="382" spans="1:11" x14ac:dyDescent="0.2">
      <c r="A382" s="294" t="s">
        <v>233</v>
      </c>
      <c r="B382" s="294">
        <v>20</v>
      </c>
      <c r="C382">
        <f>'декабрь (4 цк)'!U85</f>
        <v>986.19599999999991</v>
      </c>
      <c r="D382">
        <f>'декабрь (4 цк)'!U243</f>
        <v>1008.4059999999999</v>
      </c>
      <c r="E382">
        <f>'декабрь (4 цк)'!U401</f>
        <v>1034.3460000000002</v>
      </c>
      <c r="F382">
        <f>'декабрь (4 цк)'!U559</f>
        <v>1120.9560000000001</v>
      </c>
      <c r="H382" s="324">
        <f t="shared" si="21"/>
        <v>986.2</v>
      </c>
      <c r="I382" s="324">
        <f t="shared" si="22"/>
        <v>1008.41</v>
      </c>
      <c r="J382" s="324">
        <f t="shared" si="23"/>
        <v>1034.3499999999999</v>
      </c>
      <c r="K382" s="324">
        <f t="shared" si="24"/>
        <v>1120.96</v>
      </c>
    </row>
    <row r="383" spans="1:11" x14ac:dyDescent="0.2">
      <c r="A383" s="294" t="s">
        <v>233</v>
      </c>
      <c r="B383" s="294">
        <v>21</v>
      </c>
      <c r="C383">
        <f>'декабрь (4 цк)'!V85</f>
        <v>965.44599999999991</v>
      </c>
      <c r="D383">
        <f>'декабрь (4 цк)'!V243</f>
        <v>987.65599999999995</v>
      </c>
      <c r="E383">
        <f>'декабрь (4 цк)'!V401</f>
        <v>1013.596</v>
      </c>
      <c r="F383">
        <f>'декабрь (4 цк)'!V559</f>
        <v>1100.2060000000001</v>
      </c>
      <c r="H383" s="324">
        <f t="shared" si="21"/>
        <v>965.45</v>
      </c>
      <c r="I383" s="324">
        <f t="shared" si="22"/>
        <v>987.66</v>
      </c>
      <c r="J383" s="324">
        <f t="shared" si="23"/>
        <v>1013.6</v>
      </c>
      <c r="K383" s="324">
        <f t="shared" si="24"/>
        <v>1100.21</v>
      </c>
    </row>
    <row r="384" spans="1:11" x14ac:dyDescent="0.2">
      <c r="A384" s="294" t="s">
        <v>233</v>
      </c>
      <c r="B384" s="294">
        <v>22</v>
      </c>
      <c r="C384">
        <f>'декабрь (4 цк)'!W85</f>
        <v>965.096</v>
      </c>
      <c r="D384">
        <f>'декабрь (4 цк)'!W243</f>
        <v>987.30599999999993</v>
      </c>
      <c r="E384">
        <f>'декабрь (4 цк)'!W401</f>
        <v>1013.246</v>
      </c>
      <c r="F384">
        <f>'декабрь (4 цк)'!W559</f>
        <v>1099.8560000000002</v>
      </c>
      <c r="H384" s="324">
        <f t="shared" si="21"/>
        <v>965.1</v>
      </c>
      <c r="I384" s="324">
        <f t="shared" si="22"/>
        <v>987.31</v>
      </c>
      <c r="J384" s="324">
        <f t="shared" si="23"/>
        <v>1013.25</v>
      </c>
      <c r="K384" s="324">
        <f t="shared" si="24"/>
        <v>1099.8599999999999</v>
      </c>
    </row>
    <row r="385" spans="1:11" x14ac:dyDescent="0.2">
      <c r="A385" s="294" t="s">
        <v>233</v>
      </c>
      <c r="B385" s="294">
        <v>23</v>
      </c>
      <c r="C385">
        <f>'декабрь (4 цк)'!X85</f>
        <v>965.78599999999983</v>
      </c>
      <c r="D385">
        <f>'декабрь (4 цк)'!X243</f>
        <v>987.99599999999987</v>
      </c>
      <c r="E385">
        <f>'декабрь (4 цк)'!X401</f>
        <v>1013.9359999999999</v>
      </c>
      <c r="F385">
        <f>'декабрь (4 цк)'!X559</f>
        <v>1100.546</v>
      </c>
      <c r="H385" s="324">
        <f t="shared" si="21"/>
        <v>965.79</v>
      </c>
      <c r="I385" s="324">
        <f t="shared" si="22"/>
        <v>988</v>
      </c>
      <c r="J385" s="324">
        <f t="shared" si="23"/>
        <v>1013.94</v>
      </c>
      <c r="K385" s="324">
        <f t="shared" si="24"/>
        <v>1100.55</v>
      </c>
    </row>
    <row r="386" spans="1:11" x14ac:dyDescent="0.2">
      <c r="A386" s="294" t="s">
        <v>233</v>
      </c>
      <c r="B386" s="294">
        <v>24</v>
      </c>
      <c r="C386">
        <f>'декабрь (4 цк)'!Y85</f>
        <v>966.69599999999991</v>
      </c>
      <c r="D386">
        <f>'декабрь (4 цк)'!Y243</f>
        <v>988.90599999999995</v>
      </c>
      <c r="E386">
        <f>'декабрь (4 цк)'!Y401</f>
        <v>1014.846</v>
      </c>
      <c r="F386">
        <f>'декабрь (4 цк)'!Y559</f>
        <v>1101.4560000000001</v>
      </c>
      <c r="H386" s="324">
        <f t="shared" si="21"/>
        <v>966.7</v>
      </c>
      <c r="I386" s="324">
        <f t="shared" si="22"/>
        <v>988.91</v>
      </c>
      <c r="J386" s="324">
        <f t="shared" si="23"/>
        <v>1014.85</v>
      </c>
      <c r="K386" s="324">
        <f t="shared" si="24"/>
        <v>1101.46</v>
      </c>
    </row>
    <row r="387" spans="1:11" x14ac:dyDescent="0.2">
      <c r="A387" s="294" t="s">
        <v>234</v>
      </c>
      <c r="B387" s="294">
        <v>1</v>
      </c>
      <c r="C387">
        <f>'декабрь (4 цк)'!B90</f>
        <v>955.96599999999989</v>
      </c>
      <c r="D387">
        <f>'декабрь (4 цк)'!B248</f>
        <v>978.17599999999993</v>
      </c>
      <c r="E387">
        <f>'декабрь (4 цк)'!B406</f>
        <v>1004.116</v>
      </c>
      <c r="F387">
        <f>'декабрь (4 цк)'!B564</f>
        <v>1090.7260000000001</v>
      </c>
      <c r="H387" s="324">
        <f t="shared" si="21"/>
        <v>955.97</v>
      </c>
      <c r="I387" s="324">
        <f t="shared" si="22"/>
        <v>978.18</v>
      </c>
      <c r="J387" s="324">
        <f t="shared" si="23"/>
        <v>1004.12</v>
      </c>
      <c r="K387" s="324">
        <f t="shared" si="24"/>
        <v>1090.73</v>
      </c>
    </row>
    <row r="388" spans="1:11" x14ac:dyDescent="0.2">
      <c r="A388" s="294" t="s">
        <v>234</v>
      </c>
      <c r="B388" s="294">
        <v>2</v>
      </c>
      <c r="C388">
        <f>'декабрь (4 цк)'!C90</f>
        <v>947.54600000000005</v>
      </c>
      <c r="D388">
        <f>'декабрь (4 цк)'!C248</f>
        <v>969.75599999999997</v>
      </c>
      <c r="E388">
        <f>'декабрь (4 цк)'!C406</f>
        <v>995.69600000000003</v>
      </c>
      <c r="F388">
        <f>'декабрь (4 цк)'!C564</f>
        <v>1082.3060000000003</v>
      </c>
      <c r="H388" s="324">
        <f t="shared" ref="H388:H451" si="25">ROUND(C388,2)</f>
        <v>947.55</v>
      </c>
      <c r="I388" s="324">
        <f t="shared" ref="I388:I451" si="26">ROUND(D388,2)</f>
        <v>969.76</v>
      </c>
      <c r="J388" s="324">
        <f t="shared" ref="J388:J451" si="27">ROUND(E388,2)</f>
        <v>995.7</v>
      </c>
      <c r="K388" s="324">
        <f t="shared" ref="K388:K451" si="28">ROUND(F388,2)</f>
        <v>1082.31</v>
      </c>
    </row>
    <row r="389" spans="1:11" x14ac:dyDescent="0.2">
      <c r="A389" s="294" t="s">
        <v>234</v>
      </c>
      <c r="B389" s="294">
        <v>3</v>
      </c>
      <c r="C389">
        <f>'декабрь (4 цк)'!D90</f>
        <v>989.91599999999994</v>
      </c>
      <c r="D389">
        <f>'декабрь (4 цк)'!D248</f>
        <v>1012.126</v>
      </c>
      <c r="E389">
        <f>'декабрь (4 цк)'!D406</f>
        <v>1038.0660000000003</v>
      </c>
      <c r="F389">
        <f>'декабрь (4 цк)'!D564</f>
        <v>1124.6760000000002</v>
      </c>
      <c r="H389" s="324">
        <f t="shared" si="25"/>
        <v>989.92</v>
      </c>
      <c r="I389" s="324">
        <f t="shared" si="26"/>
        <v>1012.13</v>
      </c>
      <c r="J389" s="324">
        <f t="shared" si="27"/>
        <v>1038.07</v>
      </c>
      <c r="K389" s="324">
        <f t="shared" si="28"/>
        <v>1124.68</v>
      </c>
    </row>
    <row r="390" spans="1:11" x14ac:dyDescent="0.2">
      <c r="A390" s="294" t="s">
        <v>234</v>
      </c>
      <c r="B390" s="294">
        <v>4</v>
      </c>
      <c r="C390">
        <f>'декабрь (4 цк)'!E90</f>
        <v>1012.9259999999999</v>
      </c>
      <c r="D390">
        <f>'декабрь (4 цк)'!E248</f>
        <v>1035.1360000000002</v>
      </c>
      <c r="E390">
        <f>'декабрь (4 цк)'!E406</f>
        <v>1061.0760000000002</v>
      </c>
      <c r="F390">
        <f>'декабрь (4 цк)'!E564</f>
        <v>1147.6860000000001</v>
      </c>
      <c r="H390" s="324">
        <f t="shared" si="25"/>
        <v>1012.93</v>
      </c>
      <c r="I390" s="324">
        <f t="shared" si="26"/>
        <v>1035.1400000000001</v>
      </c>
      <c r="J390" s="324">
        <f t="shared" si="27"/>
        <v>1061.08</v>
      </c>
      <c r="K390" s="324">
        <f t="shared" si="28"/>
        <v>1147.69</v>
      </c>
    </row>
    <row r="391" spans="1:11" x14ac:dyDescent="0.2">
      <c r="A391" s="294" t="s">
        <v>234</v>
      </c>
      <c r="B391" s="294">
        <v>5</v>
      </c>
      <c r="C391">
        <f>'декабрь (4 цк)'!F90</f>
        <v>1040.5860000000002</v>
      </c>
      <c r="D391">
        <f>'декабрь (4 цк)'!F248</f>
        <v>1062.7960000000003</v>
      </c>
      <c r="E391">
        <f>'декабрь (4 цк)'!F406</f>
        <v>1088.7360000000001</v>
      </c>
      <c r="F391">
        <f>'декабрь (4 цк)'!F564</f>
        <v>1175.3460000000002</v>
      </c>
      <c r="H391" s="324">
        <f t="shared" si="25"/>
        <v>1040.5899999999999</v>
      </c>
      <c r="I391" s="324">
        <f t="shared" si="26"/>
        <v>1062.8</v>
      </c>
      <c r="J391" s="324">
        <f t="shared" si="27"/>
        <v>1088.74</v>
      </c>
      <c r="K391" s="324">
        <f t="shared" si="28"/>
        <v>1175.3499999999999</v>
      </c>
    </row>
    <row r="392" spans="1:11" x14ac:dyDescent="0.2">
      <c r="A392" s="294" t="s">
        <v>234</v>
      </c>
      <c r="B392" s="294">
        <v>6</v>
      </c>
      <c r="C392">
        <f>'декабрь (4 цк)'!G90</f>
        <v>1041.1260000000002</v>
      </c>
      <c r="D392">
        <f>'декабрь (4 цк)'!G248</f>
        <v>1063.3360000000002</v>
      </c>
      <c r="E392">
        <f>'декабрь (4 цк)'!G406</f>
        <v>1089.2760000000001</v>
      </c>
      <c r="F392">
        <f>'декабрь (4 цк)'!G564</f>
        <v>1175.8860000000002</v>
      </c>
      <c r="H392" s="324">
        <f t="shared" si="25"/>
        <v>1041.1300000000001</v>
      </c>
      <c r="I392" s="324">
        <f t="shared" si="26"/>
        <v>1063.3399999999999</v>
      </c>
      <c r="J392" s="324">
        <f t="shared" si="27"/>
        <v>1089.28</v>
      </c>
      <c r="K392" s="324">
        <f t="shared" si="28"/>
        <v>1175.8900000000001</v>
      </c>
    </row>
    <row r="393" spans="1:11" x14ac:dyDescent="0.2">
      <c r="A393" s="294" t="s">
        <v>234</v>
      </c>
      <c r="B393" s="294">
        <v>7</v>
      </c>
      <c r="C393">
        <f>'декабрь (4 цк)'!H90</f>
        <v>1038.2460000000001</v>
      </c>
      <c r="D393">
        <f>'декабрь (4 цк)'!H248</f>
        <v>1060.4560000000001</v>
      </c>
      <c r="E393">
        <f>'декабрь (4 цк)'!H406</f>
        <v>1086.3960000000002</v>
      </c>
      <c r="F393">
        <f>'декабрь (4 цк)'!H564</f>
        <v>1173.0060000000001</v>
      </c>
      <c r="H393" s="324">
        <f t="shared" si="25"/>
        <v>1038.25</v>
      </c>
      <c r="I393" s="324">
        <f t="shared" si="26"/>
        <v>1060.46</v>
      </c>
      <c r="J393" s="324">
        <f t="shared" si="27"/>
        <v>1086.4000000000001</v>
      </c>
      <c r="K393" s="324">
        <f t="shared" si="28"/>
        <v>1173.01</v>
      </c>
    </row>
    <row r="394" spans="1:11" x14ac:dyDescent="0.2">
      <c r="A394" s="294" t="s">
        <v>234</v>
      </c>
      <c r="B394" s="294">
        <v>8</v>
      </c>
      <c r="C394">
        <f>'декабрь (4 цк)'!I90</f>
        <v>1023.126</v>
      </c>
      <c r="D394">
        <f>'декабрь (4 цк)'!I248</f>
        <v>1045.336</v>
      </c>
      <c r="E394">
        <f>'декабрь (4 цк)'!I406</f>
        <v>1071.2760000000001</v>
      </c>
      <c r="F394">
        <f>'декабрь (4 цк)'!I564</f>
        <v>1157.8860000000002</v>
      </c>
      <c r="H394" s="324">
        <f t="shared" si="25"/>
        <v>1023.13</v>
      </c>
      <c r="I394" s="324">
        <f t="shared" si="26"/>
        <v>1045.3399999999999</v>
      </c>
      <c r="J394" s="324">
        <f t="shared" si="27"/>
        <v>1071.28</v>
      </c>
      <c r="K394" s="324">
        <f t="shared" si="28"/>
        <v>1157.8900000000001</v>
      </c>
    </row>
    <row r="395" spans="1:11" x14ac:dyDescent="0.2">
      <c r="A395" s="294" t="s">
        <v>234</v>
      </c>
      <c r="B395" s="294">
        <v>9</v>
      </c>
      <c r="C395">
        <f>'декабрь (4 цк)'!J90</f>
        <v>1026.4959999999999</v>
      </c>
      <c r="D395">
        <f>'декабрь (4 цк)'!J248</f>
        <v>1048.7060000000001</v>
      </c>
      <c r="E395">
        <f>'декабрь (4 цк)'!J406</f>
        <v>1074.6460000000002</v>
      </c>
      <c r="F395">
        <f>'декабрь (4 цк)'!J564</f>
        <v>1161.2560000000001</v>
      </c>
      <c r="H395" s="324">
        <f t="shared" si="25"/>
        <v>1026.5</v>
      </c>
      <c r="I395" s="324">
        <f t="shared" si="26"/>
        <v>1048.71</v>
      </c>
      <c r="J395" s="324">
        <f t="shared" si="27"/>
        <v>1074.6500000000001</v>
      </c>
      <c r="K395" s="324">
        <f t="shared" si="28"/>
        <v>1161.26</v>
      </c>
    </row>
    <row r="396" spans="1:11" x14ac:dyDescent="0.2">
      <c r="A396" s="294" t="s">
        <v>234</v>
      </c>
      <c r="B396" s="294">
        <v>10</v>
      </c>
      <c r="C396">
        <f>'декабрь (4 цк)'!K90</f>
        <v>1023.7659999999998</v>
      </c>
      <c r="D396">
        <f>'декабрь (4 цк)'!K248</f>
        <v>1045.9760000000001</v>
      </c>
      <c r="E396">
        <f>'декабрь (4 цк)'!K406</f>
        <v>1071.9160000000002</v>
      </c>
      <c r="F396">
        <f>'декабрь (4 цк)'!K564</f>
        <v>1158.5260000000001</v>
      </c>
      <c r="H396" s="324">
        <f t="shared" si="25"/>
        <v>1023.77</v>
      </c>
      <c r="I396" s="324">
        <f t="shared" si="26"/>
        <v>1045.98</v>
      </c>
      <c r="J396" s="324">
        <f t="shared" si="27"/>
        <v>1071.92</v>
      </c>
      <c r="K396" s="324">
        <f t="shared" si="28"/>
        <v>1158.53</v>
      </c>
    </row>
    <row r="397" spans="1:11" x14ac:dyDescent="0.2">
      <c r="A397" s="294" t="s">
        <v>234</v>
      </c>
      <c r="B397" s="294">
        <v>11</v>
      </c>
      <c r="C397">
        <f>'декабрь (4 цк)'!L90</f>
        <v>1024.376</v>
      </c>
      <c r="D397">
        <f>'декабрь (4 цк)'!L248</f>
        <v>1046.586</v>
      </c>
      <c r="E397">
        <f>'декабрь (4 цк)'!L406</f>
        <v>1072.5260000000001</v>
      </c>
      <c r="F397">
        <f>'декабрь (4 цк)'!L564</f>
        <v>1159.1360000000002</v>
      </c>
      <c r="H397" s="324">
        <f t="shared" si="25"/>
        <v>1024.3800000000001</v>
      </c>
      <c r="I397" s="324">
        <f t="shared" si="26"/>
        <v>1046.5899999999999</v>
      </c>
      <c r="J397" s="324">
        <f t="shared" si="27"/>
        <v>1072.53</v>
      </c>
      <c r="K397" s="324">
        <f t="shared" si="28"/>
        <v>1159.1400000000001</v>
      </c>
    </row>
    <row r="398" spans="1:11" x14ac:dyDescent="0.2">
      <c r="A398" s="294" t="s">
        <v>234</v>
      </c>
      <c r="B398" s="294">
        <v>12</v>
      </c>
      <c r="C398">
        <f>'декабрь (4 цк)'!M90</f>
        <v>1023.9659999999999</v>
      </c>
      <c r="D398">
        <f>'декабрь (4 цк)'!M248</f>
        <v>1046.1760000000002</v>
      </c>
      <c r="E398">
        <f>'декабрь (4 цк)'!M406</f>
        <v>1072.1160000000002</v>
      </c>
      <c r="F398">
        <f>'декабрь (4 цк)'!M564</f>
        <v>1158.7260000000001</v>
      </c>
      <c r="H398" s="324">
        <f t="shared" si="25"/>
        <v>1023.97</v>
      </c>
      <c r="I398" s="324">
        <f t="shared" si="26"/>
        <v>1046.18</v>
      </c>
      <c r="J398" s="324">
        <f t="shared" si="27"/>
        <v>1072.1199999999999</v>
      </c>
      <c r="K398" s="324">
        <f t="shared" si="28"/>
        <v>1158.73</v>
      </c>
    </row>
    <row r="399" spans="1:11" x14ac:dyDescent="0.2">
      <c r="A399" s="294" t="s">
        <v>234</v>
      </c>
      <c r="B399" s="294">
        <v>13</v>
      </c>
      <c r="C399">
        <f>'декабрь (4 цк)'!N90</f>
        <v>1028.4760000000001</v>
      </c>
      <c r="D399">
        <f>'декабрь (4 цк)'!N248</f>
        <v>1050.6860000000001</v>
      </c>
      <c r="E399">
        <f>'декабрь (4 цк)'!N406</f>
        <v>1076.6260000000002</v>
      </c>
      <c r="F399">
        <f>'декабрь (4 цк)'!N564</f>
        <v>1163.2360000000001</v>
      </c>
      <c r="H399" s="324">
        <f t="shared" si="25"/>
        <v>1028.48</v>
      </c>
      <c r="I399" s="324">
        <f t="shared" si="26"/>
        <v>1050.69</v>
      </c>
      <c r="J399" s="324">
        <f t="shared" si="27"/>
        <v>1076.6300000000001</v>
      </c>
      <c r="K399" s="324">
        <f t="shared" si="28"/>
        <v>1163.24</v>
      </c>
    </row>
    <row r="400" spans="1:11" x14ac:dyDescent="0.2">
      <c r="A400" s="294" t="s">
        <v>234</v>
      </c>
      <c r="B400" s="294">
        <v>14</v>
      </c>
      <c r="C400">
        <f>'декабрь (4 цк)'!O90</f>
        <v>1033.7260000000001</v>
      </c>
      <c r="D400">
        <f>'декабрь (4 цк)'!O248</f>
        <v>1055.9360000000001</v>
      </c>
      <c r="E400">
        <f>'декабрь (4 цк)'!O406</f>
        <v>1081.8760000000002</v>
      </c>
      <c r="F400">
        <f>'декабрь (4 цк)'!O564</f>
        <v>1168.4860000000001</v>
      </c>
      <c r="H400" s="324">
        <f t="shared" si="25"/>
        <v>1033.73</v>
      </c>
      <c r="I400" s="324">
        <f t="shared" si="26"/>
        <v>1055.94</v>
      </c>
      <c r="J400" s="324">
        <f t="shared" si="27"/>
        <v>1081.8800000000001</v>
      </c>
      <c r="K400" s="324">
        <f t="shared" si="28"/>
        <v>1168.49</v>
      </c>
    </row>
    <row r="401" spans="1:11" x14ac:dyDescent="0.2">
      <c r="A401" s="294" t="s">
        <v>234</v>
      </c>
      <c r="B401" s="294">
        <v>15</v>
      </c>
      <c r="C401">
        <f>'декабрь (4 цк)'!P90</f>
        <v>1023.7759999999998</v>
      </c>
      <c r="D401">
        <f>'декабрь (4 цк)'!P248</f>
        <v>1045.9860000000001</v>
      </c>
      <c r="E401">
        <f>'декабрь (4 цк)'!P406</f>
        <v>1071.9260000000002</v>
      </c>
      <c r="F401">
        <f>'декабрь (4 цк)'!P564</f>
        <v>1158.5360000000001</v>
      </c>
      <c r="H401" s="324">
        <f t="shared" si="25"/>
        <v>1023.78</v>
      </c>
      <c r="I401" s="324">
        <f t="shared" si="26"/>
        <v>1045.99</v>
      </c>
      <c r="J401" s="324">
        <f t="shared" si="27"/>
        <v>1071.93</v>
      </c>
      <c r="K401" s="324">
        <f t="shared" si="28"/>
        <v>1158.54</v>
      </c>
    </row>
    <row r="402" spans="1:11" x14ac:dyDescent="0.2">
      <c r="A402" s="294" t="s">
        <v>234</v>
      </c>
      <c r="B402" s="294">
        <v>16</v>
      </c>
      <c r="C402">
        <f>'декабрь (4 цк)'!Q90</f>
        <v>1021.7259999999999</v>
      </c>
      <c r="D402">
        <f>'декабрь (4 цк)'!Q248</f>
        <v>1043.9360000000001</v>
      </c>
      <c r="E402">
        <f>'декабрь (4 цк)'!Q406</f>
        <v>1069.8760000000002</v>
      </c>
      <c r="F402">
        <f>'декабрь (4 цк)'!Q564</f>
        <v>1156.4860000000001</v>
      </c>
      <c r="H402" s="324">
        <f t="shared" si="25"/>
        <v>1021.73</v>
      </c>
      <c r="I402" s="324">
        <f t="shared" si="26"/>
        <v>1043.94</v>
      </c>
      <c r="J402" s="324">
        <f t="shared" si="27"/>
        <v>1069.8800000000001</v>
      </c>
      <c r="K402" s="324">
        <f t="shared" si="28"/>
        <v>1156.49</v>
      </c>
    </row>
    <row r="403" spans="1:11" x14ac:dyDescent="0.2">
      <c r="A403" s="294" t="s">
        <v>234</v>
      </c>
      <c r="B403" s="294">
        <v>17</v>
      </c>
      <c r="C403">
        <f>'декабрь (4 цк)'!R90</f>
        <v>1026.6160000000002</v>
      </c>
      <c r="D403">
        <f>'декабрь (4 цк)'!R248</f>
        <v>1048.826</v>
      </c>
      <c r="E403">
        <f>'декабрь (4 цк)'!R406</f>
        <v>1074.7660000000001</v>
      </c>
      <c r="F403">
        <f>'декабрь (4 цк)'!R564</f>
        <v>1161.3760000000002</v>
      </c>
      <c r="H403" s="324">
        <f t="shared" si="25"/>
        <v>1026.6199999999999</v>
      </c>
      <c r="I403" s="324">
        <f t="shared" si="26"/>
        <v>1048.83</v>
      </c>
      <c r="J403" s="324">
        <f t="shared" si="27"/>
        <v>1074.77</v>
      </c>
      <c r="K403" s="324">
        <f t="shared" si="28"/>
        <v>1161.3800000000001</v>
      </c>
    </row>
    <row r="404" spans="1:11" x14ac:dyDescent="0.2">
      <c r="A404" s="294" t="s">
        <v>234</v>
      </c>
      <c r="B404" s="294">
        <v>18</v>
      </c>
      <c r="C404">
        <f>'декабрь (4 цк)'!S90</f>
        <v>1018.306</v>
      </c>
      <c r="D404">
        <f>'декабрь (4 цк)'!S248</f>
        <v>1040.5160000000001</v>
      </c>
      <c r="E404">
        <f>'декабрь (4 цк)'!S406</f>
        <v>1066.4560000000001</v>
      </c>
      <c r="F404">
        <f>'декабрь (4 цк)'!S564</f>
        <v>1153.0660000000003</v>
      </c>
      <c r="H404" s="324">
        <f t="shared" si="25"/>
        <v>1018.31</v>
      </c>
      <c r="I404" s="324">
        <f t="shared" si="26"/>
        <v>1040.52</v>
      </c>
      <c r="J404" s="324">
        <f t="shared" si="27"/>
        <v>1066.46</v>
      </c>
      <c r="K404" s="324">
        <f t="shared" si="28"/>
        <v>1153.07</v>
      </c>
    </row>
    <row r="405" spans="1:11" x14ac:dyDescent="0.2">
      <c r="A405" s="294" t="s">
        <v>234</v>
      </c>
      <c r="B405" s="294">
        <v>19</v>
      </c>
      <c r="C405">
        <f>'декабрь (4 цк)'!T90</f>
        <v>1018.9859999999999</v>
      </c>
      <c r="D405">
        <f>'декабрь (4 цк)'!T248</f>
        <v>1041.1960000000001</v>
      </c>
      <c r="E405">
        <f>'декабрь (4 цк)'!T406</f>
        <v>1067.1360000000002</v>
      </c>
      <c r="F405">
        <f>'декабрь (4 цк)'!T564</f>
        <v>1153.7460000000001</v>
      </c>
      <c r="H405" s="324">
        <f t="shared" si="25"/>
        <v>1018.99</v>
      </c>
      <c r="I405" s="324">
        <f t="shared" si="26"/>
        <v>1041.2</v>
      </c>
      <c r="J405" s="324">
        <f t="shared" si="27"/>
        <v>1067.1400000000001</v>
      </c>
      <c r="K405" s="324">
        <f t="shared" si="28"/>
        <v>1153.75</v>
      </c>
    </row>
    <row r="406" spans="1:11" x14ac:dyDescent="0.2">
      <c r="A406" s="294" t="s">
        <v>234</v>
      </c>
      <c r="B406" s="294">
        <v>20</v>
      </c>
      <c r="C406">
        <f>'декабрь (4 цк)'!U90</f>
        <v>1010.616</v>
      </c>
      <c r="D406">
        <f>'декабрь (4 цк)'!U248</f>
        <v>1032.826</v>
      </c>
      <c r="E406">
        <f>'декабрь (4 цк)'!U406</f>
        <v>1058.7660000000001</v>
      </c>
      <c r="F406">
        <f>'декабрь (4 цк)'!U564</f>
        <v>1145.3760000000002</v>
      </c>
      <c r="H406" s="324">
        <f t="shared" si="25"/>
        <v>1010.62</v>
      </c>
      <c r="I406" s="324">
        <f t="shared" si="26"/>
        <v>1032.83</v>
      </c>
      <c r="J406" s="324">
        <f t="shared" si="27"/>
        <v>1058.77</v>
      </c>
      <c r="K406" s="324">
        <f t="shared" si="28"/>
        <v>1145.3800000000001</v>
      </c>
    </row>
    <row r="407" spans="1:11" x14ac:dyDescent="0.2">
      <c r="A407" s="294" t="s">
        <v>234</v>
      </c>
      <c r="B407" s="294">
        <v>21</v>
      </c>
      <c r="C407">
        <f>'декабрь (4 цк)'!V90</f>
        <v>992.25599999999986</v>
      </c>
      <c r="D407">
        <f>'декабрь (4 цк)'!V248</f>
        <v>1014.4659999999999</v>
      </c>
      <c r="E407">
        <f>'декабрь (4 цк)'!V406</f>
        <v>1040.4060000000002</v>
      </c>
      <c r="F407">
        <f>'декабрь (4 цк)'!V564</f>
        <v>1127.0160000000001</v>
      </c>
      <c r="H407" s="324">
        <f t="shared" si="25"/>
        <v>992.26</v>
      </c>
      <c r="I407" s="324">
        <f t="shared" si="26"/>
        <v>1014.47</v>
      </c>
      <c r="J407" s="324">
        <f t="shared" si="27"/>
        <v>1040.4100000000001</v>
      </c>
      <c r="K407" s="324">
        <f t="shared" si="28"/>
        <v>1127.02</v>
      </c>
    </row>
    <row r="408" spans="1:11" x14ac:dyDescent="0.2">
      <c r="A408" s="294" t="s">
        <v>234</v>
      </c>
      <c r="B408" s="294">
        <v>22</v>
      </c>
      <c r="C408">
        <f>'декабрь (4 цк)'!W90</f>
        <v>999.18599999999992</v>
      </c>
      <c r="D408">
        <f>'декабрь (4 цк)'!W248</f>
        <v>1021.396</v>
      </c>
      <c r="E408">
        <f>'декабрь (4 цк)'!W406</f>
        <v>1047.3360000000002</v>
      </c>
      <c r="F408">
        <f>'декабрь (4 цк)'!W564</f>
        <v>1133.9460000000001</v>
      </c>
      <c r="H408" s="324">
        <f t="shared" si="25"/>
        <v>999.19</v>
      </c>
      <c r="I408" s="324">
        <f t="shared" si="26"/>
        <v>1021.4</v>
      </c>
      <c r="J408" s="324">
        <f t="shared" si="27"/>
        <v>1047.3399999999999</v>
      </c>
      <c r="K408" s="324">
        <f t="shared" si="28"/>
        <v>1133.95</v>
      </c>
    </row>
    <row r="409" spans="1:11" x14ac:dyDescent="0.2">
      <c r="A409" s="294" t="s">
        <v>234</v>
      </c>
      <c r="B409" s="294">
        <v>23</v>
      </c>
      <c r="C409">
        <f>'декабрь (4 цк)'!X90</f>
        <v>992.68599999999992</v>
      </c>
      <c r="D409">
        <f>'декабрь (4 цк)'!X248</f>
        <v>1014.896</v>
      </c>
      <c r="E409">
        <f>'декабрь (4 цк)'!X406</f>
        <v>1040.8360000000002</v>
      </c>
      <c r="F409">
        <f>'декабрь (4 цк)'!X564</f>
        <v>1127.4460000000001</v>
      </c>
      <c r="H409" s="324">
        <f t="shared" si="25"/>
        <v>992.69</v>
      </c>
      <c r="I409" s="324">
        <f t="shared" si="26"/>
        <v>1014.9</v>
      </c>
      <c r="J409" s="324">
        <f t="shared" si="27"/>
        <v>1040.8399999999999</v>
      </c>
      <c r="K409" s="324">
        <f t="shared" si="28"/>
        <v>1127.45</v>
      </c>
    </row>
    <row r="410" spans="1:11" x14ac:dyDescent="0.2">
      <c r="A410" s="294" t="s">
        <v>234</v>
      </c>
      <c r="B410" s="294">
        <v>24</v>
      </c>
      <c r="C410">
        <f>'декабрь (4 цк)'!Y90</f>
        <v>949.99599999999987</v>
      </c>
      <c r="D410">
        <f>'декабрь (4 цк)'!Y248</f>
        <v>972.2059999999999</v>
      </c>
      <c r="E410">
        <f>'декабрь (4 цк)'!Y406</f>
        <v>998.14599999999996</v>
      </c>
      <c r="F410">
        <f>'декабрь (4 цк)'!Y564</f>
        <v>1084.7560000000001</v>
      </c>
      <c r="H410" s="324">
        <f t="shared" si="25"/>
        <v>950</v>
      </c>
      <c r="I410" s="324">
        <f t="shared" si="26"/>
        <v>972.21</v>
      </c>
      <c r="J410" s="324">
        <f t="shared" si="27"/>
        <v>998.15</v>
      </c>
      <c r="K410" s="324">
        <f t="shared" si="28"/>
        <v>1084.76</v>
      </c>
    </row>
    <row r="411" spans="1:11" x14ac:dyDescent="0.2">
      <c r="A411" s="294" t="s">
        <v>235</v>
      </c>
      <c r="B411" s="294">
        <v>1</v>
      </c>
      <c r="C411">
        <f>'декабрь (4 цк)'!B95</f>
        <v>941.80600000000004</v>
      </c>
      <c r="D411">
        <f>'декабрь (4 цк)'!B253</f>
        <v>964.01599999999996</v>
      </c>
      <c r="E411">
        <f>'декабрь (4 цк)'!B411</f>
        <v>989.95600000000002</v>
      </c>
      <c r="F411">
        <f>'декабрь (4 цк)'!B569</f>
        <v>1076.5660000000003</v>
      </c>
      <c r="H411" s="324">
        <f t="shared" si="25"/>
        <v>941.81</v>
      </c>
      <c r="I411" s="324">
        <f t="shared" si="26"/>
        <v>964.02</v>
      </c>
      <c r="J411" s="324">
        <f t="shared" si="27"/>
        <v>989.96</v>
      </c>
      <c r="K411" s="324">
        <f t="shared" si="28"/>
        <v>1076.57</v>
      </c>
    </row>
    <row r="412" spans="1:11" x14ac:dyDescent="0.2">
      <c r="A412" s="294" t="s">
        <v>235</v>
      </c>
      <c r="B412" s="294">
        <v>2</v>
      </c>
      <c r="C412">
        <f>'декабрь (4 цк)'!C95</f>
        <v>976.26599999999985</v>
      </c>
      <c r="D412">
        <f>'декабрь (4 цк)'!C253</f>
        <v>998.47599999999989</v>
      </c>
      <c r="E412">
        <f>'декабрь (4 цк)'!C411</f>
        <v>1024.4159999999999</v>
      </c>
      <c r="F412">
        <f>'декабрь (4 цк)'!C569</f>
        <v>1111.0260000000001</v>
      </c>
      <c r="H412" s="324">
        <f t="shared" si="25"/>
        <v>976.27</v>
      </c>
      <c r="I412" s="324">
        <f t="shared" si="26"/>
        <v>998.48</v>
      </c>
      <c r="J412" s="324">
        <f t="shared" si="27"/>
        <v>1024.42</v>
      </c>
      <c r="K412" s="324">
        <f t="shared" si="28"/>
        <v>1111.03</v>
      </c>
    </row>
    <row r="413" spans="1:11" x14ac:dyDescent="0.2">
      <c r="A413" s="294" t="s">
        <v>235</v>
      </c>
      <c r="B413" s="294">
        <v>3</v>
      </c>
      <c r="C413">
        <f>'декабрь (4 цк)'!D95</f>
        <v>984.78599999999983</v>
      </c>
      <c r="D413">
        <f>'декабрь (4 цк)'!D253</f>
        <v>1006.9959999999999</v>
      </c>
      <c r="E413">
        <f>'декабрь (4 цк)'!D411</f>
        <v>1032.9360000000001</v>
      </c>
      <c r="F413">
        <f>'декабрь (4 цк)'!D569</f>
        <v>1119.546</v>
      </c>
      <c r="H413" s="324">
        <f t="shared" si="25"/>
        <v>984.79</v>
      </c>
      <c r="I413" s="324">
        <f t="shared" si="26"/>
        <v>1007</v>
      </c>
      <c r="J413" s="324">
        <f t="shared" si="27"/>
        <v>1032.94</v>
      </c>
      <c r="K413" s="324">
        <f t="shared" si="28"/>
        <v>1119.55</v>
      </c>
    </row>
    <row r="414" spans="1:11" x14ac:dyDescent="0.2">
      <c r="A414" s="294" t="s">
        <v>235</v>
      </c>
      <c r="B414" s="294">
        <v>4</v>
      </c>
      <c r="C414">
        <f>'декабрь (4 цк)'!E95</f>
        <v>1003.596</v>
      </c>
      <c r="D414">
        <f>'декабрь (4 цк)'!E253</f>
        <v>1025.806</v>
      </c>
      <c r="E414">
        <f>'декабрь (4 цк)'!E411</f>
        <v>1051.7460000000001</v>
      </c>
      <c r="F414">
        <f>'декабрь (4 цк)'!E569</f>
        <v>1138.3560000000002</v>
      </c>
      <c r="H414" s="324">
        <f t="shared" si="25"/>
        <v>1003.6</v>
      </c>
      <c r="I414" s="324">
        <f t="shared" si="26"/>
        <v>1025.81</v>
      </c>
      <c r="J414" s="324">
        <f t="shared" si="27"/>
        <v>1051.75</v>
      </c>
      <c r="K414" s="324">
        <f t="shared" si="28"/>
        <v>1138.3599999999999</v>
      </c>
    </row>
    <row r="415" spans="1:11" x14ac:dyDescent="0.2">
      <c r="A415" s="294" t="s">
        <v>235</v>
      </c>
      <c r="B415" s="294">
        <v>5</v>
      </c>
      <c r="C415">
        <f>'декабрь (4 цк)'!F95</f>
        <v>1015.2459999999999</v>
      </c>
      <c r="D415">
        <f>'декабрь (4 цк)'!F253</f>
        <v>1037.4560000000001</v>
      </c>
      <c r="E415">
        <f>'декабрь (4 цк)'!F411</f>
        <v>1063.3960000000002</v>
      </c>
      <c r="F415">
        <f>'декабрь (4 цк)'!F569</f>
        <v>1150.0060000000001</v>
      </c>
      <c r="H415" s="324">
        <f t="shared" si="25"/>
        <v>1015.25</v>
      </c>
      <c r="I415" s="324">
        <f t="shared" si="26"/>
        <v>1037.46</v>
      </c>
      <c r="J415" s="324">
        <f t="shared" si="27"/>
        <v>1063.4000000000001</v>
      </c>
      <c r="K415" s="324">
        <f t="shared" si="28"/>
        <v>1150.01</v>
      </c>
    </row>
    <row r="416" spans="1:11" x14ac:dyDescent="0.2">
      <c r="A416" s="294" t="s">
        <v>235</v>
      </c>
      <c r="B416" s="294">
        <v>6</v>
      </c>
      <c r="C416">
        <f>'декабрь (4 цк)'!G95</f>
        <v>989.41599999999994</v>
      </c>
      <c r="D416">
        <f>'декабрь (4 цк)'!G253</f>
        <v>1011.626</v>
      </c>
      <c r="E416">
        <f>'декабрь (4 цк)'!G411</f>
        <v>1037.5660000000003</v>
      </c>
      <c r="F416">
        <f>'декабрь (4 цк)'!G569</f>
        <v>1124.1760000000002</v>
      </c>
      <c r="H416" s="324">
        <f t="shared" si="25"/>
        <v>989.42</v>
      </c>
      <c r="I416" s="324">
        <f t="shared" si="26"/>
        <v>1011.63</v>
      </c>
      <c r="J416" s="324">
        <f t="shared" si="27"/>
        <v>1037.57</v>
      </c>
      <c r="K416" s="324">
        <f t="shared" si="28"/>
        <v>1124.18</v>
      </c>
    </row>
    <row r="417" spans="1:11" x14ac:dyDescent="0.2">
      <c r="A417" s="294" t="s">
        <v>235</v>
      </c>
      <c r="B417" s="294">
        <v>7</v>
      </c>
      <c r="C417">
        <f>'декабрь (4 цк)'!H95</f>
        <v>986.73599999999988</v>
      </c>
      <c r="D417">
        <f>'декабрь (4 цк)'!H253</f>
        <v>1008.9459999999999</v>
      </c>
      <c r="E417">
        <f>'декабрь (4 цк)'!H411</f>
        <v>1034.8860000000002</v>
      </c>
      <c r="F417">
        <f>'декабрь (4 цк)'!H569</f>
        <v>1121.4960000000001</v>
      </c>
      <c r="H417" s="324">
        <f t="shared" si="25"/>
        <v>986.74</v>
      </c>
      <c r="I417" s="324">
        <f t="shared" si="26"/>
        <v>1008.95</v>
      </c>
      <c r="J417" s="324">
        <f t="shared" si="27"/>
        <v>1034.8900000000001</v>
      </c>
      <c r="K417" s="324">
        <f t="shared" si="28"/>
        <v>1121.5</v>
      </c>
    </row>
    <row r="418" spans="1:11" x14ac:dyDescent="0.2">
      <c r="A418" s="294" t="s">
        <v>235</v>
      </c>
      <c r="B418" s="294">
        <v>8</v>
      </c>
      <c r="C418">
        <f>'декабрь (4 цк)'!I95</f>
        <v>1005.046</v>
      </c>
      <c r="D418">
        <f>'декабрь (4 цк)'!I253</f>
        <v>1027.2560000000001</v>
      </c>
      <c r="E418">
        <f>'декабрь (4 цк)'!I411</f>
        <v>1053.1960000000001</v>
      </c>
      <c r="F418">
        <f>'декабрь (4 цк)'!I569</f>
        <v>1139.8060000000003</v>
      </c>
      <c r="H418" s="324">
        <f t="shared" si="25"/>
        <v>1005.05</v>
      </c>
      <c r="I418" s="324">
        <f t="shared" si="26"/>
        <v>1027.26</v>
      </c>
      <c r="J418" s="324">
        <f t="shared" si="27"/>
        <v>1053.2</v>
      </c>
      <c r="K418" s="324">
        <f t="shared" si="28"/>
        <v>1139.81</v>
      </c>
    </row>
    <row r="419" spans="1:11" x14ac:dyDescent="0.2">
      <c r="A419" s="294" t="s">
        <v>235</v>
      </c>
      <c r="B419" s="294">
        <v>9</v>
      </c>
      <c r="C419">
        <f>'декабрь (4 цк)'!J95</f>
        <v>991.75599999999986</v>
      </c>
      <c r="D419">
        <f>'декабрь (4 цк)'!J253</f>
        <v>1013.9659999999999</v>
      </c>
      <c r="E419">
        <f>'декабрь (4 цк)'!J411</f>
        <v>1039.9060000000002</v>
      </c>
      <c r="F419">
        <f>'декабрь (4 цк)'!J569</f>
        <v>1126.5160000000001</v>
      </c>
      <c r="H419" s="324">
        <f t="shared" si="25"/>
        <v>991.76</v>
      </c>
      <c r="I419" s="324">
        <f t="shared" si="26"/>
        <v>1013.97</v>
      </c>
      <c r="J419" s="324">
        <f t="shared" si="27"/>
        <v>1039.9100000000001</v>
      </c>
      <c r="K419" s="324">
        <f t="shared" si="28"/>
        <v>1126.52</v>
      </c>
    </row>
    <row r="420" spans="1:11" x14ac:dyDescent="0.2">
      <c r="A420" s="294" t="s">
        <v>235</v>
      </c>
      <c r="B420" s="294">
        <v>10</v>
      </c>
      <c r="C420">
        <f>'декабрь (4 цк)'!K95</f>
        <v>971.40599999999995</v>
      </c>
      <c r="D420">
        <f>'декабрь (4 цк)'!K253</f>
        <v>993.61599999999987</v>
      </c>
      <c r="E420">
        <f>'декабрь (4 цк)'!K411</f>
        <v>1019.5559999999999</v>
      </c>
      <c r="F420">
        <f>'декабрь (4 цк)'!K569</f>
        <v>1106.1660000000002</v>
      </c>
      <c r="H420" s="324">
        <f t="shared" si="25"/>
        <v>971.41</v>
      </c>
      <c r="I420" s="324">
        <f t="shared" si="26"/>
        <v>993.62</v>
      </c>
      <c r="J420" s="324">
        <f t="shared" si="27"/>
        <v>1019.56</v>
      </c>
      <c r="K420" s="324">
        <f t="shared" si="28"/>
        <v>1106.17</v>
      </c>
    </row>
    <row r="421" spans="1:11" x14ac:dyDescent="0.2">
      <c r="A421" s="294" t="s">
        <v>235</v>
      </c>
      <c r="B421" s="294">
        <v>11</v>
      </c>
      <c r="C421">
        <f>'декабрь (4 цк)'!L95</f>
        <v>967.60599999999999</v>
      </c>
      <c r="D421">
        <f>'декабрь (4 цк)'!L253</f>
        <v>989.81599999999992</v>
      </c>
      <c r="E421">
        <f>'декабрь (4 цк)'!L411</f>
        <v>1015.756</v>
      </c>
      <c r="F421">
        <f>'декабрь (4 цк)'!L569</f>
        <v>1102.3660000000002</v>
      </c>
      <c r="H421" s="324">
        <f t="shared" si="25"/>
        <v>967.61</v>
      </c>
      <c r="I421" s="324">
        <f t="shared" si="26"/>
        <v>989.82</v>
      </c>
      <c r="J421" s="324">
        <f t="shared" si="27"/>
        <v>1015.76</v>
      </c>
      <c r="K421" s="324">
        <f t="shared" si="28"/>
        <v>1102.3699999999999</v>
      </c>
    </row>
    <row r="422" spans="1:11" x14ac:dyDescent="0.2">
      <c r="A422" s="294" t="s">
        <v>235</v>
      </c>
      <c r="B422" s="294">
        <v>12</v>
      </c>
      <c r="C422">
        <f>'декабрь (4 цк)'!M95</f>
        <v>971.85599999999999</v>
      </c>
      <c r="D422">
        <f>'декабрь (4 цк)'!M253</f>
        <v>994.06599999999992</v>
      </c>
      <c r="E422">
        <f>'декабрь (4 цк)'!M411</f>
        <v>1020.006</v>
      </c>
      <c r="F422">
        <f>'декабрь (4 цк)'!M569</f>
        <v>1106.6160000000002</v>
      </c>
      <c r="H422" s="324">
        <f t="shared" si="25"/>
        <v>971.86</v>
      </c>
      <c r="I422" s="324">
        <f t="shared" si="26"/>
        <v>994.07</v>
      </c>
      <c r="J422" s="324">
        <f t="shared" si="27"/>
        <v>1020.01</v>
      </c>
      <c r="K422" s="324">
        <f t="shared" si="28"/>
        <v>1106.6199999999999</v>
      </c>
    </row>
    <row r="423" spans="1:11" x14ac:dyDescent="0.2">
      <c r="A423" s="294" t="s">
        <v>235</v>
      </c>
      <c r="B423" s="294">
        <v>13</v>
      </c>
      <c r="C423">
        <f>'декабрь (4 цк)'!N95</f>
        <v>975.58600000000001</v>
      </c>
      <c r="D423">
        <f>'декабрь (4 цк)'!N253</f>
        <v>997.79599999999994</v>
      </c>
      <c r="E423">
        <f>'декабрь (4 цк)'!N411</f>
        <v>1023.736</v>
      </c>
      <c r="F423">
        <f>'декабрь (4 цк)'!N569</f>
        <v>1110.3460000000002</v>
      </c>
      <c r="H423" s="324">
        <f t="shared" si="25"/>
        <v>975.59</v>
      </c>
      <c r="I423" s="324">
        <f t="shared" si="26"/>
        <v>997.8</v>
      </c>
      <c r="J423" s="324">
        <f t="shared" si="27"/>
        <v>1023.74</v>
      </c>
      <c r="K423" s="324">
        <f t="shared" si="28"/>
        <v>1110.3499999999999</v>
      </c>
    </row>
    <row r="424" spans="1:11" x14ac:dyDescent="0.2">
      <c r="A424" s="294" t="s">
        <v>235</v>
      </c>
      <c r="B424" s="294">
        <v>14</v>
      </c>
      <c r="C424">
        <f>'декабрь (4 цк)'!O95</f>
        <v>969.52599999999984</v>
      </c>
      <c r="D424">
        <f>'декабрь (4 цк)'!O253</f>
        <v>991.73599999999988</v>
      </c>
      <c r="E424">
        <f>'декабрь (4 цк)'!O411</f>
        <v>1017.6759999999999</v>
      </c>
      <c r="F424">
        <f>'декабрь (4 цк)'!O569</f>
        <v>1104.2860000000001</v>
      </c>
      <c r="H424" s="324">
        <f t="shared" si="25"/>
        <v>969.53</v>
      </c>
      <c r="I424" s="324">
        <f t="shared" si="26"/>
        <v>991.74</v>
      </c>
      <c r="J424" s="324">
        <f t="shared" si="27"/>
        <v>1017.68</v>
      </c>
      <c r="K424" s="324">
        <f t="shared" si="28"/>
        <v>1104.29</v>
      </c>
    </row>
    <row r="425" spans="1:11" x14ac:dyDescent="0.2">
      <c r="A425" s="294" t="s">
        <v>235</v>
      </c>
      <c r="B425" s="294">
        <v>15</v>
      </c>
      <c r="C425">
        <f>'декабрь (4 цк)'!P95</f>
        <v>961.74599999999987</v>
      </c>
      <c r="D425">
        <f>'декабрь (4 цк)'!P253</f>
        <v>983.9559999999999</v>
      </c>
      <c r="E425">
        <f>'декабрь (4 цк)'!P411</f>
        <v>1009.896</v>
      </c>
      <c r="F425">
        <f>'декабрь (4 цк)'!P569</f>
        <v>1096.5060000000001</v>
      </c>
      <c r="H425" s="324">
        <f t="shared" si="25"/>
        <v>961.75</v>
      </c>
      <c r="I425" s="324">
        <f t="shared" si="26"/>
        <v>983.96</v>
      </c>
      <c r="J425" s="324">
        <f t="shared" si="27"/>
        <v>1009.9</v>
      </c>
      <c r="K425" s="324">
        <f t="shared" si="28"/>
        <v>1096.51</v>
      </c>
    </row>
    <row r="426" spans="1:11" x14ac:dyDescent="0.2">
      <c r="A426" s="294" t="s">
        <v>235</v>
      </c>
      <c r="B426" s="294">
        <v>16</v>
      </c>
      <c r="C426">
        <f>'декабрь (4 цк)'!Q95</f>
        <v>1002.836</v>
      </c>
      <c r="D426">
        <f>'декабрь (4 цк)'!Q253</f>
        <v>1025.046</v>
      </c>
      <c r="E426">
        <f>'декабрь (4 цк)'!Q411</f>
        <v>1050.9860000000001</v>
      </c>
      <c r="F426">
        <f>'декабрь (4 цк)'!Q569</f>
        <v>1137.5960000000002</v>
      </c>
      <c r="H426" s="324">
        <f t="shared" si="25"/>
        <v>1002.84</v>
      </c>
      <c r="I426" s="324">
        <f t="shared" si="26"/>
        <v>1025.05</v>
      </c>
      <c r="J426" s="324">
        <f t="shared" si="27"/>
        <v>1050.99</v>
      </c>
      <c r="K426" s="324">
        <f t="shared" si="28"/>
        <v>1137.5999999999999</v>
      </c>
    </row>
    <row r="427" spans="1:11" x14ac:dyDescent="0.2">
      <c r="A427" s="294" t="s">
        <v>235</v>
      </c>
      <c r="B427" s="294">
        <v>17</v>
      </c>
      <c r="C427">
        <f>'декабрь (4 цк)'!R95</f>
        <v>1002.046</v>
      </c>
      <c r="D427">
        <f>'декабрь (4 цк)'!R253</f>
        <v>1024.2560000000001</v>
      </c>
      <c r="E427">
        <f>'декабрь (4 цк)'!R411</f>
        <v>1050.1960000000001</v>
      </c>
      <c r="F427">
        <f>'декабрь (4 цк)'!R569</f>
        <v>1136.8060000000003</v>
      </c>
      <c r="H427" s="324">
        <f t="shared" si="25"/>
        <v>1002.05</v>
      </c>
      <c r="I427" s="324">
        <f t="shared" si="26"/>
        <v>1024.26</v>
      </c>
      <c r="J427" s="324">
        <f t="shared" si="27"/>
        <v>1050.2</v>
      </c>
      <c r="K427" s="324">
        <f t="shared" si="28"/>
        <v>1136.81</v>
      </c>
    </row>
    <row r="428" spans="1:11" x14ac:dyDescent="0.2">
      <c r="A428" s="294" t="s">
        <v>235</v>
      </c>
      <c r="B428" s="294">
        <v>18</v>
      </c>
      <c r="C428">
        <f>'декабрь (4 цк)'!S95</f>
        <v>988.096</v>
      </c>
      <c r="D428">
        <f>'декабрь (4 цк)'!S253</f>
        <v>1010.3059999999999</v>
      </c>
      <c r="E428">
        <f>'декабрь (4 цк)'!S411</f>
        <v>1036.2460000000001</v>
      </c>
      <c r="F428">
        <f>'декабрь (4 цк)'!S569</f>
        <v>1122.8560000000002</v>
      </c>
      <c r="H428" s="324">
        <f t="shared" si="25"/>
        <v>988.1</v>
      </c>
      <c r="I428" s="324">
        <f t="shared" si="26"/>
        <v>1010.31</v>
      </c>
      <c r="J428" s="324">
        <f t="shared" si="27"/>
        <v>1036.25</v>
      </c>
      <c r="K428" s="324">
        <f t="shared" si="28"/>
        <v>1122.8599999999999</v>
      </c>
    </row>
    <row r="429" spans="1:11" x14ac:dyDescent="0.2">
      <c r="A429" s="294" t="s">
        <v>235</v>
      </c>
      <c r="B429" s="294">
        <v>19</v>
      </c>
      <c r="C429">
        <f>'декабрь (4 цк)'!T95</f>
        <v>980.79600000000005</v>
      </c>
      <c r="D429">
        <f>'декабрь (4 цк)'!T253</f>
        <v>1003.006</v>
      </c>
      <c r="E429">
        <f>'декабрь (4 цк)'!T411</f>
        <v>1028.9460000000001</v>
      </c>
      <c r="F429">
        <f>'декабрь (4 цк)'!T569</f>
        <v>1115.5560000000003</v>
      </c>
      <c r="H429" s="324">
        <f t="shared" si="25"/>
        <v>980.8</v>
      </c>
      <c r="I429" s="324">
        <f t="shared" si="26"/>
        <v>1003.01</v>
      </c>
      <c r="J429" s="324">
        <f t="shared" si="27"/>
        <v>1028.95</v>
      </c>
      <c r="K429" s="324">
        <f t="shared" si="28"/>
        <v>1115.56</v>
      </c>
    </row>
    <row r="430" spans="1:11" x14ac:dyDescent="0.2">
      <c r="A430" s="294" t="s">
        <v>235</v>
      </c>
      <c r="B430" s="294">
        <v>20</v>
      </c>
      <c r="C430">
        <f>'декабрь (4 цк)'!U95</f>
        <v>974.4559999999999</v>
      </c>
      <c r="D430">
        <f>'декабрь (4 цк)'!U253</f>
        <v>996.66599999999994</v>
      </c>
      <c r="E430">
        <f>'декабрь (4 цк)'!U411</f>
        <v>1022.606</v>
      </c>
      <c r="F430">
        <f>'декабрь (4 цк)'!U569</f>
        <v>1109.2160000000001</v>
      </c>
      <c r="H430" s="324">
        <f t="shared" si="25"/>
        <v>974.46</v>
      </c>
      <c r="I430" s="324">
        <f t="shared" si="26"/>
        <v>996.67</v>
      </c>
      <c r="J430" s="324">
        <f t="shared" si="27"/>
        <v>1022.61</v>
      </c>
      <c r="K430" s="324">
        <f t="shared" si="28"/>
        <v>1109.22</v>
      </c>
    </row>
    <row r="431" spans="1:11" x14ac:dyDescent="0.2">
      <c r="A431" s="294" t="s">
        <v>235</v>
      </c>
      <c r="B431" s="294">
        <v>21</v>
      </c>
      <c r="C431">
        <f>'декабрь (4 цк)'!V95</f>
        <v>945.16599999999994</v>
      </c>
      <c r="D431">
        <f>'декабрь (4 цк)'!V253</f>
        <v>967.37599999999998</v>
      </c>
      <c r="E431">
        <f>'декабрь (4 цк)'!V411</f>
        <v>993.31600000000003</v>
      </c>
      <c r="F431">
        <f>'декабрь (4 цк)'!V569</f>
        <v>1079.9260000000002</v>
      </c>
      <c r="H431" s="324">
        <f t="shared" si="25"/>
        <v>945.17</v>
      </c>
      <c r="I431" s="324">
        <f t="shared" si="26"/>
        <v>967.38</v>
      </c>
      <c r="J431" s="324">
        <f t="shared" si="27"/>
        <v>993.32</v>
      </c>
      <c r="K431" s="324">
        <f t="shared" si="28"/>
        <v>1079.93</v>
      </c>
    </row>
    <row r="432" spans="1:11" x14ac:dyDescent="0.2">
      <c r="A432" s="294" t="s">
        <v>235</v>
      </c>
      <c r="B432" s="294">
        <v>22</v>
      </c>
      <c r="C432">
        <f>'декабрь (4 цк)'!W95</f>
        <v>941.67599999999993</v>
      </c>
      <c r="D432">
        <f>'декабрь (4 цк)'!W253</f>
        <v>963.88599999999997</v>
      </c>
      <c r="E432">
        <f>'декабрь (4 цк)'!W411</f>
        <v>989.82600000000002</v>
      </c>
      <c r="F432">
        <f>'декабрь (4 цк)'!W569</f>
        <v>1076.4360000000001</v>
      </c>
      <c r="H432" s="324">
        <f t="shared" si="25"/>
        <v>941.68</v>
      </c>
      <c r="I432" s="324">
        <f t="shared" si="26"/>
        <v>963.89</v>
      </c>
      <c r="J432" s="324">
        <f t="shared" si="27"/>
        <v>989.83</v>
      </c>
      <c r="K432" s="324">
        <f t="shared" si="28"/>
        <v>1076.44</v>
      </c>
    </row>
    <row r="433" spans="1:11" x14ac:dyDescent="0.2">
      <c r="A433" s="294" t="s">
        <v>235</v>
      </c>
      <c r="B433" s="294">
        <v>23</v>
      </c>
      <c r="C433">
        <f>'декабрь (4 цк)'!X95</f>
        <v>943.85599999999999</v>
      </c>
      <c r="D433">
        <f>'декабрь (4 цк)'!X253</f>
        <v>966.06599999999992</v>
      </c>
      <c r="E433">
        <f>'декабрь (4 цк)'!X411</f>
        <v>992.00599999999997</v>
      </c>
      <c r="F433">
        <f>'декабрь (4 цк)'!X569</f>
        <v>1078.6160000000002</v>
      </c>
      <c r="H433" s="324">
        <f t="shared" si="25"/>
        <v>943.86</v>
      </c>
      <c r="I433" s="324">
        <f t="shared" si="26"/>
        <v>966.07</v>
      </c>
      <c r="J433" s="324">
        <f t="shared" si="27"/>
        <v>992.01</v>
      </c>
      <c r="K433" s="324">
        <f t="shared" si="28"/>
        <v>1078.6199999999999</v>
      </c>
    </row>
    <row r="434" spans="1:11" x14ac:dyDescent="0.2">
      <c r="A434" s="294" t="s">
        <v>235</v>
      </c>
      <c r="B434" s="294">
        <v>24</v>
      </c>
      <c r="C434">
        <f>'декабрь (4 цк)'!Y95</f>
        <v>942.96599999999989</v>
      </c>
      <c r="D434">
        <f>'декабрь (4 цк)'!Y253</f>
        <v>965.17599999999993</v>
      </c>
      <c r="E434">
        <f>'декабрь (4 цк)'!Y411</f>
        <v>991.11599999999999</v>
      </c>
      <c r="F434">
        <f>'декабрь (4 цк)'!Y569</f>
        <v>1077.7260000000001</v>
      </c>
      <c r="H434" s="324">
        <f t="shared" si="25"/>
        <v>942.97</v>
      </c>
      <c r="I434" s="324">
        <f t="shared" si="26"/>
        <v>965.18</v>
      </c>
      <c r="J434" s="324">
        <f t="shared" si="27"/>
        <v>991.12</v>
      </c>
      <c r="K434" s="324">
        <f t="shared" si="28"/>
        <v>1077.73</v>
      </c>
    </row>
    <row r="435" spans="1:11" x14ac:dyDescent="0.2">
      <c r="A435" s="294" t="s">
        <v>236</v>
      </c>
      <c r="B435" s="294">
        <v>1</v>
      </c>
      <c r="C435">
        <f>'декабрь (4 цк)'!B100</f>
        <v>934.21599999999989</v>
      </c>
      <c r="D435">
        <f>'декабрь (4 цк)'!B258</f>
        <v>956.42599999999993</v>
      </c>
      <c r="E435">
        <f>'декабрь (4 цк)'!B416</f>
        <v>982.36599999999999</v>
      </c>
      <c r="F435">
        <f>'декабрь (4 цк)'!B574</f>
        <v>1068.9760000000001</v>
      </c>
      <c r="H435" s="324">
        <f t="shared" si="25"/>
        <v>934.22</v>
      </c>
      <c r="I435" s="324">
        <f t="shared" si="26"/>
        <v>956.43</v>
      </c>
      <c r="J435" s="324">
        <f t="shared" si="27"/>
        <v>982.37</v>
      </c>
      <c r="K435" s="324">
        <f t="shared" si="28"/>
        <v>1068.98</v>
      </c>
    </row>
    <row r="436" spans="1:11" x14ac:dyDescent="0.2">
      <c r="A436" s="294" t="s">
        <v>236</v>
      </c>
      <c r="B436" s="294">
        <v>2</v>
      </c>
      <c r="C436">
        <f>'декабрь (4 цк)'!C100</f>
        <v>966.92599999999993</v>
      </c>
      <c r="D436">
        <f>'декабрь (4 цк)'!C258</f>
        <v>989.13599999999997</v>
      </c>
      <c r="E436">
        <f>'декабрь (4 цк)'!C416</f>
        <v>1015.076</v>
      </c>
      <c r="F436">
        <f>'декабрь (4 цк)'!C574</f>
        <v>1101.6860000000001</v>
      </c>
      <c r="H436" s="324">
        <f t="shared" si="25"/>
        <v>966.93</v>
      </c>
      <c r="I436" s="324">
        <f t="shared" si="26"/>
        <v>989.14</v>
      </c>
      <c r="J436" s="324">
        <f t="shared" si="27"/>
        <v>1015.08</v>
      </c>
      <c r="K436" s="324">
        <f t="shared" si="28"/>
        <v>1101.69</v>
      </c>
    </row>
    <row r="437" spans="1:11" x14ac:dyDescent="0.2">
      <c r="A437" s="294" t="s">
        <v>236</v>
      </c>
      <c r="B437" s="294">
        <v>3</v>
      </c>
      <c r="C437">
        <f>'декабрь (4 цк)'!D100</f>
        <v>986.30600000000004</v>
      </c>
      <c r="D437">
        <f>'декабрь (4 цк)'!D258</f>
        <v>1008.516</v>
      </c>
      <c r="E437">
        <f>'декабрь (4 цк)'!D416</f>
        <v>1034.4560000000001</v>
      </c>
      <c r="F437">
        <f>'декабрь (4 цк)'!D574</f>
        <v>1121.0660000000003</v>
      </c>
      <c r="H437" s="324">
        <f t="shared" si="25"/>
        <v>986.31</v>
      </c>
      <c r="I437" s="324">
        <f t="shared" si="26"/>
        <v>1008.52</v>
      </c>
      <c r="J437" s="324">
        <f t="shared" si="27"/>
        <v>1034.46</v>
      </c>
      <c r="K437" s="324">
        <f t="shared" si="28"/>
        <v>1121.07</v>
      </c>
    </row>
    <row r="438" spans="1:11" x14ac:dyDescent="0.2">
      <c r="A438" s="294" t="s">
        <v>236</v>
      </c>
      <c r="B438" s="294">
        <v>4</v>
      </c>
      <c r="C438">
        <f>'декабрь (4 цк)'!E100</f>
        <v>997.9559999999999</v>
      </c>
      <c r="D438">
        <f>'декабрь (4 цк)'!E258</f>
        <v>1020.1659999999999</v>
      </c>
      <c r="E438">
        <f>'декабрь (4 цк)'!E416</f>
        <v>1046.1060000000002</v>
      </c>
      <c r="F438">
        <f>'декабрь (4 цк)'!E574</f>
        <v>1132.7160000000001</v>
      </c>
      <c r="H438" s="324">
        <f t="shared" si="25"/>
        <v>997.96</v>
      </c>
      <c r="I438" s="324">
        <f t="shared" si="26"/>
        <v>1020.17</v>
      </c>
      <c r="J438" s="324">
        <f t="shared" si="27"/>
        <v>1046.1099999999999</v>
      </c>
      <c r="K438" s="324">
        <f t="shared" si="28"/>
        <v>1132.72</v>
      </c>
    </row>
    <row r="439" spans="1:11" x14ac:dyDescent="0.2">
      <c r="A439" s="294" t="s">
        <v>236</v>
      </c>
      <c r="B439" s="294">
        <v>5</v>
      </c>
      <c r="C439">
        <f>'декабрь (4 цк)'!F100</f>
        <v>1014.2859999999998</v>
      </c>
      <c r="D439">
        <f>'декабрь (4 цк)'!F258</f>
        <v>1036.4960000000001</v>
      </c>
      <c r="E439">
        <f>'декабрь (4 цк)'!F416</f>
        <v>1062.4360000000001</v>
      </c>
      <c r="F439">
        <f>'декабрь (4 цк)'!F574</f>
        <v>1149.046</v>
      </c>
      <c r="H439" s="324">
        <f t="shared" si="25"/>
        <v>1014.29</v>
      </c>
      <c r="I439" s="324">
        <f t="shared" si="26"/>
        <v>1036.5</v>
      </c>
      <c r="J439" s="324">
        <f t="shared" si="27"/>
        <v>1062.44</v>
      </c>
      <c r="K439" s="324">
        <f t="shared" si="28"/>
        <v>1149.05</v>
      </c>
    </row>
    <row r="440" spans="1:11" x14ac:dyDescent="0.2">
      <c r="A440" s="294" t="s">
        <v>236</v>
      </c>
      <c r="B440" s="294">
        <v>6</v>
      </c>
      <c r="C440">
        <f>'декабрь (4 цк)'!G100</f>
        <v>1015.2759999999998</v>
      </c>
      <c r="D440">
        <f>'декабрь (4 цк)'!G258</f>
        <v>1037.4860000000001</v>
      </c>
      <c r="E440">
        <f>'декабрь (4 цк)'!G416</f>
        <v>1063.4260000000002</v>
      </c>
      <c r="F440">
        <f>'декабрь (4 цк)'!G574</f>
        <v>1150.0360000000001</v>
      </c>
      <c r="H440" s="324">
        <f t="shared" si="25"/>
        <v>1015.28</v>
      </c>
      <c r="I440" s="324">
        <f t="shared" si="26"/>
        <v>1037.49</v>
      </c>
      <c r="J440" s="324">
        <f t="shared" si="27"/>
        <v>1063.43</v>
      </c>
      <c r="K440" s="324">
        <f t="shared" si="28"/>
        <v>1150.04</v>
      </c>
    </row>
    <row r="441" spans="1:11" x14ac:dyDescent="0.2">
      <c r="A441" s="294" t="s">
        <v>236</v>
      </c>
      <c r="B441" s="294">
        <v>7</v>
      </c>
      <c r="C441">
        <f>'декабрь (4 цк)'!H100</f>
        <v>1016.7459999999999</v>
      </c>
      <c r="D441">
        <f>'декабрь (4 цк)'!H258</f>
        <v>1038.9560000000001</v>
      </c>
      <c r="E441">
        <f>'декабрь (4 цк)'!H416</f>
        <v>1064.8960000000002</v>
      </c>
      <c r="F441">
        <f>'декабрь (4 цк)'!H574</f>
        <v>1151.5060000000001</v>
      </c>
      <c r="H441" s="324">
        <f t="shared" si="25"/>
        <v>1016.75</v>
      </c>
      <c r="I441" s="324">
        <f t="shared" si="26"/>
        <v>1038.96</v>
      </c>
      <c r="J441" s="324">
        <f t="shared" si="27"/>
        <v>1064.9000000000001</v>
      </c>
      <c r="K441" s="324">
        <f t="shared" si="28"/>
        <v>1151.51</v>
      </c>
    </row>
    <row r="442" spans="1:11" x14ac:dyDescent="0.2">
      <c r="A442" s="294" t="s">
        <v>236</v>
      </c>
      <c r="B442" s="294">
        <v>8</v>
      </c>
      <c r="C442">
        <f>'декабрь (4 цк)'!I100</f>
        <v>1000.7559999999999</v>
      </c>
      <c r="D442">
        <f>'декабрь (4 цк)'!I258</f>
        <v>1022.9659999999999</v>
      </c>
      <c r="E442">
        <f>'декабрь (4 цк)'!I416</f>
        <v>1048.9060000000002</v>
      </c>
      <c r="F442">
        <f>'декабрь (4 цк)'!I574</f>
        <v>1135.5160000000001</v>
      </c>
      <c r="H442" s="324">
        <f t="shared" si="25"/>
        <v>1000.76</v>
      </c>
      <c r="I442" s="324">
        <f t="shared" si="26"/>
        <v>1022.97</v>
      </c>
      <c r="J442" s="324">
        <f t="shared" si="27"/>
        <v>1048.9100000000001</v>
      </c>
      <c r="K442" s="324">
        <f t="shared" si="28"/>
        <v>1135.52</v>
      </c>
    </row>
    <row r="443" spans="1:11" x14ac:dyDescent="0.2">
      <c r="A443" s="294" t="s">
        <v>236</v>
      </c>
      <c r="B443" s="294">
        <v>9</v>
      </c>
      <c r="C443">
        <f>'декабрь (4 цк)'!J100</f>
        <v>1003.1959999999999</v>
      </c>
      <c r="D443">
        <f>'декабрь (4 цк)'!J258</f>
        <v>1025.4059999999999</v>
      </c>
      <c r="E443">
        <f>'декабрь (4 цк)'!J416</f>
        <v>1051.3460000000002</v>
      </c>
      <c r="F443">
        <f>'декабрь (4 цк)'!J574</f>
        <v>1137.9560000000001</v>
      </c>
      <c r="H443" s="324">
        <f t="shared" si="25"/>
        <v>1003.2</v>
      </c>
      <c r="I443" s="324">
        <f t="shared" si="26"/>
        <v>1025.4100000000001</v>
      </c>
      <c r="J443" s="324">
        <f t="shared" si="27"/>
        <v>1051.3499999999999</v>
      </c>
      <c r="K443" s="324">
        <f t="shared" si="28"/>
        <v>1137.96</v>
      </c>
    </row>
    <row r="444" spans="1:11" x14ac:dyDescent="0.2">
      <c r="A444" s="294" t="s">
        <v>236</v>
      </c>
      <c r="B444" s="294">
        <v>10</v>
      </c>
      <c r="C444">
        <f>'декабрь (4 цк)'!K100</f>
        <v>999.19599999999991</v>
      </c>
      <c r="D444">
        <f>'декабрь (4 цк)'!K258</f>
        <v>1021.4059999999999</v>
      </c>
      <c r="E444">
        <f>'декабрь (4 цк)'!K416</f>
        <v>1047.3460000000002</v>
      </c>
      <c r="F444">
        <f>'декабрь (4 цк)'!K574</f>
        <v>1133.9560000000001</v>
      </c>
      <c r="H444" s="324">
        <f t="shared" si="25"/>
        <v>999.2</v>
      </c>
      <c r="I444" s="324">
        <f t="shared" si="26"/>
        <v>1021.41</v>
      </c>
      <c r="J444" s="324">
        <f t="shared" si="27"/>
        <v>1047.3499999999999</v>
      </c>
      <c r="K444" s="324">
        <f t="shared" si="28"/>
        <v>1133.96</v>
      </c>
    </row>
    <row r="445" spans="1:11" x14ac:dyDescent="0.2">
      <c r="A445" s="294" t="s">
        <v>236</v>
      </c>
      <c r="B445" s="294">
        <v>11</v>
      </c>
      <c r="C445">
        <f>'декабрь (4 цк)'!L100</f>
        <v>998.94599999999991</v>
      </c>
      <c r="D445">
        <f>'декабрь (4 цк)'!L258</f>
        <v>1021.1559999999999</v>
      </c>
      <c r="E445">
        <f>'декабрь (4 цк)'!L416</f>
        <v>1047.0960000000002</v>
      </c>
      <c r="F445">
        <f>'декабрь (4 цк)'!L574</f>
        <v>1133.7060000000001</v>
      </c>
      <c r="H445" s="324">
        <f t="shared" si="25"/>
        <v>998.95</v>
      </c>
      <c r="I445" s="324">
        <f t="shared" si="26"/>
        <v>1021.16</v>
      </c>
      <c r="J445" s="324">
        <f t="shared" si="27"/>
        <v>1047.0999999999999</v>
      </c>
      <c r="K445" s="324">
        <f t="shared" si="28"/>
        <v>1133.71</v>
      </c>
    </row>
    <row r="446" spans="1:11" x14ac:dyDescent="0.2">
      <c r="A446" s="294" t="s">
        <v>236</v>
      </c>
      <c r="B446" s="294">
        <v>12</v>
      </c>
      <c r="C446">
        <f>'декабрь (4 цк)'!M100</f>
        <v>1000.306</v>
      </c>
      <c r="D446">
        <f>'декабрь (4 цк)'!M258</f>
        <v>1022.516</v>
      </c>
      <c r="E446">
        <f>'декабрь (4 цк)'!M416</f>
        <v>1048.4560000000001</v>
      </c>
      <c r="F446">
        <f>'декабрь (4 цк)'!M574</f>
        <v>1135.0660000000003</v>
      </c>
      <c r="H446" s="324">
        <f t="shared" si="25"/>
        <v>1000.31</v>
      </c>
      <c r="I446" s="324">
        <f t="shared" si="26"/>
        <v>1022.52</v>
      </c>
      <c r="J446" s="324">
        <f t="shared" si="27"/>
        <v>1048.46</v>
      </c>
      <c r="K446" s="324">
        <f t="shared" si="28"/>
        <v>1135.07</v>
      </c>
    </row>
    <row r="447" spans="1:11" x14ac:dyDescent="0.2">
      <c r="A447" s="294" t="s">
        <v>236</v>
      </c>
      <c r="B447" s="294">
        <v>13</v>
      </c>
      <c r="C447">
        <f>'декабрь (4 цк)'!N100</f>
        <v>1002.6859999999999</v>
      </c>
      <c r="D447">
        <f>'декабрь (4 цк)'!N258</f>
        <v>1024.896</v>
      </c>
      <c r="E447">
        <f>'декабрь (4 цк)'!N416</f>
        <v>1050.8360000000002</v>
      </c>
      <c r="F447">
        <f>'декабрь (4 цк)'!N574</f>
        <v>1137.4460000000001</v>
      </c>
      <c r="H447" s="324">
        <f t="shared" si="25"/>
        <v>1002.69</v>
      </c>
      <c r="I447" s="324">
        <f t="shared" si="26"/>
        <v>1024.9000000000001</v>
      </c>
      <c r="J447" s="324">
        <f t="shared" si="27"/>
        <v>1050.8399999999999</v>
      </c>
      <c r="K447" s="324">
        <f t="shared" si="28"/>
        <v>1137.45</v>
      </c>
    </row>
    <row r="448" spans="1:11" x14ac:dyDescent="0.2">
      <c r="A448" s="294" t="s">
        <v>236</v>
      </c>
      <c r="B448" s="294">
        <v>14</v>
      </c>
      <c r="C448">
        <f>'декабрь (4 цк)'!O100</f>
        <v>1000.2759999999998</v>
      </c>
      <c r="D448">
        <f>'декабрь (4 цк)'!O258</f>
        <v>1022.4859999999999</v>
      </c>
      <c r="E448">
        <f>'декабрь (4 цк)'!O416</f>
        <v>1048.4260000000002</v>
      </c>
      <c r="F448">
        <f>'декабрь (4 цк)'!O574</f>
        <v>1135.0360000000001</v>
      </c>
      <c r="H448" s="324">
        <f t="shared" si="25"/>
        <v>1000.28</v>
      </c>
      <c r="I448" s="324">
        <f t="shared" si="26"/>
        <v>1022.49</v>
      </c>
      <c r="J448" s="324">
        <f t="shared" si="27"/>
        <v>1048.43</v>
      </c>
      <c r="K448" s="324">
        <f t="shared" si="28"/>
        <v>1135.04</v>
      </c>
    </row>
    <row r="449" spans="1:11" x14ac:dyDescent="0.2">
      <c r="A449" s="294" t="s">
        <v>236</v>
      </c>
      <c r="B449" s="294">
        <v>15</v>
      </c>
      <c r="C449">
        <f>'декабрь (4 цк)'!P100</f>
        <v>1004.806</v>
      </c>
      <c r="D449">
        <f>'декабрь (4 цк)'!P258</f>
        <v>1027.0160000000001</v>
      </c>
      <c r="E449">
        <f>'декабрь (4 цк)'!P416</f>
        <v>1052.9560000000001</v>
      </c>
      <c r="F449">
        <f>'декабрь (4 цк)'!P574</f>
        <v>1139.5660000000003</v>
      </c>
      <c r="H449" s="324">
        <f t="shared" si="25"/>
        <v>1004.81</v>
      </c>
      <c r="I449" s="324">
        <f t="shared" si="26"/>
        <v>1027.02</v>
      </c>
      <c r="J449" s="324">
        <f t="shared" si="27"/>
        <v>1052.96</v>
      </c>
      <c r="K449" s="324">
        <f t="shared" si="28"/>
        <v>1139.57</v>
      </c>
    </row>
    <row r="450" spans="1:11" x14ac:dyDescent="0.2">
      <c r="A450" s="294" t="s">
        <v>236</v>
      </c>
      <c r="B450" s="294">
        <v>16</v>
      </c>
      <c r="C450">
        <f>'декабрь (4 цк)'!Q100</f>
        <v>1004.316</v>
      </c>
      <c r="D450">
        <f>'декабрь (4 цк)'!Q258</f>
        <v>1026.5260000000001</v>
      </c>
      <c r="E450">
        <f>'декабрь (4 цк)'!Q416</f>
        <v>1052.4660000000001</v>
      </c>
      <c r="F450">
        <f>'декабрь (4 цк)'!Q574</f>
        <v>1139.0760000000002</v>
      </c>
      <c r="H450" s="324">
        <f t="shared" si="25"/>
        <v>1004.32</v>
      </c>
      <c r="I450" s="324">
        <f t="shared" si="26"/>
        <v>1026.53</v>
      </c>
      <c r="J450" s="324">
        <f t="shared" si="27"/>
        <v>1052.47</v>
      </c>
      <c r="K450" s="324">
        <f t="shared" si="28"/>
        <v>1139.08</v>
      </c>
    </row>
    <row r="451" spans="1:11" x14ac:dyDescent="0.2">
      <c r="A451" s="294" t="s">
        <v>236</v>
      </c>
      <c r="B451" s="294">
        <v>17</v>
      </c>
      <c r="C451">
        <f>'декабрь (4 цк)'!R100</f>
        <v>1001.4459999999999</v>
      </c>
      <c r="D451">
        <f>'декабрь (4 цк)'!R258</f>
        <v>1023.6559999999999</v>
      </c>
      <c r="E451">
        <f>'декабрь (4 цк)'!R416</f>
        <v>1049.5960000000002</v>
      </c>
      <c r="F451">
        <f>'декабрь (4 цк)'!R574</f>
        <v>1136.2060000000001</v>
      </c>
      <c r="H451" s="324">
        <f t="shared" si="25"/>
        <v>1001.45</v>
      </c>
      <c r="I451" s="324">
        <f t="shared" si="26"/>
        <v>1023.66</v>
      </c>
      <c r="J451" s="324">
        <f t="shared" si="27"/>
        <v>1049.5999999999999</v>
      </c>
      <c r="K451" s="324">
        <f t="shared" si="28"/>
        <v>1136.21</v>
      </c>
    </row>
    <row r="452" spans="1:11" x14ac:dyDescent="0.2">
      <c r="A452" s="294" t="s">
        <v>236</v>
      </c>
      <c r="B452" s="294">
        <v>18</v>
      </c>
      <c r="C452">
        <f>'декабрь (4 цк)'!S100</f>
        <v>983.05600000000004</v>
      </c>
      <c r="D452">
        <f>'декабрь (4 цк)'!S258</f>
        <v>1005.266</v>
      </c>
      <c r="E452">
        <f>'декабрь (4 цк)'!S416</f>
        <v>1031.2060000000001</v>
      </c>
      <c r="F452">
        <f>'декабрь (4 цк)'!S574</f>
        <v>1117.8160000000003</v>
      </c>
      <c r="H452" s="324">
        <f t="shared" ref="H452:H515" si="29">ROUND(C452,2)</f>
        <v>983.06</v>
      </c>
      <c r="I452" s="324">
        <f t="shared" ref="I452:I515" si="30">ROUND(D452,2)</f>
        <v>1005.27</v>
      </c>
      <c r="J452" s="324">
        <f t="shared" ref="J452:J515" si="31">ROUND(E452,2)</f>
        <v>1031.21</v>
      </c>
      <c r="K452" s="324">
        <f t="shared" ref="K452:K515" si="32">ROUND(F452,2)</f>
        <v>1117.82</v>
      </c>
    </row>
    <row r="453" spans="1:11" x14ac:dyDescent="0.2">
      <c r="A453" s="294" t="s">
        <v>236</v>
      </c>
      <c r="B453" s="294">
        <v>19</v>
      </c>
      <c r="C453">
        <f>'декабрь (4 цк)'!T100</f>
        <v>973.06600000000003</v>
      </c>
      <c r="D453">
        <f>'декабрь (4 цк)'!T258</f>
        <v>995.27599999999995</v>
      </c>
      <c r="E453">
        <f>'декабрь (4 цк)'!T416</f>
        <v>1021.216</v>
      </c>
      <c r="F453">
        <f>'декабрь (4 цк)'!T574</f>
        <v>1107.8260000000002</v>
      </c>
      <c r="H453" s="324">
        <f t="shared" si="29"/>
        <v>973.07</v>
      </c>
      <c r="I453" s="324">
        <f t="shared" si="30"/>
        <v>995.28</v>
      </c>
      <c r="J453" s="324">
        <f t="shared" si="31"/>
        <v>1021.22</v>
      </c>
      <c r="K453" s="324">
        <f t="shared" si="32"/>
        <v>1107.83</v>
      </c>
    </row>
    <row r="454" spans="1:11" x14ac:dyDescent="0.2">
      <c r="A454" s="294" t="s">
        <v>236</v>
      </c>
      <c r="B454" s="294">
        <v>20</v>
      </c>
      <c r="C454">
        <f>'декабрь (4 цк)'!U100</f>
        <v>970.10599999999999</v>
      </c>
      <c r="D454">
        <f>'декабрь (4 цк)'!U258</f>
        <v>992.31599999999992</v>
      </c>
      <c r="E454">
        <f>'декабрь (4 цк)'!U416</f>
        <v>1018.256</v>
      </c>
      <c r="F454">
        <f>'декабрь (4 цк)'!U574</f>
        <v>1104.8660000000002</v>
      </c>
      <c r="H454" s="324">
        <f t="shared" si="29"/>
        <v>970.11</v>
      </c>
      <c r="I454" s="324">
        <f t="shared" si="30"/>
        <v>992.32</v>
      </c>
      <c r="J454" s="324">
        <f t="shared" si="31"/>
        <v>1018.26</v>
      </c>
      <c r="K454" s="324">
        <f t="shared" si="32"/>
        <v>1104.8699999999999</v>
      </c>
    </row>
    <row r="455" spans="1:11" x14ac:dyDescent="0.2">
      <c r="A455" s="294" t="s">
        <v>236</v>
      </c>
      <c r="B455" s="294">
        <v>21</v>
      </c>
      <c r="C455">
        <f>'декабрь (4 цк)'!V100</f>
        <v>969.01599999999985</v>
      </c>
      <c r="D455">
        <f>'декабрь (4 цк)'!V258</f>
        <v>991.22599999999989</v>
      </c>
      <c r="E455">
        <f>'декабрь (4 цк)'!V416</f>
        <v>1017.1659999999999</v>
      </c>
      <c r="F455">
        <f>'декабрь (4 цк)'!V574</f>
        <v>1103.7760000000001</v>
      </c>
      <c r="H455" s="324">
        <f t="shared" si="29"/>
        <v>969.02</v>
      </c>
      <c r="I455" s="324">
        <f t="shared" si="30"/>
        <v>991.23</v>
      </c>
      <c r="J455" s="324">
        <f t="shared" si="31"/>
        <v>1017.17</v>
      </c>
      <c r="K455" s="324">
        <f t="shared" si="32"/>
        <v>1103.78</v>
      </c>
    </row>
    <row r="456" spans="1:11" x14ac:dyDescent="0.2">
      <c r="A456" s="294" t="s">
        <v>236</v>
      </c>
      <c r="B456" s="294">
        <v>22</v>
      </c>
      <c r="C456">
        <f>'декабрь (4 цк)'!W100</f>
        <v>937.77599999999984</v>
      </c>
      <c r="D456">
        <f>'декабрь (4 цк)'!W258</f>
        <v>959.98599999999988</v>
      </c>
      <c r="E456">
        <f>'декабрь (4 цк)'!W416</f>
        <v>985.92599999999993</v>
      </c>
      <c r="F456">
        <f>'декабрь (4 цк)'!W574</f>
        <v>1072.5360000000001</v>
      </c>
      <c r="H456" s="324">
        <f t="shared" si="29"/>
        <v>937.78</v>
      </c>
      <c r="I456" s="324">
        <f t="shared" si="30"/>
        <v>959.99</v>
      </c>
      <c r="J456" s="324">
        <f t="shared" si="31"/>
        <v>985.93</v>
      </c>
      <c r="K456" s="324">
        <f t="shared" si="32"/>
        <v>1072.54</v>
      </c>
    </row>
    <row r="457" spans="1:11" x14ac:dyDescent="0.2">
      <c r="A457" s="294" t="s">
        <v>236</v>
      </c>
      <c r="B457" s="294">
        <v>23</v>
      </c>
      <c r="C457">
        <f>'декабрь (4 цк)'!X100</f>
        <v>936.97599999999989</v>
      </c>
      <c r="D457">
        <f>'декабрь (4 цк)'!X258</f>
        <v>959.18599999999992</v>
      </c>
      <c r="E457">
        <f>'декабрь (4 цк)'!X416</f>
        <v>985.12599999999998</v>
      </c>
      <c r="F457">
        <f>'декабрь (4 цк)'!X574</f>
        <v>1071.7360000000001</v>
      </c>
      <c r="H457" s="324">
        <f t="shared" si="29"/>
        <v>936.98</v>
      </c>
      <c r="I457" s="324">
        <f t="shared" si="30"/>
        <v>959.19</v>
      </c>
      <c r="J457" s="324">
        <f t="shared" si="31"/>
        <v>985.13</v>
      </c>
      <c r="K457" s="324">
        <f t="shared" si="32"/>
        <v>1071.74</v>
      </c>
    </row>
    <row r="458" spans="1:11" x14ac:dyDescent="0.2">
      <c r="A458" s="294" t="s">
        <v>236</v>
      </c>
      <c r="B458" s="294">
        <v>24</v>
      </c>
      <c r="C458">
        <f>'декабрь (4 цк)'!Y100</f>
        <v>935.88599999999997</v>
      </c>
      <c r="D458">
        <f>'декабрь (4 цк)'!Y258</f>
        <v>958.09599999999989</v>
      </c>
      <c r="E458">
        <f>'декабрь (4 цк)'!Y416</f>
        <v>984.03599999999994</v>
      </c>
      <c r="F458">
        <f>'декабрь (4 цк)'!Y574</f>
        <v>1070.6460000000002</v>
      </c>
      <c r="H458" s="324">
        <f t="shared" si="29"/>
        <v>935.89</v>
      </c>
      <c r="I458" s="324">
        <f t="shared" si="30"/>
        <v>958.1</v>
      </c>
      <c r="J458" s="324">
        <f t="shared" si="31"/>
        <v>984.04</v>
      </c>
      <c r="K458" s="324">
        <f t="shared" si="32"/>
        <v>1070.6500000000001</v>
      </c>
    </row>
    <row r="459" spans="1:11" x14ac:dyDescent="0.2">
      <c r="A459" s="294" t="s">
        <v>237</v>
      </c>
      <c r="B459" s="294">
        <v>1</v>
      </c>
      <c r="C459">
        <f>'декабрь (4 цк)'!B105</f>
        <v>931.61599999999999</v>
      </c>
      <c r="D459">
        <f>'декабрь (4 цк)'!B263</f>
        <v>953.82599999999991</v>
      </c>
      <c r="E459">
        <f>'декабрь (4 цк)'!B421</f>
        <v>979.76599999999996</v>
      </c>
      <c r="F459">
        <f>'декабрь (4 цк)'!B579</f>
        <v>1066.3760000000002</v>
      </c>
      <c r="H459" s="324">
        <f t="shared" si="29"/>
        <v>931.62</v>
      </c>
      <c r="I459" s="324">
        <f t="shared" si="30"/>
        <v>953.83</v>
      </c>
      <c r="J459" s="324">
        <f t="shared" si="31"/>
        <v>979.77</v>
      </c>
      <c r="K459" s="324">
        <f t="shared" si="32"/>
        <v>1066.3800000000001</v>
      </c>
    </row>
    <row r="460" spans="1:11" x14ac:dyDescent="0.2">
      <c r="A460" s="294" t="s">
        <v>237</v>
      </c>
      <c r="B460" s="294">
        <v>2</v>
      </c>
      <c r="C460">
        <f>'декабрь (4 цк)'!C105</f>
        <v>936.71599999999989</v>
      </c>
      <c r="D460">
        <f>'декабрь (4 цк)'!C263</f>
        <v>958.92599999999993</v>
      </c>
      <c r="E460">
        <f>'декабрь (4 цк)'!C421</f>
        <v>984.86599999999999</v>
      </c>
      <c r="F460">
        <f>'декабрь (4 цк)'!C579</f>
        <v>1071.4760000000001</v>
      </c>
      <c r="H460" s="324">
        <f t="shared" si="29"/>
        <v>936.72</v>
      </c>
      <c r="I460" s="324">
        <f t="shared" si="30"/>
        <v>958.93</v>
      </c>
      <c r="J460" s="324">
        <f t="shared" si="31"/>
        <v>984.87</v>
      </c>
      <c r="K460" s="324">
        <f t="shared" si="32"/>
        <v>1071.48</v>
      </c>
    </row>
    <row r="461" spans="1:11" x14ac:dyDescent="0.2">
      <c r="A461" s="294" t="s">
        <v>237</v>
      </c>
      <c r="B461" s="294">
        <v>3</v>
      </c>
      <c r="C461">
        <f>'декабрь (4 цк)'!D105</f>
        <v>980.42599999999993</v>
      </c>
      <c r="D461">
        <f>'декабрь (4 цк)'!D263</f>
        <v>1002.636</v>
      </c>
      <c r="E461">
        <f>'декабрь (4 цк)'!D421</f>
        <v>1028.5760000000002</v>
      </c>
      <c r="F461">
        <f>'декабрь (4 цк)'!D579</f>
        <v>1115.1860000000001</v>
      </c>
      <c r="H461" s="324">
        <f t="shared" si="29"/>
        <v>980.43</v>
      </c>
      <c r="I461" s="324">
        <f t="shared" si="30"/>
        <v>1002.64</v>
      </c>
      <c r="J461" s="324">
        <f t="shared" si="31"/>
        <v>1028.58</v>
      </c>
      <c r="K461" s="324">
        <f t="shared" si="32"/>
        <v>1115.19</v>
      </c>
    </row>
    <row r="462" spans="1:11" x14ac:dyDescent="0.2">
      <c r="A462" s="294" t="s">
        <v>237</v>
      </c>
      <c r="B462" s="294">
        <v>4</v>
      </c>
      <c r="C462">
        <f>'декабрь (4 цк)'!E105</f>
        <v>980.16599999999994</v>
      </c>
      <c r="D462">
        <f>'декабрь (4 цк)'!E263</f>
        <v>1002.376</v>
      </c>
      <c r="E462">
        <f>'декабрь (4 цк)'!E421</f>
        <v>1028.3160000000003</v>
      </c>
      <c r="F462">
        <f>'декабрь (4 цк)'!E579</f>
        <v>1114.9260000000002</v>
      </c>
      <c r="H462" s="324">
        <f t="shared" si="29"/>
        <v>980.17</v>
      </c>
      <c r="I462" s="324">
        <f t="shared" si="30"/>
        <v>1002.38</v>
      </c>
      <c r="J462" s="324">
        <f t="shared" si="31"/>
        <v>1028.32</v>
      </c>
      <c r="K462" s="324">
        <f t="shared" si="32"/>
        <v>1114.93</v>
      </c>
    </row>
    <row r="463" spans="1:11" x14ac:dyDescent="0.2">
      <c r="A463" s="294" t="s">
        <v>237</v>
      </c>
      <c r="B463" s="294">
        <v>5</v>
      </c>
      <c r="C463">
        <f>'декабрь (4 цк)'!F105</f>
        <v>998.02599999999984</v>
      </c>
      <c r="D463">
        <f>'декабрь (4 цк)'!F263</f>
        <v>1020.2359999999999</v>
      </c>
      <c r="E463">
        <f>'декабрь (4 цк)'!F421</f>
        <v>1046.1760000000002</v>
      </c>
      <c r="F463">
        <f>'декабрь (4 цк)'!F579</f>
        <v>1132.7860000000001</v>
      </c>
      <c r="H463" s="324">
        <f t="shared" si="29"/>
        <v>998.03</v>
      </c>
      <c r="I463" s="324">
        <f t="shared" si="30"/>
        <v>1020.24</v>
      </c>
      <c r="J463" s="324">
        <f t="shared" si="31"/>
        <v>1046.18</v>
      </c>
      <c r="K463" s="324">
        <f t="shared" si="32"/>
        <v>1132.79</v>
      </c>
    </row>
    <row r="464" spans="1:11" x14ac:dyDescent="0.2">
      <c r="A464" s="294" t="s">
        <v>237</v>
      </c>
      <c r="B464" s="294">
        <v>6</v>
      </c>
      <c r="C464">
        <f>'декабрь (4 цк)'!G105</f>
        <v>1000.7559999999999</v>
      </c>
      <c r="D464">
        <f>'декабрь (4 цк)'!G263</f>
        <v>1022.9659999999999</v>
      </c>
      <c r="E464">
        <f>'декабрь (4 цк)'!G421</f>
        <v>1048.9060000000002</v>
      </c>
      <c r="F464">
        <f>'декабрь (4 цк)'!G579</f>
        <v>1135.5160000000001</v>
      </c>
      <c r="H464" s="324">
        <f t="shared" si="29"/>
        <v>1000.76</v>
      </c>
      <c r="I464" s="324">
        <f t="shared" si="30"/>
        <v>1022.97</v>
      </c>
      <c r="J464" s="324">
        <f t="shared" si="31"/>
        <v>1048.9100000000001</v>
      </c>
      <c r="K464" s="324">
        <f t="shared" si="32"/>
        <v>1135.52</v>
      </c>
    </row>
    <row r="465" spans="1:11" x14ac:dyDescent="0.2">
      <c r="A465" s="294" t="s">
        <v>237</v>
      </c>
      <c r="B465" s="294">
        <v>7</v>
      </c>
      <c r="C465">
        <f>'декабрь (4 цк)'!H105</f>
        <v>999.72599999999989</v>
      </c>
      <c r="D465">
        <f>'декабрь (4 цк)'!H263</f>
        <v>1021.9359999999999</v>
      </c>
      <c r="E465">
        <f>'декабрь (4 цк)'!H421</f>
        <v>1047.8760000000002</v>
      </c>
      <c r="F465">
        <f>'декабрь (4 цк)'!H579</f>
        <v>1134.4860000000001</v>
      </c>
      <c r="H465" s="324">
        <f t="shared" si="29"/>
        <v>999.73</v>
      </c>
      <c r="I465" s="324">
        <f t="shared" si="30"/>
        <v>1021.94</v>
      </c>
      <c r="J465" s="324">
        <f t="shared" si="31"/>
        <v>1047.8800000000001</v>
      </c>
      <c r="K465" s="324">
        <f t="shared" si="32"/>
        <v>1134.49</v>
      </c>
    </row>
    <row r="466" spans="1:11" x14ac:dyDescent="0.2">
      <c r="A466" s="294" t="s">
        <v>237</v>
      </c>
      <c r="B466" s="294">
        <v>8</v>
      </c>
      <c r="C466">
        <f>'декабрь (4 цк)'!I105</f>
        <v>918.97599999999989</v>
      </c>
      <c r="D466">
        <f>'декабрь (4 цк)'!I263</f>
        <v>941.18599999999992</v>
      </c>
      <c r="E466">
        <f>'декабрь (4 цк)'!I421</f>
        <v>967.12599999999998</v>
      </c>
      <c r="F466">
        <f>'декабрь (4 цк)'!I579</f>
        <v>1053.7360000000001</v>
      </c>
      <c r="H466" s="324">
        <f t="shared" si="29"/>
        <v>918.98</v>
      </c>
      <c r="I466" s="324">
        <f t="shared" si="30"/>
        <v>941.19</v>
      </c>
      <c r="J466" s="324">
        <f t="shared" si="31"/>
        <v>967.13</v>
      </c>
      <c r="K466" s="324">
        <f t="shared" si="32"/>
        <v>1053.74</v>
      </c>
    </row>
    <row r="467" spans="1:11" x14ac:dyDescent="0.2">
      <c r="A467" s="294" t="s">
        <v>237</v>
      </c>
      <c r="B467" s="294">
        <v>9</v>
      </c>
      <c r="C467">
        <f>'декабрь (4 цк)'!J105</f>
        <v>949.28599999999983</v>
      </c>
      <c r="D467">
        <f>'декабрь (4 цк)'!J263</f>
        <v>971.49599999999987</v>
      </c>
      <c r="E467">
        <f>'декабрь (4 цк)'!J421</f>
        <v>997.43599999999992</v>
      </c>
      <c r="F467">
        <f>'декабрь (4 цк)'!J579</f>
        <v>1084.046</v>
      </c>
      <c r="H467" s="324">
        <f t="shared" si="29"/>
        <v>949.29</v>
      </c>
      <c r="I467" s="324">
        <f t="shared" si="30"/>
        <v>971.5</v>
      </c>
      <c r="J467" s="324">
        <f t="shared" si="31"/>
        <v>997.44</v>
      </c>
      <c r="K467" s="324">
        <f t="shared" si="32"/>
        <v>1084.05</v>
      </c>
    </row>
    <row r="468" spans="1:11" x14ac:dyDescent="0.2">
      <c r="A468" s="294" t="s">
        <v>237</v>
      </c>
      <c r="B468" s="294">
        <v>10</v>
      </c>
      <c r="C468">
        <f>'декабрь (4 цк)'!K105</f>
        <v>947.90599999999995</v>
      </c>
      <c r="D468">
        <f>'декабрь (4 цк)'!K263</f>
        <v>970.11599999999987</v>
      </c>
      <c r="E468">
        <f>'декабрь (4 цк)'!K421</f>
        <v>996.05599999999993</v>
      </c>
      <c r="F468">
        <f>'декабрь (4 цк)'!K579</f>
        <v>1082.6660000000002</v>
      </c>
      <c r="H468" s="324">
        <f t="shared" si="29"/>
        <v>947.91</v>
      </c>
      <c r="I468" s="324">
        <f t="shared" si="30"/>
        <v>970.12</v>
      </c>
      <c r="J468" s="324">
        <f t="shared" si="31"/>
        <v>996.06</v>
      </c>
      <c r="K468" s="324">
        <f t="shared" si="32"/>
        <v>1082.67</v>
      </c>
    </row>
    <row r="469" spans="1:11" x14ac:dyDescent="0.2">
      <c r="A469" s="294" t="s">
        <v>237</v>
      </c>
      <c r="B469" s="294">
        <v>11</v>
      </c>
      <c r="C469">
        <f>'декабрь (4 цк)'!L105</f>
        <v>947.99599999999987</v>
      </c>
      <c r="D469">
        <f>'декабрь (4 цк)'!L263</f>
        <v>970.2059999999999</v>
      </c>
      <c r="E469">
        <f>'декабрь (4 цк)'!L421</f>
        <v>996.14599999999996</v>
      </c>
      <c r="F469">
        <f>'декабрь (4 цк)'!L579</f>
        <v>1082.7560000000001</v>
      </c>
      <c r="H469" s="324">
        <f t="shared" si="29"/>
        <v>948</v>
      </c>
      <c r="I469" s="324">
        <f t="shared" si="30"/>
        <v>970.21</v>
      </c>
      <c r="J469" s="324">
        <f t="shared" si="31"/>
        <v>996.15</v>
      </c>
      <c r="K469" s="324">
        <f t="shared" si="32"/>
        <v>1082.76</v>
      </c>
    </row>
    <row r="470" spans="1:11" x14ac:dyDescent="0.2">
      <c r="A470" s="294" t="s">
        <v>237</v>
      </c>
      <c r="B470" s="294">
        <v>12</v>
      </c>
      <c r="C470">
        <f>'декабрь (4 цк)'!M105</f>
        <v>948.52599999999984</v>
      </c>
      <c r="D470">
        <f>'декабрь (4 цк)'!M263</f>
        <v>970.73599999999988</v>
      </c>
      <c r="E470">
        <f>'декабрь (4 цк)'!M421</f>
        <v>996.67599999999993</v>
      </c>
      <c r="F470">
        <f>'декабрь (4 цк)'!M579</f>
        <v>1083.2860000000001</v>
      </c>
      <c r="H470" s="324">
        <f t="shared" si="29"/>
        <v>948.53</v>
      </c>
      <c r="I470" s="324">
        <f t="shared" si="30"/>
        <v>970.74</v>
      </c>
      <c r="J470" s="324">
        <f t="shared" si="31"/>
        <v>996.68</v>
      </c>
      <c r="K470" s="324">
        <f t="shared" si="32"/>
        <v>1083.29</v>
      </c>
    </row>
    <row r="471" spans="1:11" x14ac:dyDescent="0.2">
      <c r="A471" s="294" t="s">
        <v>237</v>
      </c>
      <c r="B471" s="294">
        <v>13</v>
      </c>
      <c r="C471">
        <f>'декабрь (4 цк)'!N105</f>
        <v>978.07600000000002</v>
      </c>
      <c r="D471">
        <f>'декабрь (4 цк)'!N263</f>
        <v>1000.2859999999999</v>
      </c>
      <c r="E471">
        <f>'декабрь (4 цк)'!N421</f>
        <v>1026.2260000000001</v>
      </c>
      <c r="F471">
        <f>'декабрь (4 цк)'!N579</f>
        <v>1112.8360000000002</v>
      </c>
      <c r="H471" s="324">
        <f t="shared" si="29"/>
        <v>978.08</v>
      </c>
      <c r="I471" s="324">
        <f t="shared" si="30"/>
        <v>1000.29</v>
      </c>
      <c r="J471" s="324">
        <f t="shared" si="31"/>
        <v>1026.23</v>
      </c>
      <c r="K471" s="324">
        <f t="shared" si="32"/>
        <v>1112.8399999999999</v>
      </c>
    </row>
    <row r="472" spans="1:11" x14ac:dyDescent="0.2">
      <c r="A472" s="294" t="s">
        <v>237</v>
      </c>
      <c r="B472" s="294">
        <v>14</v>
      </c>
      <c r="C472">
        <f>'декабрь (4 цк)'!O105</f>
        <v>982.28599999999983</v>
      </c>
      <c r="D472">
        <f>'декабрь (4 цк)'!O263</f>
        <v>1004.4959999999999</v>
      </c>
      <c r="E472">
        <f>'декабрь (4 цк)'!O421</f>
        <v>1030.4360000000001</v>
      </c>
      <c r="F472">
        <f>'декабрь (4 цк)'!O579</f>
        <v>1117.046</v>
      </c>
      <c r="H472" s="324">
        <f t="shared" si="29"/>
        <v>982.29</v>
      </c>
      <c r="I472" s="324">
        <f t="shared" si="30"/>
        <v>1004.5</v>
      </c>
      <c r="J472" s="324">
        <f t="shared" si="31"/>
        <v>1030.44</v>
      </c>
      <c r="K472" s="324">
        <f t="shared" si="32"/>
        <v>1117.05</v>
      </c>
    </row>
    <row r="473" spans="1:11" x14ac:dyDescent="0.2">
      <c r="A473" s="294" t="s">
        <v>237</v>
      </c>
      <c r="B473" s="294">
        <v>15</v>
      </c>
      <c r="C473">
        <f>'декабрь (4 цк)'!P105</f>
        <v>984.04600000000005</v>
      </c>
      <c r="D473">
        <f>'декабрь (4 цк)'!P263</f>
        <v>1006.256</v>
      </c>
      <c r="E473">
        <f>'декабрь (4 цк)'!P421</f>
        <v>1032.1960000000001</v>
      </c>
      <c r="F473">
        <f>'декабрь (4 цк)'!P579</f>
        <v>1118.8060000000003</v>
      </c>
      <c r="H473" s="324">
        <f t="shared" si="29"/>
        <v>984.05</v>
      </c>
      <c r="I473" s="324">
        <f t="shared" si="30"/>
        <v>1006.26</v>
      </c>
      <c r="J473" s="324">
        <f t="shared" si="31"/>
        <v>1032.2</v>
      </c>
      <c r="K473" s="324">
        <f t="shared" si="32"/>
        <v>1118.81</v>
      </c>
    </row>
    <row r="474" spans="1:11" x14ac:dyDescent="0.2">
      <c r="A474" s="294" t="s">
        <v>237</v>
      </c>
      <c r="B474" s="294">
        <v>16</v>
      </c>
      <c r="C474">
        <f>'декабрь (4 цк)'!Q105</f>
        <v>981.91599999999994</v>
      </c>
      <c r="D474">
        <f>'декабрь (4 цк)'!Q263</f>
        <v>1004.126</v>
      </c>
      <c r="E474">
        <f>'декабрь (4 цк)'!Q421</f>
        <v>1030.0660000000003</v>
      </c>
      <c r="F474">
        <f>'декабрь (4 цк)'!Q579</f>
        <v>1116.6760000000002</v>
      </c>
      <c r="H474" s="324">
        <f t="shared" si="29"/>
        <v>981.92</v>
      </c>
      <c r="I474" s="324">
        <f t="shared" si="30"/>
        <v>1004.13</v>
      </c>
      <c r="J474" s="324">
        <f t="shared" si="31"/>
        <v>1030.07</v>
      </c>
      <c r="K474" s="324">
        <f t="shared" si="32"/>
        <v>1116.68</v>
      </c>
    </row>
    <row r="475" spans="1:11" x14ac:dyDescent="0.2">
      <c r="A475" s="294" t="s">
        <v>237</v>
      </c>
      <c r="B475" s="294">
        <v>17</v>
      </c>
      <c r="C475">
        <f>'декабрь (4 цк)'!R105</f>
        <v>981.63599999999997</v>
      </c>
      <c r="D475">
        <f>'декабрь (4 цк)'!R263</f>
        <v>1003.8459999999999</v>
      </c>
      <c r="E475">
        <f>'декабрь (4 цк)'!R421</f>
        <v>1029.7860000000001</v>
      </c>
      <c r="F475">
        <f>'декабрь (4 цк)'!R579</f>
        <v>1116.3960000000002</v>
      </c>
      <c r="H475" s="324">
        <f t="shared" si="29"/>
        <v>981.64</v>
      </c>
      <c r="I475" s="324">
        <f t="shared" si="30"/>
        <v>1003.85</v>
      </c>
      <c r="J475" s="324">
        <f t="shared" si="31"/>
        <v>1029.79</v>
      </c>
      <c r="K475" s="324">
        <f t="shared" si="32"/>
        <v>1116.4000000000001</v>
      </c>
    </row>
    <row r="476" spans="1:11" x14ac:dyDescent="0.2">
      <c r="A476" s="294" t="s">
        <v>237</v>
      </c>
      <c r="B476" s="294">
        <v>18</v>
      </c>
      <c r="C476">
        <f>'декабрь (4 цк)'!S105</f>
        <v>967.49599999999987</v>
      </c>
      <c r="D476">
        <f>'декабрь (4 цк)'!S263</f>
        <v>989.7059999999999</v>
      </c>
      <c r="E476">
        <f>'декабрь (4 цк)'!S421</f>
        <v>1015.646</v>
      </c>
      <c r="F476">
        <f>'декабрь (4 цк)'!S579</f>
        <v>1102.2560000000001</v>
      </c>
      <c r="H476" s="324">
        <f t="shared" si="29"/>
        <v>967.5</v>
      </c>
      <c r="I476" s="324">
        <f t="shared" si="30"/>
        <v>989.71</v>
      </c>
      <c r="J476" s="324">
        <f t="shared" si="31"/>
        <v>1015.65</v>
      </c>
      <c r="K476" s="324">
        <f t="shared" si="32"/>
        <v>1102.26</v>
      </c>
    </row>
    <row r="477" spans="1:11" x14ac:dyDescent="0.2">
      <c r="A477" s="294" t="s">
        <v>237</v>
      </c>
      <c r="B477" s="294">
        <v>19</v>
      </c>
      <c r="C477">
        <f>'декабрь (4 цк)'!T105</f>
        <v>958.89599999999996</v>
      </c>
      <c r="D477">
        <f>'декабрь (4 цк)'!T263</f>
        <v>981.10599999999988</v>
      </c>
      <c r="E477">
        <f>'декабрь (4 цк)'!T421</f>
        <v>1007.0459999999999</v>
      </c>
      <c r="F477">
        <f>'декабрь (4 цк)'!T579</f>
        <v>1093.6560000000002</v>
      </c>
      <c r="H477" s="324">
        <f t="shared" si="29"/>
        <v>958.9</v>
      </c>
      <c r="I477" s="324">
        <f t="shared" si="30"/>
        <v>981.11</v>
      </c>
      <c r="J477" s="324">
        <f t="shared" si="31"/>
        <v>1007.05</v>
      </c>
      <c r="K477" s="324">
        <f t="shared" si="32"/>
        <v>1093.6600000000001</v>
      </c>
    </row>
    <row r="478" spans="1:11" x14ac:dyDescent="0.2">
      <c r="A478" s="294" t="s">
        <v>237</v>
      </c>
      <c r="B478" s="294">
        <v>20</v>
      </c>
      <c r="C478">
        <f>'декабрь (4 цк)'!U105</f>
        <v>958.38599999999997</v>
      </c>
      <c r="D478">
        <f>'декабрь (4 цк)'!U263</f>
        <v>980.59599999999989</v>
      </c>
      <c r="E478">
        <f>'декабрь (4 цк)'!U421</f>
        <v>1006.5359999999999</v>
      </c>
      <c r="F478">
        <f>'декабрь (4 цк)'!U579</f>
        <v>1093.1460000000002</v>
      </c>
      <c r="H478" s="324">
        <f t="shared" si="29"/>
        <v>958.39</v>
      </c>
      <c r="I478" s="324">
        <f t="shared" si="30"/>
        <v>980.6</v>
      </c>
      <c r="J478" s="324">
        <f t="shared" si="31"/>
        <v>1006.54</v>
      </c>
      <c r="K478" s="324">
        <f t="shared" si="32"/>
        <v>1093.1500000000001</v>
      </c>
    </row>
    <row r="479" spans="1:11" x14ac:dyDescent="0.2">
      <c r="A479" s="294" t="s">
        <v>237</v>
      </c>
      <c r="B479" s="294">
        <v>21</v>
      </c>
      <c r="C479">
        <f>'декабрь (4 цк)'!V105</f>
        <v>957.68599999999992</v>
      </c>
      <c r="D479">
        <f>'декабрь (4 цк)'!V263</f>
        <v>979.89599999999996</v>
      </c>
      <c r="E479">
        <f>'декабрь (4 цк)'!V421</f>
        <v>1005.836</v>
      </c>
      <c r="F479">
        <f>'декабрь (4 цк)'!V579</f>
        <v>1092.4460000000001</v>
      </c>
      <c r="H479" s="324">
        <f t="shared" si="29"/>
        <v>957.69</v>
      </c>
      <c r="I479" s="324">
        <f t="shared" si="30"/>
        <v>979.9</v>
      </c>
      <c r="J479" s="324">
        <f t="shared" si="31"/>
        <v>1005.84</v>
      </c>
      <c r="K479" s="324">
        <f t="shared" si="32"/>
        <v>1092.45</v>
      </c>
    </row>
    <row r="480" spans="1:11" x14ac:dyDescent="0.2">
      <c r="A480" s="294" t="s">
        <v>237</v>
      </c>
      <c r="B480" s="294">
        <v>22</v>
      </c>
      <c r="C480">
        <f>'декабрь (4 цк)'!W105</f>
        <v>926.82600000000002</v>
      </c>
      <c r="D480">
        <f>'декабрь (4 цк)'!W263</f>
        <v>949.03599999999994</v>
      </c>
      <c r="E480">
        <f>'декабрь (4 цк)'!W421</f>
        <v>974.976</v>
      </c>
      <c r="F480">
        <f>'декабрь (4 цк)'!W579</f>
        <v>1061.5860000000002</v>
      </c>
      <c r="H480" s="324">
        <f t="shared" si="29"/>
        <v>926.83</v>
      </c>
      <c r="I480" s="324">
        <f t="shared" si="30"/>
        <v>949.04</v>
      </c>
      <c r="J480" s="324">
        <f t="shared" si="31"/>
        <v>974.98</v>
      </c>
      <c r="K480" s="324">
        <f t="shared" si="32"/>
        <v>1061.5899999999999</v>
      </c>
    </row>
    <row r="481" spans="1:11" x14ac:dyDescent="0.2">
      <c r="A481" s="294" t="s">
        <v>237</v>
      </c>
      <c r="B481" s="294">
        <v>23</v>
      </c>
      <c r="C481">
        <f>'декабрь (4 цк)'!X105</f>
        <v>930.66599999999994</v>
      </c>
      <c r="D481">
        <f>'декабрь (4 цк)'!X263</f>
        <v>952.87599999999998</v>
      </c>
      <c r="E481">
        <f>'декабрь (4 цк)'!X421</f>
        <v>978.81600000000003</v>
      </c>
      <c r="F481">
        <f>'декабрь (4 цк)'!X579</f>
        <v>1065.4260000000002</v>
      </c>
      <c r="H481" s="324">
        <f t="shared" si="29"/>
        <v>930.67</v>
      </c>
      <c r="I481" s="324">
        <f t="shared" si="30"/>
        <v>952.88</v>
      </c>
      <c r="J481" s="324">
        <f t="shared" si="31"/>
        <v>978.82</v>
      </c>
      <c r="K481" s="324">
        <f t="shared" si="32"/>
        <v>1065.43</v>
      </c>
    </row>
    <row r="482" spans="1:11" x14ac:dyDescent="0.2">
      <c r="A482" s="294" t="s">
        <v>237</v>
      </c>
      <c r="B482" s="294">
        <v>24</v>
      </c>
      <c r="C482">
        <f>'декабрь (4 цк)'!Y105</f>
        <v>926.36599999999999</v>
      </c>
      <c r="D482">
        <f>'декабрь (4 цк)'!Y263</f>
        <v>948.57599999999991</v>
      </c>
      <c r="E482">
        <f>'декабрь (4 цк)'!Y421</f>
        <v>974.51599999999996</v>
      </c>
      <c r="F482">
        <f>'декабрь (4 цк)'!Y579</f>
        <v>1061.1260000000002</v>
      </c>
      <c r="H482" s="324">
        <f t="shared" si="29"/>
        <v>926.37</v>
      </c>
      <c r="I482" s="324">
        <f t="shared" si="30"/>
        <v>948.58</v>
      </c>
      <c r="J482" s="324">
        <f t="shared" si="31"/>
        <v>974.52</v>
      </c>
      <c r="K482" s="324">
        <f t="shared" si="32"/>
        <v>1061.1300000000001</v>
      </c>
    </row>
    <row r="483" spans="1:11" x14ac:dyDescent="0.2">
      <c r="A483" s="294" t="s">
        <v>238</v>
      </c>
      <c r="B483" s="294">
        <v>1</v>
      </c>
      <c r="C483">
        <f>'декабрь (4 цк)'!B110</f>
        <v>952.96599999999989</v>
      </c>
      <c r="D483">
        <f>'декабрь (4 цк)'!B268</f>
        <v>975.17599999999993</v>
      </c>
      <c r="E483">
        <f>'декабрь (4 цк)'!B426</f>
        <v>1001.116</v>
      </c>
      <c r="F483">
        <f>'декабрь (4 цк)'!B584</f>
        <v>1087.7260000000001</v>
      </c>
      <c r="H483" s="324">
        <f t="shared" si="29"/>
        <v>952.97</v>
      </c>
      <c r="I483" s="324">
        <f t="shared" si="30"/>
        <v>975.18</v>
      </c>
      <c r="J483" s="324">
        <f t="shared" si="31"/>
        <v>1001.12</v>
      </c>
      <c r="K483" s="324">
        <f t="shared" si="32"/>
        <v>1087.73</v>
      </c>
    </row>
    <row r="484" spans="1:11" x14ac:dyDescent="0.2">
      <c r="A484" s="294" t="s">
        <v>238</v>
      </c>
      <c r="B484" s="294">
        <v>2</v>
      </c>
      <c r="C484">
        <f>'декабрь (4 цк)'!C110</f>
        <v>989.49599999999987</v>
      </c>
      <c r="D484">
        <f>'декабрь (4 цк)'!C268</f>
        <v>1011.7059999999999</v>
      </c>
      <c r="E484">
        <f>'декабрь (4 цк)'!C426</f>
        <v>1037.6460000000002</v>
      </c>
      <c r="F484">
        <f>'декабрь (4 цк)'!C584</f>
        <v>1124.2560000000001</v>
      </c>
      <c r="H484" s="324">
        <f t="shared" si="29"/>
        <v>989.5</v>
      </c>
      <c r="I484" s="324">
        <f t="shared" si="30"/>
        <v>1011.71</v>
      </c>
      <c r="J484" s="324">
        <f t="shared" si="31"/>
        <v>1037.6500000000001</v>
      </c>
      <c r="K484" s="324">
        <f t="shared" si="32"/>
        <v>1124.26</v>
      </c>
    </row>
    <row r="485" spans="1:11" x14ac:dyDescent="0.2">
      <c r="A485" s="294" t="s">
        <v>238</v>
      </c>
      <c r="B485" s="294">
        <v>3</v>
      </c>
      <c r="C485">
        <f>'декабрь (4 цк)'!D110</f>
        <v>1001.6759999999999</v>
      </c>
      <c r="D485">
        <f>'декабрь (4 цк)'!D268</f>
        <v>1023.886</v>
      </c>
      <c r="E485">
        <f>'декабрь (4 цк)'!D426</f>
        <v>1049.8260000000002</v>
      </c>
      <c r="F485">
        <f>'декабрь (4 цк)'!D584</f>
        <v>1136.4360000000001</v>
      </c>
      <c r="H485" s="324">
        <f t="shared" si="29"/>
        <v>1001.68</v>
      </c>
      <c r="I485" s="324">
        <f t="shared" si="30"/>
        <v>1023.89</v>
      </c>
      <c r="J485" s="324">
        <f t="shared" si="31"/>
        <v>1049.83</v>
      </c>
      <c r="K485" s="324">
        <f t="shared" si="32"/>
        <v>1136.44</v>
      </c>
    </row>
    <row r="486" spans="1:11" x14ac:dyDescent="0.2">
      <c r="A486" s="294" t="s">
        <v>238</v>
      </c>
      <c r="B486" s="294">
        <v>4</v>
      </c>
      <c r="C486">
        <f>'декабрь (4 цк)'!E110</f>
        <v>1007.346</v>
      </c>
      <c r="D486">
        <f>'декабрь (4 цк)'!E268</f>
        <v>1029.556</v>
      </c>
      <c r="E486">
        <f>'декабрь (4 цк)'!E426</f>
        <v>1055.4960000000001</v>
      </c>
      <c r="F486">
        <f>'декабрь (4 цк)'!E584</f>
        <v>1142.1060000000002</v>
      </c>
      <c r="H486" s="324">
        <f t="shared" si="29"/>
        <v>1007.35</v>
      </c>
      <c r="I486" s="324">
        <f t="shared" si="30"/>
        <v>1029.56</v>
      </c>
      <c r="J486" s="324">
        <f t="shared" si="31"/>
        <v>1055.5</v>
      </c>
      <c r="K486" s="324">
        <f t="shared" si="32"/>
        <v>1142.1099999999999</v>
      </c>
    </row>
    <row r="487" spans="1:11" x14ac:dyDescent="0.2">
      <c r="A487" s="294" t="s">
        <v>238</v>
      </c>
      <c r="B487" s="294">
        <v>5</v>
      </c>
      <c r="C487">
        <f>'декабрь (4 цк)'!F110</f>
        <v>1015.1859999999999</v>
      </c>
      <c r="D487">
        <f>'декабрь (4 цк)'!F268</f>
        <v>1037.3960000000002</v>
      </c>
      <c r="E487">
        <f>'декабрь (4 цк)'!F426</f>
        <v>1063.3360000000002</v>
      </c>
      <c r="F487">
        <f>'декабрь (4 цк)'!F584</f>
        <v>1149.9460000000001</v>
      </c>
      <c r="H487" s="324">
        <f t="shared" si="29"/>
        <v>1015.19</v>
      </c>
      <c r="I487" s="324">
        <f t="shared" si="30"/>
        <v>1037.4000000000001</v>
      </c>
      <c r="J487" s="324">
        <f t="shared" si="31"/>
        <v>1063.3399999999999</v>
      </c>
      <c r="K487" s="324">
        <f t="shared" si="32"/>
        <v>1149.95</v>
      </c>
    </row>
    <row r="488" spans="1:11" x14ac:dyDescent="0.2">
      <c r="A488" s="294" t="s">
        <v>238</v>
      </c>
      <c r="B488" s="294">
        <v>6</v>
      </c>
      <c r="C488">
        <f>'декабрь (4 цк)'!G110</f>
        <v>1015.2759999999998</v>
      </c>
      <c r="D488">
        <f>'декабрь (4 цк)'!G268</f>
        <v>1037.4860000000001</v>
      </c>
      <c r="E488">
        <f>'декабрь (4 цк)'!G426</f>
        <v>1063.4260000000002</v>
      </c>
      <c r="F488">
        <f>'декабрь (4 цк)'!G584</f>
        <v>1150.0360000000001</v>
      </c>
      <c r="H488" s="324">
        <f t="shared" si="29"/>
        <v>1015.28</v>
      </c>
      <c r="I488" s="324">
        <f t="shared" si="30"/>
        <v>1037.49</v>
      </c>
      <c r="J488" s="324">
        <f t="shared" si="31"/>
        <v>1063.43</v>
      </c>
      <c r="K488" s="324">
        <f t="shared" si="32"/>
        <v>1150.04</v>
      </c>
    </row>
    <row r="489" spans="1:11" x14ac:dyDescent="0.2">
      <c r="A489" s="294" t="s">
        <v>238</v>
      </c>
      <c r="B489" s="294">
        <v>7</v>
      </c>
      <c r="C489">
        <f>'декабрь (4 цк)'!H110</f>
        <v>1004.0059999999999</v>
      </c>
      <c r="D489">
        <f>'декабрь (4 цк)'!H268</f>
        <v>1026.2159999999999</v>
      </c>
      <c r="E489">
        <f>'декабрь (4 цк)'!H426</f>
        <v>1052.1560000000002</v>
      </c>
      <c r="F489">
        <f>'декабрь (4 цк)'!H584</f>
        <v>1138.7660000000001</v>
      </c>
      <c r="H489" s="324">
        <f t="shared" si="29"/>
        <v>1004.01</v>
      </c>
      <c r="I489" s="324">
        <f t="shared" si="30"/>
        <v>1026.22</v>
      </c>
      <c r="J489" s="324">
        <f t="shared" si="31"/>
        <v>1052.1600000000001</v>
      </c>
      <c r="K489" s="324">
        <f t="shared" si="32"/>
        <v>1138.77</v>
      </c>
    </row>
    <row r="490" spans="1:11" x14ac:dyDescent="0.2">
      <c r="A490" s="294" t="s">
        <v>238</v>
      </c>
      <c r="B490" s="294">
        <v>8</v>
      </c>
      <c r="C490">
        <f>'декабрь (4 цк)'!I110</f>
        <v>998.04600000000005</v>
      </c>
      <c r="D490">
        <f>'декабрь (4 цк)'!I268</f>
        <v>1020.256</v>
      </c>
      <c r="E490">
        <f>'декабрь (4 цк)'!I426</f>
        <v>1046.1960000000001</v>
      </c>
      <c r="F490">
        <f>'декабрь (4 цк)'!I584</f>
        <v>1132.8060000000003</v>
      </c>
      <c r="H490" s="324">
        <f t="shared" si="29"/>
        <v>998.05</v>
      </c>
      <c r="I490" s="324">
        <f t="shared" si="30"/>
        <v>1020.26</v>
      </c>
      <c r="J490" s="324">
        <f t="shared" si="31"/>
        <v>1046.2</v>
      </c>
      <c r="K490" s="324">
        <f t="shared" si="32"/>
        <v>1132.81</v>
      </c>
    </row>
    <row r="491" spans="1:11" x14ac:dyDescent="0.2">
      <c r="A491" s="294" t="s">
        <v>238</v>
      </c>
      <c r="B491" s="294">
        <v>9</v>
      </c>
      <c r="C491">
        <f>'декабрь (4 цк)'!J110</f>
        <v>995.47599999999989</v>
      </c>
      <c r="D491">
        <f>'декабрь (4 цк)'!J268</f>
        <v>1017.6859999999999</v>
      </c>
      <c r="E491">
        <f>'декабрь (4 цк)'!J426</f>
        <v>1043.6260000000002</v>
      </c>
      <c r="F491">
        <f>'декабрь (4 цк)'!J584</f>
        <v>1130.2360000000001</v>
      </c>
      <c r="H491" s="324">
        <f t="shared" si="29"/>
        <v>995.48</v>
      </c>
      <c r="I491" s="324">
        <f t="shared" si="30"/>
        <v>1017.69</v>
      </c>
      <c r="J491" s="324">
        <f t="shared" si="31"/>
        <v>1043.6300000000001</v>
      </c>
      <c r="K491" s="324">
        <f t="shared" si="32"/>
        <v>1130.24</v>
      </c>
    </row>
    <row r="492" spans="1:11" x14ac:dyDescent="0.2">
      <c r="A492" s="294" t="s">
        <v>238</v>
      </c>
      <c r="B492" s="294">
        <v>10</v>
      </c>
      <c r="C492">
        <f>'декабрь (4 цк)'!K110</f>
        <v>992.57600000000002</v>
      </c>
      <c r="D492">
        <f>'декабрь (4 цк)'!K268</f>
        <v>1014.7859999999999</v>
      </c>
      <c r="E492">
        <f>'декабрь (4 цк)'!K426</f>
        <v>1040.7260000000001</v>
      </c>
      <c r="F492">
        <f>'декабрь (4 цк)'!K584</f>
        <v>1127.3360000000002</v>
      </c>
      <c r="H492" s="324">
        <f t="shared" si="29"/>
        <v>992.58</v>
      </c>
      <c r="I492" s="324">
        <f t="shared" si="30"/>
        <v>1014.79</v>
      </c>
      <c r="J492" s="324">
        <f t="shared" si="31"/>
        <v>1040.73</v>
      </c>
      <c r="K492" s="324">
        <f t="shared" si="32"/>
        <v>1127.3399999999999</v>
      </c>
    </row>
    <row r="493" spans="1:11" x14ac:dyDescent="0.2">
      <c r="A493" s="294" t="s">
        <v>238</v>
      </c>
      <c r="B493" s="294">
        <v>11</v>
      </c>
      <c r="C493">
        <f>'декабрь (4 цк)'!L110</f>
        <v>987.85599999999999</v>
      </c>
      <c r="D493">
        <f>'декабрь (4 цк)'!L268</f>
        <v>1010.0659999999999</v>
      </c>
      <c r="E493">
        <f>'декабрь (4 цк)'!L426</f>
        <v>1036.0060000000001</v>
      </c>
      <c r="F493">
        <f>'декабрь (4 цк)'!L584</f>
        <v>1122.6160000000002</v>
      </c>
      <c r="H493" s="324">
        <f t="shared" si="29"/>
        <v>987.86</v>
      </c>
      <c r="I493" s="324">
        <f t="shared" si="30"/>
        <v>1010.07</v>
      </c>
      <c r="J493" s="324">
        <f t="shared" si="31"/>
        <v>1036.01</v>
      </c>
      <c r="K493" s="324">
        <f t="shared" si="32"/>
        <v>1122.6199999999999</v>
      </c>
    </row>
    <row r="494" spans="1:11" x14ac:dyDescent="0.2">
      <c r="A494" s="294" t="s">
        <v>238</v>
      </c>
      <c r="B494" s="294">
        <v>12</v>
      </c>
      <c r="C494">
        <f>'декабрь (4 цк)'!M110</f>
        <v>989.23599999999988</v>
      </c>
      <c r="D494">
        <f>'декабрь (4 цк)'!M268</f>
        <v>1011.4459999999999</v>
      </c>
      <c r="E494">
        <f>'декабрь (4 цк)'!M426</f>
        <v>1037.3860000000002</v>
      </c>
      <c r="F494">
        <f>'декабрь (4 цк)'!M584</f>
        <v>1123.9960000000001</v>
      </c>
      <c r="H494" s="324">
        <f t="shared" si="29"/>
        <v>989.24</v>
      </c>
      <c r="I494" s="324">
        <f t="shared" si="30"/>
        <v>1011.45</v>
      </c>
      <c r="J494" s="324">
        <f t="shared" si="31"/>
        <v>1037.3900000000001</v>
      </c>
      <c r="K494" s="324">
        <f t="shared" si="32"/>
        <v>1124</v>
      </c>
    </row>
    <row r="495" spans="1:11" x14ac:dyDescent="0.2">
      <c r="A495" s="294" t="s">
        <v>238</v>
      </c>
      <c r="B495" s="294">
        <v>13</v>
      </c>
      <c r="C495">
        <f>'декабрь (4 цк)'!N110</f>
        <v>998.9559999999999</v>
      </c>
      <c r="D495">
        <f>'декабрь (4 цк)'!N268</f>
        <v>1021.1659999999999</v>
      </c>
      <c r="E495">
        <f>'декабрь (4 цк)'!N426</f>
        <v>1047.1060000000002</v>
      </c>
      <c r="F495">
        <f>'декабрь (4 цк)'!N584</f>
        <v>1133.7160000000001</v>
      </c>
      <c r="H495" s="324">
        <f t="shared" si="29"/>
        <v>998.96</v>
      </c>
      <c r="I495" s="324">
        <f t="shared" si="30"/>
        <v>1021.17</v>
      </c>
      <c r="J495" s="324">
        <f t="shared" si="31"/>
        <v>1047.1099999999999</v>
      </c>
      <c r="K495" s="324">
        <f t="shared" si="32"/>
        <v>1133.72</v>
      </c>
    </row>
    <row r="496" spans="1:11" x14ac:dyDescent="0.2">
      <c r="A496" s="294" t="s">
        <v>238</v>
      </c>
      <c r="B496" s="294">
        <v>14</v>
      </c>
      <c r="C496">
        <f>'декабрь (4 цк)'!O110</f>
        <v>1003.0259999999998</v>
      </c>
      <c r="D496">
        <f>'декабрь (4 цк)'!O268</f>
        <v>1025.2359999999999</v>
      </c>
      <c r="E496">
        <f>'декабрь (4 цк)'!O426</f>
        <v>1051.1760000000002</v>
      </c>
      <c r="F496">
        <f>'декабрь (4 цк)'!O584</f>
        <v>1137.7860000000001</v>
      </c>
      <c r="H496" s="324">
        <f t="shared" si="29"/>
        <v>1003.03</v>
      </c>
      <c r="I496" s="324">
        <f t="shared" si="30"/>
        <v>1025.24</v>
      </c>
      <c r="J496" s="324">
        <f t="shared" si="31"/>
        <v>1051.18</v>
      </c>
      <c r="K496" s="324">
        <f t="shared" si="32"/>
        <v>1137.79</v>
      </c>
    </row>
    <row r="497" spans="1:11" x14ac:dyDescent="0.2">
      <c r="A497" s="294" t="s">
        <v>238</v>
      </c>
      <c r="B497" s="294">
        <v>15</v>
      </c>
      <c r="C497">
        <f>'декабрь (4 цк)'!P110</f>
        <v>993.4559999999999</v>
      </c>
      <c r="D497">
        <f>'декабрь (4 цк)'!P268</f>
        <v>1015.6659999999999</v>
      </c>
      <c r="E497">
        <f>'декабрь (4 цк)'!P426</f>
        <v>1041.6060000000002</v>
      </c>
      <c r="F497">
        <f>'декабрь (4 цк)'!P584</f>
        <v>1128.2160000000001</v>
      </c>
      <c r="H497" s="324">
        <f t="shared" si="29"/>
        <v>993.46</v>
      </c>
      <c r="I497" s="324">
        <f t="shared" si="30"/>
        <v>1015.67</v>
      </c>
      <c r="J497" s="324">
        <f t="shared" si="31"/>
        <v>1041.6099999999999</v>
      </c>
      <c r="K497" s="324">
        <f t="shared" si="32"/>
        <v>1128.22</v>
      </c>
    </row>
    <row r="498" spans="1:11" x14ac:dyDescent="0.2">
      <c r="A498" s="294" t="s">
        <v>238</v>
      </c>
      <c r="B498" s="294">
        <v>16</v>
      </c>
      <c r="C498">
        <f>'декабрь (4 цк)'!Q110</f>
        <v>1005.7359999999999</v>
      </c>
      <c r="D498">
        <f>'декабрь (4 цк)'!Q268</f>
        <v>1027.9460000000001</v>
      </c>
      <c r="E498">
        <f>'декабрь (4 цк)'!Q426</f>
        <v>1053.8860000000002</v>
      </c>
      <c r="F498">
        <f>'декабрь (4 цк)'!Q584</f>
        <v>1140.4960000000001</v>
      </c>
      <c r="H498" s="324">
        <f t="shared" si="29"/>
        <v>1005.74</v>
      </c>
      <c r="I498" s="324">
        <f t="shared" si="30"/>
        <v>1027.95</v>
      </c>
      <c r="J498" s="324">
        <f t="shared" si="31"/>
        <v>1053.8900000000001</v>
      </c>
      <c r="K498" s="324">
        <f t="shared" si="32"/>
        <v>1140.5</v>
      </c>
    </row>
    <row r="499" spans="1:11" x14ac:dyDescent="0.2">
      <c r="A499" s="294" t="s">
        <v>238</v>
      </c>
      <c r="B499" s="294">
        <v>17</v>
      </c>
      <c r="C499">
        <f>'декабрь (4 цк)'!R110</f>
        <v>1005.9459999999999</v>
      </c>
      <c r="D499">
        <f>'декабрь (4 цк)'!R268</f>
        <v>1028.1560000000002</v>
      </c>
      <c r="E499">
        <f>'декабрь (4 цк)'!R426</f>
        <v>1054.0960000000002</v>
      </c>
      <c r="F499">
        <f>'декабрь (4 цк)'!R584</f>
        <v>1140.7060000000001</v>
      </c>
      <c r="H499" s="324">
        <f t="shared" si="29"/>
        <v>1005.95</v>
      </c>
      <c r="I499" s="324">
        <f t="shared" si="30"/>
        <v>1028.1600000000001</v>
      </c>
      <c r="J499" s="324">
        <f t="shared" si="31"/>
        <v>1054.0999999999999</v>
      </c>
      <c r="K499" s="324">
        <f t="shared" si="32"/>
        <v>1140.71</v>
      </c>
    </row>
    <row r="500" spans="1:11" x14ac:dyDescent="0.2">
      <c r="A500" s="294" t="s">
        <v>238</v>
      </c>
      <c r="B500" s="294">
        <v>18</v>
      </c>
      <c r="C500">
        <f>'декабрь (4 цк)'!S110</f>
        <v>990.01599999999985</v>
      </c>
      <c r="D500">
        <f>'декабрь (4 цк)'!S268</f>
        <v>1012.2259999999999</v>
      </c>
      <c r="E500">
        <f>'декабрь (4 цк)'!S426</f>
        <v>1038.1660000000002</v>
      </c>
      <c r="F500">
        <f>'декабрь (4 цк)'!S584</f>
        <v>1124.7760000000001</v>
      </c>
      <c r="H500" s="324">
        <f t="shared" si="29"/>
        <v>990.02</v>
      </c>
      <c r="I500" s="324">
        <f t="shared" si="30"/>
        <v>1012.23</v>
      </c>
      <c r="J500" s="324">
        <f t="shared" si="31"/>
        <v>1038.17</v>
      </c>
      <c r="K500" s="324">
        <f t="shared" si="32"/>
        <v>1124.78</v>
      </c>
    </row>
    <row r="501" spans="1:11" x14ac:dyDescent="0.2">
      <c r="A501" s="294" t="s">
        <v>238</v>
      </c>
      <c r="B501" s="294">
        <v>19</v>
      </c>
      <c r="C501">
        <f>'декабрь (4 цк)'!T110</f>
        <v>983.19599999999991</v>
      </c>
      <c r="D501">
        <f>'декабрь (4 цк)'!T268</f>
        <v>1005.4059999999999</v>
      </c>
      <c r="E501">
        <f>'декабрь (4 цк)'!T426</f>
        <v>1031.3460000000002</v>
      </c>
      <c r="F501">
        <f>'декабрь (4 цк)'!T584</f>
        <v>1117.9560000000001</v>
      </c>
      <c r="H501" s="324">
        <f t="shared" si="29"/>
        <v>983.2</v>
      </c>
      <c r="I501" s="324">
        <f t="shared" si="30"/>
        <v>1005.41</v>
      </c>
      <c r="J501" s="324">
        <f t="shared" si="31"/>
        <v>1031.3499999999999</v>
      </c>
      <c r="K501" s="324">
        <f t="shared" si="32"/>
        <v>1117.96</v>
      </c>
    </row>
    <row r="502" spans="1:11" x14ac:dyDescent="0.2">
      <c r="A502" s="294" t="s">
        <v>238</v>
      </c>
      <c r="B502" s="294">
        <v>20</v>
      </c>
      <c r="C502">
        <f>'декабрь (4 цк)'!U110</f>
        <v>979.17599999999993</v>
      </c>
      <c r="D502">
        <f>'декабрь (4 цк)'!U268</f>
        <v>1001.386</v>
      </c>
      <c r="E502">
        <f>'декабрь (4 цк)'!U426</f>
        <v>1027.3260000000002</v>
      </c>
      <c r="F502">
        <f>'декабрь (4 цк)'!U584</f>
        <v>1113.9360000000001</v>
      </c>
      <c r="H502" s="324">
        <f t="shared" si="29"/>
        <v>979.18</v>
      </c>
      <c r="I502" s="324">
        <f t="shared" si="30"/>
        <v>1001.39</v>
      </c>
      <c r="J502" s="324">
        <f t="shared" si="31"/>
        <v>1027.33</v>
      </c>
      <c r="K502" s="324">
        <f t="shared" si="32"/>
        <v>1113.94</v>
      </c>
    </row>
    <row r="503" spans="1:11" x14ac:dyDescent="0.2">
      <c r="A503" s="294" t="s">
        <v>238</v>
      </c>
      <c r="B503" s="294">
        <v>21</v>
      </c>
      <c r="C503">
        <f>'декабрь (4 цк)'!V110</f>
        <v>975.77599999999984</v>
      </c>
      <c r="D503">
        <f>'декабрь (4 цк)'!V268</f>
        <v>997.98599999999988</v>
      </c>
      <c r="E503">
        <f>'декабрь (4 цк)'!V426</f>
        <v>1023.9259999999999</v>
      </c>
      <c r="F503">
        <f>'декабрь (4 цк)'!V584</f>
        <v>1110.5360000000001</v>
      </c>
      <c r="H503" s="324">
        <f t="shared" si="29"/>
        <v>975.78</v>
      </c>
      <c r="I503" s="324">
        <f t="shared" si="30"/>
        <v>997.99</v>
      </c>
      <c r="J503" s="324">
        <f t="shared" si="31"/>
        <v>1023.93</v>
      </c>
      <c r="K503" s="324">
        <f t="shared" si="32"/>
        <v>1110.54</v>
      </c>
    </row>
    <row r="504" spans="1:11" x14ac:dyDescent="0.2">
      <c r="A504" s="294" t="s">
        <v>238</v>
      </c>
      <c r="B504" s="294">
        <v>22</v>
      </c>
      <c r="C504">
        <f>'декабрь (4 цк)'!W110</f>
        <v>948.30600000000004</v>
      </c>
      <c r="D504">
        <f>'декабрь (4 цк)'!W268</f>
        <v>970.51599999999996</v>
      </c>
      <c r="E504">
        <f>'декабрь (4 цк)'!W426</f>
        <v>996.45600000000002</v>
      </c>
      <c r="F504">
        <f>'декабрь (4 цк)'!W584</f>
        <v>1083.0660000000003</v>
      </c>
      <c r="H504" s="324">
        <f t="shared" si="29"/>
        <v>948.31</v>
      </c>
      <c r="I504" s="324">
        <f t="shared" si="30"/>
        <v>970.52</v>
      </c>
      <c r="J504" s="324">
        <f t="shared" si="31"/>
        <v>996.46</v>
      </c>
      <c r="K504" s="324">
        <f t="shared" si="32"/>
        <v>1083.07</v>
      </c>
    </row>
    <row r="505" spans="1:11" x14ac:dyDescent="0.2">
      <c r="A505" s="294" t="s">
        <v>238</v>
      </c>
      <c r="B505" s="294">
        <v>23</v>
      </c>
      <c r="C505">
        <f>'декабрь (4 цк)'!X110</f>
        <v>950.65599999999995</v>
      </c>
      <c r="D505">
        <f>'декабрь (4 цк)'!X268</f>
        <v>972.86599999999987</v>
      </c>
      <c r="E505">
        <f>'декабрь (4 цк)'!X426</f>
        <v>998.80599999999993</v>
      </c>
      <c r="F505">
        <f>'декабрь (4 цк)'!X584</f>
        <v>1085.4160000000002</v>
      </c>
      <c r="H505" s="324">
        <f t="shared" si="29"/>
        <v>950.66</v>
      </c>
      <c r="I505" s="324">
        <f t="shared" si="30"/>
        <v>972.87</v>
      </c>
      <c r="J505" s="324">
        <f t="shared" si="31"/>
        <v>998.81</v>
      </c>
      <c r="K505" s="324">
        <f t="shared" si="32"/>
        <v>1085.42</v>
      </c>
    </row>
    <row r="506" spans="1:11" x14ac:dyDescent="0.2">
      <c r="A506" s="294" t="s">
        <v>238</v>
      </c>
      <c r="B506" s="294">
        <v>24</v>
      </c>
      <c r="C506">
        <f>'декабрь (4 цк)'!Y110</f>
        <v>947.40599999999995</v>
      </c>
      <c r="D506">
        <f>'декабрь (4 цк)'!Y268</f>
        <v>969.61599999999987</v>
      </c>
      <c r="E506">
        <f>'декабрь (4 цк)'!Y426</f>
        <v>995.55599999999993</v>
      </c>
      <c r="F506">
        <f>'декабрь (4 цк)'!Y584</f>
        <v>1082.1660000000002</v>
      </c>
      <c r="H506" s="324">
        <f t="shared" si="29"/>
        <v>947.41</v>
      </c>
      <c r="I506" s="324">
        <f t="shared" si="30"/>
        <v>969.62</v>
      </c>
      <c r="J506" s="324">
        <f t="shared" si="31"/>
        <v>995.56</v>
      </c>
      <c r="K506" s="324">
        <f t="shared" si="32"/>
        <v>1082.17</v>
      </c>
    </row>
    <row r="507" spans="1:11" x14ac:dyDescent="0.2">
      <c r="A507" s="294" t="s">
        <v>239</v>
      </c>
      <c r="B507" s="294">
        <v>1</v>
      </c>
      <c r="C507">
        <f>'декабрь (4 цк)'!B115</f>
        <v>939.61599999999999</v>
      </c>
      <c r="D507">
        <f>'декабрь (4 цк)'!B273</f>
        <v>961.82599999999991</v>
      </c>
      <c r="E507">
        <f>'декабрь (4 цк)'!B431</f>
        <v>987.76599999999996</v>
      </c>
      <c r="F507">
        <f>'декабрь (4 цк)'!B589</f>
        <v>1074.3760000000002</v>
      </c>
      <c r="H507" s="324">
        <f t="shared" si="29"/>
        <v>939.62</v>
      </c>
      <c r="I507" s="324">
        <f t="shared" si="30"/>
        <v>961.83</v>
      </c>
      <c r="J507" s="324">
        <f t="shared" si="31"/>
        <v>987.77</v>
      </c>
      <c r="K507" s="324">
        <f t="shared" si="32"/>
        <v>1074.3800000000001</v>
      </c>
    </row>
    <row r="508" spans="1:11" x14ac:dyDescent="0.2">
      <c r="A508" s="294" t="s">
        <v>239</v>
      </c>
      <c r="B508" s="294">
        <v>2</v>
      </c>
      <c r="C508">
        <f>'декабрь (4 цк)'!C115</f>
        <v>940.21599999999989</v>
      </c>
      <c r="D508">
        <f>'декабрь (4 цк)'!C273</f>
        <v>962.42599999999993</v>
      </c>
      <c r="E508">
        <f>'декабрь (4 цк)'!C431</f>
        <v>988.36599999999999</v>
      </c>
      <c r="F508">
        <f>'декабрь (4 цк)'!C589</f>
        <v>1074.9760000000001</v>
      </c>
      <c r="H508" s="324">
        <f t="shared" si="29"/>
        <v>940.22</v>
      </c>
      <c r="I508" s="324">
        <f t="shared" si="30"/>
        <v>962.43</v>
      </c>
      <c r="J508" s="324">
        <f t="shared" si="31"/>
        <v>988.37</v>
      </c>
      <c r="K508" s="324">
        <f t="shared" si="32"/>
        <v>1074.98</v>
      </c>
    </row>
    <row r="509" spans="1:11" x14ac:dyDescent="0.2">
      <c r="A509" s="294" t="s">
        <v>239</v>
      </c>
      <c r="B509" s="294">
        <v>3</v>
      </c>
      <c r="C509">
        <f>'декабрь (4 цк)'!D115</f>
        <v>949.62599999999998</v>
      </c>
      <c r="D509">
        <f>'декабрь (4 цк)'!D273</f>
        <v>971.8359999999999</v>
      </c>
      <c r="E509">
        <f>'декабрь (4 цк)'!D431</f>
        <v>997.77599999999995</v>
      </c>
      <c r="F509">
        <f>'декабрь (4 цк)'!D589</f>
        <v>1084.3860000000002</v>
      </c>
      <c r="H509" s="324">
        <f t="shared" si="29"/>
        <v>949.63</v>
      </c>
      <c r="I509" s="324">
        <f t="shared" si="30"/>
        <v>971.84</v>
      </c>
      <c r="J509" s="324">
        <f t="shared" si="31"/>
        <v>997.78</v>
      </c>
      <c r="K509" s="324">
        <f t="shared" si="32"/>
        <v>1084.3900000000001</v>
      </c>
    </row>
    <row r="510" spans="1:11" x14ac:dyDescent="0.2">
      <c r="A510" s="294" t="s">
        <v>239</v>
      </c>
      <c r="B510" s="294">
        <v>4</v>
      </c>
      <c r="C510">
        <f>'декабрь (4 цк)'!E115</f>
        <v>981.87599999999998</v>
      </c>
      <c r="D510">
        <f>'декабрь (4 цк)'!E273</f>
        <v>1004.0859999999999</v>
      </c>
      <c r="E510">
        <f>'декабрь (4 цк)'!E431</f>
        <v>1030.0260000000001</v>
      </c>
      <c r="F510">
        <f>'декабрь (4 цк)'!E589</f>
        <v>1116.6360000000002</v>
      </c>
      <c r="H510" s="324">
        <f t="shared" si="29"/>
        <v>981.88</v>
      </c>
      <c r="I510" s="324">
        <f t="shared" si="30"/>
        <v>1004.09</v>
      </c>
      <c r="J510" s="324">
        <f t="shared" si="31"/>
        <v>1030.03</v>
      </c>
      <c r="K510" s="324">
        <f t="shared" si="32"/>
        <v>1116.6400000000001</v>
      </c>
    </row>
    <row r="511" spans="1:11" x14ac:dyDescent="0.2">
      <c r="A511" s="294" t="s">
        <v>239</v>
      </c>
      <c r="B511" s="294">
        <v>5</v>
      </c>
      <c r="C511">
        <f>'декабрь (4 цк)'!F115</f>
        <v>996.65599999999995</v>
      </c>
      <c r="D511">
        <f>'декабрь (4 цк)'!F273</f>
        <v>1018.8659999999999</v>
      </c>
      <c r="E511">
        <f>'декабрь (4 цк)'!F431</f>
        <v>1044.806</v>
      </c>
      <c r="F511">
        <f>'декабрь (4 цк)'!F589</f>
        <v>1131.4160000000002</v>
      </c>
      <c r="H511" s="324">
        <f t="shared" si="29"/>
        <v>996.66</v>
      </c>
      <c r="I511" s="324">
        <f t="shared" si="30"/>
        <v>1018.87</v>
      </c>
      <c r="J511" s="324">
        <f t="shared" si="31"/>
        <v>1044.81</v>
      </c>
      <c r="K511" s="324">
        <f t="shared" si="32"/>
        <v>1131.42</v>
      </c>
    </row>
    <row r="512" spans="1:11" x14ac:dyDescent="0.2">
      <c r="A512" s="294" t="s">
        <v>239</v>
      </c>
      <c r="B512" s="294">
        <v>6</v>
      </c>
      <c r="C512">
        <f>'декабрь (4 цк)'!G115</f>
        <v>995.66599999999994</v>
      </c>
      <c r="D512">
        <f>'декабрь (4 цк)'!G273</f>
        <v>1017.876</v>
      </c>
      <c r="E512">
        <f>'декабрь (4 цк)'!G431</f>
        <v>1043.8160000000003</v>
      </c>
      <c r="F512">
        <f>'декабрь (4 цк)'!G589</f>
        <v>1130.4260000000002</v>
      </c>
      <c r="H512" s="324">
        <f t="shared" si="29"/>
        <v>995.67</v>
      </c>
      <c r="I512" s="324">
        <f t="shared" si="30"/>
        <v>1017.88</v>
      </c>
      <c r="J512" s="324">
        <f t="shared" si="31"/>
        <v>1043.82</v>
      </c>
      <c r="K512" s="324">
        <f t="shared" si="32"/>
        <v>1130.43</v>
      </c>
    </row>
    <row r="513" spans="1:11" x14ac:dyDescent="0.2">
      <c r="A513" s="294" t="s">
        <v>239</v>
      </c>
      <c r="B513" s="294">
        <v>7</v>
      </c>
      <c r="C513">
        <f>'декабрь (4 цк)'!H115</f>
        <v>994.76599999999985</v>
      </c>
      <c r="D513">
        <f>'декабрь (4 цк)'!H273</f>
        <v>1016.9759999999999</v>
      </c>
      <c r="E513">
        <f>'декабрь (4 цк)'!H431</f>
        <v>1042.9160000000002</v>
      </c>
      <c r="F513">
        <f>'декабрь (4 цк)'!H589</f>
        <v>1129.5260000000001</v>
      </c>
      <c r="H513" s="324">
        <f t="shared" si="29"/>
        <v>994.77</v>
      </c>
      <c r="I513" s="324">
        <f t="shared" si="30"/>
        <v>1016.98</v>
      </c>
      <c r="J513" s="324">
        <f t="shared" si="31"/>
        <v>1042.92</v>
      </c>
      <c r="K513" s="324">
        <f t="shared" si="32"/>
        <v>1129.53</v>
      </c>
    </row>
    <row r="514" spans="1:11" x14ac:dyDescent="0.2">
      <c r="A514" s="294" t="s">
        <v>239</v>
      </c>
      <c r="B514" s="294">
        <v>8</v>
      </c>
      <c r="C514">
        <f>'декабрь (4 цк)'!I115</f>
        <v>983.58600000000001</v>
      </c>
      <c r="D514">
        <f>'декабрь (4 цк)'!I273</f>
        <v>1005.7959999999999</v>
      </c>
      <c r="E514">
        <f>'декабрь (4 цк)'!I431</f>
        <v>1031.7360000000001</v>
      </c>
      <c r="F514">
        <f>'декабрь (4 цк)'!I589</f>
        <v>1118.3460000000002</v>
      </c>
      <c r="H514" s="324">
        <f t="shared" si="29"/>
        <v>983.59</v>
      </c>
      <c r="I514" s="324">
        <f t="shared" si="30"/>
        <v>1005.8</v>
      </c>
      <c r="J514" s="324">
        <f t="shared" si="31"/>
        <v>1031.74</v>
      </c>
      <c r="K514" s="324">
        <f t="shared" si="32"/>
        <v>1118.3499999999999</v>
      </c>
    </row>
    <row r="515" spans="1:11" x14ac:dyDescent="0.2">
      <c r="A515" s="294" t="s">
        <v>239</v>
      </c>
      <c r="B515" s="294">
        <v>9</v>
      </c>
      <c r="C515">
        <f>'декабрь (4 цк)'!J115</f>
        <v>981.51599999999985</v>
      </c>
      <c r="D515">
        <f>'декабрь (4 цк)'!J273</f>
        <v>1003.7259999999999</v>
      </c>
      <c r="E515">
        <f>'декабрь (4 цк)'!J431</f>
        <v>1029.6660000000002</v>
      </c>
      <c r="F515">
        <f>'декабрь (4 цк)'!J589</f>
        <v>1116.2760000000001</v>
      </c>
      <c r="H515" s="324">
        <f t="shared" si="29"/>
        <v>981.52</v>
      </c>
      <c r="I515" s="324">
        <f t="shared" si="30"/>
        <v>1003.73</v>
      </c>
      <c r="J515" s="324">
        <f t="shared" si="31"/>
        <v>1029.67</v>
      </c>
      <c r="K515" s="324">
        <f t="shared" si="32"/>
        <v>1116.28</v>
      </c>
    </row>
    <row r="516" spans="1:11" x14ac:dyDescent="0.2">
      <c r="A516" s="294" t="s">
        <v>239</v>
      </c>
      <c r="B516" s="294">
        <v>10</v>
      </c>
      <c r="C516">
        <f>'декабрь (4 цк)'!K115</f>
        <v>981.4559999999999</v>
      </c>
      <c r="D516">
        <f>'декабрь (4 цк)'!K273</f>
        <v>1003.6659999999999</v>
      </c>
      <c r="E516">
        <f>'декабрь (4 цк)'!K431</f>
        <v>1029.6060000000002</v>
      </c>
      <c r="F516">
        <f>'декабрь (4 цк)'!K589</f>
        <v>1116.2160000000001</v>
      </c>
      <c r="H516" s="324">
        <f t="shared" ref="H516:H579" si="33">ROUND(C516,2)</f>
        <v>981.46</v>
      </c>
      <c r="I516" s="324">
        <f t="shared" ref="I516:I579" si="34">ROUND(D516,2)</f>
        <v>1003.67</v>
      </c>
      <c r="J516" s="324">
        <f t="shared" ref="J516:J579" si="35">ROUND(E516,2)</f>
        <v>1029.6099999999999</v>
      </c>
      <c r="K516" s="324">
        <f t="shared" ref="K516:K579" si="36">ROUND(F516,2)</f>
        <v>1116.22</v>
      </c>
    </row>
    <row r="517" spans="1:11" x14ac:dyDescent="0.2">
      <c r="A517" s="294" t="s">
        <v>239</v>
      </c>
      <c r="B517" s="294">
        <v>11</v>
      </c>
      <c r="C517">
        <f>'декабрь (4 цк)'!L115</f>
        <v>980.15599999999995</v>
      </c>
      <c r="D517">
        <f>'декабрь (4 цк)'!L273</f>
        <v>1002.3659999999999</v>
      </c>
      <c r="E517">
        <f>'декабрь (4 цк)'!L431</f>
        <v>1028.306</v>
      </c>
      <c r="F517">
        <f>'декабрь (4 цк)'!L589</f>
        <v>1114.9160000000002</v>
      </c>
      <c r="H517" s="324">
        <f t="shared" si="33"/>
        <v>980.16</v>
      </c>
      <c r="I517" s="324">
        <f t="shared" si="34"/>
        <v>1002.37</v>
      </c>
      <c r="J517" s="324">
        <f t="shared" si="35"/>
        <v>1028.31</v>
      </c>
      <c r="K517" s="324">
        <f t="shared" si="36"/>
        <v>1114.92</v>
      </c>
    </row>
    <row r="518" spans="1:11" x14ac:dyDescent="0.2">
      <c r="A518" s="294" t="s">
        <v>239</v>
      </c>
      <c r="B518" s="294">
        <v>12</v>
      </c>
      <c r="C518">
        <f>'декабрь (4 цк)'!M115</f>
        <v>978.67599999999993</v>
      </c>
      <c r="D518">
        <f>'декабрь (4 цк)'!M273</f>
        <v>1000.886</v>
      </c>
      <c r="E518">
        <f>'декабрь (4 цк)'!M431</f>
        <v>1026.8260000000002</v>
      </c>
      <c r="F518">
        <f>'декабрь (4 цк)'!M589</f>
        <v>1113.4360000000001</v>
      </c>
      <c r="H518" s="324">
        <f t="shared" si="33"/>
        <v>978.68</v>
      </c>
      <c r="I518" s="324">
        <f t="shared" si="34"/>
        <v>1000.89</v>
      </c>
      <c r="J518" s="324">
        <f t="shared" si="35"/>
        <v>1026.83</v>
      </c>
      <c r="K518" s="324">
        <f t="shared" si="36"/>
        <v>1113.44</v>
      </c>
    </row>
    <row r="519" spans="1:11" x14ac:dyDescent="0.2">
      <c r="A519" s="294" t="s">
        <v>239</v>
      </c>
      <c r="B519" s="294">
        <v>13</v>
      </c>
      <c r="C519">
        <f>'декабрь (4 цк)'!N115</f>
        <v>985.07600000000002</v>
      </c>
      <c r="D519">
        <f>'декабрь (4 цк)'!N273</f>
        <v>1007.2859999999999</v>
      </c>
      <c r="E519">
        <f>'декабрь (4 цк)'!N431</f>
        <v>1033.2260000000001</v>
      </c>
      <c r="F519">
        <f>'декабрь (4 цк)'!N589</f>
        <v>1119.8360000000002</v>
      </c>
      <c r="H519" s="324">
        <f t="shared" si="33"/>
        <v>985.08</v>
      </c>
      <c r="I519" s="324">
        <f t="shared" si="34"/>
        <v>1007.29</v>
      </c>
      <c r="J519" s="324">
        <f t="shared" si="35"/>
        <v>1033.23</v>
      </c>
      <c r="K519" s="324">
        <f t="shared" si="36"/>
        <v>1119.8399999999999</v>
      </c>
    </row>
    <row r="520" spans="1:11" x14ac:dyDescent="0.2">
      <c r="A520" s="294" t="s">
        <v>239</v>
      </c>
      <c r="B520" s="294">
        <v>14</v>
      </c>
      <c r="C520">
        <f>'декабрь (4 цк)'!O115</f>
        <v>990.38599999999997</v>
      </c>
      <c r="D520">
        <f>'декабрь (4 цк)'!O273</f>
        <v>1012.5959999999999</v>
      </c>
      <c r="E520">
        <f>'декабрь (4 цк)'!O431</f>
        <v>1038.5360000000001</v>
      </c>
      <c r="F520">
        <f>'декабрь (4 цк)'!O589</f>
        <v>1125.1460000000002</v>
      </c>
      <c r="H520" s="324">
        <f t="shared" si="33"/>
        <v>990.39</v>
      </c>
      <c r="I520" s="324">
        <f t="shared" si="34"/>
        <v>1012.6</v>
      </c>
      <c r="J520" s="324">
        <f t="shared" si="35"/>
        <v>1038.54</v>
      </c>
      <c r="K520" s="324">
        <f t="shared" si="36"/>
        <v>1125.1500000000001</v>
      </c>
    </row>
    <row r="521" spans="1:11" x14ac:dyDescent="0.2">
      <c r="A521" s="294" t="s">
        <v>239</v>
      </c>
      <c r="B521" s="294">
        <v>15</v>
      </c>
      <c r="C521">
        <f>'декабрь (4 цк)'!P115</f>
        <v>986.7059999999999</v>
      </c>
      <c r="D521">
        <f>'декабрь (4 цк)'!P273</f>
        <v>1008.9159999999999</v>
      </c>
      <c r="E521">
        <f>'декабрь (4 цк)'!P431</f>
        <v>1034.8560000000002</v>
      </c>
      <c r="F521">
        <f>'декабрь (4 цк)'!P589</f>
        <v>1121.4660000000001</v>
      </c>
      <c r="H521" s="324">
        <f t="shared" si="33"/>
        <v>986.71</v>
      </c>
      <c r="I521" s="324">
        <f t="shared" si="34"/>
        <v>1008.92</v>
      </c>
      <c r="J521" s="324">
        <f t="shared" si="35"/>
        <v>1034.8599999999999</v>
      </c>
      <c r="K521" s="324">
        <f t="shared" si="36"/>
        <v>1121.47</v>
      </c>
    </row>
    <row r="522" spans="1:11" x14ac:dyDescent="0.2">
      <c r="A522" s="294" t="s">
        <v>239</v>
      </c>
      <c r="B522" s="294">
        <v>16</v>
      </c>
      <c r="C522">
        <f>'декабрь (4 цк)'!Q115</f>
        <v>997.87599999999998</v>
      </c>
      <c r="D522">
        <f>'декабрь (4 цк)'!Q273</f>
        <v>1020.0859999999999</v>
      </c>
      <c r="E522">
        <f>'декабрь (4 цк)'!Q431</f>
        <v>1046.0260000000001</v>
      </c>
      <c r="F522">
        <f>'декабрь (4 цк)'!Q589</f>
        <v>1132.6360000000002</v>
      </c>
      <c r="H522" s="324">
        <f t="shared" si="33"/>
        <v>997.88</v>
      </c>
      <c r="I522" s="324">
        <f t="shared" si="34"/>
        <v>1020.09</v>
      </c>
      <c r="J522" s="324">
        <f t="shared" si="35"/>
        <v>1046.03</v>
      </c>
      <c r="K522" s="324">
        <f t="shared" si="36"/>
        <v>1132.6400000000001</v>
      </c>
    </row>
    <row r="523" spans="1:11" x14ac:dyDescent="0.2">
      <c r="A523" s="294" t="s">
        <v>239</v>
      </c>
      <c r="B523" s="294">
        <v>17</v>
      </c>
      <c r="C523">
        <f>'декабрь (4 цк)'!R115</f>
        <v>986.9559999999999</v>
      </c>
      <c r="D523">
        <f>'декабрь (4 цк)'!R273</f>
        <v>1009.1659999999999</v>
      </c>
      <c r="E523">
        <f>'декабрь (4 цк)'!R431</f>
        <v>1035.1060000000002</v>
      </c>
      <c r="F523">
        <f>'декабрь (4 цк)'!R589</f>
        <v>1121.7160000000001</v>
      </c>
      <c r="H523" s="324">
        <f t="shared" si="33"/>
        <v>986.96</v>
      </c>
      <c r="I523" s="324">
        <f t="shared" si="34"/>
        <v>1009.17</v>
      </c>
      <c r="J523" s="324">
        <f t="shared" si="35"/>
        <v>1035.1099999999999</v>
      </c>
      <c r="K523" s="324">
        <f t="shared" si="36"/>
        <v>1121.72</v>
      </c>
    </row>
    <row r="524" spans="1:11" x14ac:dyDescent="0.2">
      <c r="A524" s="294" t="s">
        <v>239</v>
      </c>
      <c r="B524" s="294">
        <v>18</v>
      </c>
      <c r="C524">
        <f>'декабрь (4 цк)'!S115</f>
        <v>978.11599999999999</v>
      </c>
      <c r="D524">
        <f>'декабрь (4 цк)'!S273</f>
        <v>1000.3259999999999</v>
      </c>
      <c r="E524">
        <f>'декабрь (4 цк)'!S431</f>
        <v>1026.2660000000001</v>
      </c>
      <c r="F524">
        <f>'декабрь (4 цк)'!S589</f>
        <v>1112.8760000000002</v>
      </c>
      <c r="H524" s="324">
        <f t="shared" si="33"/>
        <v>978.12</v>
      </c>
      <c r="I524" s="324">
        <f t="shared" si="34"/>
        <v>1000.33</v>
      </c>
      <c r="J524" s="324">
        <f t="shared" si="35"/>
        <v>1026.27</v>
      </c>
      <c r="K524" s="324">
        <f t="shared" si="36"/>
        <v>1112.8800000000001</v>
      </c>
    </row>
    <row r="525" spans="1:11" x14ac:dyDescent="0.2">
      <c r="A525" s="294" t="s">
        <v>239</v>
      </c>
      <c r="B525" s="294">
        <v>19</v>
      </c>
      <c r="C525">
        <f>'декабрь (4 цк)'!T115</f>
        <v>972.4559999999999</v>
      </c>
      <c r="D525">
        <f>'декабрь (4 цк)'!T273</f>
        <v>994.66599999999994</v>
      </c>
      <c r="E525">
        <f>'декабрь (4 цк)'!T431</f>
        <v>1020.606</v>
      </c>
      <c r="F525">
        <f>'декабрь (4 цк)'!T589</f>
        <v>1107.2160000000001</v>
      </c>
      <c r="H525" s="324">
        <f t="shared" si="33"/>
        <v>972.46</v>
      </c>
      <c r="I525" s="324">
        <f t="shared" si="34"/>
        <v>994.67</v>
      </c>
      <c r="J525" s="324">
        <f t="shared" si="35"/>
        <v>1020.61</v>
      </c>
      <c r="K525" s="324">
        <f t="shared" si="36"/>
        <v>1107.22</v>
      </c>
    </row>
    <row r="526" spans="1:11" x14ac:dyDescent="0.2">
      <c r="A526" s="294" t="s">
        <v>239</v>
      </c>
      <c r="B526" s="294">
        <v>20</v>
      </c>
      <c r="C526">
        <f>'декабрь (4 цк)'!U115</f>
        <v>967.61599999999999</v>
      </c>
      <c r="D526">
        <f>'декабрь (4 цк)'!U273</f>
        <v>989.82599999999991</v>
      </c>
      <c r="E526">
        <f>'декабрь (4 цк)'!U431</f>
        <v>1015.766</v>
      </c>
      <c r="F526">
        <f>'декабрь (4 цк)'!U589</f>
        <v>1102.3760000000002</v>
      </c>
      <c r="H526" s="324">
        <f t="shared" si="33"/>
        <v>967.62</v>
      </c>
      <c r="I526" s="324">
        <f t="shared" si="34"/>
        <v>989.83</v>
      </c>
      <c r="J526" s="324">
        <f t="shared" si="35"/>
        <v>1015.77</v>
      </c>
      <c r="K526" s="324">
        <f t="shared" si="36"/>
        <v>1102.3800000000001</v>
      </c>
    </row>
    <row r="527" spans="1:11" x14ac:dyDescent="0.2">
      <c r="A527" s="294" t="s">
        <v>239</v>
      </c>
      <c r="B527" s="294">
        <v>21</v>
      </c>
      <c r="C527">
        <f>'декабрь (4 цк)'!V115</f>
        <v>956.46599999999989</v>
      </c>
      <c r="D527">
        <f>'декабрь (4 цк)'!V273</f>
        <v>978.67599999999993</v>
      </c>
      <c r="E527">
        <f>'декабрь (4 цк)'!V431</f>
        <v>1004.616</v>
      </c>
      <c r="F527">
        <f>'декабрь (4 цк)'!V589</f>
        <v>1091.2260000000001</v>
      </c>
      <c r="H527" s="324">
        <f t="shared" si="33"/>
        <v>956.47</v>
      </c>
      <c r="I527" s="324">
        <f t="shared" si="34"/>
        <v>978.68</v>
      </c>
      <c r="J527" s="324">
        <f t="shared" si="35"/>
        <v>1004.62</v>
      </c>
      <c r="K527" s="324">
        <f t="shared" si="36"/>
        <v>1091.23</v>
      </c>
    </row>
    <row r="528" spans="1:11" x14ac:dyDescent="0.2">
      <c r="A528" s="294" t="s">
        <v>239</v>
      </c>
      <c r="B528" s="294">
        <v>22</v>
      </c>
      <c r="C528">
        <f>'декабрь (4 цк)'!W115</f>
        <v>929.14599999999996</v>
      </c>
      <c r="D528">
        <f>'декабрь (4 цк)'!W273</f>
        <v>951.35599999999988</v>
      </c>
      <c r="E528">
        <f>'декабрь (4 цк)'!W431</f>
        <v>977.29599999999994</v>
      </c>
      <c r="F528">
        <f>'декабрь (4 цк)'!W589</f>
        <v>1063.9060000000002</v>
      </c>
      <c r="H528" s="324">
        <f t="shared" si="33"/>
        <v>929.15</v>
      </c>
      <c r="I528" s="324">
        <f t="shared" si="34"/>
        <v>951.36</v>
      </c>
      <c r="J528" s="324">
        <f t="shared" si="35"/>
        <v>977.3</v>
      </c>
      <c r="K528" s="324">
        <f t="shared" si="36"/>
        <v>1063.9100000000001</v>
      </c>
    </row>
    <row r="529" spans="1:11" x14ac:dyDescent="0.2">
      <c r="A529" s="294" t="s">
        <v>239</v>
      </c>
      <c r="B529" s="294">
        <v>23</v>
      </c>
      <c r="C529">
        <f>'декабрь (4 цк)'!X115</f>
        <v>932.24599999999987</v>
      </c>
      <c r="D529">
        <f>'декабрь (4 цк)'!X273</f>
        <v>954.4559999999999</v>
      </c>
      <c r="E529">
        <f>'декабрь (4 цк)'!X431</f>
        <v>980.39599999999996</v>
      </c>
      <c r="F529">
        <f>'декабрь (4 цк)'!X589</f>
        <v>1067.0060000000001</v>
      </c>
      <c r="H529" s="324">
        <f t="shared" si="33"/>
        <v>932.25</v>
      </c>
      <c r="I529" s="324">
        <f t="shared" si="34"/>
        <v>954.46</v>
      </c>
      <c r="J529" s="324">
        <f t="shared" si="35"/>
        <v>980.4</v>
      </c>
      <c r="K529" s="324">
        <f t="shared" si="36"/>
        <v>1067.01</v>
      </c>
    </row>
    <row r="530" spans="1:11" x14ac:dyDescent="0.2">
      <c r="A530" s="294" t="s">
        <v>239</v>
      </c>
      <c r="B530" s="294">
        <v>24</v>
      </c>
      <c r="C530">
        <f>'декабрь (4 цк)'!Y115</f>
        <v>934.22599999999989</v>
      </c>
      <c r="D530">
        <f>'декабрь (4 цк)'!Y273</f>
        <v>956.43599999999992</v>
      </c>
      <c r="E530">
        <f>'декабрь (4 цк)'!Y431</f>
        <v>982.37599999999998</v>
      </c>
      <c r="F530">
        <f>'декабрь (4 цк)'!Y589</f>
        <v>1068.9860000000001</v>
      </c>
      <c r="H530" s="324">
        <f t="shared" si="33"/>
        <v>934.23</v>
      </c>
      <c r="I530" s="324">
        <f t="shared" si="34"/>
        <v>956.44</v>
      </c>
      <c r="J530" s="324">
        <f t="shared" si="35"/>
        <v>982.38</v>
      </c>
      <c r="K530" s="324">
        <f t="shared" si="36"/>
        <v>1068.99</v>
      </c>
    </row>
    <row r="531" spans="1:11" x14ac:dyDescent="0.2">
      <c r="A531" s="294" t="s">
        <v>240</v>
      </c>
      <c r="B531" s="294">
        <v>1</v>
      </c>
      <c r="C531">
        <f>'декабрь (4 цк)'!B120</f>
        <v>906.79600000000005</v>
      </c>
      <c r="D531">
        <f>'декабрь (4 цк)'!B278</f>
        <v>929.00599999999997</v>
      </c>
      <c r="E531">
        <f>'декабрь (4 цк)'!B436</f>
        <v>954.94600000000003</v>
      </c>
      <c r="F531">
        <f>'декабрь (4 цк)'!B594</f>
        <v>1041.5560000000003</v>
      </c>
      <c r="H531" s="324">
        <f t="shared" si="33"/>
        <v>906.8</v>
      </c>
      <c r="I531" s="324">
        <f t="shared" si="34"/>
        <v>929.01</v>
      </c>
      <c r="J531" s="324">
        <f t="shared" si="35"/>
        <v>954.95</v>
      </c>
      <c r="K531" s="324">
        <f t="shared" si="36"/>
        <v>1041.56</v>
      </c>
    </row>
    <row r="532" spans="1:11" x14ac:dyDescent="0.2">
      <c r="A532" s="294" t="s">
        <v>240</v>
      </c>
      <c r="B532" s="294">
        <v>2</v>
      </c>
      <c r="C532">
        <f>'декабрь (4 цк)'!C120</f>
        <v>907.16599999999994</v>
      </c>
      <c r="D532">
        <f>'декабрь (4 цк)'!C278</f>
        <v>929.37599999999998</v>
      </c>
      <c r="E532">
        <f>'декабрь (4 цк)'!C436</f>
        <v>955.31600000000003</v>
      </c>
      <c r="F532">
        <f>'декабрь (4 цк)'!C594</f>
        <v>1041.9260000000002</v>
      </c>
      <c r="H532" s="324">
        <f t="shared" si="33"/>
        <v>907.17</v>
      </c>
      <c r="I532" s="324">
        <f t="shared" si="34"/>
        <v>929.38</v>
      </c>
      <c r="J532" s="324">
        <f t="shared" si="35"/>
        <v>955.32</v>
      </c>
      <c r="K532" s="324">
        <f t="shared" si="36"/>
        <v>1041.93</v>
      </c>
    </row>
    <row r="533" spans="1:11" x14ac:dyDescent="0.2">
      <c r="A533" s="294" t="s">
        <v>240</v>
      </c>
      <c r="B533" s="294">
        <v>3</v>
      </c>
      <c r="C533">
        <f>'декабрь (4 цк)'!D120</f>
        <v>903.44599999999991</v>
      </c>
      <c r="D533">
        <f>'декабрь (4 цк)'!D278</f>
        <v>925.65599999999995</v>
      </c>
      <c r="E533">
        <f>'декабрь (4 цк)'!D436</f>
        <v>951.596</v>
      </c>
      <c r="F533">
        <f>'декабрь (4 цк)'!D594</f>
        <v>1038.2060000000001</v>
      </c>
      <c r="H533" s="324">
        <f t="shared" si="33"/>
        <v>903.45</v>
      </c>
      <c r="I533" s="324">
        <f t="shared" si="34"/>
        <v>925.66</v>
      </c>
      <c r="J533" s="324">
        <f t="shared" si="35"/>
        <v>951.6</v>
      </c>
      <c r="K533" s="324">
        <f t="shared" si="36"/>
        <v>1038.21</v>
      </c>
    </row>
    <row r="534" spans="1:11" x14ac:dyDescent="0.2">
      <c r="A534" s="294" t="s">
        <v>240</v>
      </c>
      <c r="B534" s="294">
        <v>4</v>
      </c>
      <c r="C534">
        <f>'декабрь (4 цк)'!E120</f>
        <v>916.38599999999997</v>
      </c>
      <c r="D534">
        <f>'декабрь (4 цк)'!E278</f>
        <v>938.59599999999989</v>
      </c>
      <c r="E534">
        <f>'декабрь (4 цк)'!E436</f>
        <v>964.53599999999994</v>
      </c>
      <c r="F534">
        <f>'декабрь (4 цк)'!E594</f>
        <v>1051.1460000000002</v>
      </c>
      <c r="H534" s="324">
        <f t="shared" si="33"/>
        <v>916.39</v>
      </c>
      <c r="I534" s="324">
        <f t="shared" si="34"/>
        <v>938.6</v>
      </c>
      <c r="J534" s="324">
        <f t="shared" si="35"/>
        <v>964.54</v>
      </c>
      <c r="K534" s="324">
        <f t="shared" si="36"/>
        <v>1051.1500000000001</v>
      </c>
    </row>
    <row r="535" spans="1:11" x14ac:dyDescent="0.2">
      <c r="A535" s="294" t="s">
        <v>240</v>
      </c>
      <c r="B535" s="294">
        <v>5</v>
      </c>
      <c r="C535">
        <f>'декабрь (4 цк)'!F120</f>
        <v>948.56600000000003</v>
      </c>
      <c r="D535">
        <f>'декабрь (4 цк)'!F278</f>
        <v>970.77599999999995</v>
      </c>
      <c r="E535">
        <f>'декабрь (4 цк)'!F436</f>
        <v>996.71600000000001</v>
      </c>
      <c r="F535">
        <f>'декабрь (4 цк)'!F594</f>
        <v>1083.3260000000002</v>
      </c>
      <c r="H535" s="324">
        <f t="shared" si="33"/>
        <v>948.57</v>
      </c>
      <c r="I535" s="324">
        <f t="shared" si="34"/>
        <v>970.78</v>
      </c>
      <c r="J535" s="324">
        <f t="shared" si="35"/>
        <v>996.72</v>
      </c>
      <c r="K535" s="324">
        <f t="shared" si="36"/>
        <v>1083.33</v>
      </c>
    </row>
    <row r="536" spans="1:11" x14ac:dyDescent="0.2">
      <c r="A536" s="294" t="s">
        <v>240</v>
      </c>
      <c r="B536" s="294">
        <v>6</v>
      </c>
      <c r="C536">
        <f>'декабрь (4 цк)'!G120</f>
        <v>932.9559999999999</v>
      </c>
      <c r="D536">
        <f>'декабрь (4 цк)'!G278</f>
        <v>955.16599999999994</v>
      </c>
      <c r="E536">
        <f>'декабрь (4 цк)'!G436</f>
        <v>981.10599999999999</v>
      </c>
      <c r="F536">
        <f>'декабрь (4 цк)'!G594</f>
        <v>1067.7160000000001</v>
      </c>
      <c r="H536" s="324">
        <f t="shared" si="33"/>
        <v>932.96</v>
      </c>
      <c r="I536" s="324">
        <f t="shared" si="34"/>
        <v>955.17</v>
      </c>
      <c r="J536" s="324">
        <f t="shared" si="35"/>
        <v>981.11</v>
      </c>
      <c r="K536" s="324">
        <f t="shared" si="36"/>
        <v>1067.72</v>
      </c>
    </row>
    <row r="537" spans="1:11" x14ac:dyDescent="0.2">
      <c r="A537" s="294" t="s">
        <v>240</v>
      </c>
      <c r="B537" s="294">
        <v>7</v>
      </c>
      <c r="C537">
        <f>'декабрь (4 цк)'!H120</f>
        <v>953.26599999999985</v>
      </c>
      <c r="D537">
        <f>'декабрь (4 цк)'!H278</f>
        <v>975.47599999999989</v>
      </c>
      <c r="E537">
        <f>'декабрь (4 цк)'!H436</f>
        <v>1001.4159999999999</v>
      </c>
      <c r="F537">
        <f>'декабрь (4 цк)'!H594</f>
        <v>1088.0260000000001</v>
      </c>
      <c r="H537" s="324">
        <f t="shared" si="33"/>
        <v>953.27</v>
      </c>
      <c r="I537" s="324">
        <f t="shared" si="34"/>
        <v>975.48</v>
      </c>
      <c r="J537" s="324">
        <f t="shared" si="35"/>
        <v>1001.42</v>
      </c>
      <c r="K537" s="324">
        <f t="shared" si="36"/>
        <v>1088.03</v>
      </c>
    </row>
    <row r="538" spans="1:11" x14ac:dyDescent="0.2">
      <c r="A538" s="294" t="s">
        <v>240</v>
      </c>
      <c r="B538" s="294">
        <v>8</v>
      </c>
      <c r="C538">
        <f>'декабрь (4 цк)'!I120</f>
        <v>941.90599999999995</v>
      </c>
      <c r="D538">
        <f>'декабрь (4 цк)'!I278</f>
        <v>964.11599999999987</v>
      </c>
      <c r="E538">
        <f>'декабрь (4 цк)'!I436</f>
        <v>990.05599999999993</v>
      </c>
      <c r="F538">
        <f>'декабрь (4 цк)'!I594</f>
        <v>1076.6660000000002</v>
      </c>
      <c r="H538" s="324">
        <f t="shared" si="33"/>
        <v>941.91</v>
      </c>
      <c r="I538" s="324">
        <f t="shared" si="34"/>
        <v>964.12</v>
      </c>
      <c r="J538" s="324">
        <f t="shared" si="35"/>
        <v>990.06</v>
      </c>
      <c r="K538" s="324">
        <f t="shared" si="36"/>
        <v>1076.67</v>
      </c>
    </row>
    <row r="539" spans="1:11" x14ac:dyDescent="0.2">
      <c r="A539" s="294" t="s">
        <v>240</v>
      </c>
      <c r="B539" s="294">
        <v>9</v>
      </c>
      <c r="C539">
        <f>'декабрь (4 цк)'!J120</f>
        <v>926.17599999999993</v>
      </c>
      <c r="D539">
        <f>'декабрь (4 цк)'!J278</f>
        <v>948.38599999999997</v>
      </c>
      <c r="E539">
        <f>'декабрь (4 цк)'!J436</f>
        <v>974.32600000000002</v>
      </c>
      <c r="F539">
        <f>'декабрь (4 цк)'!J594</f>
        <v>1060.9360000000001</v>
      </c>
      <c r="H539" s="324">
        <f t="shared" si="33"/>
        <v>926.18</v>
      </c>
      <c r="I539" s="324">
        <f t="shared" si="34"/>
        <v>948.39</v>
      </c>
      <c r="J539" s="324">
        <f t="shared" si="35"/>
        <v>974.33</v>
      </c>
      <c r="K539" s="324">
        <f t="shared" si="36"/>
        <v>1060.94</v>
      </c>
    </row>
    <row r="540" spans="1:11" x14ac:dyDescent="0.2">
      <c r="A540" s="294" t="s">
        <v>240</v>
      </c>
      <c r="B540" s="294">
        <v>10</v>
      </c>
      <c r="C540">
        <f>'декабрь (4 цк)'!K120</f>
        <v>934.19599999999991</v>
      </c>
      <c r="D540">
        <f>'декабрь (4 цк)'!K278</f>
        <v>956.40599999999995</v>
      </c>
      <c r="E540">
        <f>'декабрь (4 цк)'!K436</f>
        <v>982.346</v>
      </c>
      <c r="F540">
        <f>'декабрь (4 цк)'!K594</f>
        <v>1068.9560000000001</v>
      </c>
      <c r="H540" s="324">
        <f t="shared" si="33"/>
        <v>934.2</v>
      </c>
      <c r="I540" s="324">
        <f t="shared" si="34"/>
        <v>956.41</v>
      </c>
      <c r="J540" s="324">
        <f t="shared" si="35"/>
        <v>982.35</v>
      </c>
      <c r="K540" s="324">
        <f t="shared" si="36"/>
        <v>1068.96</v>
      </c>
    </row>
    <row r="541" spans="1:11" x14ac:dyDescent="0.2">
      <c r="A541" s="294" t="s">
        <v>240</v>
      </c>
      <c r="B541" s="294">
        <v>11</v>
      </c>
      <c r="C541">
        <f>'декабрь (4 цк)'!L120</f>
        <v>943.846</v>
      </c>
      <c r="D541">
        <f>'декабрь (4 цк)'!L278</f>
        <v>966.05599999999993</v>
      </c>
      <c r="E541">
        <f>'декабрь (4 цк)'!L436</f>
        <v>991.99599999999998</v>
      </c>
      <c r="F541">
        <f>'декабрь (4 цк)'!L594</f>
        <v>1078.6060000000002</v>
      </c>
      <c r="H541" s="324">
        <f t="shared" si="33"/>
        <v>943.85</v>
      </c>
      <c r="I541" s="324">
        <f t="shared" si="34"/>
        <v>966.06</v>
      </c>
      <c r="J541" s="324">
        <f t="shared" si="35"/>
        <v>992</v>
      </c>
      <c r="K541" s="324">
        <f t="shared" si="36"/>
        <v>1078.6099999999999</v>
      </c>
    </row>
    <row r="542" spans="1:11" x14ac:dyDescent="0.2">
      <c r="A542" s="294" t="s">
        <v>240</v>
      </c>
      <c r="B542" s="294">
        <v>12</v>
      </c>
      <c r="C542">
        <f>'декабрь (4 цк)'!M120</f>
        <v>944.46599999999989</v>
      </c>
      <c r="D542">
        <f>'декабрь (4 цк)'!M278</f>
        <v>966.67599999999993</v>
      </c>
      <c r="E542">
        <f>'декабрь (4 цк)'!M436</f>
        <v>992.61599999999999</v>
      </c>
      <c r="F542">
        <f>'декабрь (4 цк)'!M594</f>
        <v>1079.2260000000001</v>
      </c>
      <c r="H542" s="324">
        <f t="shared" si="33"/>
        <v>944.47</v>
      </c>
      <c r="I542" s="324">
        <f t="shared" si="34"/>
        <v>966.68</v>
      </c>
      <c r="J542" s="324">
        <f t="shared" si="35"/>
        <v>992.62</v>
      </c>
      <c r="K542" s="324">
        <f t="shared" si="36"/>
        <v>1079.23</v>
      </c>
    </row>
    <row r="543" spans="1:11" x14ac:dyDescent="0.2">
      <c r="A543" s="294" t="s">
        <v>240</v>
      </c>
      <c r="B543" s="294">
        <v>13</v>
      </c>
      <c r="C543">
        <f>'декабрь (4 цк)'!N120</f>
        <v>954.82600000000002</v>
      </c>
      <c r="D543">
        <f>'декабрь (4 цк)'!N278</f>
        <v>977.03599999999994</v>
      </c>
      <c r="E543">
        <f>'декабрь (4 цк)'!N436</f>
        <v>1002.976</v>
      </c>
      <c r="F543">
        <f>'декабрь (4 цк)'!N594</f>
        <v>1089.5860000000002</v>
      </c>
      <c r="H543" s="324">
        <f t="shared" si="33"/>
        <v>954.83</v>
      </c>
      <c r="I543" s="324">
        <f t="shared" si="34"/>
        <v>977.04</v>
      </c>
      <c r="J543" s="324">
        <f t="shared" si="35"/>
        <v>1002.98</v>
      </c>
      <c r="K543" s="324">
        <f t="shared" si="36"/>
        <v>1089.5899999999999</v>
      </c>
    </row>
    <row r="544" spans="1:11" x14ac:dyDescent="0.2">
      <c r="A544" s="294" t="s">
        <v>240</v>
      </c>
      <c r="B544" s="294">
        <v>14</v>
      </c>
      <c r="C544">
        <f>'декабрь (4 цк)'!O120</f>
        <v>960.79600000000005</v>
      </c>
      <c r="D544">
        <f>'декабрь (4 цк)'!O278</f>
        <v>983.00599999999997</v>
      </c>
      <c r="E544">
        <f>'декабрь (4 цк)'!O436</f>
        <v>1008.946</v>
      </c>
      <c r="F544">
        <f>'декабрь (4 цк)'!O594</f>
        <v>1095.5560000000003</v>
      </c>
      <c r="H544" s="324">
        <f t="shared" si="33"/>
        <v>960.8</v>
      </c>
      <c r="I544" s="324">
        <f t="shared" si="34"/>
        <v>983.01</v>
      </c>
      <c r="J544" s="324">
        <f t="shared" si="35"/>
        <v>1008.95</v>
      </c>
      <c r="K544" s="324">
        <f t="shared" si="36"/>
        <v>1095.56</v>
      </c>
    </row>
    <row r="545" spans="1:11" x14ac:dyDescent="0.2">
      <c r="A545" s="294" t="s">
        <v>240</v>
      </c>
      <c r="B545" s="294">
        <v>15</v>
      </c>
      <c r="C545">
        <f>'декабрь (4 цк)'!P120</f>
        <v>962.00599999999986</v>
      </c>
      <c r="D545">
        <f>'декабрь (4 цк)'!P278</f>
        <v>984.21599999999989</v>
      </c>
      <c r="E545">
        <f>'декабрь (4 цк)'!P436</f>
        <v>1010.1559999999999</v>
      </c>
      <c r="F545">
        <f>'декабрь (4 цк)'!P594</f>
        <v>1096.7660000000001</v>
      </c>
      <c r="H545" s="324">
        <f t="shared" si="33"/>
        <v>962.01</v>
      </c>
      <c r="I545" s="324">
        <f t="shared" si="34"/>
        <v>984.22</v>
      </c>
      <c r="J545" s="324">
        <f t="shared" si="35"/>
        <v>1010.16</v>
      </c>
      <c r="K545" s="324">
        <f t="shared" si="36"/>
        <v>1096.77</v>
      </c>
    </row>
    <row r="546" spans="1:11" x14ac:dyDescent="0.2">
      <c r="A546" s="294" t="s">
        <v>240</v>
      </c>
      <c r="B546" s="294">
        <v>16</v>
      </c>
      <c r="C546">
        <f>'декабрь (4 цк)'!Q120</f>
        <v>968.00599999999986</v>
      </c>
      <c r="D546">
        <f>'декабрь (4 цк)'!Q278</f>
        <v>990.21599999999989</v>
      </c>
      <c r="E546">
        <f>'декабрь (4 цк)'!Q436</f>
        <v>1016.1559999999999</v>
      </c>
      <c r="F546">
        <f>'декабрь (4 цк)'!Q594</f>
        <v>1102.7660000000001</v>
      </c>
      <c r="H546" s="324">
        <f t="shared" si="33"/>
        <v>968.01</v>
      </c>
      <c r="I546" s="324">
        <f t="shared" si="34"/>
        <v>990.22</v>
      </c>
      <c r="J546" s="324">
        <f t="shared" si="35"/>
        <v>1016.16</v>
      </c>
      <c r="K546" s="324">
        <f t="shared" si="36"/>
        <v>1102.77</v>
      </c>
    </row>
    <row r="547" spans="1:11" x14ac:dyDescent="0.2">
      <c r="A547" s="294" t="s">
        <v>240</v>
      </c>
      <c r="B547" s="294">
        <v>17</v>
      </c>
      <c r="C547">
        <f>'декабрь (4 цк)'!R120</f>
        <v>957.38599999999997</v>
      </c>
      <c r="D547">
        <f>'декабрь (4 цк)'!R278</f>
        <v>979.59599999999989</v>
      </c>
      <c r="E547">
        <f>'декабрь (4 цк)'!R436</f>
        <v>1005.5359999999999</v>
      </c>
      <c r="F547">
        <f>'декабрь (4 цк)'!R594</f>
        <v>1092.1460000000002</v>
      </c>
      <c r="H547" s="324">
        <f t="shared" si="33"/>
        <v>957.39</v>
      </c>
      <c r="I547" s="324">
        <f t="shared" si="34"/>
        <v>979.6</v>
      </c>
      <c r="J547" s="324">
        <f t="shared" si="35"/>
        <v>1005.54</v>
      </c>
      <c r="K547" s="324">
        <f t="shared" si="36"/>
        <v>1092.1500000000001</v>
      </c>
    </row>
    <row r="548" spans="1:11" x14ac:dyDescent="0.2">
      <c r="A548" s="294" t="s">
        <v>240</v>
      </c>
      <c r="B548" s="294">
        <v>18</v>
      </c>
      <c r="C548">
        <f>'декабрь (4 цк)'!S120</f>
        <v>946.096</v>
      </c>
      <c r="D548">
        <f>'декабрь (4 цк)'!S278</f>
        <v>968.30599999999993</v>
      </c>
      <c r="E548">
        <f>'декабрь (4 цк)'!S436</f>
        <v>994.24599999999998</v>
      </c>
      <c r="F548">
        <f>'декабрь (4 цк)'!S594</f>
        <v>1080.8560000000002</v>
      </c>
      <c r="H548" s="324">
        <f t="shared" si="33"/>
        <v>946.1</v>
      </c>
      <c r="I548" s="324">
        <f t="shared" si="34"/>
        <v>968.31</v>
      </c>
      <c r="J548" s="324">
        <f t="shared" si="35"/>
        <v>994.25</v>
      </c>
      <c r="K548" s="324">
        <f t="shared" si="36"/>
        <v>1080.8599999999999</v>
      </c>
    </row>
    <row r="549" spans="1:11" x14ac:dyDescent="0.2">
      <c r="A549" s="294" t="s">
        <v>240</v>
      </c>
      <c r="B549" s="294">
        <v>19</v>
      </c>
      <c r="C549">
        <f>'декабрь (4 цк)'!T120</f>
        <v>932.56600000000003</v>
      </c>
      <c r="D549">
        <f>'декабрь (4 цк)'!T278</f>
        <v>954.77599999999995</v>
      </c>
      <c r="E549">
        <f>'декабрь (4 цк)'!T436</f>
        <v>980.71600000000001</v>
      </c>
      <c r="F549">
        <f>'декабрь (4 цк)'!T594</f>
        <v>1067.3260000000002</v>
      </c>
      <c r="H549" s="324">
        <f t="shared" si="33"/>
        <v>932.57</v>
      </c>
      <c r="I549" s="324">
        <f t="shared" si="34"/>
        <v>954.78</v>
      </c>
      <c r="J549" s="324">
        <f t="shared" si="35"/>
        <v>980.72</v>
      </c>
      <c r="K549" s="324">
        <f t="shared" si="36"/>
        <v>1067.33</v>
      </c>
    </row>
    <row r="550" spans="1:11" x14ac:dyDescent="0.2">
      <c r="A550" s="294" t="s">
        <v>240</v>
      </c>
      <c r="B550" s="294">
        <v>20</v>
      </c>
      <c r="C550">
        <f>'декабрь (4 цк)'!U120</f>
        <v>893.04600000000005</v>
      </c>
      <c r="D550">
        <f>'декабрь (4 цк)'!U278</f>
        <v>915.25599999999997</v>
      </c>
      <c r="E550">
        <f>'декабрь (4 цк)'!U436</f>
        <v>941.19600000000003</v>
      </c>
      <c r="F550">
        <f>'декабрь (4 цк)'!U594</f>
        <v>1027.8060000000003</v>
      </c>
      <c r="H550" s="324">
        <f t="shared" si="33"/>
        <v>893.05</v>
      </c>
      <c r="I550" s="324">
        <f t="shared" si="34"/>
        <v>915.26</v>
      </c>
      <c r="J550" s="324">
        <f t="shared" si="35"/>
        <v>941.2</v>
      </c>
      <c r="K550" s="324">
        <f t="shared" si="36"/>
        <v>1027.81</v>
      </c>
    </row>
    <row r="551" spans="1:11" x14ac:dyDescent="0.2">
      <c r="A551" s="294" t="s">
        <v>240</v>
      </c>
      <c r="B551" s="294">
        <v>21</v>
      </c>
      <c r="C551">
        <f>'декабрь (4 цк)'!V120</f>
        <v>892.58600000000001</v>
      </c>
      <c r="D551">
        <f>'декабрь (4 цк)'!V278</f>
        <v>914.79599999999994</v>
      </c>
      <c r="E551">
        <f>'декабрь (4 цк)'!V436</f>
        <v>940.73599999999999</v>
      </c>
      <c r="F551">
        <f>'декабрь (4 цк)'!V594</f>
        <v>1027.3460000000002</v>
      </c>
      <c r="H551" s="324">
        <f t="shared" si="33"/>
        <v>892.59</v>
      </c>
      <c r="I551" s="324">
        <f t="shared" si="34"/>
        <v>914.8</v>
      </c>
      <c r="J551" s="324">
        <f t="shared" si="35"/>
        <v>940.74</v>
      </c>
      <c r="K551" s="324">
        <f t="shared" si="36"/>
        <v>1027.3499999999999</v>
      </c>
    </row>
    <row r="552" spans="1:11" x14ac:dyDescent="0.2">
      <c r="A552" s="294" t="s">
        <v>240</v>
      </c>
      <c r="B552" s="294">
        <v>22</v>
      </c>
      <c r="C552">
        <f>'декабрь (4 цк)'!W120</f>
        <v>897.15599999999995</v>
      </c>
      <c r="D552">
        <f>'декабрь (4 цк)'!W278</f>
        <v>919.36599999999987</v>
      </c>
      <c r="E552">
        <f>'декабрь (4 цк)'!W436</f>
        <v>945.30599999999993</v>
      </c>
      <c r="F552">
        <f>'декабрь (4 цк)'!W594</f>
        <v>1031.9160000000002</v>
      </c>
      <c r="H552" s="324">
        <f t="shared" si="33"/>
        <v>897.16</v>
      </c>
      <c r="I552" s="324">
        <f t="shared" si="34"/>
        <v>919.37</v>
      </c>
      <c r="J552" s="324">
        <f t="shared" si="35"/>
        <v>945.31</v>
      </c>
      <c r="K552" s="324">
        <f t="shared" si="36"/>
        <v>1031.92</v>
      </c>
    </row>
    <row r="553" spans="1:11" x14ac:dyDescent="0.2">
      <c r="A553" s="294" t="s">
        <v>240</v>
      </c>
      <c r="B553" s="294">
        <v>23</v>
      </c>
      <c r="C553">
        <f>'декабрь (4 цк)'!X120</f>
        <v>898.83600000000001</v>
      </c>
      <c r="D553">
        <f>'декабрь (4 цк)'!X278</f>
        <v>921.04599999999994</v>
      </c>
      <c r="E553">
        <f>'декабрь (4 цк)'!X436</f>
        <v>946.98599999999999</v>
      </c>
      <c r="F553">
        <f>'декабрь (4 цк)'!X594</f>
        <v>1033.5960000000002</v>
      </c>
      <c r="H553" s="324">
        <f t="shared" si="33"/>
        <v>898.84</v>
      </c>
      <c r="I553" s="324">
        <f t="shared" si="34"/>
        <v>921.05</v>
      </c>
      <c r="J553" s="324">
        <f t="shared" si="35"/>
        <v>946.99</v>
      </c>
      <c r="K553" s="324">
        <f t="shared" si="36"/>
        <v>1033.5999999999999</v>
      </c>
    </row>
    <row r="554" spans="1:11" x14ac:dyDescent="0.2">
      <c r="A554" s="294" t="s">
        <v>240</v>
      </c>
      <c r="B554" s="294">
        <v>24</v>
      </c>
      <c r="C554">
        <f>'декабрь (4 цк)'!Y120</f>
        <v>910.64599999999996</v>
      </c>
      <c r="D554">
        <f>'декабрь (4 цк)'!Y278</f>
        <v>932.85599999999988</v>
      </c>
      <c r="E554">
        <f>'декабрь (4 цк)'!Y436</f>
        <v>958.79599999999994</v>
      </c>
      <c r="F554">
        <f>'декабрь (4 цк)'!Y594</f>
        <v>1045.4060000000002</v>
      </c>
      <c r="H554" s="324">
        <f t="shared" si="33"/>
        <v>910.65</v>
      </c>
      <c r="I554" s="324">
        <f t="shared" si="34"/>
        <v>932.86</v>
      </c>
      <c r="J554" s="324">
        <f t="shared" si="35"/>
        <v>958.8</v>
      </c>
      <c r="K554" s="324">
        <f t="shared" si="36"/>
        <v>1045.4100000000001</v>
      </c>
    </row>
    <row r="555" spans="1:11" x14ac:dyDescent="0.2">
      <c r="A555" s="294" t="s">
        <v>241</v>
      </c>
      <c r="B555" s="294">
        <v>1</v>
      </c>
      <c r="C555">
        <f>'декабрь (4 цк)'!B125</f>
        <v>979.60599999999999</v>
      </c>
      <c r="D555">
        <f>'декабрь (4 цк)'!B283</f>
        <v>1001.8159999999999</v>
      </c>
      <c r="E555">
        <f>'декабрь (4 цк)'!B441</f>
        <v>1027.7560000000001</v>
      </c>
      <c r="F555">
        <f>'декабрь (4 цк)'!B599</f>
        <v>1114.3660000000002</v>
      </c>
      <c r="H555" s="324">
        <f t="shared" si="33"/>
        <v>979.61</v>
      </c>
      <c r="I555" s="324">
        <f t="shared" si="34"/>
        <v>1001.82</v>
      </c>
      <c r="J555" s="324">
        <f t="shared" si="35"/>
        <v>1027.76</v>
      </c>
      <c r="K555" s="324">
        <f t="shared" si="36"/>
        <v>1114.3699999999999</v>
      </c>
    </row>
    <row r="556" spans="1:11" x14ac:dyDescent="0.2">
      <c r="A556" s="294" t="s">
        <v>241</v>
      </c>
      <c r="B556" s="294">
        <v>2</v>
      </c>
      <c r="C556">
        <f>'декабрь (4 цк)'!C125</f>
        <v>997.33600000000001</v>
      </c>
      <c r="D556">
        <f>'декабрь (4 цк)'!C283</f>
        <v>1019.5459999999999</v>
      </c>
      <c r="E556">
        <f>'декабрь (4 цк)'!C441</f>
        <v>1045.4860000000001</v>
      </c>
      <c r="F556">
        <f>'декабрь (4 цк)'!C599</f>
        <v>1132.0960000000002</v>
      </c>
      <c r="H556" s="324">
        <f t="shared" si="33"/>
        <v>997.34</v>
      </c>
      <c r="I556" s="324">
        <f t="shared" si="34"/>
        <v>1019.55</v>
      </c>
      <c r="J556" s="324">
        <f t="shared" si="35"/>
        <v>1045.49</v>
      </c>
      <c r="K556" s="324">
        <f t="shared" si="36"/>
        <v>1132.0999999999999</v>
      </c>
    </row>
    <row r="557" spans="1:11" x14ac:dyDescent="0.2">
      <c r="A557" s="294" t="s">
        <v>241</v>
      </c>
      <c r="B557" s="294">
        <v>3</v>
      </c>
      <c r="C557">
        <f>'декабрь (4 цк)'!D125</f>
        <v>997.33600000000001</v>
      </c>
      <c r="D557">
        <f>'декабрь (4 цк)'!D283</f>
        <v>1019.5459999999999</v>
      </c>
      <c r="E557">
        <f>'декабрь (4 цк)'!D441</f>
        <v>1045.4860000000001</v>
      </c>
      <c r="F557">
        <f>'декабрь (4 цк)'!D599</f>
        <v>1132.0960000000002</v>
      </c>
      <c r="H557" s="324">
        <f t="shared" si="33"/>
        <v>997.34</v>
      </c>
      <c r="I557" s="324">
        <f t="shared" si="34"/>
        <v>1019.55</v>
      </c>
      <c r="J557" s="324">
        <f t="shared" si="35"/>
        <v>1045.49</v>
      </c>
      <c r="K557" s="324">
        <f t="shared" si="36"/>
        <v>1132.0999999999999</v>
      </c>
    </row>
    <row r="558" spans="1:11" x14ac:dyDescent="0.2">
      <c r="A558" s="294" t="s">
        <v>241</v>
      </c>
      <c r="B558" s="294">
        <v>4</v>
      </c>
      <c r="C558">
        <f>'декабрь (4 цк)'!E125</f>
        <v>1067.9760000000001</v>
      </c>
      <c r="D558">
        <f>'декабрь (4 цк)'!E283</f>
        <v>1090.1860000000001</v>
      </c>
      <c r="E558">
        <f>'декабрь (4 цк)'!E441</f>
        <v>1116.1260000000002</v>
      </c>
      <c r="F558">
        <f>'декабрь (4 цк)'!E599</f>
        <v>1202.7360000000001</v>
      </c>
      <c r="H558" s="324">
        <f t="shared" si="33"/>
        <v>1067.98</v>
      </c>
      <c r="I558" s="324">
        <f t="shared" si="34"/>
        <v>1090.19</v>
      </c>
      <c r="J558" s="324">
        <f t="shared" si="35"/>
        <v>1116.1300000000001</v>
      </c>
      <c r="K558" s="324">
        <f t="shared" si="36"/>
        <v>1202.74</v>
      </c>
    </row>
    <row r="559" spans="1:11" x14ac:dyDescent="0.2">
      <c r="A559" s="294" t="s">
        <v>241</v>
      </c>
      <c r="B559" s="294">
        <v>5</v>
      </c>
      <c r="C559">
        <f>'декабрь (4 цк)'!F125</f>
        <v>1073.3160000000003</v>
      </c>
      <c r="D559">
        <f>'декабрь (4 цк)'!F283</f>
        <v>1095.5260000000003</v>
      </c>
      <c r="E559">
        <f>'декабрь (4 цк)'!F441</f>
        <v>1121.4660000000001</v>
      </c>
      <c r="F559">
        <f>'декабрь (4 цк)'!F599</f>
        <v>1208.0760000000002</v>
      </c>
      <c r="H559" s="324">
        <f t="shared" si="33"/>
        <v>1073.32</v>
      </c>
      <c r="I559" s="324">
        <f t="shared" si="34"/>
        <v>1095.53</v>
      </c>
      <c r="J559" s="324">
        <f t="shared" si="35"/>
        <v>1121.47</v>
      </c>
      <c r="K559" s="324">
        <f t="shared" si="36"/>
        <v>1208.08</v>
      </c>
    </row>
    <row r="560" spans="1:11" x14ac:dyDescent="0.2">
      <c r="A560" s="294" t="s">
        <v>241</v>
      </c>
      <c r="B560" s="294">
        <v>6</v>
      </c>
      <c r="C560">
        <f>'декабрь (4 цк)'!G125</f>
        <v>1074.9760000000001</v>
      </c>
      <c r="D560">
        <f>'декабрь (4 цк)'!G283</f>
        <v>1097.1860000000001</v>
      </c>
      <c r="E560">
        <f>'декабрь (4 цк)'!G441</f>
        <v>1123.1260000000002</v>
      </c>
      <c r="F560">
        <f>'декабрь (4 цк)'!G599</f>
        <v>1209.7360000000001</v>
      </c>
      <c r="H560" s="324">
        <f t="shared" si="33"/>
        <v>1074.98</v>
      </c>
      <c r="I560" s="324">
        <f t="shared" si="34"/>
        <v>1097.19</v>
      </c>
      <c r="J560" s="324">
        <f t="shared" si="35"/>
        <v>1123.1300000000001</v>
      </c>
      <c r="K560" s="324">
        <f t="shared" si="36"/>
        <v>1209.74</v>
      </c>
    </row>
    <row r="561" spans="1:11" x14ac:dyDescent="0.2">
      <c r="A561" s="294" t="s">
        <v>241</v>
      </c>
      <c r="B561" s="294">
        <v>7</v>
      </c>
      <c r="C561">
        <f>'декабрь (4 цк)'!H125</f>
        <v>1075.4360000000001</v>
      </c>
      <c r="D561">
        <f>'декабрь (4 цк)'!H283</f>
        <v>1097.6460000000002</v>
      </c>
      <c r="E561">
        <f>'декабрь (4 цк)'!H441</f>
        <v>1123.5860000000002</v>
      </c>
      <c r="F561">
        <f>'декабрь (4 цк)'!H599</f>
        <v>1210.1960000000001</v>
      </c>
      <c r="H561" s="324">
        <f t="shared" si="33"/>
        <v>1075.44</v>
      </c>
      <c r="I561" s="324">
        <f t="shared" si="34"/>
        <v>1097.6500000000001</v>
      </c>
      <c r="J561" s="324">
        <f t="shared" si="35"/>
        <v>1123.5899999999999</v>
      </c>
      <c r="K561" s="324">
        <f t="shared" si="36"/>
        <v>1210.2</v>
      </c>
    </row>
    <row r="562" spans="1:11" x14ac:dyDescent="0.2">
      <c r="A562" s="294" t="s">
        <v>241</v>
      </c>
      <c r="B562" s="294">
        <v>8</v>
      </c>
      <c r="C562">
        <f>'декабрь (4 цк)'!I125</f>
        <v>1056.0660000000003</v>
      </c>
      <c r="D562">
        <f>'декабрь (4 цк)'!I283</f>
        <v>1078.2760000000003</v>
      </c>
      <c r="E562">
        <f>'декабрь (4 цк)'!I441</f>
        <v>1104.2160000000001</v>
      </c>
      <c r="F562">
        <f>'декабрь (4 цк)'!I599</f>
        <v>1190.8260000000002</v>
      </c>
      <c r="H562" s="324">
        <f t="shared" si="33"/>
        <v>1056.07</v>
      </c>
      <c r="I562" s="324">
        <f t="shared" si="34"/>
        <v>1078.28</v>
      </c>
      <c r="J562" s="324">
        <f t="shared" si="35"/>
        <v>1104.22</v>
      </c>
      <c r="K562" s="324">
        <f t="shared" si="36"/>
        <v>1190.83</v>
      </c>
    </row>
    <row r="563" spans="1:11" x14ac:dyDescent="0.2">
      <c r="A563" s="294" t="s">
        <v>241</v>
      </c>
      <c r="B563" s="294">
        <v>9</v>
      </c>
      <c r="C563">
        <f>'декабрь (4 цк)'!J125</f>
        <v>1055.3560000000002</v>
      </c>
      <c r="D563">
        <f>'декабрь (4 цк)'!J283</f>
        <v>1077.5660000000003</v>
      </c>
      <c r="E563">
        <f>'декабрь (4 цк)'!J441</f>
        <v>1103.5060000000001</v>
      </c>
      <c r="F563">
        <f>'декабрь (4 цк)'!J599</f>
        <v>1190.1160000000002</v>
      </c>
      <c r="H563" s="324">
        <f t="shared" si="33"/>
        <v>1055.3599999999999</v>
      </c>
      <c r="I563" s="324">
        <f t="shared" si="34"/>
        <v>1077.57</v>
      </c>
      <c r="J563" s="324">
        <f t="shared" si="35"/>
        <v>1103.51</v>
      </c>
      <c r="K563" s="324">
        <f t="shared" si="36"/>
        <v>1190.1199999999999</v>
      </c>
    </row>
    <row r="564" spans="1:11" x14ac:dyDescent="0.2">
      <c r="A564" s="294" t="s">
        <v>241</v>
      </c>
      <c r="B564" s="294">
        <v>10</v>
      </c>
      <c r="C564">
        <f>'декабрь (4 цк)'!K125</f>
        <v>1052.8760000000002</v>
      </c>
      <c r="D564">
        <f>'декабрь (4 цк)'!K283</f>
        <v>1075.0860000000002</v>
      </c>
      <c r="E564">
        <f>'декабрь (4 цк)'!K441</f>
        <v>1101.0260000000001</v>
      </c>
      <c r="F564">
        <f>'декабрь (4 цк)'!K599</f>
        <v>1187.6360000000002</v>
      </c>
      <c r="H564" s="324">
        <f t="shared" si="33"/>
        <v>1052.8800000000001</v>
      </c>
      <c r="I564" s="324">
        <f t="shared" si="34"/>
        <v>1075.0899999999999</v>
      </c>
      <c r="J564" s="324">
        <f t="shared" si="35"/>
        <v>1101.03</v>
      </c>
      <c r="K564" s="324">
        <f t="shared" si="36"/>
        <v>1187.6400000000001</v>
      </c>
    </row>
    <row r="565" spans="1:11" x14ac:dyDescent="0.2">
      <c r="A565" s="294" t="s">
        <v>241</v>
      </c>
      <c r="B565" s="294">
        <v>11</v>
      </c>
      <c r="C565">
        <f>'декабрь (4 цк)'!L125</f>
        <v>1047.5460000000003</v>
      </c>
      <c r="D565">
        <f>'декабрь (4 цк)'!L283</f>
        <v>1069.7560000000003</v>
      </c>
      <c r="E565">
        <f>'декабрь (4 цк)'!L441</f>
        <v>1095.6960000000001</v>
      </c>
      <c r="F565">
        <f>'декабрь (4 цк)'!L599</f>
        <v>1182.3060000000003</v>
      </c>
      <c r="H565" s="324">
        <f t="shared" si="33"/>
        <v>1047.55</v>
      </c>
      <c r="I565" s="324">
        <f t="shared" si="34"/>
        <v>1069.76</v>
      </c>
      <c r="J565" s="324">
        <f t="shared" si="35"/>
        <v>1095.7</v>
      </c>
      <c r="K565" s="324">
        <f t="shared" si="36"/>
        <v>1182.31</v>
      </c>
    </row>
    <row r="566" spans="1:11" x14ac:dyDescent="0.2">
      <c r="A566" s="294" t="s">
        <v>241</v>
      </c>
      <c r="B566" s="294">
        <v>12</v>
      </c>
      <c r="C566">
        <f>'декабрь (4 цк)'!M125</f>
        <v>1052.2760000000001</v>
      </c>
      <c r="D566">
        <f>'декабрь (4 цк)'!M283</f>
        <v>1074.4860000000001</v>
      </c>
      <c r="E566">
        <f>'декабрь (4 цк)'!M441</f>
        <v>1100.4260000000002</v>
      </c>
      <c r="F566">
        <f>'декабрь (4 цк)'!M599</f>
        <v>1187.0360000000001</v>
      </c>
      <c r="H566" s="324">
        <f t="shared" si="33"/>
        <v>1052.28</v>
      </c>
      <c r="I566" s="324">
        <f t="shared" si="34"/>
        <v>1074.49</v>
      </c>
      <c r="J566" s="324">
        <f t="shared" si="35"/>
        <v>1100.43</v>
      </c>
      <c r="K566" s="324">
        <f t="shared" si="36"/>
        <v>1187.04</v>
      </c>
    </row>
    <row r="567" spans="1:11" x14ac:dyDescent="0.2">
      <c r="A567" s="294" t="s">
        <v>241</v>
      </c>
      <c r="B567" s="294">
        <v>13</v>
      </c>
      <c r="C567">
        <f>'декабрь (4 цк)'!N125</f>
        <v>1061.1960000000001</v>
      </c>
      <c r="D567">
        <f>'декабрь (4 цк)'!N283</f>
        <v>1083.4060000000002</v>
      </c>
      <c r="E567">
        <f>'декабрь (4 цк)'!N441</f>
        <v>1109.3460000000002</v>
      </c>
      <c r="F567">
        <f>'декабрь (4 цк)'!N599</f>
        <v>1195.9560000000001</v>
      </c>
      <c r="H567" s="324">
        <f t="shared" si="33"/>
        <v>1061.2</v>
      </c>
      <c r="I567" s="324">
        <f t="shared" si="34"/>
        <v>1083.4100000000001</v>
      </c>
      <c r="J567" s="324">
        <f t="shared" si="35"/>
        <v>1109.3499999999999</v>
      </c>
      <c r="K567" s="324">
        <f t="shared" si="36"/>
        <v>1195.96</v>
      </c>
    </row>
    <row r="568" spans="1:11" x14ac:dyDescent="0.2">
      <c r="A568" s="294" t="s">
        <v>241</v>
      </c>
      <c r="B568" s="294">
        <v>14</v>
      </c>
      <c r="C568">
        <f>'декабрь (4 цк)'!O125</f>
        <v>1064.2860000000001</v>
      </c>
      <c r="D568">
        <f>'декабрь (4 цк)'!O283</f>
        <v>1086.4960000000001</v>
      </c>
      <c r="E568">
        <f>'декабрь (4 цк)'!O441</f>
        <v>1112.4360000000001</v>
      </c>
      <c r="F568">
        <f>'декабрь (4 цк)'!O599</f>
        <v>1199.046</v>
      </c>
      <c r="H568" s="324">
        <f t="shared" si="33"/>
        <v>1064.29</v>
      </c>
      <c r="I568" s="324">
        <f t="shared" si="34"/>
        <v>1086.5</v>
      </c>
      <c r="J568" s="324">
        <f t="shared" si="35"/>
        <v>1112.44</v>
      </c>
      <c r="K568" s="324">
        <f t="shared" si="36"/>
        <v>1199.05</v>
      </c>
    </row>
    <row r="569" spans="1:11" x14ac:dyDescent="0.2">
      <c r="A569" s="294" t="s">
        <v>241</v>
      </c>
      <c r="B569" s="294">
        <v>15</v>
      </c>
      <c r="C569">
        <f>'декабрь (4 цк)'!P125</f>
        <v>1061.9760000000001</v>
      </c>
      <c r="D569">
        <f>'декабрь (4 цк)'!P283</f>
        <v>1084.1860000000001</v>
      </c>
      <c r="E569">
        <f>'декабрь (4 цк)'!P441</f>
        <v>1110.1260000000002</v>
      </c>
      <c r="F569">
        <f>'декабрь (4 цк)'!P599</f>
        <v>1196.7360000000001</v>
      </c>
      <c r="H569" s="324">
        <f t="shared" si="33"/>
        <v>1061.98</v>
      </c>
      <c r="I569" s="324">
        <f t="shared" si="34"/>
        <v>1084.19</v>
      </c>
      <c r="J569" s="324">
        <f t="shared" si="35"/>
        <v>1110.1300000000001</v>
      </c>
      <c r="K569" s="324">
        <f t="shared" si="36"/>
        <v>1196.74</v>
      </c>
    </row>
    <row r="570" spans="1:11" x14ac:dyDescent="0.2">
      <c r="A570" s="294" t="s">
        <v>241</v>
      </c>
      <c r="B570" s="294">
        <v>16</v>
      </c>
      <c r="C570">
        <f>'декабрь (4 цк)'!Q125</f>
        <v>1062.9560000000001</v>
      </c>
      <c r="D570">
        <f>'декабрь (4 цк)'!Q283</f>
        <v>1085.1660000000002</v>
      </c>
      <c r="E570">
        <f>'декабрь (4 цк)'!Q441</f>
        <v>1111.1060000000002</v>
      </c>
      <c r="F570">
        <f>'декабрь (4 цк)'!Q599</f>
        <v>1197.7160000000001</v>
      </c>
      <c r="H570" s="324">
        <f t="shared" si="33"/>
        <v>1062.96</v>
      </c>
      <c r="I570" s="324">
        <f t="shared" si="34"/>
        <v>1085.17</v>
      </c>
      <c r="J570" s="324">
        <f t="shared" si="35"/>
        <v>1111.1099999999999</v>
      </c>
      <c r="K570" s="324">
        <f t="shared" si="36"/>
        <v>1197.72</v>
      </c>
    </row>
    <row r="571" spans="1:11" x14ac:dyDescent="0.2">
      <c r="A571" s="294" t="s">
        <v>241</v>
      </c>
      <c r="B571" s="294">
        <v>17</v>
      </c>
      <c r="C571">
        <f>'декабрь (4 цк)'!R125</f>
        <v>1058.8660000000002</v>
      </c>
      <c r="D571">
        <f>'декабрь (4 цк)'!R283</f>
        <v>1081.0760000000002</v>
      </c>
      <c r="E571">
        <f>'декабрь (4 цк)'!R441</f>
        <v>1107.0160000000001</v>
      </c>
      <c r="F571">
        <f>'декабрь (4 цк)'!R599</f>
        <v>1193.6260000000002</v>
      </c>
      <c r="H571" s="324">
        <f t="shared" si="33"/>
        <v>1058.8699999999999</v>
      </c>
      <c r="I571" s="324">
        <f t="shared" si="34"/>
        <v>1081.08</v>
      </c>
      <c r="J571" s="324">
        <f t="shared" si="35"/>
        <v>1107.02</v>
      </c>
      <c r="K571" s="324">
        <f t="shared" si="36"/>
        <v>1193.6300000000001</v>
      </c>
    </row>
    <row r="572" spans="1:11" x14ac:dyDescent="0.2">
      <c r="A572" s="294" t="s">
        <v>241</v>
      </c>
      <c r="B572" s="294">
        <v>18</v>
      </c>
      <c r="C572">
        <f>'декабрь (4 цк)'!S125</f>
        <v>1047.8260000000002</v>
      </c>
      <c r="D572">
        <f>'декабрь (4 цк)'!S283</f>
        <v>1070.0360000000003</v>
      </c>
      <c r="E572">
        <f>'декабрь (4 цк)'!S441</f>
        <v>1095.9760000000001</v>
      </c>
      <c r="F572">
        <f>'декабрь (4 цк)'!S599</f>
        <v>1182.5860000000002</v>
      </c>
      <c r="H572" s="324">
        <f t="shared" si="33"/>
        <v>1047.83</v>
      </c>
      <c r="I572" s="324">
        <f t="shared" si="34"/>
        <v>1070.04</v>
      </c>
      <c r="J572" s="324">
        <f t="shared" si="35"/>
        <v>1095.98</v>
      </c>
      <c r="K572" s="324">
        <f t="shared" si="36"/>
        <v>1182.5899999999999</v>
      </c>
    </row>
    <row r="573" spans="1:11" x14ac:dyDescent="0.2">
      <c r="A573" s="294" t="s">
        <v>241</v>
      </c>
      <c r="B573" s="294">
        <v>19</v>
      </c>
      <c r="C573">
        <f>'декабрь (4 цк)'!T125</f>
        <v>1033.1360000000002</v>
      </c>
      <c r="D573">
        <f>'декабрь (4 цк)'!T283</f>
        <v>1055.346</v>
      </c>
      <c r="E573">
        <f>'декабрь (4 цк)'!T441</f>
        <v>1081.2860000000001</v>
      </c>
      <c r="F573">
        <f>'декабрь (4 цк)'!T599</f>
        <v>1167.8960000000002</v>
      </c>
      <c r="H573" s="324">
        <f t="shared" si="33"/>
        <v>1033.1400000000001</v>
      </c>
      <c r="I573" s="324">
        <f t="shared" si="34"/>
        <v>1055.3499999999999</v>
      </c>
      <c r="J573" s="324">
        <f t="shared" si="35"/>
        <v>1081.29</v>
      </c>
      <c r="K573" s="324">
        <f t="shared" si="36"/>
        <v>1167.9000000000001</v>
      </c>
    </row>
    <row r="574" spans="1:11" x14ac:dyDescent="0.2">
      <c r="A574" s="294" t="s">
        <v>241</v>
      </c>
      <c r="B574" s="294">
        <v>20</v>
      </c>
      <c r="C574">
        <f>'декабрь (4 цк)'!U125</f>
        <v>1022.9059999999999</v>
      </c>
      <c r="D574">
        <f>'декабрь (4 цк)'!U283</f>
        <v>1045.116</v>
      </c>
      <c r="E574">
        <f>'декабрь (4 цк)'!U441</f>
        <v>1071.056</v>
      </c>
      <c r="F574">
        <f>'декабрь (4 цк)'!U599</f>
        <v>1157.6660000000002</v>
      </c>
      <c r="H574" s="324">
        <f t="shared" si="33"/>
        <v>1022.91</v>
      </c>
      <c r="I574" s="324">
        <f t="shared" si="34"/>
        <v>1045.1199999999999</v>
      </c>
      <c r="J574" s="324">
        <f t="shared" si="35"/>
        <v>1071.06</v>
      </c>
      <c r="K574" s="324">
        <f t="shared" si="36"/>
        <v>1157.67</v>
      </c>
    </row>
    <row r="575" spans="1:11" x14ac:dyDescent="0.2">
      <c r="A575" s="294" t="s">
        <v>241</v>
      </c>
      <c r="B575" s="294">
        <v>21</v>
      </c>
      <c r="C575">
        <f>'декабрь (4 цк)'!V125</f>
        <v>990.17599999999993</v>
      </c>
      <c r="D575">
        <f>'декабрь (4 цк)'!V283</f>
        <v>1012.386</v>
      </c>
      <c r="E575">
        <f>'декабрь (4 цк)'!V441</f>
        <v>1038.3260000000002</v>
      </c>
      <c r="F575">
        <f>'декабрь (4 цк)'!V599</f>
        <v>1124.9360000000001</v>
      </c>
      <c r="H575" s="324">
        <f t="shared" si="33"/>
        <v>990.18</v>
      </c>
      <c r="I575" s="324">
        <f t="shared" si="34"/>
        <v>1012.39</v>
      </c>
      <c r="J575" s="324">
        <f t="shared" si="35"/>
        <v>1038.33</v>
      </c>
      <c r="K575" s="324">
        <f t="shared" si="36"/>
        <v>1124.94</v>
      </c>
    </row>
    <row r="576" spans="1:11" x14ac:dyDescent="0.2">
      <c r="A576" s="294" t="s">
        <v>241</v>
      </c>
      <c r="B576" s="294">
        <v>22</v>
      </c>
      <c r="C576">
        <f>'декабрь (4 цк)'!W125</f>
        <v>997.17599999999993</v>
      </c>
      <c r="D576">
        <f>'декабрь (4 цк)'!W283</f>
        <v>1019.386</v>
      </c>
      <c r="E576">
        <f>'декабрь (4 цк)'!W441</f>
        <v>1045.3260000000002</v>
      </c>
      <c r="F576">
        <f>'декабрь (4 цк)'!W599</f>
        <v>1131.9360000000001</v>
      </c>
      <c r="H576" s="324">
        <f t="shared" si="33"/>
        <v>997.18</v>
      </c>
      <c r="I576" s="324">
        <f t="shared" si="34"/>
        <v>1019.39</v>
      </c>
      <c r="J576" s="324">
        <f t="shared" si="35"/>
        <v>1045.33</v>
      </c>
      <c r="K576" s="324">
        <f t="shared" si="36"/>
        <v>1131.94</v>
      </c>
    </row>
    <row r="577" spans="1:11" x14ac:dyDescent="0.2">
      <c r="A577" s="294" t="s">
        <v>241</v>
      </c>
      <c r="B577" s="294">
        <v>23</v>
      </c>
      <c r="C577">
        <f>'декабрь (4 цк)'!X125</f>
        <v>993.24599999999987</v>
      </c>
      <c r="D577">
        <f>'декабрь (4 цк)'!X283</f>
        <v>1015.4559999999999</v>
      </c>
      <c r="E577">
        <f>'декабрь (4 цк)'!X441</f>
        <v>1041.3960000000002</v>
      </c>
      <c r="F577">
        <f>'декабрь (4 цк)'!X599</f>
        <v>1128.0060000000001</v>
      </c>
      <c r="H577" s="324">
        <f t="shared" si="33"/>
        <v>993.25</v>
      </c>
      <c r="I577" s="324">
        <f t="shared" si="34"/>
        <v>1015.46</v>
      </c>
      <c r="J577" s="324">
        <f t="shared" si="35"/>
        <v>1041.4000000000001</v>
      </c>
      <c r="K577" s="324">
        <f t="shared" si="36"/>
        <v>1128.01</v>
      </c>
    </row>
    <row r="578" spans="1:11" x14ac:dyDescent="0.2">
      <c r="A578" s="294" t="s">
        <v>241</v>
      </c>
      <c r="B578" s="294">
        <v>24</v>
      </c>
      <c r="C578">
        <f>'декабрь (4 цк)'!Y125</f>
        <v>985.49599999999987</v>
      </c>
      <c r="D578">
        <f>'декабрь (4 цк)'!Y283</f>
        <v>1007.7059999999999</v>
      </c>
      <c r="E578">
        <f>'декабрь (4 цк)'!Y441</f>
        <v>1033.6460000000002</v>
      </c>
      <c r="F578">
        <f>'декабрь (4 цк)'!Y599</f>
        <v>1120.2560000000001</v>
      </c>
      <c r="H578" s="324">
        <f t="shared" si="33"/>
        <v>985.5</v>
      </c>
      <c r="I578" s="324">
        <f t="shared" si="34"/>
        <v>1007.71</v>
      </c>
      <c r="J578" s="324">
        <f t="shared" si="35"/>
        <v>1033.6500000000001</v>
      </c>
      <c r="K578" s="324">
        <f t="shared" si="36"/>
        <v>1120.26</v>
      </c>
    </row>
    <row r="579" spans="1:11" x14ac:dyDescent="0.2">
      <c r="A579" s="294" t="s">
        <v>242</v>
      </c>
      <c r="B579" s="294">
        <v>1</v>
      </c>
      <c r="C579">
        <f>'декабрь (4 цк)'!B130</f>
        <v>947.67599999999993</v>
      </c>
      <c r="D579">
        <f>'декабрь (4 цк)'!B288</f>
        <v>969.88599999999997</v>
      </c>
      <c r="E579">
        <f>'декабрь (4 цк)'!B446</f>
        <v>995.82600000000002</v>
      </c>
      <c r="F579">
        <f>'декабрь (4 цк)'!B604</f>
        <v>1082.4360000000001</v>
      </c>
      <c r="H579" s="324">
        <f t="shared" si="33"/>
        <v>947.68</v>
      </c>
      <c r="I579" s="324">
        <f t="shared" si="34"/>
        <v>969.89</v>
      </c>
      <c r="J579" s="324">
        <f t="shared" si="35"/>
        <v>995.83</v>
      </c>
      <c r="K579" s="324">
        <f t="shared" si="36"/>
        <v>1082.44</v>
      </c>
    </row>
    <row r="580" spans="1:11" x14ac:dyDescent="0.2">
      <c r="A580" s="294" t="s">
        <v>242</v>
      </c>
      <c r="B580" s="294">
        <v>2</v>
      </c>
      <c r="C580">
        <f>'декабрь (4 цк)'!C130</f>
        <v>952.29600000000005</v>
      </c>
      <c r="D580">
        <f>'декабрь (4 цк)'!C288</f>
        <v>974.50599999999997</v>
      </c>
      <c r="E580">
        <f>'декабрь (4 цк)'!C446</f>
        <v>1000.446</v>
      </c>
      <c r="F580">
        <f>'декабрь (4 цк)'!C604</f>
        <v>1087.0560000000003</v>
      </c>
      <c r="H580" s="324">
        <f t="shared" ref="H580:H643" si="37">ROUND(C580,2)</f>
        <v>952.3</v>
      </c>
      <c r="I580" s="324">
        <f t="shared" ref="I580:I643" si="38">ROUND(D580,2)</f>
        <v>974.51</v>
      </c>
      <c r="J580" s="324">
        <f t="shared" ref="J580:J643" si="39">ROUND(E580,2)</f>
        <v>1000.45</v>
      </c>
      <c r="K580" s="324">
        <f t="shared" ref="K580:K643" si="40">ROUND(F580,2)</f>
        <v>1087.06</v>
      </c>
    </row>
    <row r="581" spans="1:11" x14ac:dyDescent="0.2">
      <c r="A581" s="294" t="s">
        <v>242</v>
      </c>
      <c r="B581" s="294">
        <v>3</v>
      </c>
      <c r="C581">
        <f>'декабрь (4 цк)'!D130</f>
        <v>965.27599999999984</v>
      </c>
      <c r="D581">
        <f>'декабрь (4 цк)'!D288</f>
        <v>987.48599999999988</v>
      </c>
      <c r="E581">
        <f>'декабрь (4 цк)'!D446</f>
        <v>1013.4259999999999</v>
      </c>
      <c r="F581">
        <f>'декабрь (4 цк)'!D604</f>
        <v>1100.0360000000001</v>
      </c>
      <c r="H581" s="324">
        <f t="shared" si="37"/>
        <v>965.28</v>
      </c>
      <c r="I581" s="324">
        <f t="shared" si="38"/>
        <v>987.49</v>
      </c>
      <c r="J581" s="324">
        <f t="shared" si="39"/>
        <v>1013.43</v>
      </c>
      <c r="K581" s="324">
        <f t="shared" si="40"/>
        <v>1100.04</v>
      </c>
    </row>
    <row r="582" spans="1:11" x14ac:dyDescent="0.2">
      <c r="A582" s="294" t="s">
        <v>242</v>
      </c>
      <c r="B582" s="294">
        <v>4</v>
      </c>
      <c r="C582">
        <f>'декабрь (4 цк)'!E130</f>
        <v>981.846</v>
      </c>
      <c r="D582">
        <f>'декабрь (4 цк)'!E288</f>
        <v>1004.0559999999999</v>
      </c>
      <c r="E582">
        <f>'декабрь (4 цк)'!E446</f>
        <v>1029.9960000000001</v>
      </c>
      <c r="F582">
        <f>'декабрь (4 цк)'!E604</f>
        <v>1116.6060000000002</v>
      </c>
      <c r="H582" s="324">
        <f t="shared" si="37"/>
        <v>981.85</v>
      </c>
      <c r="I582" s="324">
        <f t="shared" si="38"/>
        <v>1004.06</v>
      </c>
      <c r="J582" s="324">
        <f t="shared" si="39"/>
        <v>1030</v>
      </c>
      <c r="K582" s="324">
        <f t="shared" si="40"/>
        <v>1116.6099999999999</v>
      </c>
    </row>
    <row r="583" spans="1:11" x14ac:dyDescent="0.2">
      <c r="A583" s="294" t="s">
        <v>242</v>
      </c>
      <c r="B583" s="294">
        <v>5</v>
      </c>
      <c r="C583">
        <f>'декабрь (4 цк)'!F130</f>
        <v>995.846</v>
      </c>
      <c r="D583">
        <f>'декабрь (4 цк)'!F288</f>
        <v>1018.0559999999999</v>
      </c>
      <c r="E583">
        <f>'декабрь (4 цк)'!F446</f>
        <v>1043.9960000000001</v>
      </c>
      <c r="F583">
        <f>'декабрь (4 цк)'!F604</f>
        <v>1130.6060000000002</v>
      </c>
      <c r="H583" s="324">
        <f t="shared" si="37"/>
        <v>995.85</v>
      </c>
      <c r="I583" s="324">
        <f t="shared" si="38"/>
        <v>1018.06</v>
      </c>
      <c r="J583" s="324">
        <f t="shared" si="39"/>
        <v>1044</v>
      </c>
      <c r="K583" s="324">
        <f t="shared" si="40"/>
        <v>1130.6099999999999</v>
      </c>
    </row>
    <row r="584" spans="1:11" x14ac:dyDescent="0.2">
      <c r="A584" s="294" t="s">
        <v>242</v>
      </c>
      <c r="B584" s="294">
        <v>6</v>
      </c>
      <c r="C584">
        <f>'декабрь (4 цк)'!G130</f>
        <v>997.91599999999994</v>
      </c>
      <c r="D584">
        <f>'декабрь (4 цк)'!G288</f>
        <v>1020.126</v>
      </c>
      <c r="E584">
        <f>'декабрь (4 цк)'!G446</f>
        <v>1046.0660000000003</v>
      </c>
      <c r="F584">
        <f>'декабрь (4 цк)'!G604</f>
        <v>1132.6760000000002</v>
      </c>
      <c r="H584" s="324">
        <f t="shared" si="37"/>
        <v>997.92</v>
      </c>
      <c r="I584" s="324">
        <f t="shared" si="38"/>
        <v>1020.13</v>
      </c>
      <c r="J584" s="324">
        <f t="shared" si="39"/>
        <v>1046.07</v>
      </c>
      <c r="K584" s="324">
        <f t="shared" si="40"/>
        <v>1132.68</v>
      </c>
    </row>
    <row r="585" spans="1:11" x14ac:dyDescent="0.2">
      <c r="A585" s="294" t="s">
        <v>242</v>
      </c>
      <c r="B585" s="294">
        <v>7</v>
      </c>
      <c r="C585">
        <f>'декабрь (4 цк)'!H130</f>
        <v>995.11599999999999</v>
      </c>
      <c r="D585">
        <f>'декабрь (4 цк)'!H288</f>
        <v>1017.3259999999999</v>
      </c>
      <c r="E585">
        <f>'декабрь (4 цк)'!H446</f>
        <v>1043.2660000000001</v>
      </c>
      <c r="F585">
        <f>'декабрь (4 цк)'!H604</f>
        <v>1129.8760000000002</v>
      </c>
      <c r="H585" s="324">
        <f t="shared" si="37"/>
        <v>995.12</v>
      </c>
      <c r="I585" s="324">
        <f t="shared" si="38"/>
        <v>1017.33</v>
      </c>
      <c r="J585" s="324">
        <f t="shared" si="39"/>
        <v>1043.27</v>
      </c>
      <c r="K585" s="324">
        <f t="shared" si="40"/>
        <v>1129.8800000000001</v>
      </c>
    </row>
    <row r="586" spans="1:11" x14ac:dyDescent="0.2">
      <c r="A586" s="294" t="s">
        <v>242</v>
      </c>
      <c r="B586" s="294">
        <v>8</v>
      </c>
      <c r="C586">
        <f>'декабрь (4 цк)'!I130</f>
        <v>980.98599999999988</v>
      </c>
      <c r="D586">
        <f>'декабрь (4 цк)'!I288</f>
        <v>1003.1959999999999</v>
      </c>
      <c r="E586">
        <f>'декабрь (4 цк)'!I446</f>
        <v>1029.1360000000002</v>
      </c>
      <c r="F586">
        <f>'декабрь (4 цк)'!I604</f>
        <v>1115.7460000000001</v>
      </c>
      <c r="H586" s="324">
        <f t="shared" si="37"/>
        <v>980.99</v>
      </c>
      <c r="I586" s="324">
        <f t="shared" si="38"/>
        <v>1003.2</v>
      </c>
      <c r="J586" s="324">
        <f t="shared" si="39"/>
        <v>1029.1400000000001</v>
      </c>
      <c r="K586" s="324">
        <f t="shared" si="40"/>
        <v>1115.75</v>
      </c>
    </row>
    <row r="587" spans="1:11" x14ac:dyDescent="0.2">
      <c r="A587" s="294" t="s">
        <v>242</v>
      </c>
      <c r="B587" s="294">
        <v>9</v>
      </c>
      <c r="C587">
        <f>'декабрь (4 цк)'!J130</f>
        <v>978.03599999999983</v>
      </c>
      <c r="D587">
        <f>'декабрь (4 цк)'!J288</f>
        <v>1000.2459999999999</v>
      </c>
      <c r="E587">
        <f>'декабрь (4 цк)'!J446</f>
        <v>1026.1859999999999</v>
      </c>
      <c r="F587">
        <f>'декабрь (4 цк)'!J604</f>
        <v>1112.796</v>
      </c>
      <c r="H587" s="324">
        <f t="shared" si="37"/>
        <v>978.04</v>
      </c>
      <c r="I587" s="324">
        <f t="shared" si="38"/>
        <v>1000.25</v>
      </c>
      <c r="J587" s="324">
        <f t="shared" si="39"/>
        <v>1026.19</v>
      </c>
      <c r="K587" s="324">
        <f t="shared" si="40"/>
        <v>1112.8</v>
      </c>
    </row>
    <row r="588" spans="1:11" x14ac:dyDescent="0.2">
      <c r="A588" s="294" t="s">
        <v>242</v>
      </c>
      <c r="B588" s="294">
        <v>10</v>
      </c>
      <c r="C588">
        <f>'декабрь (4 цк)'!K130</f>
        <v>976.89599999999996</v>
      </c>
      <c r="D588">
        <f>'декабрь (4 цк)'!K288</f>
        <v>999.10599999999988</v>
      </c>
      <c r="E588">
        <f>'декабрь (4 цк)'!K446</f>
        <v>1025.046</v>
      </c>
      <c r="F588">
        <f>'декабрь (4 цк)'!K604</f>
        <v>1111.6560000000002</v>
      </c>
      <c r="H588" s="324">
        <f t="shared" si="37"/>
        <v>976.9</v>
      </c>
      <c r="I588" s="324">
        <f t="shared" si="38"/>
        <v>999.11</v>
      </c>
      <c r="J588" s="324">
        <f t="shared" si="39"/>
        <v>1025.05</v>
      </c>
      <c r="K588" s="324">
        <f t="shared" si="40"/>
        <v>1111.6600000000001</v>
      </c>
    </row>
    <row r="589" spans="1:11" x14ac:dyDescent="0.2">
      <c r="A589" s="294" t="s">
        <v>242</v>
      </c>
      <c r="B589" s="294">
        <v>11</v>
      </c>
      <c r="C589">
        <f>'декабрь (4 цк)'!L130</f>
        <v>969.37599999999998</v>
      </c>
      <c r="D589">
        <f>'декабрь (4 цк)'!L288</f>
        <v>991.5859999999999</v>
      </c>
      <c r="E589">
        <f>'декабрь (4 цк)'!L446</f>
        <v>1017.526</v>
      </c>
      <c r="F589">
        <f>'декабрь (4 цк)'!L604</f>
        <v>1104.1360000000002</v>
      </c>
      <c r="H589" s="324">
        <f t="shared" si="37"/>
        <v>969.38</v>
      </c>
      <c r="I589" s="324">
        <f t="shared" si="38"/>
        <v>991.59</v>
      </c>
      <c r="J589" s="324">
        <f t="shared" si="39"/>
        <v>1017.53</v>
      </c>
      <c r="K589" s="324">
        <f t="shared" si="40"/>
        <v>1104.1400000000001</v>
      </c>
    </row>
    <row r="590" spans="1:11" x14ac:dyDescent="0.2">
      <c r="A590" s="294" t="s">
        <v>242</v>
      </c>
      <c r="B590" s="294">
        <v>12</v>
      </c>
      <c r="C590">
        <f>'декабрь (4 цк)'!M130</f>
        <v>981.27599999999984</v>
      </c>
      <c r="D590">
        <f>'декабрь (4 цк)'!M288</f>
        <v>1003.4859999999999</v>
      </c>
      <c r="E590">
        <f>'декабрь (4 цк)'!M446</f>
        <v>1029.4260000000002</v>
      </c>
      <c r="F590">
        <f>'декабрь (4 цк)'!M604</f>
        <v>1116.0360000000001</v>
      </c>
      <c r="H590" s="324">
        <f t="shared" si="37"/>
        <v>981.28</v>
      </c>
      <c r="I590" s="324">
        <f t="shared" si="38"/>
        <v>1003.49</v>
      </c>
      <c r="J590" s="324">
        <f t="shared" si="39"/>
        <v>1029.43</v>
      </c>
      <c r="K590" s="324">
        <f t="shared" si="40"/>
        <v>1116.04</v>
      </c>
    </row>
    <row r="591" spans="1:11" x14ac:dyDescent="0.2">
      <c r="A591" s="294" t="s">
        <v>242</v>
      </c>
      <c r="B591" s="294">
        <v>13</v>
      </c>
      <c r="C591">
        <f>'декабрь (4 цк)'!N130</f>
        <v>985.01599999999985</v>
      </c>
      <c r="D591">
        <f>'декабрь (4 цк)'!N288</f>
        <v>1007.2259999999999</v>
      </c>
      <c r="E591">
        <f>'декабрь (4 цк)'!N446</f>
        <v>1033.1660000000002</v>
      </c>
      <c r="F591">
        <f>'декабрь (4 цк)'!N604</f>
        <v>1119.7760000000001</v>
      </c>
      <c r="H591" s="324">
        <f t="shared" si="37"/>
        <v>985.02</v>
      </c>
      <c r="I591" s="324">
        <f t="shared" si="38"/>
        <v>1007.23</v>
      </c>
      <c r="J591" s="324">
        <f t="shared" si="39"/>
        <v>1033.17</v>
      </c>
      <c r="K591" s="324">
        <f t="shared" si="40"/>
        <v>1119.78</v>
      </c>
    </row>
    <row r="592" spans="1:11" x14ac:dyDescent="0.2">
      <c r="A592" s="294" t="s">
        <v>242</v>
      </c>
      <c r="B592" s="294">
        <v>14</v>
      </c>
      <c r="C592">
        <f>'декабрь (4 цк)'!O130</f>
        <v>991.096</v>
      </c>
      <c r="D592">
        <f>'декабрь (4 цк)'!O288</f>
        <v>1013.3059999999999</v>
      </c>
      <c r="E592">
        <f>'декабрь (4 цк)'!O446</f>
        <v>1039.2460000000001</v>
      </c>
      <c r="F592">
        <f>'декабрь (4 цк)'!O604</f>
        <v>1125.8560000000002</v>
      </c>
      <c r="H592" s="324">
        <f t="shared" si="37"/>
        <v>991.1</v>
      </c>
      <c r="I592" s="324">
        <f t="shared" si="38"/>
        <v>1013.31</v>
      </c>
      <c r="J592" s="324">
        <f t="shared" si="39"/>
        <v>1039.25</v>
      </c>
      <c r="K592" s="324">
        <f t="shared" si="40"/>
        <v>1125.8599999999999</v>
      </c>
    </row>
    <row r="593" spans="1:11" x14ac:dyDescent="0.2">
      <c r="A593" s="294" t="s">
        <v>242</v>
      </c>
      <c r="B593" s="294">
        <v>15</v>
      </c>
      <c r="C593">
        <f>'декабрь (4 цк)'!P130</f>
        <v>992.9559999999999</v>
      </c>
      <c r="D593">
        <f>'декабрь (4 цк)'!P288</f>
        <v>1015.1659999999999</v>
      </c>
      <c r="E593">
        <f>'декабрь (4 цк)'!P446</f>
        <v>1041.1060000000002</v>
      </c>
      <c r="F593">
        <f>'декабрь (4 цк)'!P604</f>
        <v>1127.7160000000001</v>
      </c>
      <c r="H593" s="324">
        <f t="shared" si="37"/>
        <v>992.96</v>
      </c>
      <c r="I593" s="324">
        <f t="shared" si="38"/>
        <v>1015.17</v>
      </c>
      <c r="J593" s="324">
        <f t="shared" si="39"/>
        <v>1041.1099999999999</v>
      </c>
      <c r="K593" s="324">
        <f t="shared" si="40"/>
        <v>1127.72</v>
      </c>
    </row>
    <row r="594" spans="1:11" x14ac:dyDescent="0.2">
      <c r="A594" s="294" t="s">
        <v>242</v>
      </c>
      <c r="B594" s="294">
        <v>16</v>
      </c>
      <c r="C594">
        <f>'декабрь (4 цк)'!Q130</f>
        <v>997.90599999999995</v>
      </c>
      <c r="D594">
        <f>'декабрь (4 цк)'!Q288</f>
        <v>1020.1159999999999</v>
      </c>
      <c r="E594">
        <f>'декабрь (4 цк)'!Q446</f>
        <v>1046.056</v>
      </c>
      <c r="F594">
        <f>'декабрь (4 цк)'!Q604</f>
        <v>1132.6660000000002</v>
      </c>
      <c r="H594" s="324">
        <f t="shared" si="37"/>
        <v>997.91</v>
      </c>
      <c r="I594" s="324">
        <f t="shared" si="38"/>
        <v>1020.12</v>
      </c>
      <c r="J594" s="324">
        <f t="shared" si="39"/>
        <v>1046.06</v>
      </c>
      <c r="K594" s="324">
        <f t="shared" si="40"/>
        <v>1132.67</v>
      </c>
    </row>
    <row r="595" spans="1:11" x14ac:dyDescent="0.2">
      <c r="A595" s="294" t="s">
        <v>242</v>
      </c>
      <c r="B595" s="294">
        <v>17</v>
      </c>
      <c r="C595">
        <f>'декабрь (4 цк)'!R130</f>
        <v>990.62599999999998</v>
      </c>
      <c r="D595">
        <f>'декабрь (4 цк)'!R288</f>
        <v>1012.8359999999999</v>
      </c>
      <c r="E595">
        <f>'декабрь (4 цк)'!R446</f>
        <v>1038.7760000000001</v>
      </c>
      <c r="F595">
        <f>'декабрь (4 цк)'!R604</f>
        <v>1125.3860000000002</v>
      </c>
      <c r="H595" s="324">
        <f t="shared" si="37"/>
        <v>990.63</v>
      </c>
      <c r="I595" s="324">
        <f t="shared" si="38"/>
        <v>1012.84</v>
      </c>
      <c r="J595" s="324">
        <f t="shared" si="39"/>
        <v>1038.78</v>
      </c>
      <c r="K595" s="324">
        <f t="shared" si="40"/>
        <v>1125.3900000000001</v>
      </c>
    </row>
    <row r="596" spans="1:11" x14ac:dyDescent="0.2">
      <c r="A596" s="294" t="s">
        <v>242</v>
      </c>
      <c r="B596" s="294">
        <v>18</v>
      </c>
      <c r="C596">
        <f>'декабрь (4 цк)'!S130</f>
        <v>975.19599999999991</v>
      </c>
      <c r="D596">
        <f>'декабрь (4 цк)'!S288</f>
        <v>997.40599999999995</v>
      </c>
      <c r="E596">
        <f>'декабрь (4 цк)'!S446</f>
        <v>1023.346</v>
      </c>
      <c r="F596">
        <f>'декабрь (4 цк)'!S604</f>
        <v>1109.9560000000001</v>
      </c>
      <c r="H596" s="324">
        <f t="shared" si="37"/>
        <v>975.2</v>
      </c>
      <c r="I596" s="324">
        <f t="shared" si="38"/>
        <v>997.41</v>
      </c>
      <c r="J596" s="324">
        <f t="shared" si="39"/>
        <v>1023.35</v>
      </c>
      <c r="K596" s="324">
        <f t="shared" si="40"/>
        <v>1109.96</v>
      </c>
    </row>
    <row r="597" spans="1:11" x14ac:dyDescent="0.2">
      <c r="A597" s="294" t="s">
        <v>242</v>
      </c>
      <c r="B597" s="294">
        <v>19</v>
      </c>
      <c r="C597">
        <f>'декабрь (4 цк)'!T130</f>
        <v>961.50599999999986</v>
      </c>
      <c r="D597">
        <f>'декабрь (4 цк)'!T288</f>
        <v>983.71599999999989</v>
      </c>
      <c r="E597">
        <f>'декабрь (4 цк)'!T446</f>
        <v>1009.6559999999999</v>
      </c>
      <c r="F597">
        <f>'декабрь (4 цк)'!T604</f>
        <v>1096.2660000000001</v>
      </c>
      <c r="H597" s="324">
        <f t="shared" si="37"/>
        <v>961.51</v>
      </c>
      <c r="I597" s="324">
        <f t="shared" si="38"/>
        <v>983.72</v>
      </c>
      <c r="J597" s="324">
        <f t="shared" si="39"/>
        <v>1009.66</v>
      </c>
      <c r="K597" s="324">
        <f t="shared" si="40"/>
        <v>1096.27</v>
      </c>
    </row>
    <row r="598" spans="1:11" x14ac:dyDescent="0.2">
      <c r="A598" s="294" t="s">
        <v>242</v>
      </c>
      <c r="B598" s="294">
        <v>20</v>
      </c>
      <c r="C598">
        <f>'декабрь (4 цк)'!U130</f>
        <v>957.28599999999983</v>
      </c>
      <c r="D598">
        <f>'декабрь (4 цк)'!U288</f>
        <v>979.49599999999987</v>
      </c>
      <c r="E598">
        <f>'декабрь (4 цк)'!U446</f>
        <v>1005.4359999999999</v>
      </c>
      <c r="F598">
        <f>'декабрь (4 цк)'!U604</f>
        <v>1092.046</v>
      </c>
      <c r="H598" s="324">
        <f t="shared" si="37"/>
        <v>957.29</v>
      </c>
      <c r="I598" s="324">
        <f t="shared" si="38"/>
        <v>979.5</v>
      </c>
      <c r="J598" s="324">
        <f t="shared" si="39"/>
        <v>1005.44</v>
      </c>
      <c r="K598" s="324">
        <f t="shared" si="40"/>
        <v>1092.05</v>
      </c>
    </row>
    <row r="599" spans="1:11" x14ac:dyDescent="0.2">
      <c r="A599" s="294" t="s">
        <v>242</v>
      </c>
      <c r="B599" s="294">
        <v>21</v>
      </c>
      <c r="C599">
        <f>'декабрь (4 цк)'!V130</f>
        <v>952.13599999999997</v>
      </c>
      <c r="D599">
        <f>'декабрь (4 цк)'!V288</f>
        <v>974.34599999999989</v>
      </c>
      <c r="E599">
        <f>'декабрь (4 цк)'!V446</f>
        <v>1000.2859999999999</v>
      </c>
      <c r="F599">
        <f>'декабрь (4 цк)'!V604</f>
        <v>1086.8960000000002</v>
      </c>
      <c r="H599" s="324">
        <f t="shared" si="37"/>
        <v>952.14</v>
      </c>
      <c r="I599" s="324">
        <f t="shared" si="38"/>
        <v>974.35</v>
      </c>
      <c r="J599" s="324">
        <f t="shared" si="39"/>
        <v>1000.29</v>
      </c>
      <c r="K599" s="324">
        <f t="shared" si="40"/>
        <v>1086.9000000000001</v>
      </c>
    </row>
    <row r="600" spans="1:11" x14ac:dyDescent="0.2">
      <c r="A600" s="294" t="s">
        <v>242</v>
      </c>
      <c r="B600" s="294">
        <v>22</v>
      </c>
      <c r="C600">
        <f>'декабрь (4 цк)'!W130</f>
        <v>955.71599999999989</v>
      </c>
      <c r="D600">
        <f>'декабрь (4 цк)'!W288</f>
        <v>977.92599999999993</v>
      </c>
      <c r="E600">
        <f>'декабрь (4 цк)'!W446</f>
        <v>1003.866</v>
      </c>
      <c r="F600">
        <f>'декабрь (4 цк)'!W604</f>
        <v>1090.4760000000001</v>
      </c>
      <c r="H600" s="324">
        <f t="shared" si="37"/>
        <v>955.72</v>
      </c>
      <c r="I600" s="324">
        <f t="shared" si="38"/>
        <v>977.93</v>
      </c>
      <c r="J600" s="324">
        <f t="shared" si="39"/>
        <v>1003.87</v>
      </c>
      <c r="K600" s="324">
        <f t="shared" si="40"/>
        <v>1090.48</v>
      </c>
    </row>
    <row r="601" spans="1:11" x14ac:dyDescent="0.2">
      <c r="A601" s="294" t="s">
        <v>242</v>
      </c>
      <c r="B601" s="294">
        <v>23</v>
      </c>
      <c r="C601">
        <f>'декабрь (4 цк)'!X130</f>
        <v>953.85599999999999</v>
      </c>
      <c r="D601">
        <f>'декабрь (4 цк)'!X288</f>
        <v>976.06599999999992</v>
      </c>
      <c r="E601">
        <f>'декабрь (4 цк)'!X446</f>
        <v>1002.006</v>
      </c>
      <c r="F601">
        <f>'декабрь (4 цк)'!X604</f>
        <v>1088.6160000000002</v>
      </c>
      <c r="H601" s="324">
        <f t="shared" si="37"/>
        <v>953.86</v>
      </c>
      <c r="I601" s="324">
        <f t="shared" si="38"/>
        <v>976.07</v>
      </c>
      <c r="J601" s="324">
        <f t="shared" si="39"/>
        <v>1002.01</v>
      </c>
      <c r="K601" s="324">
        <f t="shared" si="40"/>
        <v>1088.6199999999999</v>
      </c>
    </row>
    <row r="602" spans="1:11" x14ac:dyDescent="0.2">
      <c r="A602" s="294" t="s">
        <v>242</v>
      </c>
      <c r="B602" s="294">
        <v>24</v>
      </c>
      <c r="C602">
        <f>'декабрь (4 цк)'!Y130</f>
        <v>954.18599999999992</v>
      </c>
      <c r="D602">
        <f>'декабрь (4 цк)'!Y288</f>
        <v>976.39599999999996</v>
      </c>
      <c r="E602">
        <f>'декабрь (4 цк)'!Y446</f>
        <v>1002.336</v>
      </c>
      <c r="F602">
        <f>'декабрь (4 цк)'!Y604</f>
        <v>1088.9460000000001</v>
      </c>
      <c r="H602" s="324">
        <f t="shared" si="37"/>
        <v>954.19</v>
      </c>
      <c r="I602" s="324">
        <f t="shared" si="38"/>
        <v>976.4</v>
      </c>
      <c r="J602" s="324">
        <f t="shared" si="39"/>
        <v>1002.34</v>
      </c>
      <c r="K602" s="324">
        <f t="shared" si="40"/>
        <v>1088.95</v>
      </c>
    </row>
    <row r="603" spans="1:11" x14ac:dyDescent="0.2">
      <c r="A603" s="294" t="s">
        <v>243</v>
      </c>
      <c r="B603" s="294">
        <v>1</v>
      </c>
      <c r="C603">
        <f>'декабрь (4 цк)'!B135</f>
        <v>1037.5360000000001</v>
      </c>
      <c r="D603">
        <f>'декабрь (4 цк)'!B293</f>
        <v>1059.7460000000001</v>
      </c>
      <c r="E603">
        <f>'декабрь (4 цк)'!B451</f>
        <v>1085.6860000000001</v>
      </c>
      <c r="F603">
        <f>'декабрь (4 цк)'!B609</f>
        <v>1172.296</v>
      </c>
      <c r="H603" s="324">
        <f t="shared" si="37"/>
        <v>1037.54</v>
      </c>
      <c r="I603" s="324">
        <f t="shared" si="38"/>
        <v>1059.75</v>
      </c>
      <c r="J603" s="324">
        <f t="shared" si="39"/>
        <v>1085.69</v>
      </c>
      <c r="K603" s="324">
        <f t="shared" si="40"/>
        <v>1172.3</v>
      </c>
    </row>
    <row r="604" spans="1:11" x14ac:dyDescent="0.2">
      <c r="A604" s="294" t="s">
        <v>243</v>
      </c>
      <c r="B604" s="294">
        <v>2</v>
      </c>
      <c r="C604">
        <f>'декабрь (4 цк)'!C135</f>
        <v>1067.9460000000001</v>
      </c>
      <c r="D604">
        <f>'декабрь (4 цк)'!C293</f>
        <v>1090.1560000000002</v>
      </c>
      <c r="E604">
        <f>'декабрь (4 цк)'!C451</f>
        <v>1116.0960000000002</v>
      </c>
      <c r="F604">
        <f>'декабрь (4 цк)'!C609</f>
        <v>1202.7060000000001</v>
      </c>
      <c r="H604" s="324">
        <f t="shared" si="37"/>
        <v>1067.95</v>
      </c>
      <c r="I604" s="324">
        <f t="shared" si="38"/>
        <v>1090.1600000000001</v>
      </c>
      <c r="J604" s="324">
        <f t="shared" si="39"/>
        <v>1116.0999999999999</v>
      </c>
      <c r="K604" s="324">
        <f t="shared" si="40"/>
        <v>1202.71</v>
      </c>
    </row>
    <row r="605" spans="1:11" x14ac:dyDescent="0.2">
      <c r="A605" s="294" t="s">
        <v>243</v>
      </c>
      <c r="B605" s="294">
        <v>3</v>
      </c>
      <c r="C605">
        <f>'декабрь (4 цк)'!D135</f>
        <v>1083.0460000000003</v>
      </c>
      <c r="D605">
        <f>'декабрь (4 цк)'!D293</f>
        <v>1105.2560000000003</v>
      </c>
      <c r="E605">
        <f>'декабрь (4 цк)'!D451</f>
        <v>1131.1960000000001</v>
      </c>
      <c r="F605">
        <f>'декабрь (4 цк)'!D609</f>
        <v>1217.8060000000003</v>
      </c>
      <c r="H605" s="324">
        <f t="shared" si="37"/>
        <v>1083.05</v>
      </c>
      <c r="I605" s="324">
        <f t="shared" si="38"/>
        <v>1105.26</v>
      </c>
      <c r="J605" s="324">
        <f t="shared" si="39"/>
        <v>1131.2</v>
      </c>
      <c r="K605" s="324">
        <f t="shared" si="40"/>
        <v>1217.81</v>
      </c>
    </row>
    <row r="606" spans="1:11" x14ac:dyDescent="0.2">
      <c r="A606" s="294" t="s">
        <v>243</v>
      </c>
      <c r="B606" s="294">
        <v>4</v>
      </c>
      <c r="C606">
        <f>'декабрь (4 цк)'!E135</f>
        <v>1093.4460000000001</v>
      </c>
      <c r="D606">
        <f>'декабрь (4 цк)'!E293</f>
        <v>1115.6560000000002</v>
      </c>
      <c r="E606">
        <f>'декабрь (4 цк)'!E451</f>
        <v>1141.5960000000002</v>
      </c>
      <c r="F606">
        <f>'декабрь (4 цк)'!E609</f>
        <v>1228.2060000000001</v>
      </c>
      <c r="H606" s="324">
        <f t="shared" si="37"/>
        <v>1093.45</v>
      </c>
      <c r="I606" s="324">
        <f t="shared" si="38"/>
        <v>1115.6600000000001</v>
      </c>
      <c r="J606" s="324">
        <f t="shared" si="39"/>
        <v>1141.5999999999999</v>
      </c>
      <c r="K606" s="324">
        <f t="shared" si="40"/>
        <v>1228.21</v>
      </c>
    </row>
    <row r="607" spans="1:11" x14ac:dyDescent="0.2">
      <c r="A607" s="294" t="s">
        <v>243</v>
      </c>
      <c r="B607" s="294">
        <v>5</v>
      </c>
      <c r="C607">
        <f>'декабрь (4 цк)'!F135</f>
        <v>1126.6560000000002</v>
      </c>
      <c r="D607">
        <f>'декабрь (4 цк)'!F293</f>
        <v>1148.8660000000002</v>
      </c>
      <c r="E607">
        <f>'декабрь (4 цк)'!F451</f>
        <v>1174.8060000000003</v>
      </c>
      <c r="F607">
        <f>'декабрь (4 цк)'!F609</f>
        <v>1261.4160000000002</v>
      </c>
      <c r="H607" s="324">
        <f t="shared" si="37"/>
        <v>1126.6600000000001</v>
      </c>
      <c r="I607" s="324">
        <f t="shared" si="38"/>
        <v>1148.8699999999999</v>
      </c>
      <c r="J607" s="324">
        <f t="shared" si="39"/>
        <v>1174.81</v>
      </c>
      <c r="K607" s="324">
        <f t="shared" si="40"/>
        <v>1261.42</v>
      </c>
    </row>
    <row r="608" spans="1:11" x14ac:dyDescent="0.2">
      <c r="A608" s="294" t="s">
        <v>243</v>
      </c>
      <c r="B608" s="294">
        <v>6</v>
      </c>
      <c r="C608">
        <f>'декабрь (4 цк)'!G135</f>
        <v>1117.9260000000002</v>
      </c>
      <c r="D608">
        <f>'декабрь (4 цк)'!G293</f>
        <v>1140.1360000000002</v>
      </c>
      <c r="E608">
        <f>'декабрь (4 цк)'!G451</f>
        <v>1166.0760000000002</v>
      </c>
      <c r="F608">
        <f>'декабрь (4 цк)'!G609</f>
        <v>1252.6860000000001</v>
      </c>
      <c r="H608" s="324">
        <f t="shared" si="37"/>
        <v>1117.93</v>
      </c>
      <c r="I608" s="324">
        <f t="shared" si="38"/>
        <v>1140.1400000000001</v>
      </c>
      <c r="J608" s="324">
        <f t="shared" si="39"/>
        <v>1166.08</v>
      </c>
      <c r="K608" s="324">
        <f t="shared" si="40"/>
        <v>1252.69</v>
      </c>
    </row>
    <row r="609" spans="1:11" x14ac:dyDescent="0.2">
      <c r="A609" s="294" t="s">
        <v>243</v>
      </c>
      <c r="B609" s="294">
        <v>7</v>
      </c>
      <c r="C609">
        <f>'декабрь (4 цк)'!H135</f>
        <v>1119.0260000000001</v>
      </c>
      <c r="D609">
        <f>'декабрь (4 цк)'!H293</f>
        <v>1141.2360000000001</v>
      </c>
      <c r="E609">
        <f>'декабрь (4 цк)'!H451</f>
        <v>1167.1760000000002</v>
      </c>
      <c r="F609">
        <f>'декабрь (4 цк)'!H609</f>
        <v>1253.7860000000001</v>
      </c>
      <c r="H609" s="324">
        <f t="shared" si="37"/>
        <v>1119.03</v>
      </c>
      <c r="I609" s="324">
        <f t="shared" si="38"/>
        <v>1141.24</v>
      </c>
      <c r="J609" s="324">
        <f t="shared" si="39"/>
        <v>1167.18</v>
      </c>
      <c r="K609" s="324">
        <f t="shared" si="40"/>
        <v>1253.79</v>
      </c>
    </row>
    <row r="610" spans="1:11" x14ac:dyDescent="0.2">
      <c r="A610" s="294" t="s">
        <v>243</v>
      </c>
      <c r="B610" s="294">
        <v>8</v>
      </c>
      <c r="C610">
        <f>'декабрь (4 цк)'!I135</f>
        <v>1107.4460000000001</v>
      </c>
      <c r="D610">
        <f>'декабрь (4 цк)'!I293</f>
        <v>1129.6560000000002</v>
      </c>
      <c r="E610">
        <f>'декабрь (4 цк)'!I451</f>
        <v>1155.5960000000002</v>
      </c>
      <c r="F610">
        <f>'декабрь (4 цк)'!I609</f>
        <v>1242.2060000000001</v>
      </c>
      <c r="H610" s="324">
        <f t="shared" si="37"/>
        <v>1107.45</v>
      </c>
      <c r="I610" s="324">
        <f t="shared" si="38"/>
        <v>1129.6600000000001</v>
      </c>
      <c r="J610" s="324">
        <f t="shared" si="39"/>
        <v>1155.5999999999999</v>
      </c>
      <c r="K610" s="324">
        <f t="shared" si="40"/>
        <v>1242.21</v>
      </c>
    </row>
    <row r="611" spans="1:11" x14ac:dyDescent="0.2">
      <c r="A611" s="294" t="s">
        <v>243</v>
      </c>
      <c r="B611" s="294">
        <v>9</v>
      </c>
      <c r="C611">
        <f>'декабрь (4 цк)'!J135</f>
        <v>1108.5160000000001</v>
      </c>
      <c r="D611">
        <f>'декабрь (4 цк)'!J293</f>
        <v>1130.7260000000001</v>
      </c>
      <c r="E611">
        <f>'декабрь (4 цк)'!J451</f>
        <v>1156.6660000000002</v>
      </c>
      <c r="F611">
        <f>'декабрь (4 цк)'!J609</f>
        <v>1243.2760000000001</v>
      </c>
      <c r="H611" s="324">
        <f t="shared" si="37"/>
        <v>1108.52</v>
      </c>
      <c r="I611" s="324">
        <f t="shared" si="38"/>
        <v>1130.73</v>
      </c>
      <c r="J611" s="324">
        <f t="shared" si="39"/>
        <v>1156.67</v>
      </c>
      <c r="K611" s="324">
        <f t="shared" si="40"/>
        <v>1243.28</v>
      </c>
    </row>
    <row r="612" spans="1:11" x14ac:dyDescent="0.2">
      <c r="A612" s="294" t="s">
        <v>243</v>
      </c>
      <c r="B612" s="294">
        <v>10</v>
      </c>
      <c r="C612">
        <f>'декабрь (4 цк)'!K135</f>
        <v>1099.1260000000002</v>
      </c>
      <c r="D612">
        <f>'декабрь (4 цк)'!K293</f>
        <v>1121.3360000000002</v>
      </c>
      <c r="E612">
        <f>'декабрь (4 цк)'!K451</f>
        <v>1147.2760000000003</v>
      </c>
      <c r="F612">
        <f>'декабрь (4 цк)'!K609</f>
        <v>1233.8860000000002</v>
      </c>
      <c r="H612" s="324">
        <f t="shared" si="37"/>
        <v>1099.1300000000001</v>
      </c>
      <c r="I612" s="324">
        <f t="shared" si="38"/>
        <v>1121.3399999999999</v>
      </c>
      <c r="J612" s="324">
        <f t="shared" si="39"/>
        <v>1147.28</v>
      </c>
      <c r="K612" s="324">
        <f t="shared" si="40"/>
        <v>1233.8900000000001</v>
      </c>
    </row>
    <row r="613" spans="1:11" x14ac:dyDescent="0.2">
      <c r="A613" s="294" t="s">
        <v>243</v>
      </c>
      <c r="B613" s="294">
        <v>11</v>
      </c>
      <c r="C613">
        <f>'декабрь (4 цк)'!L135</f>
        <v>1098.4860000000001</v>
      </c>
      <c r="D613">
        <f>'декабрь (4 цк)'!L293</f>
        <v>1120.6960000000001</v>
      </c>
      <c r="E613">
        <f>'декабрь (4 цк)'!L451</f>
        <v>1146.6360000000002</v>
      </c>
      <c r="F613">
        <f>'декабрь (4 цк)'!L609</f>
        <v>1233.2460000000001</v>
      </c>
      <c r="H613" s="324">
        <f t="shared" si="37"/>
        <v>1098.49</v>
      </c>
      <c r="I613" s="324">
        <f t="shared" si="38"/>
        <v>1120.7</v>
      </c>
      <c r="J613" s="324">
        <f t="shared" si="39"/>
        <v>1146.6400000000001</v>
      </c>
      <c r="K613" s="324">
        <f t="shared" si="40"/>
        <v>1233.25</v>
      </c>
    </row>
    <row r="614" spans="1:11" x14ac:dyDescent="0.2">
      <c r="A614" s="294" t="s">
        <v>243</v>
      </c>
      <c r="B614" s="294">
        <v>12</v>
      </c>
      <c r="C614">
        <f>'декабрь (4 цк)'!M135</f>
        <v>1099.546</v>
      </c>
      <c r="D614">
        <f>'декабрь (4 цк)'!M293</f>
        <v>1121.7560000000001</v>
      </c>
      <c r="E614">
        <f>'декабрь (4 цк)'!M451</f>
        <v>1147.6960000000001</v>
      </c>
      <c r="F614">
        <f>'декабрь (4 цк)'!M609</f>
        <v>1234.306</v>
      </c>
      <c r="H614" s="324">
        <f t="shared" si="37"/>
        <v>1099.55</v>
      </c>
      <c r="I614" s="324">
        <f t="shared" si="38"/>
        <v>1121.76</v>
      </c>
      <c r="J614" s="324">
        <f t="shared" si="39"/>
        <v>1147.7</v>
      </c>
      <c r="K614" s="324">
        <f t="shared" si="40"/>
        <v>1234.31</v>
      </c>
    </row>
    <row r="615" spans="1:11" x14ac:dyDescent="0.2">
      <c r="A615" s="294" t="s">
        <v>243</v>
      </c>
      <c r="B615" s="294">
        <v>13</v>
      </c>
      <c r="C615">
        <f>'декабрь (4 цк)'!N135</f>
        <v>1117.3560000000002</v>
      </c>
      <c r="D615">
        <f>'декабрь (4 цк)'!N293</f>
        <v>1139.5660000000003</v>
      </c>
      <c r="E615">
        <f>'декабрь (4 цк)'!N451</f>
        <v>1165.5060000000003</v>
      </c>
      <c r="F615">
        <f>'декабрь (4 цк)'!N609</f>
        <v>1252.1160000000002</v>
      </c>
      <c r="H615" s="324">
        <f t="shared" si="37"/>
        <v>1117.3599999999999</v>
      </c>
      <c r="I615" s="324">
        <f t="shared" si="38"/>
        <v>1139.57</v>
      </c>
      <c r="J615" s="324">
        <f t="shared" si="39"/>
        <v>1165.51</v>
      </c>
      <c r="K615" s="324">
        <f t="shared" si="40"/>
        <v>1252.1199999999999</v>
      </c>
    </row>
    <row r="616" spans="1:11" x14ac:dyDescent="0.2">
      <c r="A616" s="294" t="s">
        <v>243</v>
      </c>
      <c r="B616" s="294">
        <v>14</v>
      </c>
      <c r="C616">
        <f>'декабрь (4 цк)'!O135</f>
        <v>1121.586</v>
      </c>
      <c r="D616">
        <f>'декабрь (4 цк)'!O293</f>
        <v>1143.796</v>
      </c>
      <c r="E616">
        <f>'декабрь (4 цк)'!O451</f>
        <v>1169.7360000000001</v>
      </c>
      <c r="F616">
        <f>'декабрь (4 цк)'!O609</f>
        <v>1256.346</v>
      </c>
      <c r="H616" s="324">
        <f t="shared" si="37"/>
        <v>1121.5899999999999</v>
      </c>
      <c r="I616" s="324">
        <f t="shared" si="38"/>
        <v>1143.8</v>
      </c>
      <c r="J616" s="324">
        <f t="shared" si="39"/>
        <v>1169.74</v>
      </c>
      <c r="K616" s="324">
        <f t="shared" si="40"/>
        <v>1256.3499999999999</v>
      </c>
    </row>
    <row r="617" spans="1:11" x14ac:dyDescent="0.2">
      <c r="A617" s="294" t="s">
        <v>243</v>
      </c>
      <c r="B617" s="294">
        <v>15</v>
      </c>
      <c r="C617">
        <f>'декабрь (4 цк)'!P135</f>
        <v>1116.1860000000001</v>
      </c>
      <c r="D617">
        <f>'декабрь (4 цк)'!P293</f>
        <v>1138.3960000000002</v>
      </c>
      <c r="E617">
        <f>'декабрь (4 цк)'!P451</f>
        <v>1164.3360000000002</v>
      </c>
      <c r="F617">
        <f>'декабрь (4 цк)'!P609</f>
        <v>1250.9460000000001</v>
      </c>
      <c r="H617" s="324">
        <f t="shared" si="37"/>
        <v>1116.19</v>
      </c>
      <c r="I617" s="324">
        <f t="shared" si="38"/>
        <v>1138.4000000000001</v>
      </c>
      <c r="J617" s="324">
        <f t="shared" si="39"/>
        <v>1164.3399999999999</v>
      </c>
      <c r="K617" s="324">
        <f t="shared" si="40"/>
        <v>1250.95</v>
      </c>
    </row>
    <row r="618" spans="1:11" x14ac:dyDescent="0.2">
      <c r="A618" s="294" t="s">
        <v>243</v>
      </c>
      <c r="B618" s="294">
        <v>16</v>
      </c>
      <c r="C618">
        <f>'декабрь (4 цк)'!Q135</f>
        <v>1124.1660000000002</v>
      </c>
      <c r="D618">
        <f>'декабрь (4 цк)'!Q293</f>
        <v>1146.3760000000002</v>
      </c>
      <c r="E618">
        <f>'декабрь (4 цк)'!Q451</f>
        <v>1172.3160000000003</v>
      </c>
      <c r="F618">
        <f>'декабрь (4 цк)'!Q609</f>
        <v>1258.9260000000002</v>
      </c>
      <c r="H618" s="324">
        <f t="shared" si="37"/>
        <v>1124.17</v>
      </c>
      <c r="I618" s="324">
        <f t="shared" si="38"/>
        <v>1146.3800000000001</v>
      </c>
      <c r="J618" s="324">
        <f t="shared" si="39"/>
        <v>1172.32</v>
      </c>
      <c r="K618" s="324">
        <f t="shared" si="40"/>
        <v>1258.93</v>
      </c>
    </row>
    <row r="619" spans="1:11" x14ac:dyDescent="0.2">
      <c r="A619" s="294" t="s">
        <v>243</v>
      </c>
      <c r="B619" s="294">
        <v>17</v>
      </c>
      <c r="C619">
        <f>'декабрь (4 цк)'!R135</f>
        <v>1118.2760000000001</v>
      </c>
      <c r="D619">
        <f>'декабрь (4 цк)'!R293</f>
        <v>1140.4860000000001</v>
      </c>
      <c r="E619">
        <f>'декабрь (4 цк)'!R451</f>
        <v>1166.4260000000002</v>
      </c>
      <c r="F619">
        <f>'декабрь (4 цк)'!R609</f>
        <v>1253.0360000000001</v>
      </c>
      <c r="H619" s="324">
        <f t="shared" si="37"/>
        <v>1118.28</v>
      </c>
      <c r="I619" s="324">
        <f t="shared" si="38"/>
        <v>1140.49</v>
      </c>
      <c r="J619" s="324">
        <f t="shared" si="39"/>
        <v>1166.43</v>
      </c>
      <c r="K619" s="324">
        <f t="shared" si="40"/>
        <v>1253.04</v>
      </c>
    </row>
    <row r="620" spans="1:11" x14ac:dyDescent="0.2">
      <c r="A620" s="294" t="s">
        <v>243</v>
      </c>
      <c r="B620" s="294">
        <v>18</v>
      </c>
      <c r="C620">
        <f>'декабрь (4 цк)'!S135</f>
        <v>1098.596</v>
      </c>
      <c r="D620">
        <f>'декабрь (4 цк)'!S293</f>
        <v>1120.806</v>
      </c>
      <c r="E620">
        <f>'декабрь (4 цк)'!S451</f>
        <v>1146.7460000000001</v>
      </c>
      <c r="F620">
        <f>'декабрь (4 цк)'!S609</f>
        <v>1233.356</v>
      </c>
      <c r="H620" s="324">
        <f t="shared" si="37"/>
        <v>1098.5999999999999</v>
      </c>
      <c r="I620" s="324">
        <f t="shared" si="38"/>
        <v>1120.81</v>
      </c>
      <c r="J620" s="324">
        <f t="shared" si="39"/>
        <v>1146.75</v>
      </c>
      <c r="K620" s="324">
        <f t="shared" si="40"/>
        <v>1233.3599999999999</v>
      </c>
    </row>
    <row r="621" spans="1:11" x14ac:dyDescent="0.2">
      <c r="A621" s="294" t="s">
        <v>243</v>
      </c>
      <c r="B621" s="294">
        <v>19</v>
      </c>
      <c r="C621">
        <f>'декабрь (4 цк)'!T135</f>
        <v>1081.7360000000001</v>
      </c>
      <c r="D621">
        <f>'декабрь (4 цк)'!T293</f>
        <v>1103.9460000000001</v>
      </c>
      <c r="E621">
        <f>'декабрь (4 цк)'!T451</f>
        <v>1129.8860000000002</v>
      </c>
      <c r="F621">
        <f>'декабрь (4 цк)'!T609</f>
        <v>1216.4960000000001</v>
      </c>
      <c r="H621" s="324">
        <f t="shared" si="37"/>
        <v>1081.74</v>
      </c>
      <c r="I621" s="324">
        <f t="shared" si="38"/>
        <v>1103.95</v>
      </c>
      <c r="J621" s="324">
        <f t="shared" si="39"/>
        <v>1129.8900000000001</v>
      </c>
      <c r="K621" s="324">
        <f t="shared" si="40"/>
        <v>1216.5</v>
      </c>
    </row>
    <row r="622" spans="1:11" x14ac:dyDescent="0.2">
      <c r="A622" s="294" t="s">
        <v>243</v>
      </c>
      <c r="B622" s="294">
        <v>20</v>
      </c>
      <c r="C622">
        <f>'декабрь (4 цк)'!U135</f>
        <v>1066.4660000000001</v>
      </c>
      <c r="D622">
        <f>'декабрь (4 цк)'!U293</f>
        <v>1088.6760000000002</v>
      </c>
      <c r="E622">
        <f>'декабрь (4 цк)'!U451</f>
        <v>1114.6160000000002</v>
      </c>
      <c r="F622">
        <f>'декабрь (4 цк)'!U609</f>
        <v>1201.2260000000001</v>
      </c>
      <c r="H622" s="324">
        <f t="shared" si="37"/>
        <v>1066.47</v>
      </c>
      <c r="I622" s="324">
        <f t="shared" si="38"/>
        <v>1088.68</v>
      </c>
      <c r="J622" s="324">
        <f t="shared" si="39"/>
        <v>1114.6199999999999</v>
      </c>
      <c r="K622" s="324">
        <f t="shared" si="40"/>
        <v>1201.23</v>
      </c>
    </row>
    <row r="623" spans="1:11" x14ac:dyDescent="0.2">
      <c r="A623" s="294" t="s">
        <v>243</v>
      </c>
      <c r="B623" s="294">
        <v>21</v>
      </c>
      <c r="C623">
        <f>'декабрь (4 цк)'!V135</f>
        <v>1044.3360000000002</v>
      </c>
      <c r="D623">
        <f>'декабрь (4 цк)'!V293</f>
        <v>1066.5460000000003</v>
      </c>
      <c r="E623">
        <f>'декабрь (4 цк)'!V451</f>
        <v>1092.4860000000001</v>
      </c>
      <c r="F623">
        <f>'декабрь (4 цк)'!V609</f>
        <v>1179.0960000000002</v>
      </c>
      <c r="H623" s="324">
        <f t="shared" si="37"/>
        <v>1044.3399999999999</v>
      </c>
      <c r="I623" s="324">
        <f t="shared" si="38"/>
        <v>1066.55</v>
      </c>
      <c r="J623" s="324">
        <f t="shared" si="39"/>
        <v>1092.49</v>
      </c>
      <c r="K623" s="324">
        <f t="shared" si="40"/>
        <v>1179.0999999999999</v>
      </c>
    </row>
    <row r="624" spans="1:11" x14ac:dyDescent="0.2">
      <c r="A624" s="294" t="s">
        <v>243</v>
      </c>
      <c r="B624" s="294">
        <v>22</v>
      </c>
      <c r="C624">
        <f>'декабрь (4 цк)'!W135</f>
        <v>1053.6760000000002</v>
      </c>
      <c r="D624">
        <f>'декабрь (4 цк)'!W293</f>
        <v>1075.8860000000002</v>
      </c>
      <c r="E624">
        <f>'декабрь (4 цк)'!W451</f>
        <v>1101.8260000000002</v>
      </c>
      <c r="F624">
        <f>'декабрь (4 цк)'!W609</f>
        <v>1188.4360000000001</v>
      </c>
      <c r="H624" s="324">
        <f t="shared" si="37"/>
        <v>1053.68</v>
      </c>
      <c r="I624" s="324">
        <f t="shared" si="38"/>
        <v>1075.8900000000001</v>
      </c>
      <c r="J624" s="324">
        <f t="shared" si="39"/>
        <v>1101.83</v>
      </c>
      <c r="K624" s="324">
        <f t="shared" si="40"/>
        <v>1188.44</v>
      </c>
    </row>
    <row r="625" spans="1:11" x14ac:dyDescent="0.2">
      <c r="A625" s="294" t="s">
        <v>243</v>
      </c>
      <c r="B625" s="294">
        <v>23</v>
      </c>
      <c r="C625">
        <f>'декабрь (4 цк)'!X135</f>
        <v>1055.7660000000001</v>
      </c>
      <c r="D625">
        <f>'декабрь (4 цк)'!X293</f>
        <v>1077.9760000000001</v>
      </c>
      <c r="E625">
        <f>'декабрь (4 цк)'!X451</f>
        <v>1103.9160000000002</v>
      </c>
      <c r="F625">
        <f>'декабрь (4 цк)'!X609</f>
        <v>1190.5260000000001</v>
      </c>
      <c r="H625" s="324">
        <f t="shared" si="37"/>
        <v>1055.77</v>
      </c>
      <c r="I625" s="324">
        <f t="shared" si="38"/>
        <v>1077.98</v>
      </c>
      <c r="J625" s="324">
        <f t="shared" si="39"/>
        <v>1103.92</v>
      </c>
      <c r="K625" s="324">
        <f t="shared" si="40"/>
        <v>1190.53</v>
      </c>
    </row>
    <row r="626" spans="1:11" x14ac:dyDescent="0.2">
      <c r="A626" s="294" t="s">
        <v>243</v>
      </c>
      <c r="B626" s="294">
        <v>24</v>
      </c>
      <c r="C626">
        <f>'декабрь (4 цк)'!Y135</f>
        <v>1063.4360000000001</v>
      </c>
      <c r="D626">
        <f>'декабрь (4 цк)'!Y293</f>
        <v>1085.6460000000002</v>
      </c>
      <c r="E626">
        <f>'декабрь (4 цк)'!Y451</f>
        <v>1111.5860000000002</v>
      </c>
      <c r="F626">
        <f>'декабрь (4 цк)'!Y609</f>
        <v>1198.1960000000001</v>
      </c>
      <c r="H626" s="324">
        <f t="shared" si="37"/>
        <v>1063.44</v>
      </c>
      <c r="I626" s="324">
        <f t="shared" si="38"/>
        <v>1085.6500000000001</v>
      </c>
      <c r="J626" s="324">
        <f t="shared" si="39"/>
        <v>1111.5899999999999</v>
      </c>
      <c r="K626" s="324">
        <f t="shared" si="40"/>
        <v>1198.2</v>
      </c>
    </row>
    <row r="627" spans="1:11" x14ac:dyDescent="0.2">
      <c r="A627" s="294" t="s">
        <v>244</v>
      </c>
      <c r="B627" s="294">
        <v>1</v>
      </c>
      <c r="C627">
        <f>'декабрь (4 цк)'!B140</f>
        <v>1007.1559999999999</v>
      </c>
      <c r="D627">
        <f>'декабрь (4 цк)'!B298</f>
        <v>1029.366</v>
      </c>
      <c r="E627">
        <f>'декабрь (4 цк)'!B456</f>
        <v>1055.306</v>
      </c>
      <c r="F627">
        <f>'декабрь (4 цк)'!B614</f>
        <v>1141.9160000000002</v>
      </c>
      <c r="H627" s="324">
        <f t="shared" si="37"/>
        <v>1007.16</v>
      </c>
      <c r="I627" s="324">
        <f t="shared" si="38"/>
        <v>1029.3699999999999</v>
      </c>
      <c r="J627" s="324">
        <f t="shared" si="39"/>
        <v>1055.31</v>
      </c>
      <c r="K627" s="324">
        <f t="shared" si="40"/>
        <v>1141.92</v>
      </c>
    </row>
    <row r="628" spans="1:11" x14ac:dyDescent="0.2">
      <c r="A628" s="294" t="s">
        <v>244</v>
      </c>
      <c r="B628" s="294">
        <v>2</v>
      </c>
      <c r="C628">
        <f>'декабрь (4 цк)'!C140</f>
        <v>1012.636</v>
      </c>
      <c r="D628">
        <f>'декабрь (4 цк)'!C298</f>
        <v>1034.846</v>
      </c>
      <c r="E628">
        <f>'декабрь (4 цк)'!C456</f>
        <v>1060.7860000000001</v>
      </c>
      <c r="F628">
        <f>'декабрь (4 цк)'!C614</f>
        <v>1147.3960000000002</v>
      </c>
      <c r="H628" s="324">
        <f t="shared" si="37"/>
        <v>1012.64</v>
      </c>
      <c r="I628" s="324">
        <f t="shared" si="38"/>
        <v>1034.8499999999999</v>
      </c>
      <c r="J628" s="324">
        <f t="shared" si="39"/>
        <v>1060.79</v>
      </c>
      <c r="K628" s="324">
        <f t="shared" si="40"/>
        <v>1147.4000000000001</v>
      </c>
    </row>
    <row r="629" spans="1:11" x14ac:dyDescent="0.2">
      <c r="A629" s="294" t="s">
        <v>244</v>
      </c>
      <c r="B629" s="294">
        <v>3</v>
      </c>
      <c r="C629">
        <f>'декабрь (4 цк)'!D140</f>
        <v>1063.3660000000002</v>
      </c>
      <c r="D629">
        <f>'декабрь (4 цк)'!D298</f>
        <v>1085.5760000000002</v>
      </c>
      <c r="E629">
        <f>'декабрь (4 цк)'!D456</f>
        <v>1111.5160000000001</v>
      </c>
      <c r="F629">
        <f>'декабрь (4 цк)'!D614</f>
        <v>1198.1260000000002</v>
      </c>
      <c r="H629" s="324">
        <f t="shared" si="37"/>
        <v>1063.3699999999999</v>
      </c>
      <c r="I629" s="324">
        <f t="shared" si="38"/>
        <v>1085.58</v>
      </c>
      <c r="J629" s="324">
        <f t="shared" si="39"/>
        <v>1111.52</v>
      </c>
      <c r="K629" s="324">
        <f t="shared" si="40"/>
        <v>1198.1300000000001</v>
      </c>
    </row>
    <row r="630" spans="1:11" x14ac:dyDescent="0.2">
      <c r="A630" s="294" t="s">
        <v>244</v>
      </c>
      <c r="B630" s="294">
        <v>4</v>
      </c>
      <c r="C630">
        <f>'декабрь (4 цк)'!E140</f>
        <v>1059.1160000000002</v>
      </c>
      <c r="D630">
        <f>'декабрь (4 цк)'!E298</f>
        <v>1081.3260000000002</v>
      </c>
      <c r="E630">
        <f>'декабрь (4 цк)'!E456</f>
        <v>1107.2660000000001</v>
      </c>
      <c r="F630">
        <f>'декабрь (4 цк)'!E614</f>
        <v>1193.8760000000002</v>
      </c>
      <c r="H630" s="324">
        <f t="shared" si="37"/>
        <v>1059.1199999999999</v>
      </c>
      <c r="I630" s="324">
        <f t="shared" si="38"/>
        <v>1081.33</v>
      </c>
      <c r="J630" s="324">
        <f t="shared" si="39"/>
        <v>1107.27</v>
      </c>
      <c r="K630" s="324">
        <f t="shared" si="40"/>
        <v>1193.8800000000001</v>
      </c>
    </row>
    <row r="631" spans="1:11" x14ac:dyDescent="0.2">
      <c r="A631" s="294" t="s">
        <v>244</v>
      </c>
      <c r="B631" s="294">
        <v>5</v>
      </c>
      <c r="C631">
        <f>'декабрь (4 цк)'!F140</f>
        <v>1107.6860000000001</v>
      </c>
      <c r="D631">
        <f>'декабрь (4 цк)'!F298</f>
        <v>1129.8960000000002</v>
      </c>
      <c r="E631">
        <f>'декабрь (4 цк)'!F456</f>
        <v>1155.8360000000002</v>
      </c>
      <c r="F631">
        <f>'декабрь (4 цк)'!F614</f>
        <v>1242.4460000000001</v>
      </c>
      <c r="H631" s="324">
        <f t="shared" si="37"/>
        <v>1107.69</v>
      </c>
      <c r="I631" s="324">
        <f t="shared" si="38"/>
        <v>1129.9000000000001</v>
      </c>
      <c r="J631" s="324">
        <f t="shared" si="39"/>
        <v>1155.8399999999999</v>
      </c>
      <c r="K631" s="324">
        <f t="shared" si="40"/>
        <v>1242.45</v>
      </c>
    </row>
    <row r="632" spans="1:11" x14ac:dyDescent="0.2">
      <c r="A632" s="294" t="s">
        <v>244</v>
      </c>
      <c r="B632" s="294">
        <v>6</v>
      </c>
      <c r="C632">
        <f>'декабрь (4 цк)'!G140</f>
        <v>1104.1060000000002</v>
      </c>
      <c r="D632">
        <f>'декабрь (4 цк)'!G298</f>
        <v>1126.3160000000003</v>
      </c>
      <c r="E632">
        <f>'декабрь (4 цк)'!G456</f>
        <v>1152.2560000000003</v>
      </c>
      <c r="F632">
        <f>'декабрь (4 цк)'!G614</f>
        <v>1238.8660000000002</v>
      </c>
      <c r="H632" s="324">
        <f t="shared" si="37"/>
        <v>1104.1099999999999</v>
      </c>
      <c r="I632" s="324">
        <f t="shared" si="38"/>
        <v>1126.32</v>
      </c>
      <c r="J632" s="324">
        <f t="shared" si="39"/>
        <v>1152.26</v>
      </c>
      <c r="K632" s="324">
        <f t="shared" si="40"/>
        <v>1238.8699999999999</v>
      </c>
    </row>
    <row r="633" spans="1:11" x14ac:dyDescent="0.2">
      <c r="A633" s="294" t="s">
        <v>244</v>
      </c>
      <c r="B633" s="294">
        <v>7</v>
      </c>
      <c r="C633">
        <f>'декабрь (4 цк)'!H140</f>
        <v>1094.5660000000003</v>
      </c>
      <c r="D633">
        <f>'декабрь (4 цк)'!H298</f>
        <v>1116.7760000000003</v>
      </c>
      <c r="E633">
        <f>'декабрь (4 цк)'!H456</f>
        <v>1142.7160000000001</v>
      </c>
      <c r="F633">
        <f>'декабрь (4 цк)'!H614</f>
        <v>1229.3260000000002</v>
      </c>
      <c r="H633" s="324">
        <f t="shared" si="37"/>
        <v>1094.57</v>
      </c>
      <c r="I633" s="324">
        <f t="shared" si="38"/>
        <v>1116.78</v>
      </c>
      <c r="J633" s="324">
        <f t="shared" si="39"/>
        <v>1142.72</v>
      </c>
      <c r="K633" s="324">
        <f t="shared" si="40"/>
        <v>1229.33</v>
      </c>
    </row>
    <row r="634" spans="1:11" x14ac:dyDescent="0.2">
      <c r="A634" s="294" t="s">
        <v>244</v>
      </c>
      <c r="B634" s="294">
        <v>8</v>
      </c>
      <c r="C634">
        <f>'декабрь (4 цк)'!I140</f>
        <v>1084.5760000000002</v>
      </c>
      <c r="D634">
        <f>'декабрь (4 цк)'!I298</f>
        <v>1106.7860000000003</v>
      </c>
      <c r="E634">
        <f>'декабрь (4 цк)'!I456</f>
        <v>1132.7260000000001</v>
      </c>
      <c r="F634">
        <f>'декабрь (4 цк)'!I614</f>
        <v>1219.3360000000002</v>
      </c>
      <c r="H634" s="324">
        <f t="shared" si="37"/>
        <v>1084.58</v>
      </c>
      <c r="I634" s="324">
        <f t="shared" si="38"/>
        <v>1106.79</v>
      </c>
      <c r="J634" s="324">
        <f t="shared" si="39"/>
        <v>1132.73</v>
      </c>
      <c r="K634" s="324">
        <f t="shared" si="40"/>
        <v>1219.3399999999999</v>
      </c>
    </row>
    <row r="635" spans="1:11" x14ac:dyDescent="0.2">
      <c r="A635" s="294" t="s">
        <v>244</v>
      </c>
      <c r="B635" s="294">
        <v>9</v>
      </c>
      <c r="C635">
        <f>'декабрь (4 цк)'!J140</f>
        <v>1076.9360000000001</v>
      </c>
      <c r="D635">
        <f>'декабрь (4 цк)'!J298</f>
        <v>1099.1460000000002</v>
      </c>
      <c r="E635">
        <f>'декабрь (4 цк)'!J456</f>
        <v>1125.0860000000002</v>
      </c>
      <c r="F635">
        <f>'декабрь (4 цк)'!J614</f>
        <v>1211.6960000000001</v>
      </c>
      <c r="H635" s="324">
        <f t="shared" si="37"/>
        <v>1076.94</v>
      </c>
      <c r="I635" s="324">
        <f t="shared" si="38"/>
        <v>1099.1500000000001</v>
      </c>
      <c r="J635" s="324">
        <f t="shared" si="39"/>
        <v>1125.0899999999999</v>
      </c>
      <c r="K635" s="324">
        <f t="shared" si="40"/>
        <v>1211.7</v>
      </c>
    </row>
    <row r="636" spans="1:11" x14ac:dyDescent="0.2">
      <c r="A636" s="294" t="s">
        <v>244</v>
      </c>
      <c r="B636" s="294">
        <v>10</v>
      </c>
      <c r="C636">
        <f>'декабрь (4 цк)'!K140</f>
        <v>1076.9460000000001</v>
      </c>
      <c r="D636">
        <f>'декабрь (4 цк)'!K298</f>
        <v>1099.1560000000002</v>
      </c>
      <c r="E636">
        <f>'декабрь (4 цк)'!K456</f>
        <v>1125.0960000000002</v>
      </c>
      <c r="F636">
        <f>'декабрь (4 цк)'!K614</f>
        <v>1211.7060000000001</v>
      </c>
      <c r="H636" s="324">
        <f t="shared" si="37"/>
        <v>1076.95</v>
      </c>
      <c r="I636" s="324">
        <f t="shared" si="38"/>
        <v>1099.1600000000001</v>
      </c>
      <c r="J636" s="324">
        <f t="shared" si="39"/>
        <v>1125.0999999999999</v>
      </c>
      <c r="K636" s="324">
        <f t="shared" si="40"/>
        <v>1211.71</v>
      </c>
    </row>
    <row r="637" spans="1:11" x14ac:dyDescent="0.2">
      <c r="A637" s="294" t="s">
        <v>244</v>
      </c>
      <c r="B637" s="294">
        <v>11</v>
      </c>
      <c r="C637">
        <f>'декабрь (4 цк)'!L140</f>
        <v>1077.3860000000002</v>
      </c>
      <c r="D637">
        <f>'декабрь (4 цк)'!L298</f>
        <v>1099.5960000000002</v>
      </c>
      <c r="E637">
        <f>'декабрь (4 цк)'!L456</f>
        <v>1125.5360000000001</v>
      </c>
      <c r="F637">
        <f>'декабрь (4 цк)'!L614</f>
        <v>1212.1460000000002</v>
      </c>
      <c r="H637" s="324">
        <f t="shared" si="37"/>
        <v>1077.3900000000001</v>
      </c>
      <c r="I637" s="324">
        <f t="shared" si="38"/>
        <v>1099.5999999999999</v>
      </c>
      <c r="J637" s="324">
        <f t="shared" si="39"/>
        <v>1125.54</v>
      </c>
      <c r="K637" s="324">
        <f t="shared" si="40"/>
        <v>1212.1500000000001</v>
      </c>
    </row>
    <row r="638" spans="1:11" x14ac:dyDescent="0.2">
      <c r="A638" s="294" t="s">
        <v>244</v>
      </c>
      <c r="B638" s="294">
        <v>12</v>
      </c>
      <c r="C638">
        <f>'декабрь (4 цк)'!M140</f>
        <v>1079.9560000000001</v>
      </c>
      <c r="D638">
        <f>'декабрь (4 цк)'!M298</f>
        <v>1102.1660000000002</v>
      </c>
      <c r="E638">
        <f>'декабрь (4 цк)'!M456</f>
        <v>1128.1060000000002</v>
      </c>
      <c r="F638">
        <f>'декабрь (4 цк)'!M614</f>
        <v>1214.7160000000001</v>
      </c>
      <c r="H638" s="324">
        <f t="shared" si="37"/>
        <v>1079.96</v>
      </c>
      <c r="I638" s="324">
        <f t="shared" si="38"/>
        <v>1102.17</v>
      </c>
      <c r="J638" s="324">
        <f t="shared" si="39"/>
        <v>1128.1099999999999</v>
      </c>
      <c r="K638" s="324">
        <f t="shared" si="40"/>
        <v>1214.72</v>
      </c>
    </row>
    <row r="639" spans="1:11" x14ac:dyDescent="0.2">
      <c r="A639" s="294" t="s">
        <v>244</v>
      </c>
      <c r="B639" s="294">
        <v>13</v>
      </c>
      <c r="C639">
        <f>'декабрь (4 цк)'!N140</f>
        <v>1082.3960000000002</v>
      </c>
      <c r="D639">
        <f>'декабрь (4 цк)'!N298</f>
        <v>1104.6060000000002</v>
      </c>
      <c r="E639">
        <f>'декабрь (4 цк)'!N456</f>
        <v>1130.546</v>
      </c>
      <c r="F639">
        <f>'декабрь (4 цк)'!N614</f>
        <v>1217.1560000000002</v>
      </c>
      <c r="H639" s="324">
        <f t="shared" si="37"/>
        <v>1082.4000000000001</v>
      </c>
      <c r="I639" s="324">
        <f t="shared" si="38"/>
        <v>1104.6099999999999</v>
      </c>
      <c r="J639" s="324">
        <f t="shared" si="39"/>
        <v>1130.55</v>
      </c>
      <c r="K639" s="324">
        <f t="shared" si="40"/>
        <v>1217.1600000000001</v>
      </c>
    </row>
    <row r="640" spans="1:11" x14ac:dyDescent="0.2">
      <c r="A640" s="294" t="s">
        <v>244</v>
      </c>
      <c r="B640" s="294">
        <v>14</v>
      </c>
      <c r="C640">
        <f>'декабрь (4 цк)'!O140</f>
        <v>1097.6460000000002</v>
      </c>
      <c r="D640">
        <f>'декабрь (4 цк)'!O298</f>
        <v>1119.8560000000002</v>
      </c>
      <c r="E640">
        <f>'декабрь (4 цк)'!O456</f>
        <v>1145.796</v>
      </c>
      <c r="F640">
        <f>'декабрь (4 цк)'!O614</f>
        <v>1232.4060000000002</v>
      </c>
      <c r="H640" s="324">
        <f t="shared" si="37"/>
        <v>1097.6500000000001</v>
      </c>
      <c r="I640" s="324">
        <f t="shared" si="38"/>
        <v>1119.8599999999999</v>
      </c>
      <c r="J640" s="324">
        <f t="shared" si="39"/>
        <v>1145.8</v>
      </c>
      <c r="K640" s="324">
        <f t="shared" si="40"/>
        <v>1232.4100000000001</v>
      </c>
    </row>
    <row r="641" spans="1:11" x14ac:dyDescent="0.2">
      <c r="A641" s="294" t="s">
        <v>244</v>
      </c>
      <c r="B641" s="294">
        <v>15</v>
      </c>
      <c r="C641">
        <f>'декабрь (4 цк)'!P140</f>
        <v>1092.0660000000003</v>
      </c>
      <c r="D641">
        <f>'декабрь (4 цк)'!P298</f>
        <v>1114.2760000000003</v>
      </c>
      <c r="E641">
        <f>'декабрь (4 цк)'!P456</f>
        <v>1140.2160000000001</v>
      </c>
      <c r="F641">
        <f>'декабрь (4 цк)'!P614</f>
        <v>1226.8260000000002</v>
      </c>
      <c r="H641" s="324">
        <f t="shared" si="37"/>
        <v>1092.07</v>
      </c>
      <c r="I641" s="324">
        <f t="shared" si="38"/>
        <v>1114.28</v>
      </c>
      <c r="J641" s="324">
        <f t="shared" si="39"/>
        <v>1140.22</v>
      </c>
      <c r="K641" s="324">
        <f t="shared" si="40"/>
        <v>1226.83</v>
      </c>
    </row>
    <row r="642" spans="1:11" x14ac:dyDescent="0.2">
      <c r="A642" s="294" t="s">
        <v>244</v>
      </c>
      <c r="B642" s="294">
        <v>16</v>
      </c>
      <c r="C642">
        <f>'декабрь (4 цк)'!Q140</f>
        <v>1098.9160000000002</v>
      </c>
      <c r="D642">
        <f>'декабрь (4 цк)'!Q298</f>
        <v>1121.1260000000002</v>
      </c>
      <c r="E642">
        <f>'декабрь (4 цк)'!Q456</f>
        <v>1147.0660000000003</v>
      </c>
      <c r="F642">
        <f>'декабрь (4 цк)'!Q614</f>
        <v>1233.6760000000002</v>
      </c>
      <c r="H642" s="324">
        <f t="shared" si="37"/>
        <v>1098.92</v>
      </c>
      <c r="I642" s="324">
        <f t="shared" si="38"/>
        <v>1121.1300000000001</v>
      </c>
      <c r="J642" s="324">
        <f t="shared" si="39"/>
        <v>1147.07</v>
      </c>
      <c r="K642" s="324">
        <f t="shared" si="40"/>
        <v>1233.68</v>
      </c>
    </row>
    <row r="643" spans="1:11" x14ac:dyDescent="0.2">
      <c r="A643" s="294" t="s">
        <v>244</v>
      </c>
      <c r="B643" s="294">
        <v>17</v>
      </c>
      <c r="C643">
        <f>'декабрь (4 цк)'!R140</f>
        <v>1093.9360000000001</v>
      </c>
      <c r="D643">
        <f>'декабрь (4 цк)'!R298</f>
        <v>1116.1460000000002</v>
      </c>
      <c r="E643">
        <f>'декабрь (4 цк)'!R456</f>
        <v>1142.0860000000002</v>
      </c>
      <c r="F643">
        <f>'декабрь (4 цк)'!R614</f>
        <v>1228.6960000000001</v>
      </c>
      <c r="H643" s="324">
        <f t="shared" si="37"/>
        <v>1093.94</v>
      </c>
      <c r="I643" s="324">
        <f t="shared" si="38"/>
        <v>1116.1500000000001</v>
      </c>
      <c r="J643" s="324">
        <f t="shared" si="39"/>
        <v>1142.0899999999999</v>
      </c>
      <c r="K643" s="324">
        <f t="shared" si="40"/>
        <v>1228.7</v>
      </c>
    </row>
    <row r="644" spans="1:11" x14ac:dyDescent="0.2">
      <c r="A644" s="294" t="s">
        <v>244</v>
      </c>
      <c r="B644" s="294">
        <v>18</v>
      </c>
      <c r="C644">
        <f>'декабрь (4 цк)'!S140</f>
        <v>1073.6860000000001</v>
      </c>
      <c r="D644">
        <f>'декабрь (4 цк)'!S298</f>
        <v>1095.8960000000002</v>
      </c>
      <c r="E644">
        <f>'декабрь (4 цк)'!S456</f>
        <v>1121.8360000000002</v>
      </c>
      <c r="F644">
        <f>'декабрь (4 цк)'!S614</f>
        <v>1208.4460000000001</v>
      </c>
      <c r="H644" s="324">
        <f t="shared" ref="H644:H707" si="41">ROUND(C644,2)</f>
        <v>1073.69</v>
      </c>
      <c r="I644" s="324">
        <f t="shared" ref="I644:I707" si="42">ROUND(D644,2)</f>
        <v>1095.9000000000001</v>
      </c>
      <c r="J644" s="324">
        <f t="shared" ref="J644:J707" si="43">ROUND(E644,2)</f>
        <v>1121.8399999999999</v>
      </c>
      <c r="K644" s="324">
        <f t="shared" ref="K644:K707" si="44">ROUND(F644,2)</f>
        <v>1208.45</v>
      </c>
    </row>
    <row r="645" spans="1:11" x14ac:dyDescent="0.2">
      <c r="A645" s="294" t="s">
        <v>244</v>
      </c>
      <c r="B645" s="294">
        <v>19</v>
      </c>
      <c r="C645">
        <f>'декабрь (4 цк)'!T140</f>
        <v>1054.0360000000001</v>
      </c>
      <c r="D645">
        <f>'декабрь (4 цк)'!T298</f>
        <v>1076.2460000000001</v>
      </c>
      <c r="E645">
        <f>'декабрь (4 цк)'!T456</f>
        <v>1102.1860000000001</v>
      </c>
      <c r="F645">
        <f>'декабрь (4 цк)'!T614</f>
        <v>1188.796</v>
      </c>
      <c r="H645" s="324">
        <f t="shared" si="41"/>
        <v>1054.04</v>
      </c>
      <c r="I645" s="324">
        <f t="shared" si="42"/>
        <v>1076.25</v>
      </c>
      <c r="J645" s="324">
        <f t="shared" si="43"/>
        <v>1102.19</v>
      </c>
      <c r="K645" s="324">
        <f t="shared" si="44"/>
        <v>1188.8</v>
      </c>
    </row>
    <row r="646" spans="1:11" x14ac:dyDescent="0.2">
      <c r="A646" s="294" t="s">
        <v>244</v>
      </c>
      <c r="B646" s="294">
        <v>20</v>
      </c>
      <c r="C646">
        <f>'декабрь (4 цк)'!U140</f>
        <v>1041.6760000000002</v>
      </c>
      <c r="D646">
        <f>'декабрь (4 цк)'!U298</f>
        <v>1063.8860000000002</v>
      </c>
      <c r="E646">
        <f>'декабрь (4 цк)'!U456</f>
        <v>1089.8260000000002</v>
      </c>
      <c r="F646">
        <f>'декабрь (4 цк)'!U614</f>
        <v>1176.4360000000001</v>
      </c>
      <c r="H646" s="324">
        <f t="shared" si="41"/>
        <v>1041.68</v>
      </c>
      <c r="I646" s="324">
        <f t="shared" si="42"/>
        <v>1063.8900000000001</v>
      </c>
      <c r="J646" s="324">
        <f t="shared" si="43"/>
        <v>1089.83</v>
      </c>
      <c r="K646" s="324">
        <f t="shared" si="44"/>
        <v>1176.44</v>
      </c>
    </row>
    <row r="647" spans="1:11" x14ac:dyDescent="0.2">
      <c r="A647" s="294" t="s">
        <v>244</v>
      </c>
      <c r="B647" s="294">
        <v>21</v>
      </c>
      <c r="C647">
        <f>'декабрь (4 цк)'!V140</f>
        <v>1004.0059999999999</v>
      </c>
      <c r="D647">
        <f>'декабрь (4 цк)'!V298</f>
        <v>1026.2159999999999</v>
      </c>
      <c r="E647">
        <f>'декабрь (4 цк)'!V456</f>
        <v>1052.1560000000002</v>
      </c>
      <c r="F647">
        <f>'декабрь (4 цк)'!V614</f>
        <v>1138.7660000000001</v>
      </c>
      <c r="H647" s="324">
        <f t="shared" si="41"/>
        <v>1004.01</v>
      </c>
      <c r="I647" s="324">
        <f t="shared" si="42"/>
        <v>1026.22</v>
      </c>
      <c r="J647" s="324">
        <f t="shared" si="43"/>
        <v>1052.1600000000001</v>
      </c>
      <c r="K647" s="324">
        <f t="shared" si="44"/>
        <v>1138.77</v>
      </c>
    </row>
    <row r="648" spans="1:11" x14ac:dyDescent="0.2">
      <c r="A648" s="294" t="s">
        <v>244</v>
      </c>
      <c r="B648" s="294">
        <v>22</v>
      </c>
      <c r="C648">
        <f>'декабрь (4 цк)'!W140</f>
        <v>1007.866</v>
      </c>
      <c r="D648">
        <f>'декабрь (4 цк)'!W298</f>
        <v>1030.076</v>
      </c>
      <c r="E648">
        <f>'декабрь (4 цк)'!W456</f>
        <v>1056.0160000000001</v>
      </c>
      <c r="F648">
        <f>'декабрь (4 цк)'!W614</f>
        <v>1142.6260000000002</v>
      </c>
      <c r="H648" s="324">
        <f t="shared" si="41"/>
        <v>1007.87</v>
      </c>
      <c r="I648" s="324">
        <f t="shared" si="42"/>
        <v>1030.08</v>
      </c>
      <c r="J648" s="324">
        <f t="shared" si="43"/>
        <v>1056.02</v>
      </c>
      <c r="K648" s="324">
        <f t="shared" si="44"/>
        <v>1142.6300000000001</v>
      </c>
    </row>
    <row r="649" spans="1:11" x14ac:dyDescent="0.2">
      <c r="A649" s="294" t="s">
        <v>244</v>
      </c>
      <c r="B649" s="294">
        <v>23</v>
      </c>
      <c r="C649">
        <f>'декабрь (4 цк)'!X140</f>
        <v>1010.356</v>
      </c>
      <c r="D649">
        <f>'декабрь (4 цк)'!X298</f>
        <v>1032.566</v>
      </c>
      <c r="E649">
        <f>'декабрь (4 цк)'!X456</f>
        <v>1058.5060000000001</v>
      </c>
      <c r="F649">
        <f>'декабрь (4 цк)'!X614</f>
        <v>1145.1160000000002</v>
      </c>
      <c r="H649" s="324">
        <f t="shared" si="41"/>
        <v>1010.36</v>
      </c>
      <c r="I649" s="324">
        <f t="shared" si="42"/>
        <v>1032.57</v>
      </c>
      <c r="J649" s="324">
        <f t="shared" si="43"/>
        <v>1058.51</v>
      </c>
      <c r="K649" s="324">
        <f t="shared" si="44"/>
        <v>1145.1199999999999</v>
      </c>
    </row>
    <row r="650" spans="1:11" x14ac:dyDescent="0.2">
      <c r="A650" s="294" t="s">
        <v>244</v>
      </c>
      <c r="B650" s="294">
        <v>24</v>
      </c>
      <c r="C650">
        <f>'декабрь (4 цк)'!Y140</f>
        <v>1014.6559999999999</v>
      </c>
      <c r="D650">
        <f>'декабрь (4 цк)'!Y298</f>
        <v>1036.866</v>
      </c>
      <c r="E650">
        <f>'декабрь (4 цк)'!Y456</f>
        <v>1062.806</v>
      </c>
      <c r="F650">
        <f>'декабрь (4 цк)'!Y614</f>
        <v>1149.4160000000002</v>
      </c>
      <c r="H650" s="324">
        <f t="shared" si="41"/>
        <v>1014.66</v>
      </c>
      <c r="I650" s="324">
        <f t="shared" si="42"/>
        <v>1036.8699999999999</v>
      </c>
      <c r="J650" s="324">
        <f t="shared" si="43"/>
        <v>1062.81</v>
      </c>
      <c r="K650" s="324">
        <f t="shared" si="44"/>
        <v>1149.42</v>
      </c>
    </row>
    <row r="651" spans="1:11" x14ac:dyDescent="0.2">
      <c r="A651" s="294" t="s">
        <v>245</v>
      </c>
      <c r="B651" s="294">
        <v>1</v>
      </c>
      <c r="C651">
        <f>'декабрь (4 цк)'!B145</f>
        <v>1000.4259999999999</v>
      </c>
      <c r="D651">
        <f>'декабрь (4 цк)'!B303</f>
        <v>1022.636</v>
      </c>
      <c r="E651">
        <f>'декабрь (4 цк)'!B461</f>
        <v>1048.5760000000002</v>
      </c>
      <c r="F651">
        <f>'декабрь (4 цк)'!B619</f>
        <v>1135.1860000000001</v>
      </c>
      <c r="H651" s="324">
        <f t="shared" si="41"/>
        <v>1000.43</v>
      </c>
      <c r="I651" s="324">
        <f t="shared" si="42"/>
        <v>1022.64</v>
      </c>
      <c r="J651" s="324">
        <f t="shared" si="43"/>
        <v>1048.58</v>
      </c>
      <c r="K651" s="324">
        <f t="shared" si="44"/>
        <v>1135.19</v>
      </c>
    </row>
    <row r="652" spans="1:11" x14ac:dyDescent="0.2">
      <c r="A652" s="294" t="s">
        <v>245</v>
      </c>
      <c r="B652" s="294">
        <v>2</v>
      </c>
      <c r="C652">
        <f>'декабрь (4 цк)'!C145</f>
        <v>1035.1660000000002</v>
      </c>
      <c r="D652">
        <f>'декабрь (4 цк)'!C303</f>
        <v>1057.3760000000002</v>
      </c>
      <c r="E652">
        <f>'декабрь (4 цк)'!C461</f>
        <v>1083.3160000000003</v>
      </c>
      <c r="F652">
        <f>'декабрь (4 цк)'!C619</f>
        <v>1169.9260000000002</v>
      </c>
      <c r="H652" s="324">
        <f t="shared" si="41"/>
        <v>1035.17</v>
      </c>
      <c r="I652" s="324">
        <f t="shared" si="42"/>
        <v>1057.3800000000001</v>
      </c>
      <c r="J652" s="324">
        <f t="shared" si="43"/>
        <v>1083.32</v>
      </c>
      <c r="K652" s="324">
        <f t="shared" si="44"/>
        <v>1169.93</v>
      </c>
    </row>
    <row r="653" spans="1:11" x14ac:dyDescent="0.2">
      <c r="A653" s="294" t="s">
        <v>245</v>
      </c>
      <c r="B653" s="294">
        <v>3</v>
      </c>
      <c r="C653">
        <f>'декабрь (4 цк)'!D145</f>
        <v>1047.5260000000001</v>
      </c>
      <c r="D653">
        <f>'декабрь (4 цк)'!D303</f>
        <v>1069.7360000000001</v>
      </c>
      <c r="E653">
        <f>'декабрь (4 цк)'!D461</f>
        <v>1095.6760000000002</v>
      </c>
      <c r="F653">
        <f>'декабрь (4 цк)'!D619</f>
        <v>1182.2860000000001</v>
      </c>
      <c r="H653" s="324">
        <f t="shared" si="41"/>
        <v>1047.53</v>
      </c>
      <c r="I653" s="324">
        <f t="shared" si="42"/>
        <v>1069.74</v>
      </c>
      <c r="J653" s="324">
        <f t="shared" si="43"/>
        <v>1095.68</v>
      </c>
      <c r="K653" s="324">
        <f t="shared" si="44"/>
        <v>1182.29</v>
      </c>
    </row>
    <row r="654" spans="1:11" x14ac:dyDescent="0.2">
      <c r="A654" s="294" t="s">
        <v>245</v>
      </c>
      <c r="B654" s="294">
        <v>4</v>
      </c>
      <c r="C654">
        <f>'декабрь (4 цк)'!E145</f>
        <v>1071.3060000000003</v>
      </c>
      <c r="D654">
        <f>'декабрь (4 цк)'!E303</f>
        <v>1093.5160000000003</v>
      </c>
      <c r="E654">
        <f>'декабрь (4 цк)'!E461</f>
        <v>1119.4560000000001</v>
      </c>
      <c r="F654">
        <f>'декабрь (4 цк)'!E619</f>
        <v>1206.0660000000003</v>
      </c>
      <c r="H654" s="324">
        <f t="shared" si="41"/>
        <v>1071.31</v>
      </c>
      <c r="I654" s="324">
        <f t="shared" si="42"/>
        <v>1093.52</v>
      </c>
      <c r="J654" s="324">
        <f t="shared" si="43"/>
        <v>1119.46</v>
      </c>
      <c r="K654" s="324">
        <f t="shared" si="44"/>
        <v>1206.07</v>
      </c>
    </row>
    <row r="655" spans="1:11" x14ac:dyDescent="0.2">
      <c r="A655" s="294" t="s">
        <v>245</v>
      </c>
      <c r="B655" s="294">
        <v>5</v>
      </c>
      <c r="C655">
        <f>'декабрь (4 цк)'!F145</f>
        <v>1298.8560000000002</v>
      </c>
      <c r="D655">
        <f>'декабрь (4 цк)'!F303</f>
        <v>1321.0660000000003</v>
      </c>
      <c r="E655">
        <f>'декабрь (4 цк)'!F461</f>
        <v>1347.0060000000003</v>
      </c>
      <c r="F655">
        <f>'декабрь (4 цк)'!F619</f>
        <v>1433.6160000000002</v>
      </c>
      <c r="H655" s="324">
        <f t="shared" si="41"/>
        <v>1298.8599999999999</v>
      </c>
      <c r="I655" s="324">
        <f t="shared" si="42"/>
        <v>1321.07</v>
      </c>
      <c r="J655" s="324">
        <f t="shared" si="43"/>
        <v>1347.01</v>
      </c>
      <c r="K655" s="324">
        <f t="shared" si="44"/>
        <v>1433.62</v>
      </c>
    </row>
    <row r="656" spans="1:11" x14ac:dyDescent="0.2">
      <c r="A656" s="294" t="s">
        <v>245</v>
      </c>
      <c r="B656" s="294">
        <v>6</v>
      </c>
      <c r="C656">
        <f>'декабрь (4 цк)'!G145</f>
        <v>1295.2860000000001</v>
      </c>
      <c r="D656">
        <f>'декабрь (4 цк)'!G303</f>
        <v>1317.4960000000001</v>
      </c>
      <c r="E656">
        <f>'декабрь (4 цк)'!G461</f>
        <v>1343.4360000000001</v>
      </c>
      <c r="F656">
        <f>'декабрь (4 цк)'!G619</f>
        <v>1430.046</v>
      </c>
      <c r="H656" s="324">
        <f t="shared" si="41"/>
        <v>1295.29</v>
      </c>
      <c r="I656" s="324">
        <f t="shared" si="42"/>
        <v>1317.5</v>
      </c>
      <c r="J656" s="324">
        <f t="shared" si="43"/>
        <v>1343.44</v>
      </c>
      <c r="K656" s="324">
        <f t="shared" si="44"/>
        <v>1430.05</v>
      </c>
    </row>
    <row r="657" spans="1:11" x14ac:dyDescent="0.2">
      <c r="A657" s="294" t="s">
        <v>245</v>
      </c>
      <c r="B657" s="294">
        <v>7</v>
      </c>
      <c r="C657">
        <f>'декабрь (4 цк)'!H145</f>
        <v>1075.9360000000001</v>
      </c>
      <c r="D657">
        <f>'декабрь (4 цк)'!H303</f>
        <v>1098.1460000000002</v>
      </c>
      <c r="E657">
        <f>'декабрь (4 цк)'!H461</f>
        <v>1124.0860000000002</v>
      </c>
      <c r="F657">
        <f>'декабрь (4 цк)'!H619</f>
        <v>1210.6960000000001</v>
      </c>
      <c r="H657" s="324">
        <f t="shared" si="41"/>
        <v>1075.94</v>
      </c>
      <c r="I657" s="324">
        <f t="shared" si="42"/>
        <v>1098.1500000000001</v>
      </c>
      <c r="J657" s="324">
        <f t="shared" si="43"/>
        <v>1124.0899999999999</v>
      </c>
      <c r="K657" s="324">
        <f t="shared" si="44"/>
        <v>1210.7</v>
      </c>
    </row>
    <row r="658" spans="1:11" x14ac:dyDescent="0.2">
      <c r="A658" s="294" t="s">
        <v>245</v>
      </c>
      <c r="B658" s="294">
        <v>8</v>
      </c>
      <c r="C658">
        <f>'декабрь (4 цк)'!I145</f>
        <v>1054.5660000000003</v>
      </c>
      <c r="D658">
        <f>'декабрь (4 цк)'!I303</f>
        <v>1076.7760000000003</v>
      </c>
      <c r="E658">
        <f>'декабрь (4 цк)'!I461</f>
        <v>1102.7160000000001</v>
      </c>
      <c r="F658">
        <f>'декабрь (4 цк)'!I619</f>
        <v>1189.3260000000002</v>
      </c>
      <c r="H658" s="324">
        <f t="shared" si="41"/>
        <v>1054.57</v>
      </c>
      <c r="I658" s="324">
        <f t="shared" si="42"/>
        <v>1076.78</v>
      </c>
      <c r="J658" s="324">
        <f t="shared" si="43"/>
        <v>1102.72</v>
      </c>
      <c r="K658" s="324">
        <f t="shared" si="44"/>
        <v>1189.33</v>
      </c>
    </row>
    <row r="659" spans="1:11" x14ac:dyDescent="0.2">
      <c r="A659" s="294" t="s">
        <v>245</v>
      </c>
      <c r="B659" s="294">
        <v>9</v>
      </c>
      <c r="C659">
        <f>'декабрь (4 цк)'!J145</f>
        <v>1061.4960000000001</v>
      </c>
      <c r="D659">
        <f>'декабрь (4 цк)'!J303</f>
        <v>1083.7060000000001</v>
      </c>
      <c r="E659">
        <f>'декабрь (4 цк)'!J461</f>
        <v>1109.6460000000002</v>
      </c>
      <c r="F659">
        <f>'декабрь (4 цк)'!J619</f>
        <v>1196.2560000000001</v>
      </c>
      <c r="H659" s="324">
        <f t="shared" si="41"/>
        <v>1061.5</v>
      </c>
      <c r="I659" s="324">
        <f t="shared" si="42"/>
        <v>1083.71</v>
      </c>
      <c r="J659" s="324">
        <f t="shared" si="43"/>
        <v>1109.6500000000001</v>
      </c>
      <c r="K659" s="324">
        <f t="shared" si="44"/>
        <v>1196.26</v>
      </c>
    </row>
    <row r="660" spans="1:11" x14ac:dyDescent="0.2">
      <c r="A660" s="294" t="s">
        <v>245</v>
      </c>
      <c r="B660" s="294">
        <v>10</v>
      </c>
      <c r="C660">
        <f>'декабрь (4 цк)'!K145</f>
        <v>1058.0860000000002</v>
      </c>
      <c r="D660">
        <f>'декабрь (4 цк)'!K303</f>
        <v>1080.2960000000003</v>
      </c>
      <c r="E660">
        <f>'декабрь (4 цк)'!K461</f>
        <v>1106.2360000000001</v>
      </c>
      <c r="F660">
        <f>'декабрь (4 цк)'!K619</f>
        <v>1192.8460000000002</v>
      </c>
      <c r="H660" s="324">
        <f t="shared" si="41"/>
        <v>1058.0899999999999</v>
      </c>
      <c r="I660" s="324">
        <f t="shared" si="42"/>
        <v>1080.3</v>
      </c>
      <c r="J660" s="324">
        <f t="shared" si="43"/>
        <v>1106.24</v>
      </c>
      <c r="K660" s="324">
        <f t="shared" si="44"/>
        <v>1192.8499999999999</v>
      </c>
    </row>
    <row r="661" spans="1:11" x14ac:dyDescent="0.2">
      <c r="A661" s="294" t="s">
        <v>245</v>
      </c>
      <c r="B661" s="294">
        <v>11</v>
      </c>
      <c r="C661">
        <f>'декабрь (4 цк)'!L145</f>
        <v>1059.7560000000001</v>
      </c>
      <c r="D661">
        <f>'декабрь (4 цк)'!L303</f>
        <v>1081.9660000000001</v>
      </c>
      <c r="E661">
        <f>'декабрь (4 цк)'!L461</f>
        <v>1107.9060000000002</v>
      </c>
      <c r="F661">
        <f>'декабрь (4 цк)'!L619</f>
        <v>1194.5160000000001</v>
      </c>
      <c r="H661" s="324">
        <f t="shared" si="41"/>
        <v>1059.76</v>
      </c>
      <c r="I661" s="324">
        <f t="shared" si="42"/>
        <v>1081.97</v>
      </c>
      <c r="J661" s="324">
        <f t="shared" si="43"/>
        <v>1107.9100000000001</v>
      </c>
      <c r="K661" s="324">
        <f t="shared" si="44"/>
        <v>1194.52</v>
      </c>
    </row>
    <row r="662" spans="1:11" x14ac:dyDescent="0.2">
      <c r="A662" s="294" t="s">
        <v>245</v>
      </c>
      <c r="B662" s="294">
        <v>12</v>
      </c>
      <c r="C662">
        <f>'декабрь (4 цк)'!M145</f>
        <v>1062.0860000000002</v>
      </c>
      <c r="D662">
        <f>'декабрь (4 цк)'!M303</f>
        <v>1084.2960000000003</v>
      </c>
      <c r="E662">
        <f>'декабрь (4 цк)'!M461</f>
        <v>1110.2360000000001</v>
      </c>
      <c r="F662">
        <f>'декабрь (4 цк)'!M619</f>
        <v>1196.8460000000002</v>
      </c>
      <c r="H662" s="324">
        <f t="shared" si="41"/>
        <v>1062.0899999999999</v>
      </c>
      <c r="I662" s="324">
        <f t="shared" si="42"/>
        <v>1084.3</v>
      </c>
      <c r="J662" s="324">
        <f t="shared" si="43"/>
        <v>1110.24</v>
      </c>
      <c r="K662" s="324">
        <f t="shared" si="44"/>
        <v>1196.8499999999999</v>
      </c>
    </row>
    <row r="663" spans="1:11" x14ac:dyDescent="0.2">
      <c r="A663" s="294" t="s">
        <v>245</v>
      </c>
      <c r="B663" s="294">
        <v>13</v>
      </c>
      <c r="C663">
        <f>'декабрь (4 цк)'!N145</f>
        <v>1066.3260000000002</v>
      </c>
      <c r="D663">
        <f>'декабрь (4 цк)'!N303</f>
        <v>1088.5360000000003</v>
      </c>
      <c r="E663">
        <f>'декабрь (4 цк)'!N461</f>
        <v>1114.4760000000001</v>
      </c>
      <c r="F663">
        <f>'декабрь (4 цк)'!N619</f>
        <v>1201.0860000000002</v>
      </c>
      <c r="H663" s="324">
        <f t="shared" si="41"/>
        <v>1066.33</v>
      </c>
      <c r="I663" s="324">
        <f t="shared" si="42"/>
        <v>1088.54</v>
      </c>
      <c r="J663" s="324">
        <f t="shared" si="43"/>
        <v>1114.48</v>
      </c>
      <c r="K663" s="324">
        <f t="shared" si="44"/>
        <v>1201.0899999999999</v>
      </c>
    </row>
    <row r="664" spans="1:11" x14ac:dyDescent="0.2">
      <c r="A664" s="294" t="s">
        <v>245</v>
      </c>
      <c r="B664" s="294">
        <v>14</v>
      </c>
      <c r="C664">
        <f>'декабрь (4 цк)'!O145</f>
        <v>1082.3560000000002</v>
      </c>
      <c r="D664">
        <f>'декабрь (4 цк)'!O303</f>
        <v>1104.5660000000003</v>
      </c>
      <c r="E664">
        <f>'декабрь (4 цк)'!O461</f>
        <v>1130.5060000000001</v>
      </c>
      <c r="F664">
        <f>'декабрь (4 цк)'!O619</f>
        <v>1217.1160000000002</v>
      </c>
      <c r="H664" s="324">
        <f t="shared" si="41"/>
        <v>1082.3599999999999</v>
      </c>
      <c r="I664" s="324">
        <f t="shared" si="42"/>
        <v>1104.57</v>
      </c>
      <c r="J664" s="324">
        <f t="shared" si="43"/>
        <v>1130.51</v>
      </c>
      <c r="K664" s="324">
        <f t="shared" si="44"/>
        <v>1217.1199999999999</v>
      </c>
    </row>
    <row r="665" spans="1:11" x14ac:dyDescent="0.2">
      <c r="A665" s="294" t="s">
        <v>245</v>
      </c>
      <c r="B665" s="294">
        <v>15</v>
      </c>
      <c r="C665">
        <f>'декабрь (4 цк)'!P145</f>
        <v>1078.0760000000002</v>
      </c>
      <c r="D665">
        <f>'декабрь (4 цк)'!P303</f>
        <v>1100.2860000000003</v>
      </c>
      <c r="E665">
        <f>'декабрь (4 цк)'!P461</f>
        <v>1126.2260000000001</v>
      </c>
      <c r="F665">
        <f>'декабрь (4 цк)'!P619</f>
        <v>1212.8360000000002</v>
      </c>
      <c r="H665" s="324">
        <f t="shared" si="41"/>
        <v>1078.08</v>
      </c>
      <c r="I665" s="324">
        <f t="shared" si="42"/>
        <v>1100.29</v>
      </c>
      <c r="J665" s="324">
        <f t="shared" si="43"/>
        <v>1126.23</v>
      </c>
      <c r="K665" s="324">
        <f t="shared" si="44"/>
        <v>1212.8399999999999</v>
      </c>
    </row>
    <row r="666" spans="1:11" x14ac:dyDescent="0.2">
      <c r="A666" s="294" t="s">
        <v>245</v>
      </c>
      <c r="B666" s="294">
        <v>16</v>
      </c>
      <c r="C666">
        <f>'декабрь (4 цк)'!Q145</f>
        <v>1083.1660000000002</v>
      </c>
      <c r="D666">
        <f>'декабрь (4 цк)'!Q303</f>
        <v>1105.3760000000002</v>
      </c>
      <c r="E666">
        <f>'декабрь (4 цк)'!Q461</f>
        <v>1131.3160000000003</v>
      </c>
      <c r="F666">
        <f>'декабрь (4 цк)'!Q619</f>
        <v>1217.9260000000002</v>
      </c>
      <c r="H666" s="324">
        <f t="shared" si="41"/>
        <v>1083.17</v>
      </c>
      <c r="I666" s="324">
        <f t="shared" si="42"/>
        <v>1105.3800000000001</v>
      </c>
      <c r="J666" s="324">
        <f t="shared" si="43"/>
        <v>1131.32</v>
      </c>
      <c r="K666" s="324">
        <f t="shared" si="44"/>
        <v>1217.93</v>
      </c>
    </row>
    <row r="667" spans="1:11" x14ac:dyDescent="0.2">
      <c r="A667" s="294" t="s">
        <v>245</v>
      </c>
      <c r="B667" s="294">
        <v>17</v>
      </c>
      <c r="C667">
        <f>'декабрь (4 цк)'!R145</f>
        <v>1074.6960000000001</v>
      </c>
      <c r="D667">
        <f>'декабрь (4 цк)'!R303</f>
        <v>1096.9060000000002</v>
      </c>
      <c r="E667">
        <f>'декабрь (4 цк)'!R461</f>
        <v>1122.8460000000002</v>
      </c>
      <c r="F667">
        <f>'декабрь (4 цк)'!R619</f>
        <v>1209.4560000000001</v>
      </c>
      <c r="H667" s="324">
        <f t="shared" si="41"/>
        <v>1074.7</v>
      </c>
      <c r="I667" s="324">
        <f t="shared" si="42"/>
        <v>1096.9100000000001</v>
      </c>
      <c r="J667" s="324">
        <f t="shared" si="43"/>
        <v>1122.8499999999999</v>
      </c>
      <c r="K667" s="324">
        <f t="shared" si="44"/>
        <v>1209.46</v>
      </c>
    </row>
    <row r="668" spans="1:11" x14ac:dyDescent="0.2">
      <c r="A668" s="294" t="s">
        <v>245</v>
      </c>
      <c r="B668" s="294">
        <v>18</v>
      </c>
      <c r="C668">
        <f>'декабрь (4 цк)'!S145</f>
        <v>1056.9860000000001</v>
      </c>
      <c r="D668">
        <f>'декабрь (4 цк)'!S303</f>
        <v>1079.1960000000001</v>
      </c>
      <c r="E668">
        <f>'декабрь (4 цк)'!S461</f>
        <v>1105.1360000000002</v>
      </c>
      <c r="F668">
        <f>'декабрь (4 цк)'!S619</f>
        <v>1191.7460000000001</v>
      </c>
      <c r="H668" s="324">
        <f t="shared" si="41"/>
        <v>1056.99</v>
      </c>
      <c r="I668" s="324">
        <f t="shared" si="42"/>
        <v>1079.2</v>
      </c>
      <c r="J668" s="324">
        <f t="shared" si="43"/>
        <v>1105.1400000000001</v>
      </c>
      <c r="K668" s="324">
        <f t="shared" si="44"/>
        <v>1191.75</v>
      </c>
    </row>
    <row r="669" spans="1:11" x14ac:dyDescent="0.2">
      <c r="A669" s="294" t="s">
        <v>245</v>
      </c>
      <c r="B669" s="294">
        <v>19</v>
      </c>
      <c r="C669">
        <f>'декабрь (4 цк)'!T145</f>
        <v>1039.2460000000001</v>
      </c>
      <c r="D669">
        <f>'декабрь (4 цк)'!T303</f>
        <v>1061.4560000000001</v>
      </c>
      <c r="E669">
        <f>'декабрь (4 цк)'!T461</f>
        <v>1087.3960000000002</v>
      </c>
      <c r="F669">
        <f>'декабрь (4 цк)'!T619</f>
        <v>1174.0060000000001</v>
      </c>
      <c r="H669" s="324">
        <f t="shared" si="41"/>
        <v>1039.25</v>
      </c>
      <c r="I669" s="324">
        <f t="shared" si="42"/>
        <v>1061.46</v>
      </c>
      <c r="J669" s="324">
        <f t="shared" si="43"/>
        <v>1087.4000000000001</v>
      </c>
      <c r="K669" s="324">
        <f t="shared" si="44"/>
        <v>1174.01</v>
      </c>
    </row>
    <row r="670" spans="1:11" x14ac:dyDescent="0.2">
      <c r="A670" s="294" t="s">
        <v>245</v>
      </c>
      <c r="B670" s="294">
        <v>20</v>
      </c>
      <c r="C670">
        <f>'декабрь (4 цк)'!U145</f>
        <v>1027.0860000000002</v>
      </c>
      <c r="D670">
        <f>'декабрь (4 цк)'!U303</f>
        <v>1049.296</v>
      </c>
      <c r="E670">
        <f>'декабрь (4 цк)'!U461</f>
        <v>1075.2360000000001</v>
      </c>
      <c r="F670">
        <f>'декабрь (4 цк)'!U619</f>
        <v>1161.8460000000002</v>
      </c>
      <c r="H670" s="324">
        <f t="shared" si="41"/>
        <v>1027.0899999999999</v>
      </c>
      <c r="I670" s="324">
        <f t="shared" si="42"/>
        <v>1049.3</v>
      </c>
      <c r="J670" s="324">
        <f t="shared" si="43"/>
        <v>1075.24</v>
      </c>
      <c r="K670" s="324">
        <f t="shared" si="44"/>
        <v>1161.8499999999999</v>
      </c>
    </row>
    <row r="671" spans="1:11" x14ac:dyDescent="0.2">
      <c r="A671" s="294" t="s">
        <v>245</v>
      </c>
      <c r="B671" s="294">
        <v>21</v>
      </c>
      <c r="C671">
        <f>'декабрь (4 цк)'!V145</f>
        <v>990.39599999999996</v>
      </c>
      <c r="D671">
        <f>'декабрь (4 цк)'!V303</f>
        <v>1012.6059999999999</v>
      </c>
      <c r="E671">
        <f>'декабрь (4 цк)'!V461</f>
        <v>1038.546</v>
      </c>
      <c r="F671">
        <f>'декабрь (4 цк)'!V619</f>
        <v>1125.1560000000002</v>
      </c>
      <c r="H671" s="324">
        <f t="shared" si="41"/>
        <v>990.4</v>
      </c>
      <c r="I671" s="324">
        <f t="shared" si="42"/>
        <v>1012.61</v>
      </c>
      <c r="J671" s="324">
        <f t="shared" si="43"/>
        <v>1038.55</v>
      </c>
      <c r="K671" s="324">
        <f t="shared" si="44"/>
        <v>1125.1600000000001</v>
      </c>
    </row>
    <row r="672" spans="1:11" x14ac:dyDescent="0.2">
      <c r="A672" s="294" t="s">
        <v>245</v>
      </c>
      <c r="B672" s="294">
        <v>22</v>
      </c>
      <c r="C672">
        <f>'декабрь (4 цк)'!W145</f>
        <v>993.58600000000001</v>
      </c>
      <c r="D672">
        <f>'декабрь (4 цк)'!W303</f>
        <v>1015.7959999999999</v>
      </c>
      <c r="E672">
        <f>'декабрь (4 цк)'!W461</f>
        <v>1041.7360000000001</v>
      </c>
      <c r="F672">
        <f>'декабрь (4 цк)'!W619</f>
        <v>1128.3460000000002</v>
      </c>
      <c r="H672" s="324">
        <f t="shared" si="41"/>
        <v>993.59</v>
      </c>
      <c r="I672" s="324">
        <f t="shared" si="42"/>
        <v>1015.8</v>
      </c>
      <c r="J672" s="324">
        <f t="shared" si="43"/>
        <v>1041.74</v>
      </c>
      <c r="K672" s="324">
        <f t="shared" si="44"/>
        <v>1128.3499999999999</v>
      </c>
    </row>
    <row r="673" spans="1:11" x14ac:dyDescent="0.2">
      <c r="A673" s="294" t="s">
        <v>245</v>
      </c>
      <c r="B673" s="294">
        <v>23</v>
      </c>
      <c r="C673">
        <f>'декабрь (4 цк)'!X145</f>
        <v>997.60599999999999</v>
      </c>
      <c r="D673">
        <f>'декабрь (4 цк)'!X303</f>
        <v>1019.8159999999999</v>
      </c>
      <c r="E673">
        <f>'декабрь (4 цк)'!X461</f>
        <v>1045.7560000000001</v>
      </c>
      <c r="F673">
        <f>'декабрь (4 цк)'!X619</f>
        <v>1132.3660000000002</v>
      </c>
      <c r="H673" s="324">
        <f t="shared" si="41"/>
        <v>997.61</v>
      </c>
      <c r="I673" s="324">
        <f t="shared" si="42"/>
        <v>1019.82</v>
      </c>
      <c r="J673" s="324">
        <f t="shared" si="43"/>
        <v>1045.76</v>
      </c>
      <c r="K673" s="324">
        <f t="shared" si="44"/>
        <v>1132.3699999999999</v>
      </c>
    </row>
    <row r="674" spans="1:11" x14ac:dyDescent="0.2">
      <c r="A674" s="294" t="s">
        <v>245</v>
      </c>
      <c r="B674" s="294">
        <v>24</v>
      </c>
      <c r="C674">
        <f>'декабрь (4 цк)'!Y145</f>
        <v>1000.2659999999998</v>
      </c>
      <c r="D674">
        <f>'декабрь (4 цк)'!Y303</f>
        <v>1022.4759999999999</v>
      </c>
      <c r="E674">
        <f>'декабрь (4 цк)'!Y461</f>
        <v>1048.4160000000002</v>
      </c>
      <c r="F674">
        <f>'декабрь (4 цк)'!Y619</f>
        <v>1135.0260000000001</v>
      </c>
      <c r="H674" s="324">
        <f t="shared" si="41"/>
        <v>1000.27</v>
      </c>
      <c r="I674" s="324">
        <f t="shared" si="42"/>
        <v>1022.48</v>
      </c>
      <c r="J674" s="324">
        <f t="shared" si="43"/>
        <v>1048.42</v>
      </c>
      <c r="K674" s="324">
        <f t="shared" si="44"/>
        <v>1135.03</v>
      </c>
    </row>
    <row r="675" spans="1:11" x14ac:dyDescent="0.2">
      <c r="A675" s="294" t="s">
        <v>246</v>
      </c>
      <c r="B675" s="294">
        <v>1</v>
      </c>
      <c r="C675">
        <f>'декабрь (4 цк)'!B150</f>
        <v>992.35599999999999</v>
      </c>
      <c r="D675">
        <f>'декабрь (4 цк)'!B308</f>
        <v>1014.5659999999999</v>
      </c>
      <c r="E675">
        <f>'декабрь (4 цк)'!B466</f>
        <v>1040.5060000000001</v>
      </c>
      <c r="F675">
        <f>'декабрь (4 цк)'!B624</f>
        <v>1127.1160000000002</v>
      </c>
      <c r="H675" s="324">
        <f t="shared" si="41"/>
        <v>992.36</v>
      </c>
      <c r="I675" s="324">
        <f t="shared" si="42"/>
        <v>1014.57</v>
      </c>
      <c r="J675" s="324">
        <f t="shared" si="43"/>
        <v>1040.51</v>
      </c>
      <c r="K675" s="324">
        <f t="shared" si="44"/>
        <v>1127.1199999999999</v>
      </c>
    </row>
    <row r="676" spans="1:11" x14ac:dyDescent="0.2">
      <c r="A676" s="294" t="s">
        <v>246</v>
      </c>
      <c r="B676" s="294">
        <v>2</v>
      </c>
      <c r="C676">
        <f>'декабрь (4 цк)'!C150</f>
        <v>991.73599999999988</v>
      </c>
      <c r="D676">
        <f>'декабрь (4 цк)'!C308</f>
        <v>1013.9459999999999</v>
      </c>
      <c r="E676">
        <f>'декабрь (4 цк)'!C466</f>
        <v>1039.8860000000002</v>
      </c>
      <c r="F676">
        <f>'декабрь (4 цк)'!C624</f>
        <v>1126.4960000000001</v>
      </c>
      <c r="H676" s="324">
        <f t="shared" si="41"/>
        <v>991.74</v>
      </c>
      <c r="I676" s="324">
        <f t="shared" si="42"/>
        <v>1013.95</v>
      </c>
      <c r="J676" s="324">
        <f t="shared" si="43"/>
        <v>1039.8900000000001</v>
      </c>
      <c r="K676" s="324">
        <f t="shared" si="44"/>
        <v>1126.5</v>
      </c>
    </row>
    <row r="677" spans="1:11" x14ac:dyDescent="0.2">
      <c r="A677" s="294" t="s">
        <v>246</v>
      </c>
      <c r="B677" s="294">
        <v>3</v>
      </c>
      <c r="C677">
        <f>'декабрь (4 цк)'!D150</f>
        <v>993.00599999999986</v>
      </c>
      <c r="D677">
        <f>'декабрь (4 цк)'!D308</f>
        <v>1015.2159999999999</v>
      </c>
      <c r="E677">
        <f>'декабрь (4 цк)'!D466</f>
        <v>1041.1560000000002</v>
      </c>
      <c r="F677">
        <f>'декабрь (4 цк)'!D624</f>
        <v>1127.7660000000001</v>
      </c>
      <c r="H677" s="324">
        <f t="shared" si="41"/>
        <v>993.01</v>
      </c>
      <c r="I677" s="324">
        <f t="shared" si="42"/>
        <v>1015.22</v>
      </c>
      <c r="J677" s="324">
        <f t="shared" si="43"/>
        <v>1041.1600000000001</v>
      </c>
      <c r="K677" s="324">
        <f t="shared" si="44"/>
        <v>1127.77</v>
      </c>
    </row>
    <row r="678" spans="1:11" x14ac:dyDescent="0.2">
      <c r="A678" s="294" t="s">
        <v>246</v>
      </c>
      <c r="B678" s="294">
        <v>4</v>
      </c>
      <c r="C678">
        <f>'декабрь (4 цк)'!E150</f>
        <v>1027.4660000000001</v>
      </c>
      <c r="D678">
        <f>'декабрь (4 цк)'!E308</f>
        <v>1049.6760000000002</v>
      </c>
      <c r="E678">
        <f>'декабрь (4 цк)'!E466</f>
        <v>1075.6160000000002</v>
      </c>
      <c r="F678">
        <f>'декабрь (4 цк)'!E624</f>
        <v>1162.2260000000001</v>
      </c>
      <c r="H678" s="324">
        <f t="shared" si="41"/>
        <v>1027.47</v>
      </c>
      <c r="I678" s="324">
        <f t="shared" si="42"/>
        <v>1049.68</v>
      </c>
      <c r="J678" s="324">
        <f t="shared" si="43"/>
        <v>1075.6199999999999</v>
      </c>
      <c r="K678" s="324">
        <f t="shared" si="44"/>
        <v>1162.23</v>
      </c>
    </row>
    <row r="679" spans="1:11" x14ac:dyDescent="0.2">
      <c r="A679" s="294" t="s">
        <v>246</v>
      </c>
      <c r="B679" s="294">
        <v>5</v>
      </c>
      <c r="C679">
        <f>'декабрь (4 цк)'!F150</f>
        <v>1049.0260000000001</v>
      </c>
      <c r="D679">
        <f>'декабрь (4 цк)'!F308</f>
        <v>1071.2360000000001</v>
      </c>
      <c r="E679">
        <f>'декабрь (4 цк)'!F466</f>
        <v>1097.1760000000002</v>
      </c>
      <c r="F679">
        <f>'декабрь (4 цк)'!F624</f>
        <v>1183.7860000000001</v>
      </c>
      <c r="H679" s="324">
        <f t="shared" si="41"/>
        <v>1049.03</v>
      </c>
      <c r="I679" s="324">
        <f t="shared" si="42"/>
        <v>1071.24</v>
      </c>
      <c r="J679" s="324">
        <f t="shared" si="43"/>
        <v>1097.18</v>
      </c>
      <c r="K679" s="324">
        <f t="shared" si="44"/>
        <v>1183.79</v>
      </c>
    </row>
    <row r="680" spans="1:11" x14ac:dyDescent="0.2">
      <c r="A680" s="294" t="s">
        <v>246</v>
      </c>
      <c r="B680" s="294">
        <v>6</v>
      </c>
      <c r="C680">
        <f>'декабрь (4 цк)'!G150</f>
        <v>1052.3360000000002</v>
      </c>
      <c r="D680">
        <f>'декабрь (4 цк)'!G308</f>
        <v>1074.5460000000003</v>
      </c>
      <c r="E680">
        <f>'декабрь (4 цк)'!G466</f>
        <v>1100.4860000000001</v>
      </c>
      <c r="F680">
        <f>'декабрь (4 цк)'!G624</f>
        <v>1187.0960000000002</v>
      </c>
      <c r="H680" s="324">
        <f t="shared" si="41"/>
        <v>1052.3399999999999</v>
      </c>
      <c r="I680" s="324">
        <f t="shared" si="42"/>
        <v>1074.55</v>
      </c>
      <c r="J680" s="324">
        <f t="shared" si="43"/>
        <v>1100.49</v>
      </c>
      <c r="K680" s="324">
        <f t="shared" si="44"/>
        <v>1187.0999999999999</v>
      </c>
    </row>
    <row r="681" spans="1:11" x14ac:dyDescent="0.2">
      <c r="A681" s="294" t="s">
        <v>246</v>
      </c>
      <c r="B681" s="294">
        <v>7</v>
      </c>
      <c r="C681">
        <f>'декабрь (4 цк)'!H150</f>
        <v>1050.9760000000001</v>
      </c>
      <c r="D681">
        <f>'декабрь (4 цк)'!H308</f>
        <v>1073.1860000000001</v>
      </c>
      <c r="E681">
        <f>'декабрь (4 цк)'!H466</f>
        <v>1099.1260000000002</v>
      </c>
      <c r="F681">
        <f>'декабрь (4 цк)'!H624</f>
        <v>1185.7360000000001</v>
      </c>
      <c r="H681" s="324">
        <f t="shared" si="41"/>
        <v>1050.98</v>
      </c>
      <c r="I681" s="324">
        <f t="shared" si="42"/>
        <v>1073.19</v>
      </c>
      <c r="J681" s="324">
        <f t="shared" si="43"/>
        <v>1099.1300000000001</v>
      </c>
      <c r="K681" s="324">
        <f t="shared" si="44"/>
        <v>1185.74</v>
      </c>
    </row>
    <row r="682" spans="1:11" x14ac:dyDescent="0.2">
      <c r="A682" s="294" t="s">
        <v>246</v>
      </c>
      <c r="B682" s="294">
        <v>8</v>
      </c>
      <c r="C682">
        <f>'декабрь (4 цк)'!I150</f>
        <v>1044.0760000000002</v>
      </c>
      <c r="D682">
        <f>'декабрь (4 цк)'!I308</f>
        <v>1066.2860000000003</v>
      </c>
      <c r="E682">
        <f>'декабрь (4 цк)'!I466</f>
        <v>1092.2260000000001</v>
      </c>
      <c r="F682">
        <f>'декабрь (4 цк)'!I624</f>
        <v>1178.8360000000002</v>
      </c>
      <c r="H682" s="324">
        <f t="shared" si="41"/>
        <v>1044.08</v>
      </c>
      <c r="I682" s="324">
        <f t="shared" si="42"/>
        <v>1066.29</v>
      </c>
      <c r="J682" s="324">
        <f t="shared" si="43"/>
        <v>1092.23</v>
      </c>
      <c r="K682" s="324">
        <f t="shared" si="44"/>
        <v>1178.8399999999999</v>
      </c>
    </row>
    <row r="683" spans="1:11" x14ac:dyDescent="0.2">
      <c r="A683" s="294" t="s">
        <v>246</v>
      </c>
      <c r="B683" s="294">
        <v>9</v>
      </c>
      <c r="C683">
        <f>'декабрь (4 цк)'!J150</f>
        <v>1042.8560000000002</v>
      </c>
      <c r="D683">
        <f>'декабрь (4 цк)'!J308</f>
        <v>1065.0660000000003</v>
      </c>
      <c r="E683">
        <f>'декабрь (4 цк)'!J466</f>
        <v>1091.0060000000001</v>
      </c>
      <c r="F683">
        <f>'декабрь (4 цк)'!J624</f>
        <v>1177.6160000000002</v>
      </c>
      <c r="H683" s="324">
        <f t="shared" si="41"/>
        <v>1042.8599999999999</v>
      </c>
      <c r="I683" s="324">
        <f t="shared" si="42"/>
        <v>1065.07</v>
      </c>
      <c r="J683" s="324">
        <f t="shared" si="43"/>
        <v>1091.01</v>
      </c>
      <c r="K683" s="324">
        <f t="shared" si="44"/>
        <v>1177.6199999999999</v>
      </c>
    </row>
    <row r="684" spans="1:11" x14ac:dyDescent="0.2">
      <c r="A684" s="294" t="s">
        <v>246</v>
      </c>
      <c r="B684" s="294">
        <v>10</v>
      </c>
      <c r="C684">
        <f>'декабрь (4 цк)'!K150</f>
        <v>1035.3860000000002</v>
      </c>
      <c r="D684">
        <f>'декабрь (4 цк)'!K308</f>
        <v>1057.5960000000002</v>
      </c>
      <c r="E684">
        <f>'декабрь (4 цк)'!K466</f>
        <v>1083.5360000000001</v>
      </c>
      <c r="F684">
        <f>'декабрь (4 цк)'!K624</f>
        <v>1170.1460000000002</v>
      </c>
      <c r="H684" s="324">
        <f t="shared" si="41"/>
        <v>1035.3900000000001</v>
      </c>
      <c r="I684" s="324">
        <f t="shared" si="42"/>
        <v>1057.5999999999999</v>
      </c>
      <c r="J684" s="324">
        <f t="shared" si="43"/>
        <v>1083.54</v>
      </c>
      <c r="K684" s="324">
        <f t="shared" si="44"/>
        <v>1170.1500000000001</v>
      </c>
    </row>
    <row r="685" spans="1:11" x14ac:dyDescent="0.2">
      <c r="A685" s="294" t="s">
        <v>246</v>
      </c>
      <c r="B685" s="294">
        <v>11</v>
      </c>
      <c r="C685">
        <f>'декабрь (4 цк)'!L150</f>
        <v>981.55600000000004</v>
      </c>
      <c r="D685">
        <f>'декабрь (4 цк)'!L308</f>
        <v>1003.766</v>
      </c>
      <c r="E685">
        <f>'декабрь (4 цк)'!L466</f>
        <v>1029.7060000000001</v>
      </c>
      <c r="F685">
        <f>'декабрь (4 цк)'!L624</f>
        <v>1116.3160000000003</v>
      </c>
      <c r="H685" s="324">
        <f t="shared" si="41"/>
        <v>981.56</v>
      </c>
      <c r="I685" s="324">
        <f t="shared" si="42"/>
        <v>1003.77</v>
      </c>
      <c r="J685" s="324">
        <f t="shared" si="43"/>
        <v>1029.71</v>
      </c>
      <c r="K685" s="324">
        <f t="shared" si="44"/>
        <v>1116.32</v>
      </c>
    </row>
    <row r="686" spans="1:11" x14ac:dyDescent="0.2">
      <c r="A686" s="294" t="s">
        <v>246</v>
      </c>
      <c r="B686" s="294">
        <v>12</v>
      </c>
      <c r="C686">
        <f>'декабрь (4 цк)'!M150</f>
        <v>982.44599999999991</v>
      </c>
      <c r="D686">
        <f>'декабрь (4 цк)'!M308</f>
        <v>1004.6559999999999</v>
      </c>
      <c r="E686">
        <f>'декабрь (4 цк)'!M466</f>
        <v>1030.5960000000002</v>
      </c>
      <c r="F686">
        <f>'декабрь (4 цк)'!M624</f>
        <v>1117.2060000000001</v>
      </c>
      <c r="H686" s="324">
        <f t="shared" si="41"/>
        <v>982.45</v>
      </c>
      <c r="I686" s="324">
        <f t="shared" si="42"/>
        <v>1004.66</v>
      </c>
      <c r="J686" s="324">
        <f t="shared" si="43"/>
        <v>1030.5999999999999</v>
      </c>
      <c r="K686" s="324">
        <f t="shared" si="44"/>
        <v>1117.21</v>
      </c>
    </row>
    <row r="687" spans="1:11" x14ac:dyDescent="0.2">
      <c r="A687" s="294" t="s">
        <v>246</v>
      </c>
      <c r="B687" s="294">
        <v>13</v>
      </c>
      <c r="C687">
        <f>'декабрь (4 цк)'!N150</f>
        <v>986.08600000000001</v>
      </c>
      <c r="D687">
        <f>'декабрь (4 цк)'!N308</f>
        <v>1008.2959999999999</v>
      </c>
      <c r="E687">
        <f>'декабрь (4 цк)'!N466</f>
        <v>1034.2360000000001</v>
      </c>
      <c r="F687">
        <f>'декабрь (4 цк)'!N624</f>
        <v>1120.8460000000002</v>
      </c>
      <c r="H687" s="324">
        <f t="shared" si="41"/>
        <v>986.09</v>
      </c>
      <c r="I687" s="324">
        <f t="shared" si="42"/>
        <v>1008.3</v>
      </c>
      <c r="J687" s="324">
        <f t="shared" si="43"/>
        <v>1034.24</v>
      </c>
      <c r="K687" s="324">
        <f t="shared" si="44"/>
        <v>1120.8499999999999</v>
      </c>
    </row>
    <row r="688" spans="1:11" x14ac:dyDescent="0.2">
      <c r="A688" s="294" t="s">
        <v>246</v>
      </c>
      <c r="B688" s="294">
        <v>14</v>
      </c>
      <c r="C688">
        <f>'декабрь (4 цк)'!O150</f>
        <v>989.50599999999986</v>
      </c>
      <c r="D688">
        <f>'декабрь (4 цк)'!O308</f>
        <v>1011.7159999999999</v>
      </c>
      <c r="E688">
        <f>'декабрь (4 цк)'!O466</f>
        <v>1037.6560000000002</v>
      </c>
      <c r="F688">
        <f>'декабрь (4 цк)'!O624</f>
        <v>1124.2660000000001</v>
      </c>
      <c r="H688" s="324">
        <f t="shared" si="41"/>
        <v>989.51</v>
      </c>
      <c r="I688" s="324">
        <f t="shared" si="42"/>
        <v>1011.72</v>
      </c>
      <c r="J688" s="324">
        <f t="shared" si="43"/>
        <v>1037.6600000000001</v>
      </c>
      <c r="K688" s="324">
        <f t="shared" si="44"/>
        <v>1124.27</v>
      </c>
    </row>
    <row r="689" spans="1:11" x14ac:dyDescent="0.2">
      <c r="A689" s="294" t="s">
        <v>246</v>
      </c>
      <c r="B689" s="294">
        <v>15</v>
      </c>
      <c r="C689">
        <f>'декабрь (4 цк)'!P150</f>
        <v>1047.1760000000002</v>
      </c>
      <c r="D689">
        <f>'декабрь (4 цк)'!P308</f>
        <v>1069.3860000000002</v>
      </c>
      <c r="E689">
        <f>'декабрь (4 цк)'!P466</f>
        <v>1095.3260000000002</v>
      </c>
      <c r="F689">
        <f>'декабрь (4 цк)'!P624</f>
        <v>1181.9360000000001</v>
      </c>
      <c r="H689" s="324">
        <f t="shared" si="41"/>
        <v>1047.18</v>
      </c>
      <c r="I689" s="324">
        <f t="shared" si="42"/>
        <v>1069.3900000000001</v>
      </c>
      <c r="J689" s="324">
        <f t="shared" si="43"/>
        <v>1095.33</v>
      </c>
      <c r="K689" s="324">
        <f t="shared" si="44"/>
        <v>1181.94</v>
      </c>
    </row>
    <row r="690" spans="1:11" x14ac:dyDescent="0.2">
      <c r="A690" s="294" t="s">
        <v>246</v>
      </c>
      <c r="B690" s="294">
        <v>16</v>
      </c>
      <c r="C690">
        <f>'декабрь (4 цк)'!Q150</f>
        <v>1057.2060000000001</v>
      </c>
      <c r="D690">
        <f>'декабрь (4 цк)'!Q308</f>
        <v>1079.4160000000002</v>
      </c>
      <c r="E690">
        <f>'декабрь (4 цк)'!Q466</f>
        <v>1105.3560000000002</v>
      </c>
      <c r="F690">
        <f>'декабрь (4 цк)'!Q624</f>
        <v>1191.9660000000001</v>
      </c>
      <c r="H690" s="324">
        <f t="shared" si="41"/>
        <v>1057.21</v>
      </c>
      <c r="I690" s="324">
        <f t="shared" si="42"/>
        <v>1079.42</v>
      </c>
      <c r="J690" s="324">
        <f t="shared" si="43"/>
        <v>1105.3599999999999</v>
      </c>
      <c r="K690" s="324">
        <f t="shared" si="44"/>
        <v>1191.97</v>
      </c>
    </row>
    <row r="691" spans="1:11" x14ac:dyDescent="0.2">
      <c r="A691" s="294" t="s">
        <v>246</v>
      </c>
      <c r="B691" s="294">
        <v>17</v>
      </c>
      <c r="C691">
        <f>'декабрь (4 цк)'!R150</f>
        <v>1045.5560000000003</v>
      </c>
      <c r="D691">
        <f>'декабрь (4 цк)'!R308</f>
        <v>1067.7660000000003</v>
      </c>
      <c r="E691">
        <f>'декабрь (4 цк)'!R466</f>
        <v>1093.7060000000001</v>
      </c>
      <c r="F691">
        <f>'декабрь (4 цк)'!R624</f>
        <v>1180.3160000000003</v>
      </c>
      <c r="H691" s="324">
        <f t="shared" si="41"/>
        <v>1045.56</v>
      </c>
      <c r="I691" s="324">
        <f t="shared" si="42"/>
        <v>1067.77</v>
      </c>
      <c r="J691" s="324">
        <f t="shared" si="43"/>
        <v>1093.71</v>
      </c>
      <c r="K691" s="324">
        <f t="shared" si="44"/>
        <v>1180.32</v>
      </c>
    </row>
    <row r="692" spans="1:11" x14ac:dyDescent="0.2">
      <c r="A692" s="294" t="s">
        <v>246</v>
      </c>
      <c r="B692" s="294">
        <v>18</v>
      </c>
      <c r="C692">
        <f>'декабрь (4 цк)'!S150</f>
        <v>1031.6360000000002</v>
      </c>
      <c r="D692">
        <f>'декабрь (4 цк)'!S308</f>
        <v>1053.846</v>
      </c>
      <c r="E692">
        <f>'декабрь (4 цк)'!S466</f>
        <v>1079.7860000000001</v>
      </c>
      <c r="F692">
        <f>'декабрь (4 цк)'!S624</f>
        <v>1166.3960000000002</v>
      </c>
      <c r="H692" s="324">
        <f t="shared" si="41"/>
        <v>1031.6400000000001</v>
      </c>
      <c r="I692" s="324">
        <f t="shared" si="42"/>
        <v>1053.8499999999999</v>
      </c>
      <c r="J692" s="324">
        <f t="shared" si="43"/>
        <v>1079.79</v>
      </c>
      <c r="K692" s="324">
        <f t="shared" si="44"/>
        <v>1166.4000000000001</v>
      </c>
    </row>
    <row r="693" spans="1:11" x14ac:dyDescent="0.2">
      <c r="A693" s="294" t="s">
        <v>246</v>
      </c>
      <c r="B693" s="294">
        <v>19</v>
      </c>
      <c r="C693">
        <f>'декабрь (4 цк)'!T150</f>
        <v>1022.2359999999999</v>
      </c>
      <c r="D693">
        <f>'декабрь (4 цк)'!T308</f>
        <v>1044.4460000000001</v>
      </c>
      <c r="E693">
        <f>'декабрь (4 цк)'!T466</f>
        <v>1070.3860000000002</v>
      </c>
      <c r="F693">
        <f>'декабрь (4 цк)'!T624</f>
        <v>1156.9960000000001</v>
      </c>
      <c r="H693" s="324">
        <f t="shared" si="41"/>
        <v>1022.24</v>
      </c>
      <c r="I693" s="324">
        <f t="shared" si="42"/>
        <v>1044.45</v>
      </c>
      <c r="J693" s="324">
        <f t="shared" si="43"/>
        <v>1070.3900000000001</v>
      </c>
      <c r="K693" s="324">
        <f t="shared" si="44"/>
        <v>1157</v>
      </c>
    </row>
    <row r="694" spans="1:11" x14ac:dyDescent="0.2">
      <c r="A694" s="294" t="s">
        <v>246</v>
      </c>
      <c r="B694" s="294">
        <v>20</v>
      </c>
      <c r="C694">
        <f>'декабрь (4 цк)'!U150</f>
        <v>998.10599999999999</v>
      </c>
      <c r="D694">
        <f>'декабрь (4 цк)'!U308</f>
        <v>1020.3159999999999</v>
      </c>
      <c r="E694">
        <f>'декабрь (4 цк)'!U466</f>
        <v>1046.2560000000001</v>
      </c>
      <c r="F694">
        <f>'декабрь (4 цк)'!U624</f>
        <v>1132.8660000000002</v>
      </c>
      <c r="H694" s="324">
        <f t="shared" si="41"/>
        <v>998.11</v>
      </c>
      <c r="I694" s="324">
        <f t="shared" si="42"/>
        <v>1020.32</v>
      </c>
      <c r="J694" s="324">
        <f t="shared" si="43"/>
        <v>1046.26</v>
      </c>
      <c r="K694" s="324">
        <f t="shared" si="44"/>
        <v>1132.8699999999999</v>
      </c>
    </row>
    <row r="695" spans="1:11" x14ac:dyDescent="0.2">
      <c r="A695" s="294" t="s">
        <v>246</v>
      </c>
      <c r="B695" s="294">
        <v>21</v>
      </c>
      <c r="C695">
        <f>'декабрь (4 цк)'!V150</f>
        <v>992.13599999999997</v>
      </c>
      <c r="D695">
        <f>'декабрь (4 цк)'!V308</f>
        <v>1014.3459999999999</v>
      </c>
      <c r="E695">
        <f>'декабрь (4 цк)'!V466</f>
        <v>1040.2860000000001</v>
      </c>
      <c r="F695">
        <f>'декабрь (4 цк)'!V624</f>
        <v>1126.8960000000002</v>
      </c>
      <c r="H695" s="324">
        <f t="shared" si="41"/>
        <v>992.14</v>
      </c>
      <c r="I695" s="324">
        <f t="shared" si="42"/>
        <v>1014.35</v>
      </c>
      <c r="J695" s="324">
        <f t="shared" si="43"/>
        <v>1040.29</v>
      </c>
      <c r="K695" s="324">
        <f t="shared" si="44"/>
        <v>1126.9000000000001</v>
      </c>
    </row>
    <row r="696" spans="1:11" x14ac:dyDescent="0.2">
      <c r="A696" s="294" t="s">
        <v>246</v>
      </c>
      <c r="B696" s="294">
        <v>22</v>
      </c>
      <c r="C696">
        <f>'декабрь (4 цк)'!W150</f>
        <v>996.31600000000003</v>
      </c>
      <c r="D696">
        <f>'декабрь (4 цк)'!W308</f>
        <v>1018.526</v>
      </c>
      <c r="E696">
        <f>'декабрь (4 цк)'!W466</f>
        <v>1044.4660000000001</v>
      </c>
      <c r="F696">
        <f>'декабрь (4 цк)'!W624</f>
        <v>1131.0760000000002</v>
      </c>
      <c r="H696" s="324">
        <f t="shared" si="41"/>
        <v>996.32</v>
      </c>
      <c r="I696" s="324">
        <f t="shared" si="42"/>
        <v>1018.53</v>
      </c>
      <c r="J696" s="324">
        <f t="shared" si="43"/>
        <v>1044.47</v>
      </c>
      <c r="K696" s="324">
        <f t="shared" si="44"/>
        <v>1131.08</v>
      </c>
    </row>
    <row r="697" spans="1:11" x14ac:dyDescent="0.2">
      <c r="A697" s="294" t="s">
        <v>246</v>
      </c>
      <c r="B697" s="294">
        <v>23</v>
      </c>
      <c r="C697">
        <f>'декабрь (4 цк)'!X150</f>
        <v>993.50599999999986</v>
      </c>
      <c r="D697">
        <f>'декабрь (4 цк)'!X308</f>
        <v>1015.7159999999999</v>
      </c>
      <c r="E697">
        <f>'декабрь (4 цк)'!X466</f>
        <v>1041.6560000000002</v>
      </c>
      <c r="F697">
        <f>'декабрь (4 цк)'!X624</f>
        <v>1128.2660000000001</v>
      </c>
      <c r="H697" s="324">
        <f t="shared" si="41"/>
        <v>993.51</v>
      </c>
      <c r="I697" s="324">
        <f t="shared" si="42"/>
        <v>1015.72</v>
      </c>
      <c r="J697" s="324">
        <f t="shared" si="43"/>
        <v>1041.6600000000001</v>
      </c>
      <c r="K697" s="324">
        <f t="shared" si="44"/>
        <v>1128.27</v>
      </c>
    </row>
    <row r="698" spans="1:11" x14ac:dyDescent="0.2">
      <c r="A698" s="294" t="s">
        <v>246</v>
      </c>
      <c r="B698" s="294">
        <v>24</v>
      </c>
      <c r="C698">
        <f>'декабрь (4 цк)'!Y150</f>
        <v>989.33600000000001</v>
      </c>
      <c r="D698">
        <f>'декабрь (4 цк)'!Y308</f>
        <v>1011.5459999999999</v>
      </c>
      <c r="E698">
        <f>'декабрь (4 цк)'!Y466</f>
        <v>1037.4860000000001</v>
      </c>
      <c r="F698">
        <f>'декабрь (4 цк)'!Y624</f>
        <v>1124.0960000000002</v>
      </c>
      <c r="H698" s="324">
        <f t="shared" si="41"/>
        <v>989.34</v>
      </c>
      <c r="I698" s="324">
        <f t="shared" si="42"/>
        <v>1011.55</v>
      </c>
      <c r="J698" s="324">
        <f t="shared" si="43"/>
        <v>1037.49</v>
      </c>
      <c r="K698" s="324">
        <f t="shared" si="44"/>
        <v>1124.0999999999999</v>
      </c>
    </row>
    <row r="699" spans="1:11" x14ac:dyDescent="0.2">
      <c r="A699" s="294" t="s">
        <v>247</v>
      </c>
      <c r="B699" s="294">
        <v>1</v>
      </c>
      <c r="C699">
        <f>'декабрь (4 цк)'!B155</f>
        <v>1108.2760000000001</v>
      </c>
      <c r="D699">
        <f>'декабрь (4 цк)'!B313</f>
        <v>1130.4860000000001</v>
      </c>
      <c r="E699">
        <f>'декабрь (4 цк)'!B471</f>
        <v>1156.4260000000002</v>
      </c>
      <c r="F699">
        <f>'декабрь (4 цк)'!B629</f>
        <v>1243.0360000000001</v>
      </c>
      <c r="H699" s="324">
        <f t="shared" si="41"/>
        <v>1108.28</v>
      </c>
      <c r="I699" s="324">
        <f t="shared" si="42"/>
        <v>1130.49</v>
      </c>
      <c r="J699" s="324">
        <f t="shared" si="43"/>
        <v>1156.43</v>
      </c>
      <c r="K699" s="324">
        <f t="shared" si="44"/>
        <v>1243.04</v>
      </c>
    </row>
    <row r="700" spans="1:11" x14ac:dyDescent="0.2">
      <c r="A700" s="294" t="s">
        <v>247</v>
      </c>
      <c r="B700" s="294">
        <v>2</v>
      </c>
      <c r="C700">
        <f>'декабрь (4 цк)'!C155</f>
        <v>1116.1960000000001</v>
      </c>
      <c r="D700">
        <f>'декабрь (4 цк)'!C313</f>
        <v>1138.4060000000002</v>
      </c>
      <c r="E700">
        <f>'декабрь (4 цк)'!C471</f>
        <v>1164.3460000000002</v>
      </c>
      <c r="F700">
        <f>'декабрь (4 цк)'!C629</f>
        <v>1250.9560000000001</v>
      </c>
      <c r="H700" s="324">
        <f t="shared" si="41"/>
        <v>1116.2</v>
      </c>
      <c r="I700" s="324">
        <f t="shared" si="42"/>
        <v>1138.4100000000001</v>
      </c>
      <c r="J700" s="324">
        <f t="shared" si="43"/>
        <v>1164.3499999999999</v>
      </c>
      <c r="K700" s="324">
        <f t="shared" si="44"/>
        <v>1250.96</v>
      </c>
    </row>
    <row r="701" spans="1:11" x14ac:dyDescent="0.2">
      <c r="A701" s="294" t="s">
        <v>247</v>
      </c>
      <c r="B701" s="294">
        <v>3</v>
      </c>
      <c r="C701">
        <f>'декабрь (4 цк)'!D155</f>
        <v>1105.1760000000002</v>
      </c>
      <c r="D701">
        <f>'декабрь (4 цк)'!D313</f>
        <v>1127.3860000000002</v>
      </c>
      <c r="E701">
        <f>'декабрь (4 цк)'!D471</f>
        <v>1153.3260000000002</v>
      </c>
      <c r="F701">
        <f>'декабрь (4 цк)'!D629</f>
        <v>1239.9360000000001</v>
      </c>
      <c r="H701" s="324">
        <f t="shared" si="41"/>
        <v>1105.18</v>
      </c>
      <c r="I701" s="324">
        <f t="shared" si="42"/>
        <v>1127.3900000000001</v>
      </c>
      <c r="J701" s="324">
        <f t="shared" si="43"/>
        <v>1153.33</v>
      </c>
      <c r="K701" s="324">
        <f t="shared" si="44"/>
        <v>1239.94</v>
      </c>
    </row>
    <row r="702" spans="1:11" x14ac:dyDescent="0.2">
      <c r="A702" s="294" t="s">
        <v>247</v>
      </c>
      <c r="B702" s="294">
        <v>4</v>
      </c>
      <c r="C702">
        <f>'декабрь (4 цк)'!E155</f>
        <v>1114.4160000000002</v>
      </c>
      <c r="D702">
        <f>'декабрь (4 цк)'!E313</f>
        <v>1136.6260000000002</v>
      </c>
      <c r="E702">
        <f>'декабрь (4 цк)'!E471</f>
        <v>1162.5660000000003</v>
      </c>
      <c r="F702">
        <f>'декабрь (4 цк)'!E629</f>
        <v>1249.1760000000002</v>
      </c>
      <c r="H702" s="324">
        <f t="shared" si="41"/>
        <v>1114.42</v>
      </c>
      <c r="I702" s="324">
        <f t="shared" si="42"/>
        <v>1136.6300000000001</v>
      </c>
      <c r="J702" s="324">
        <f t="shared" si="43"/>
        <v>1162.57</v>
      </c>
      <c r="K702" s="324">
        <f t="shared" si="44"/>
        <v>1249.18</v>
      </c>
    </row>
    <row r="703" spans="1:11" x14ac:dyDescent="0.2">
      <c r="A703" s="294" t="s">
        <v>247</v>
      </c>
      <c r="B703" s="294">
        <v>5</v>
      </c>
      <c r="C703">
        <f>'декабрь (4 цк)'!F155</f>
        <v>1231.7860000000001</v>
      </c>
      <c r="D703">
        <f>'декабрь (4 цк)'!F313</f>
        <v>1253.9960000000001</v>
      </c>
      <c r="E703">
        <f>'декабрь (4 цк)'!F471</f>
        <v>1279.9360000000001</v>
      </c>
      <c r="F703">
        <f>'декабрь (4 цк)'!F629</f>
        <v>1366.546</v>
      </c>
      <c r="H703" s="324">
        <f t="shared" si="41"/>
        <v>1231.79</v>
      </c>
      <c r="I703" s="324">
        <f t="shared" si="42"/>
        <v>1254</v>
      </c>
      <c r="J703" s="324">
        <f t="shared" si="43"/>
        <v>1279.94</v>
      </c>
      <c r="K703" s="324">
        <f t="shared" si="44"/>
        <v>1366.55</v>
      </c>
    </row>
    <row r="704" spans="1:11" x14ac:dyDescent="0.2">
      <c r="A704" s="294" t="s">
        <v>247</v>
      </c>
      <c r="B704" s="294">
        <v>6</v>
      </c>
      <c r="C704">
        <f>'декабрь (4 цк)'!G155</f>
        <v>1148.2860000000001</v>
      </c>
      <c r="D704">
        <f>'декабрь (4 цк)'!G313</f>
        <v>1170.4960000000001</v>
      </c>
      <c r="E704">
        <f>'декабрь (4 цк)'!G471</f>
        <v>1196.4360000000001</v>
      </c>
      <c r="F704">
        <f>'декабрь (4 цк)'!G629</f>
        <v>1283.046</v>
      </c>
      <c r="H704" s="324">
        <f t="shared" si="41"/>
        <v>1148.29</v>
      </c>
      <c r="I704" s="324">
        <f t="shared" si="42"/>
        <v>1170.5</v>
      </c>
      <c r="J704" s="324">
        <f t="shared" si="43"/>
        <v>1196.44</v>
      </c>
      <c r="K704" s="324">
        <f t="shared" si="44"/>
        <v>1283.05</v>
      </c>
    </row>
    <row r="705" spans="1:11" x14ac:dyDescent="0.2">
      <c r="A705" s="294" t="s">
        <v>247</v>
      </c>
      <c r="B705" s="294">
        <v>7</v>
      </c>
      <c r="C705">
        <f>'декабрь (4 цк)'!H155</f>
        <v>1157.7760000000001</v>
      </c>
      <c r="D705">
        <f>'декабрь (4 цк)'!H313</f>
        <v>1179.9860000000001</v>
      </c>
      <c r="E705">
        <f>'декабрь (4 цк)'!H471</f>
        <v>1205.9260000000002</v>
      </c>
      <c r="F705">
        <f>'декабрь (4 цк)'!H629</f>
        <v>1292.5360000000001</v>
      </c>
      <c r="H705" s="324">
        <f t="shared" si="41"/>
        <v>1157.78</v>
      </c>
      <c r="I705" s="324">
        <f t="shared" si="42"/>
        <v>1179.99</v>
      </c>
      <c r="J705" s="324">
        <f t="shared" si="43"/>
        <v>1205.93</v>
      </c>
      <c r="K705" s="324">
        <f t="shared" si="44"/>
        <v>1292.54</v>
      </c>
    </row>
    <row r="706" spans="1:11" x14ac:dyDescent="0.2">
      <c r="A706" s="294" t="s">
        <v>247</v>
      </c>
      <c r="B706" s="294">
        <v>8</v>
      </c>
      <c r="C706">
        <f>'декабрь (4 цк)'!I155</f>
        <v>1151.556</v>
      </c>
      <c r="D706">
        <f>'декабрь (4 цк)'!I313</f>
        <v>1173.7660000000001</v>
      </c>
      <c r="E706">
        <f>'декабрь (4 цк)'!I471</f>
        <v>1199.7060000000001</v>
      </c>
      <c r="F706">
        <f>'декабрь (4 цк)'!I629</f>
        <v>1286.316</v>
      </c>
      <c r="H706" s="324">
        <f t="shared" si="41"/>
        <v>1151.56</v>
      </c>
      <c r="I706" s="324">
        <f t="shared" si="42"/>
        <v>1173.77</v>
      </c>
      <c r="J706" s="324">
        <f t="shared" si="43"/>
        <v>1199.71</v>
      </c>
      <c r="K706" s="324">
        <f t="shared" si="44"/>
        <v>1286.32</v>
      </c>
    </row>
    <row r="707" spans="1:11" x14ac:dyDescent="0.2">
      <c r="A707" s="294" t="s">
        <v>247</v>
      </c>
      <c r="B707" s="294">
        <v>9</v>
      </c>
      <c r="C707">
        <f>'декабрь (4 цк)'!J155</f>
        <v>1153.556</v>
      </c>
      <c r="D707">
        <f>'декабрь (4 цк)'!J313</f>
        <v>1175.7660000000001</v>
      </c>
      <c r="E707">
        <f>'декабрь (4 цк)'!J471</f>
        <v>1201.7060000000001</v>
      </c>
      <c r="F707">
        <f>'декабрь (4 цк)'!J629</f>
        <v>1288.316</v>
      </c>
      <c r="H707" s="324">
        <f t="shared" si="41"/>
        <v>1153.56</v>
      </c>
      <c r="I707" s="324">
        <f t="shared" si="42"/>
        <v>1175.77</v>
      </c>
      <c r="J707" s="324">
        <f t="shared" si="43"/>
        <v>1201.71</v>
      </c>
      <c r="K707" s="324">
        <f t="shared" si="44"/>
        <v>1288.32</v>
      </c>
    </row>
    <row r="708" spans="1:11" x14ac:dyDescent="0.2">
      <c r="A708" s="294" t="s">
        <v>247</v>
      </c>
      <c r="B708" s="294">
        <v>10</v>
      </c>
      <c r="C708">
        <f>'декабрь (4 цк)'!K155</f>
        <v>1231.3560000000002</v>
      </c>
      <c r="D708">
        <f>'декабрь (4 цк)'!K313</f>
        <v>1253.5660000000003</v>
      </c>
      <c r="E708">
        <f>'декабрь (4 цк)'!K471</f>
        <v>1279.5060000000003</v>
      </c>
      <c r="F708">
        <f>'декабрь (4 цк)'!K629</f>
        <v>1366.1160000000002</v>
      </c>
      <c r="H708" s="324">
        <f t="shared" ref="H708:H746" si="45">ROUND(C708,2)</f>
        <v>1231.3599999999999</v>
      </c>
      <c r="I708" s="324">
        <f t="shared" ref="I708:I746" si="46">ROUND(D708,2)</f>
        <v>1253.57</v>
      </c>
      <c r="J708" s="324">
        <f t="shared" ref="J708:J746" si="47">ROUND(E708,2)</f>
        <v>1279.51</v>
      </c>
      <c r="K708" s="324">
        <f t="shared" ref="K708:K746" si="48">ROUND(F708,2)</f>
        <v>1366.12</v>
      </c>
    </row>
    <row r="709" spans="1:11" x14ac:dyDescent="0.2">
      <c r="A709" s="294" t="s">
        <v>247</v>
      </c>
      <c r="B709" s="294">
        <v>11</v>
      </c>
      <c r="C709">
        <f>'декабрь (4 цк)'!L155</f>
        <v>1222.6860000000001</v>
      </c>
      <c r="D709">
        <f>'декабрь (4 цк)'!L313</f>
        <v>1244.8960000000002</v>
      </c>
      <c r="E709">
        <f>'декабрь (4 цк)'!L471</f>
        <v>1270.8360000000002</v>
      </c>
      <c r="F709">
        <f>'декабрь (4 цк)'!L629</f>
        <v>1357.4460000000001</v>
      </c>
      <c r="H709" s="324">
        <f t="shared" si="45"/>
        <v>1222.69</v>
      </c>
      <c r="I709" s="324">
        <f t="shared" si="46"/>
        <v>1244.9000000000001</v>
      </c>
      <c r="J709" s="324">
        <f t="shared" si="47"/>
        <v>1270.8399999999999</v>
      </c>
      <c r="K709" s="324">
        <f t="shared" si="48"/>
        <v>1357.45</v>
      </c>
    </row>
    <row r="710" spans="1:11" x14ac:dyDescent="0.2">
      <c r="A710" s="294" t="s">
        <v>247</v>
      </c>
      <c r="B710" s="294">
        <v>12</v>
      </c>
      <c r="C710">
        <f>'декабрь (4 цк)'!M155</f>
        <v>1225.1860000000001</v>
      </c>
      <c r="D710">
        <f>'декабрь (4 цк)'!M313</f>
        <v>1247.3960000000002</v>
      </c>
      <c r="E710">
        <f>'декабрь (4 цк)'!M471</f>
        <v>1273.3360000000002</v>
      </c>
      <c r="F710">
        <f>'декабрь (4 цк)'!M629</f>
        <v>1359.9460000000001</v>
      </c>
      <c r="H710" s="324">
        <f t="shared" si="45"/>
        <v>1225.19</v>
      </c>
      <c r="I710" s="324">
        <f t="shared" si="46"/>
        <v>1247.4000000000001</v>
      </c>
      <c r="J710" s="324">
        <f t="shared" si="47"/>
        <v>1273.3399999999999</v>
      </c>
      <c r="K710" s="324">
        <f t="shared" si="48"/>
        <v>1359.95</v>
      </c>
    </row>
    <row r="711" spans="1:11" x14ac:dyDescent="0.2">
      <c r="A711" s="294" t="s">
        <v>247</v>
      </c>
      <c r="B711" s="294">
        <v>13</v>
      </c>
      <c r="C711">
        <f>'декабрь (4 цк)'!N155</f>
        <v>1227.1960000000001</v>
      </c>
      <c r="D711">
        <f>'декабрь (4 цк)'!N313</f>
        <v>1249.4060000000002</v>
      </c>
      <c r="E711">
        <f>'декабрь (4 цк)'!N471</f>
        <v>1275.3460000000002</v>
      </c>
      <c r="F711">
        <f>'декабрь (4 цк)'!N629</f>
        <v>1361.9560000000001</v>
      </c>
      <c r="H711" s="324">
        <f t="shared" si="45"/>
        <v>1227.2</v>
      </c>
      <c r="I711" s="324">
        <f t="shared" si="46"/>
        <v>1249.4100000000001</v>
      </c>
      <c r="J711" s="324">
        <f t="shared" si="47"/>
        <v>1275.3499999999999</v>
      </c>
      <c r="K711" s="324">
        <f t="shared" si="48"/>
        <v>1361.96</v>
      </c>
    </row>
    <row r="712" spans="1:11" x14ac:dyDescent="0.2">
      <c r="A712" s="294" t="s">
        <v>247</v>
      </c>
      <c r="B712" s="294">
        <v>14</v>
      </c>
      <c r="C712">
        <f>'декабрь (4 цк)'!O155</f>
        <v>1219.846</v>
      </c>
      <c r="D712">
        <f>'декабрь (4 цк)'!O313</f>
        <v>1242.056</v>
      </c>
      <c r="E712">
        <f>'декабрь (4 цк)'!O471</f>
        <v>1267.9960000000001</v>
      </c>
      <c r="F712">
        <f>'декабрь (4 цк)'!O629</f>
        <v>1354.606</v>
      </c>
      <c r="H712" s="324">
        <f t="shared" si="45"/>
        <v>1219.8499999999999</v>
      </c>
      <c r="I712" s="324">
        <f t="shared" si="46"/>
        <v>1242.06</v>
      </c>
      <c r="J712" s="324">
        <f t="shared" si="47"/>
        <v>1268</v>
      </c>
      <c r="K712" s="324">
        <f t="shared" si="48"/>
        <v>1354.61</v>
      </c>
    </row>
    <row r="713" spans="1:11" x14ac:dyDescent="0.2">
      <c r="A713" s="294" t="s">
        <v>247</v>
      </c>
      <c r="B713" s="294">
        <v>15</v>
      </c>
      <c r="C713">
        <f>'декабрь (4 цк)'!P155</f>
        <v>1217.7160000000001</v>
      </c>
      <c r="D713">
        <f>'декабрь (4 цк)'!P313</f>
        <v>1239.9260000000002</v>
      </c>
      <c r="E713">
        <f>'декабрь (4 цк)'!P471</f>
        <v>1265.8660000000002</v>
      </c>
      <c r="F713">
        <f>'декабрь (4 цк)'!P629</f>
        <v>1352.4760000000001</v>
      </c>
      <c r="H713" s="324">
        <f t="shared" si="45"/>
        <v>1217.72</v>
      </c>
      <c r="I713" s="324">
        <f t="shared" si="46"/>
        <v>1239.93</v>
      </c>
      <c r="J713" s="324">
        <f t="shared" si="47"/>
        <v>1265.8699999999999</v>
      </c>
      <c r="K713" s="324">
        <f t="shared" si="48"/>
        <v>1352.48</v>
      </c>
    </row>
    <row r="714" spans="1:11" x14ac:dyDescent="0.2">
      <c r="A714" s="294" t="s">
        <v>247</v>
      </c>
      <c r="B714" s="294">
        <v>16</v>
      </c>
      <c r="C714">
        <f>'декабрь (4 цк)'!Q155</f>
        <v>1216.5160000000001</v>
      </c>
      <c r="D714">
        <f>'декабрь (4 цк)'!Q313</f>
        <v>1238.7260000000001</v>
      </c>
      <c r="E714">
        <f>'декабрь (4 цк)'!Q471</f>
        <v>1264.6660000000002</v>
      </c>
      <c r="F714">
        <f>'декабрь (4 цк)'!Q629</f>
        <v>1351.2760000000001</v>
      </c>
      <c r="H714" s="324">
        <f t="shared" si="45"/>
        <v>1216.52</v>
      </c>
      <c r="I714" s="324">
        <f t="shared" si="46"/>
        <v>1238.73</v>
      </c>
      <c r="J714" s="324">
        <f t="shared" si="47"/>
        <v>1264.67</v>
      </c>
      <c r="K714" s="324">
        <f t="shared" si="48"/>
        <v>1351.28</v>
      </c>
    </row>
    <row r="715" spans="1:11" x14ac:dyDescent="0.2">
      <c r="A715" s="294" t="s">
        <v>247</v>
      </c>
      <c r="B715" s="294">
        <v>17</v>
      </c>
      <c r="C715">
        <f>'декабрь (4 цк)'!R155</f>
        <v>1212.6760000000002</v>
      </c>
      <c r="D715">
        <f>'декабрь (4 цк)'!R313</f>
        <v>1234.8860000000002</v>
      </c>
      <c r="E715">
        <f>'декабрь (4 цк)'!R471</f>
        <v>1260.8260000000002</v>
      </c>
      <c r="F715">
        <f>'декабрь (4 цк)'!R629</f>
        <v>1347.4360000000001</v>
      </c>
      <c r="H715" s="324">
        <f t="shared" si="45"/>
        <v>1212.68</v>
      </c>
      <c r="I715" s="324">
        <f t="shared" si="46"/>
        <v>1234.8900000000001</v>
      </c>
      <c r="J715" s="324">
        <f t="shared" si="47"/>
        <v>1260.83</v>
      </c>
      <c r="K715" s="324">
        <f t="shared" si="48"/>
        <v>1347.44</v>
      </c>
    </row>
    <row r="716" spans="1:11" x14ac:dyDescent="0.2">
      <c r="A716" s="294" t="s">
        <v>247</v>
      </c>
      <c r="B716" s="294">
        <v>18</v>
      </c>
      <c r="C716">
        <f>'декабрь (4 цк)'!S155</f>
        <v>1225.836</v>
      </c>
      <c r="D716">
        <f>'декабрь (4 цк)'!S313</f>
        <v>1248.046</v>
      </c>
      <c r="E716">
        <f>'декабрь (4 цк)'!S471</f>
        <v>1273.9860000000001</v>
      </c>
      <c r="F716">
        <f>'декабрь (4 цк)'!S629</f>
        <v>1360.596</v>
      </c>
      <c r="H716" s="324">
        <f t="shared" si="45"/>
        <v>1225.8399999999999</v>
      </c>
      <c r="I716" s="324">
        <f t="shared" si="46"/>
        <v>1248.05</v>
      </c>
      <c r="J716" s="324">
        <f t="shared" si="47"/>
        <v>1273.99</v>
      </c>
      <c r="K716" s="324">
        <f t="shared" si="48"/>
        <v>1360.6</v>
      </c>
    </row>
    <row r="717" spans="1:11" x14ac:dyDescent="0.2">
      <c r="A717" s="294" t="s">
        <v>247</v>
      </c>
      <c r="B717" s="294">
        <v>19</v>
      </c>
      <c r="C717">
        <f>'декабрь (4 цк)'!T155</f>
        <v>1192.046</v>
      </c>
      <c r="D717">
        <f>'декабрь (4 цк)'!T313</f>
        <v>1214.2560000000001</v>
      </c>
      <c r="E717">
        <f>'декабрь (4 цк)'!T471</f>
        <v>1240.1960000000001</v>
      </c>
      <c r="F717">
        <f>'декабрь (4 цк)'!T629</f>
        <v>1326.806</v>
      </c>
      <c r="H717" s="324">
        <f t="shared" si="45"/>
        <v>1192.05</v>
      </c>
      <c r="I717" s="324">
        <f t="shared" si="46"/>
        <v>1214.26</v>
      </c>
      <c r="J717" s="324">
        <f t="shared" si="47"/>
        <v>1240.2</v>
      </c>
      <c r="K717" s="324">
        <f t="shared" si="48"/>
        <v>1326.81</v>
      </c>
    </row>
    <row r="718" spans="1:11" x14ac:dyDescent="0.2">
      <c r="A718" s="294" t="s">
        <v>247</v>
      </c>
      <c r="B718" s="294">
        <v>20</v>
      </c>
      <c r="C718">
        <f>'декабрь (4 цк)'!U155</f>
        <v>1180.6360000000002</v>
      </c>
      <c r="D718">
        <f>'декабрь (4 цк)'!U313</f>
        <v>1202.8460000000002</v>
      </c>
      <c r="E718">
        <f>'декабрь (4 цк)'!U471</f>
        <v>1228.7860000000003</v>
      </c>
      <c r="F718">
        <f>'декабрь (4 цк)'!U629</f>
        <v>1315.3960000000002</v>
      </c>
      <c r="H718" s="324">
        <f t="shared" si="45"/>
        <v>1180.6400000000001</v>
      </c>
      <c r="I718" s="324">
        <f t="shared" si="46"/>
        <v>1202.8499999999999</v>
      </c>
      <c r="J718" s="324">
        <f t="shared" si="47"/>
        <v>1228.79</v>
      </c>
      <c r="K718" s="324">
        <f t="shared" si="48"/>
        <v>1315.4</v>
      </c>
    </row>
    <row r="719" spans="1:11" x14ac:dyDescent="0.2">
      <c r="A719" s="294" t="s">
        <v>247</v>
      </c>
      <c r="B719" s="294">
        <v>21</v>
      </c>
      <c r="C719">
        <f>'декабрь (4 цк)'!V155</f>
        <v>1173.4660000000001</v>
      </c>
      <c r="D719">
        <f>'декабрь (4 цк)'!V313</f>
        <v>1195.6760000000002</v>
      </c>
      <c r="E719">
        <f>'декабрь (4 цк)'!V471</f>
        <v>1221.6160000000002</v>
      </c>
      <c r="F719">
        <f>'декабрь (4 цк)'!V629</f>
        <v>1308.2260000000001</v>
      </c>
      <c r="H719" s="324">
        <f t="shared" si="45"/>
        <v>1173.47</v>
      </c>
      <c r="I719" s="324">
        <f t="shared" si="46"/>
        <v>1195.68</v>
      </c>
      <c r="J719" s="324">
        <f t="shared" si="47"/>
        <v>1221.6199999999999</v>
      </c>
      <c r="K719" s="324">
        <f t="shared" si="48"/>
        <v>1308.23</v>
      </c>
    </row>
    <row r="720" spans="1:11" x14ac:dyDescent="0.2">
      <c r="A720" s="294" t="s">
        <v>247</v>
      </c>
      <c r="B720" s="294">
        <v>22</v>
      </c>
      <c r="C720">
        <f>'декабрь (4 цк)'!W155</f>
        <v>1173.596</v>
      </c>
      <c r="D720">
        <f>'декабрь (4 цк)'!W313</f>
        <v>1195.806</v>
      </c>
      <c r="E720">
        <f>'декабрь (4 цк)'!W471</f>
        <v>1221.7460000000001</v>
      </c>
      <c r="F720">
        <f>'декабрь (4 цк)'!W629</f>
        <v>1308.356</v>
      </c>
      <c r="H720" s="324">
        <f t="shared" si="45"/>
        <v>1173.5999999999999</v>
      </c>
      <c r="I720" s="324">
        <f t="shared" si="46"/>
        <v>1195.81</v>
      </c>
      <c r="J720" s="324">
        <f t="shared" si="47"/>
        <v>1221.75</v>
      </c>
      <c r="K720" s="324">
        <f t="shared" si="48"/>
        <v>1308.3599999999999</v>
      </c>
    </row>
    <row r="721" spans="1:11" x14ac:dyDescent="0.2">
      <c r="A721" s="294" t="s">
        <v>247</v>
      </c>
      <c r="B721" s="294">
        <v>23</v>
      </c>
      <c r="C721">
        <f>'декабрь (4 цк)'!X155</f>
        <v>1171.8660000000002</v>
      </c>
      <c r="D721">
        <f>'декабрь (4 цк)'!X313</f>
        <v>1194.0760000000002</v>
      </c>
      <c r="E721">
        <f>'декабрь (4 цк)'!X471</f>
        <v>1220.0160000000003</v>
      </c>
      <c r="F721">
        <f>'декабрь (4 цк)'!X629</f>
        <v>1306.6260000000002</v>
      </c>
      <c r="H721" s="324">
        <f t="shared" si="45"/>
        <v>1171.8699999999999</v>
      </c>
      <c r="I721" s="324">
        <f t="shared" si="46"/>
        <v>1194.08</v>
      </c>
      <c r="J721" s="324">
        <f t="shared" si="47"/>
        <v>1220.02</v>
      </c>
      <c r="K721" s="324">
        <f t="shared" si="48"/>
        <v>1306.6300000000001</v>
      </c>
    </row>
    <row r="722" spans="1:11" x14ac:dyDescent="0.2">
      <c r="A722" s="294" t="s">
        <v>247</v>
      </c>
      <c r="B722" s="294">
        <v>24</v>
      </c>
      <c r="C722">
        <f>'декабрь (4 цк)'!Y155</f>
        <v>1182.2560000000001</v>
      </c>
      <c r="D722">
        <f>'декабрь (4 цк)'!Y313</f>
        <v>1204.4660000000001</v>
      </c>
      <c r="E722">
        <f>'декабрь (4 цк)'!Y471</f>
        <v>1230.4060000000002</v>
      </c>
      <c r="F722">
        <f>'декабрь (4 цк)'!Y629</f>
        <v>1317.0160000000001</v>
      </c>
      <c r="H722" s="324">
        <f t="shared" si="45"/>
        <v>1182.26</v>
      </c>
      <c r="I722" s="324">
        <f t="shared" si="46"/>
        <v>1204.47</v>
      </c>
      <c r="J722" s="324">
        <f t="shared" si="47"/>
        <v>1230.4100000000001</v>
      </c>
      <c r="K722" s="324">
        <f t="shared" si="48"/>
        <v>1317.02</v>
      </c>
    </row>
    <row r="723" spans="1:11" x14ac:dyDescent="0.2">
      <c r="A723" s="294" t="s">
        <v>248</v>
      </c>
      <c r="B723" s="294">
        <v>1</v>
      </c>
      <c r="C723">
        <f>'декабрь (4 цк)'!B160</f>
        <v>1110.326</v>
      </c>
      <c r="D723">
        <f>'декабрь (4 цк)'!B318</f>
        <v>1132.5360000000001</v>
      </c>
      <c r="E723">
        <f>'декабрь (4 цк)'!B476</f>
        <v>1158.4760000000001</v>
      </c>
      <c r="F723">
        <f>'декабрь (4 цк)'!B634</f>
        <v>1245.086</v>
      </c>
      <c r="H723" s="324">
        <f t="shared" si="45"/>
        <v>1110.33</v>
      </c>
      <c r="I723" s="324">
        <f t="shared" si="46"/>
        <v>1132.54</v>
      </c>
      <c r="J723" s="324">
        <f t="shared" si="47"/>
        <v>1158.48</v>
      </c>
      <c r="K723" s="324">
        <f t="shared" si="48"/>
        <v>1245.0899999999999</v>
      </c>
    </row>
    <row r="724" spans="1:11" x14ac:dyDescent="0.2">
      <c r="A724" s="294" t="s">
        <v>248</v>
      </c>
      <c r="B724" s="294">
        <v>2</v>
      </c>
      <c r="C724">
        <f>'декабрь (4 цк)'!C160</f>
        <v>1121.7560000000001</v>
      </c>
      <c r="D724">
        <f>'декабрь (4 цк)'!C318</f>
        <v>1143.9660000000001</v>
      </c>
      <c r="E724">
        <f>'декабрь (4 цк)'!C476</f>
        <v>1169.9060000000002</v>
      </c>
      <c r="F724">
        <f>'декабрь (4 цк)'!C634</f>
        <v>1256.5160000000001</v>
      </c>
      <c r="H724" s="324">
        <f t="shared" si="45"/>
        <v>1121.76</v>
      </c>
      <c r="I724" s="324">
        <f t="shared" si="46"/>
        <v>1143.97</v>
      </c>
      <c r="J724" s="324">
        <f t="shared" si="47"/>
        <v>1169.9100000000001</v>
      </c>
      <c r="K724" s="324">
        <f t="shared" si="48"/>
        <v>1256.52</v>
      </c>
    </row>
    <row r="725" spans="1:11" x14ac:dyDescent="0.2">
      <c r="A725" s="294" t="s">
        <v>248</v>
      </c>
      <c r="B725" s="294">
        <v>3</v>
      </c>
      <c r="C725">
        <f>'декабрь (4 цк)'!D160</f>
        <v>1145.3660000000002</v>
      </c>
      <c r="D725">
        <f>'декабрь (4 цк)'!D318</f>
        <v>1167.5760000000002</v>
      </c>
      <c r="E725">
        <f>'декабрь (4 цк)'!D476</f>
        <v>1193.5160000000003</v>
      </c>
      <c r="F725">
        <f>'декабрь (4 цк)'!D634</f>
        <v>1280.1260000000002</v>
      </c>
      <c r="H725" s="324">
        <f t="shared" si="45"/>
        <v>1145.3699999999999</v>
      </c>
      <c r="I725" s="324">
        <f t="shared" si="46"/>
        <v>1167.58</v>
      </c>
      <c r="J725" s="324">
        <f t="shared" si="47"/>
        <v>1193.52</v>
      </c>
      <c r="K725" s="324">
        <f t="shared" si="48"/>
        <v>1280.1300000000001</v>
      </c>
    </row>
    <row r="726" spans="1:11" x14ac:dyDescent="0.2">
      <c r="A726" s="294" t="s">
        <v>248</v>
      </c>
      <c r="B726" s="294">
        <v>4</v>
      </c>
      <c r="C726">
        <f>'декабрь (4 цк)'!E160</f>
        <v>1199.6060000000002</v>
      </c>
      <c r="D726">
        <f>'декабрь (4 цк)'!E318</f>
        <v>1221.8160000000003</v>
      </c>
      <c r="E726">
        <f>'декабрь (4 цк)'!E476</f>
        <v>1247.7560000000003</v>
      </c>
      <c r="F726">
        <f>'декабрь (4 цк)'!E634</f>
        <v>1334.3660000000002</v>
      </c>
      <c r="H726" s="324">
        <f t="shared" si="45"/>
        <v>1199.6099999999999</v>
      </c>
      <c r="I726" s="324">
        <f t="shared" si="46"/>
        <v>1221.82</v>
      </c>
      <c r="J726" s="324">
        <f t="shared" si="47"/>
        <v>1247.76</v>
      </c>
      <c r="K726" s="324">
        <f t="shared" si="48"/>
        <v>1334.37</v>
      </c>
    </row>
    <row r="727" spans="1:11" x14ac:dyDescent="0.2">
      <c r="A727" s="294" t="s">
        <v>248</v>
      </c>
      <c r="B727" s="294">
        <v>5</v>
      </c>
      <c r="C727">
        <f>'декабрь (4 цк)'!F160</f>
        <v>1145.076</v>
      </c>
      <c r="D727">
        <f>'декабрь (4 цк)'!F318</f>
        <v>1167.2860000000001</v>
      </c>
      <c r="E727">
        <f>'декабрь (4 цк)'!F476</f>
        <v>1193.2260000000001</v>
      </c>
      <c r="F727">
        <f>'декабрь (4 цк)'!F634</f>
        <v>1279.836</v>
      </c>
      <c r="H727" s="324">
        <f t="shared" si="45"/>
        <v>1145.08</v>
      </c>
      <c r="I727" s="324">
        <f t="shared" si="46"/>
        <v>1167.29</v>
      </c>
      <c r="J727" s="324">
        <f t="shared" si="47"/>
        <v>1193.23</v>
      </c>
      <c r="K727" s="324">
        <f t="shared" si="48"/>
        <v>1279.8399999999999</v>
      </c>
    </row>
    <row r="728" spans="1:11" x14ac:dyDescent="0.2">
      <c r="A728" s="294" t="s">
        <v>248</v>
      </c>
      <c r="B728" s="294">
        <v>6</v>
      </c>
      <c r="C728">
        <f>'декабрь (4 цк)'!G160</f>
        <v>1193.6760000000002</v>
      </c>
      <c r="D728">
        <f>'декабрь (4 цк)'!G318</f>
        <v>1215.8860000000002</v>
      </c>
      <c r="E728">
        <f>'декабрь (4 цк)'!G476</f>
        <v>1241.8260000000002</v>
      </c>
      <c r="F728">
        <f>'декабрь (4 цк)'!G634</f>
        <v>1328.4360000000001</v>
      </c>
      <c r="H728" s="324">
        <f t="shared" si="45"/>
        <v>1193.68</v>
      </c>
      <c r="I728" s="324">
        <f t="shared" si="46"/>
        <v>1215.8900000000001</v>
      </c>
      <c r="J728" s="324">
        <f t="shared" si="47"/>
        <v>1241.83</v>
      </c>
      <c r="K728" s="324">
        <f t="shared" si="48"/>
        <v>1328.44</v>
      </c>
    </row>
    <row r="729" spans="1:11" x14ac:dyDescent="0.2">
      <c r="A729" s="294" t="s">
        <v>248</v>
      </c>
      <c r="B729" s="294">
        <v>7</v>
      </c>
      <c r="C729">
        <f>'декабрь (4 цк)'!H160</f>
        <v>1192.326</v>
      </c>
      <c r="D729">
        <f>'декабрь (4 цк)'!H318</f>
        <v>1214.5360000000001</v>
      </c>
      <c r="E729">
        <f>'декабрь (4 цк)'!H476</f>
        <v>1240.4760000000001</v>
      </c>
      <c r="F729">
        <f>'декабрь (4 цк)'!H634</f>
        <v>1327.086</v>
      </c>
      <c r="H729" s="324">
        <f t="shared" si="45"/>
        <v>1192.33</v>
      </c>
      <c r="I729" s="324">
        <f t="shared" si="46"/>
        <v>1214.54</v>
      </c>
      <c r="J729" s="324">
        <f t="shared" si="47"/>
        <v>1240.48</v>
      </c>
      <c r="K729" s="324">
        <f t="shared" si="48"/>
        <v>1327.09</v>
      </c>
    </row>
    <row r="730" spans="1:11" x14ac:dyDescent="0.2">
      <c r="A730" s="294" t="s">
        <v>248</v>
      </c>
      <c r="B730" s="294">
        <v>8</v>
      </c>
      <c r="C730">
        <f>'декабрь (4 цк)'!I160</f>
        <v>1185.7760000000001</v>
      </c>
      <c r="D730">
        <f>'декабрь (4 цк)'!I318</f>
        <v>1207.9860000000001</v>
      </c>
      <c r="E730">
        <f>'декабрь (4 цк)'!I476</f>
        <v>1233.9260000000002</v>
      </c>
      <c r="F730">
        <f>'декабрь (4 цк)'!I634</f>
        <v>1320.5360000000001</v>
      </c>
      <c r="H730" s="324">
        <f t="shared" si="45"/>
        <v>1185.78</v>
      </c>
      <c r="I730" s="324">
        <f t="shared" si="46"/>
        <v>1207.99</v>
      </c>
      <c r="J730" s="324">
        <f t="shared" si="47"/>
        <v>1233.93</v>
      </c>
      <c r="K730" s="324">
        <f t="shared" si="48"/>
        <v>1320.54</v>
      </c>
    </row>
    <row r="731" spans="1:11" x14ac:dyDescent="0.2">
      <c r="A731" s="294" t="s">
        <v>248</v>
      </c>
      <c r="B731" s="294">
        <v>9</v>
      </c>
      <c r="C731">
        <f>'декабрь (4 цк)'!J160</f>
        <v>1174.4460000000001</v>
      </c>
      <c r="D731">
        <f>'декабрь (4 цк)'!J318</f>
        <v>1196.6560000000002</v>
      </c>
      <c r="E731">
        <f>'декабрь (4 цк)'!J476</f>
        <v>1222.5960000000002</v>
      </c>
      <c r="F731">
        <f>'декабрь (4 цк)'!J634</f>
        <v>1309.2060000000001</v>
      </c>
      <c r="H731" s="324">
        <f t="shared" si="45"/>
        <v>1174.45</v>
      </c>
      <c r="I731" s="324">
        <f t="shared" si="46"/>
        <v>1196.6600000000001</v>
      </c>
      <c r="J731" s="324">
        <f t="shared" si="47"/>
        <v>1222.5999999999999</v>
      </c>
      <c r="K731" s="324">
        <f t="shared" si="48"/>
        <v>1309.21</v>
      </c>
    </row>
    <row r="732" spans="1:11" x14ac:dyDescent="0.2">
      <c r="A732" s="294" t="s">
        <v>248</v>
      </c>
      <c r="B732" s="294">
        <v>10</v>
      </c>
      <c r="C732">
        <f>'декабрь (4 цк)'!K160</f>
        <v>1171.9760000000001</v>
      </c>
      <c r="D732">
        <f>'декабрь (4 цк)'!K318</f>
        <v>1194.1860000000001</v>
      </c>
      <c r="E732">
        <f>'декабрь (4 цк)'!K476</f>
        <v>1220.1260000000002</v>
      </c>
      <c r="F732">
        <f>'декабрь (4 цк)'!K634</f>
        <v>1306.7360000000001</v>
      </c>
      <c r="H732" s="324">
        <f t="shared" si="45"/>
        <v>1171.98</v>
      </c>
      <c r="I732" s="324">
        <f t="shared" si="46"/>
        <v>1194.19</v>
      </c>
      <c r="J732" s="324">
        <f t="shared" si="47"/>
        <v>1220.1300000000001</v>
      </c>
      <c r="K732" s="324">
        <f t="shared" si="48"/>
        <v>1306.74</v>
      </c>
    </row>
    <row r="733" spans="1:11" x14ac:dyDescent="0.2">
      <c r="A733" s="294" t="s">
        <v>248</v>
      </c>
      <c r="B733" s="294">
        <v>11</v>
      </c>
      <c r="C733">
        <f>'декабрь (4 цк)'!L160</f>
        <v>1161.306</v>
      </c>
      <c r="D733">
        <f>'декабрь (4 цк)'!L318</f>
        <v>1183.5160000000001</v>
      </c>
      <c r="E733">
        <f>'декабрь (4 цк)'!L476</f>
        <v>1209.4560000000001</v>
      </c>
      <c r="F733">
        <f>'декабрь (4 цк)'!L634</f>
        <v>1296.066</v>
      </c>
      <c r="H733" s="324">
        <f t="shared" si="45"/>
        <v>1161.31</v>
      </c>
      <c r="I733" s="324">
        <f t="shared" si="46"/>
        <v>1183.52</v>
      </c>
      <c r="J733" s="324">
        <f t="shared" si="47"/>
        <v>1209.46</v>
      </c>
      <c r="K733" s="324">
        <f t="shared" si="48"/>
        <v>1296.07</v>
      </c>
    </row>
    <row r="734" spans="1:11" x14ac:dyDescent="0.2">
      <c r="A734" s="294" t="s">
        <v>248</v>
      </c>
      <c r="B734" s="294">
        <v>12</v>
      </c>
      <c r="C734">
        <f>'декабрь (4 цк)'!M160</f>
        <v>1146.9260000000002</v>
      </c>
      <c r="D734">
        <f>'декабрь (4 цк)'!M318</f>
        <v>1169.1360000000002</v>
      </c>
      <c r="E734">
        <f>'декабрь (4 цк)'!M476</f>
        <v>1195.0760000000002</v>
      </c>
      <c r="F734">
        <f>'декабрь (4 цк)'!M634</f>
        <v>1281.6860000000001</v>
      </c>
      <c r="H734" s="324">
        <f t="shared" si="45"/>
        <v>1146.93</v>
      </c>
      <c r="I734" s="324">
        <f t="shared" si="46"/>
        <v>1169.1400000000001</v>
      </c>
      <c r="J734" s="324">
        <f t="shared" si="47"/>
        <v>1195.08</v>
      </c>
      <c r="K734" s="324">
        <f t="shared" si="48"/>
        <v>1281.69</v>
      </c>
    </row>
    <row r="735" spans="1:11" x14ac:dyDescent="0.2">
      <c r="A735" s="294" t="s">
        <v>248</v>
      </c>
      <c r="B735" s="294">
        <v>13</v>
      </c>
      <c r="C735">
        <f>'декабрь (4 цк)'!N160</f>
        <v>1201.5060000000001</v>
      </c>
      <c r="D735">
        <f>'декабрь (4 цк)'!N318</f>
        <v>1223.7160000000001</v>
      </c>
      <c r="E735">
        <f>'декабрь (4 цк)'!N476</f>
        <v>1249.6560000000002</v>
      </c>
      <c r="F735">
        <f>'декабрь (4 цк)'!N634</f>
        <v>1336.2660000000001</v>
      </c>
      <c r="H735" s="324">
        <f t="shared" si="45"/>
        <v>1201.51</v>
      </c>
      <c r="I735" s="324">
        <f t="shared" si="46"/>
        <v>1223.72</v>
      </c>
      <c r="J735" s="324">
        <f t="shared" si="47"/>
        <v>1249.6600000000001</v>
      </c>
      <c r="K735" s="324">
        <f t="shared" si="48"/>
        <v>1336.27</v>
      </c>
    </row>
    <row r="736" spans="1:11" x14ac:dyDescent="0.2">
      <c r="A736" s="294" t="s">
        <v>248</v>
      </c>
      <c r="B736" s="294">
        <v>14</v>
      </c>
      <c r="C736">
        <f>'декабрь (4 цк)'!O160</f>
        <v>1193.2360000000001</v>
      </c>
      <c r="D736">
        <f>'декабрь (4 цк)'!O318</f>
        <v>1215.4460000000001</v>
      </c>
      <c r="E736">
        <f>'декабрь (4 цк)'!O476</f>
        <v>1241.3860000000002</v>
      </c>
      <c r="F736">
        <f>'декабрь (4 цк)'!O634</f>
        <v>1327.9960000000001</v>
      </c>
      <c r="H736" s="324">
        <f t="shared" si="45"/>
        <v>1193.24</v>
      </c>
      <c r="I736" s="324">
        <f t="shared" si="46"/>
        <v>1215.45</v>
      </c>
      <c r="J736" s="324">
        <f t="shared" si="47"/>
        <v>1241.3900000000001</v>
      </c>
      <c r="K736" s="324">
        <f t="shared" si="48"/>
        <v>1328</v>
      </c>
    </row>
    <row r="737" spans="1:11" x14ac:dyDescent="0.2">
      <c r="A737" s="294" t="s">
        <v>248</v>
      </c>
      <c r="B737" s="294">
        <v>15</v>
      </c>
      <c r="C737">
        <f>'декабрь (4 цк)'!P160</f>
        <v>1274.556</v>
      </c>
      <c r="D737">
        <f>'декабрь (4 цк)'!P318</f>
        <v>1296.7660000000001</v>
      </c>
      <c r="E737">
        <f>'декабрь (4 цк)'!P476</f>
        <v>1322.7060000000001</v>
      </c>
      <c r="F737">
        <f>'декабрь (4 цк)'!P634</f>
        <v>1409.316</v>
      </c>
      <c r="H737" s="324">
        <f t="shared" si="45"/>
        <v>1274.56</v>
      </c>
      <c r="I737" s="324">
        <f t="shared" si="46"/>
        <v>1296.77</v>
      </c>
      <c r="J737" s="324">
        <f t="shared" si="47"/>
        <v>1322.71</v>
      </c>
      <c r="K737" s="324">
        <f t="shared" si="48"/>
        <v>1409.32</v>
      </c>
    </row>
    <row r="738" spans="1:11" x14ac:dyDescent="0.2">
      <c r="A738" s="294" t="s">
        <v>248</v>
      </c>
      <c r="B738" s="294">
        <v>16</v>
      </c>
      <c r="C738">
        <f>'декабрь (4 цк)'!Q160</f>
        <v>1268.7060000000001</v>
      </c>
      <c r="D738">
        <f>'декабрь (4 цк)'!Q318</f>
        <v>1290.9160000000002</v>
      </c>
      <c r="E738">
        <f>'декабрь (4 цк)'!Q476</f>
        <v>1316.8560000000002</v>
      </c>
      <c r="F738">
        <f>'декабрь (4 цк)'!Q634</f>
        <v>1403.4660000000001</v>
      </c>
      <c r="H738" s="324">
        <f t="shared" si="45"/>
        <v>1268.71</v>
      </c>
      <c r="I738" s="324">
        <f t="shared" si="46"/>
        <v>1290.92</v>
      </c>
      <c r="J738" s="324">
        <f t="shared" si="47"/>
        <v>1316.86</v>
      </c>
      <c r="K738" s="324">
        <f t="shared" si="48"/>
        <v>1403.47</v>
      </c>
    </row>
    <row r="739" spans="1:11" x14ac:dyDescent="0.2">
      <c r="A739" s="294" t="s">
        <v>248</v>
      </c>
      <c r="B739" s="294">
        <v>17</v>
      </c>
      <c r="C739">
        <f>'декабрь (4 цк)'!R160</f>
        <v>1238.7460000000001</v>
      </c>
      <c r="D739">
        <f>'декабрь (4 цк)'!R318</f>
        <v>1260.9560000000001</v>
      </c>
      <c r="E739">
        <f>'декабрь (4 цк)'!R476</f>
        <v>1286.8960000000002</v>
      </c>
      <c r="F739">
        <f>'декабрь (4 цк)'!R634</f>
        <v>1373.5060000000001</v>
      </c>
      <c r="H739" s="324">
        <f t="shared" si="45"/>
        <v>1238.75</v>
      </c>
      <c r="I739" s="324">
        <f t="shared" si="46"/>
        <v>1260.96</v>
      </c>
      <c r="J739" s="324">
        <f t="shared" si="47"/>
        <v>1286.9000000000001</v>
      </c>
      <c r="K739" s="324">
        <f t="shared" si="48"/>
        <v>1373.51</v>
      </c>
    </row>
    <row r="740" spans="1:11" x14ac:dyDescent="0.2">
      <c r="A740" s="294" t="s">
        <v>248</v>
      </c>
      <c r="B740" s="294">
        <v>18</v>
      </c>
      <c r="C740">
        <f>'декабрь (4 цк)'!S160</f>
        <v>1248.7860000000001</v>
      </c>
      <c r="D740">
        <f>'декабрь (4 цк)'!S318</f>
        <v>1270.9960000000001</v>
      </c>
      <c r="E740">
        <f>'декабрь (4 цк)'!S476</f>
        <v>1296.9360000000001</v>
      </c>
      <c r="F740">
        <f>'декабрь (4 цк)'!S634</f>
        <v>1383.546</v>
      </c>
      <c r="H740" s="324">
        <f t="shared" si="45"/>
        <v>1248.79</v>
      </c>
      <c r="I740" s="324">
        <f t="shared" si="46"/>
        <v>1271</v>
      </c>
      <c r="J740" s="324">
        <f t="shared" si="47"/>
        <v>1296.94</v>
      </c>
      <c r="K740" s="324">
        <f t="shared" si="48"/>
        <v>1383.55</v>
      </c>
    </row>
    <row r="741" spans="1:11" x14ac:dyDescent="0.2">
      <c r="A741" s="294" t="s">
        <v>248</v>
      </c>
      <c r="B741" s="294">
        <v>19</v>
      </c>
      <c r="C741">
        <f>'декабрь (4 цк)'!T160</f>
        <v>1236.4960000000001</v>
      </c>
      <c r="D741">
        <f>'декабрь (4 цк)'!T318</f>
        <v>1258.7060000000001</v>
      </c>
      <c r="E741">
        <f>'декабрь (4 цк)'!T476</f>
        <v>1284.6460000000002</v>
      </c>
      <c r="F741">
        <f>'декабрь (4 цк)'!T634</f>
        <v>1371.2560000000001</v>
      </c>
      <c r="H741" s="324">
        <f t="shared" si="45"/>
        <v>1236.5</v>
      </c>
      <c r="I741" s="324">
        <f t="shared" si="46"/>
        <v>1258.71</v>
      </c>
      <c r="J741" s="324">
        <f t="shared" si="47"/>
        <v>1284.6500000000001</v>
      </c>
      <c r="K741" s="324">
        <f t="shared" si="48"/>
        <v>1371.26</v>
      </c>
    </row>
    <row r="742" spans="1:11" x14ac:dyDescent="0.2">
      <c r="A742" s="294" t="s">
        <v>248</v>
      </c>
      <c r="B742" s="294">
        <v>20</v>
      </c>
      <c r="C742">
        <f>'декабрь (4 цк)'!U160</f>
        <v>1174.4260000000002</v>
      </c>
      <c r="D742">
        <f>'декабрь (4 цк)'!U318</f>
        <v>1196.6360000000002</v>
      </c>
      <c r="E742">
        <f>'декабрь (4 цк)'!U476</f>
        <v>1222.5760000000002</v>
      </c>
      <c r="F742">
        <f>'декабрь (4 цк)'!U634</f>
        <v>1309.1860000000001</v>
      </c>
      <c r="H742" s="324">
        <f t="shared" si="45"/>
        <v>1174.43</v>
      </c>
      <c r="I742" s="324">
        <f t="shared" si="46"/>
        <v>1196.6400000000001</v>
      </c>
      <c r="J742" s="324">
        <f t="shared" si="47"/>
        <v>1222.58</v>
      </c>
      <c r="K742" s="324">
        <f t="shared" si="48"/>
        <v>1309.19</v>
      </c>
    </row>
    <row r="743" spans="1:11" x14ac:dyDescent="0.2">
      <c r="A743" s="294" t="s">
        <v>248</v>
      </c>
      <c r="B743" s="294">
        <v>21</v>
      </c>
      <c r="C743">
        <f>'декабрь (4 цк)'!V160</f>
        <v>1177.6160000000002</v>
      </c>
      <c r="D743">
        <f>'декабрь (4 цк)'!V318</f>
        <v>1199.8260000000002</v>
      </c>
      <c r="E743">
        <f>'декабрь (4 цк)'!V476</f>
        <v>1225.7660000000003</v>
      </c>
      <c r="F743">
        <f>'декабрь (4 цк)'!V634</f>
        <v>1312.3760000000002</v>
      </c>
      <c r="H743" s="324">
        <f t="shared" si="45"/>
        <v>1177.6199999999999</v>
      </c>
      <c r="I743" s="324">
        <f t="shared" si="46"/>
        <v>1199.83</v>
      </c>
      <c r="J743" s="324">
        <f t="shared" si="47"/>
        <v>1225.77</v>
      </c>
      <c r="K743" s="324">
        <f t="shared" si="48"/>
        <v>1312.38</v>
      </c>
    </row>
    <row r="744" spans="1:11" x14ac:dyDescent="0.2">
      <c r="A744" s="294" t="s">
        <v>248</v>
      </c>
      <c r="B744" s="294">
        <v>22</v>
      </c>
      <c r="C744">
        <f>'декабрь (4 цк)'!W160</f>
        <v>1179.346</v>
      </c>
      <c r="D744">
        <f>'декабрь (4 цк)'!W318</f>
        <v>1201.556</v>
      </c>
      <c r="E744">
        <f>'декабрь (4 цк)'!W476</f>
        <v>1227.4960000000001</v>
      </c>
      <c r="F744">
        <f>'декабрь (4 цк)'!W634</f>
        <v>1314.106</v>
      </c>
      <c r="H744" s="324">
        <f t="shared" si="45"/>
        <v>1179.3499999999999</v>
      </c>
      <c r="I744" s="324">
        <f t="shared" si="46"/>
        <v>1201.56</v>
      </c>
      <c r="J744" s="324">
        <f t="shared" si="47"/>
        <v>1227.5</v>
      </c>
      <c r="K744" s="324">
        <f t="shared" si="48"/>
        <v>1314.11</v>
      </c>
    </row>
    <row r="745" spans="1:11" x14ac:dyDescent="0.2">
      <c r="A745" s="294" t="s">
        <v>248</v>
      </c>
      <c r="B745" s="294">
        <v>23</v>
      </c>
      <c r="C745">
        <f>'декабрь (4 цк)'!X160</f>
        <v>1151.1260000000002</v>
      </c>
      <c r="D745">
        <f>'декабрь (4 цк)'!X318</f>
        <v>1173.3360000000002</v>
      </c>
      <c r="E745">
        <f>'декабрь (4 цк)'!X476</f>
        <v>1199.2760000000003</v>
      </c>
      <c r="F745">
        <f>'декабрь (4 цк)'!X634</f>
        <v>1285.8860000000002</v>
      </c>
      <c r="H745" s="324">
        <f t="shared" si="45"/>
        <v>1151.1300000000001</v>
      </c>
      <c r="I745" s="324">
        <f t="shared" si="46"/>
        <v>1173.3399999999999</v>
      </c>
      <c r="J745" s="324">
        <f t="shared" si="47"/>
        <v>1199.28</v>
      </c>
      <c r="K745" s="324">
        <f t="shared" si="48"/>
        <v>1285.8900000000001</v>
      </c>
    </row>
    <row r="746" spans="1:11" x14ac:dyDescent="0.2">
      <c r="A746" s="294" t="s">
        <v>248</v>
      </c>
      <c r="B746" s="294">
        <v>24</v>
      </c>
      <c r="C746">
        <f>'декабрь (4 цк)'!Y160</f>
        <v>1140.7860000000001</v>
      </c>
      <c r="D746">
        <f>'декабрь (4 цк)'!Y318</f>
        <v>1162.9960000000001</v>
      </c>
      <c r="E746">
        <f>'декабрь (4 цк)'!Y476</f>
        <v>1188.9360000000001</v>
      </c>
      <c r="F746">
        <f>'декабрь (4 цк)'!Y634</f>
        <v>1275.546</v>
      </c>
      <c r="H746" s="324">
        <f t="shared" si="45"/>
        <v>1140.79</v>
      </c>
      <c r="I746" s="324">
        <f t="shared" si="46"/>
        <v>1163</v>
      </c>
      <c r="J746" s="324">
        <f t="shared" si="47"/>
        <v>1188.94</v>
      </c>
      <c r="K746" s="324">
        <f t="shared" si="48"/>
        <v>1275.55</v>
      </c>
    </row>
    <row r="747" spans="1:11" x14ac:dyDescent="0.2">
      <c r="B747" s="2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декабрь(1 цк)</vt:lpstr>
      <vt:lpstr>декабрь (2 цк)</vt:lpstr>
      <vt:lpstr>декабрь (3 цк)</vt:lpstr>
      <vt:lpstr>декабрь (4 цк)</vt:lpstr>
      <vt:lpstr>декабрь(5 цк)</vt:lpstr>
      <vt:lpstr>декабрь(6 цк)</vt:lpstr>
      <vt:lpstr>цена АТС</vt:lpstr>
      <vt:lpstr>расчет цены для 1ЦК</vt:lpstr>
      <vt:lpstr>Лист1</vt:lpstr>
      <vt:lpstr>'декабрь (2 цк)'!Область_печати</vt:lpstr>
      <vt:lpstr>'декабрь (3 цк)'!Область_печати</vt:lpstr>
      <vt:lpstr>'декабрь (4 цк)'!Область_печати</vt:lpstr>
      <vt:lpstr>'декабрь(1 цк)'!Область_печати</vt:lpstr>
      <vt:lpstr>'декабрь(5 цк)'!Область_печати</vt:lpstr>
      <vt:lpstr>'декабрь(6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ves-askuekomp</cp:lastModifiedBy>
  <cp:revision>136</cp:revision>
  <cp:lastPrinted>2013-01-13T23:47:14Z</cp:lastPrinted>
  <dcterms:created xsi:type="dcterms:W3CDTF">2009-12-29T06:37:04Z</dcterms:created>
  <dcterms:modified xsi:type="dcterms:W3CDTF">2013-01-21T05:15:34Z</dcterms:modified>
</cp:coreProperties>
</file>