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2011" sheetId="2" r:id="rId1"/>
    <sheet name="2012" sheetId="3" r:id="rId2"/>
  </sheets>
  <calcPr calcId="144525"/>
</workbook>
</file>

<file path=xl/calcChain.xml><?xml version="1.0" encoding="utf-8"?>
<calcChain xmlns="http://schemas.openxmlformats.org/spreadsheetml/2006/main">
  <c r="AL10" i="3" l="1"/>
  <c r="R10" i="3" l="1"/>
  <c r="AT14" i="3" l="1"/>
  <c r="AP14" i="3"/>
  <c r="AL14" i="3"/>
  <c r="AH14" i="3"/>
  <c r="AD14" i="3"/>
  <c r="Z14" i="3"/>
  <c r="V14" i="3"/>
  <c r="R14" i="3"/>
  <c r="N14" i="3"/>
  <c r="J14" i="3"/>
  <c r="F14" i="3"/>
  <c r="B14" i="3"/>
  <c r="AT10" i="3"/>
  <c r="AP10" i="3"/>
  <c r="AH10" i="3"/>
  <c r="AD10" i="3"/>
  <c r="Z10" i="3"/>
  <c r="V10" i="3"/>
  <c r="N10" i="3"/>
  <c r="J10" i="3"/>
  <c r="F10" i="3"/>
  <c r="B10" i="3"/>
  <c r="AT9" i="2"/>
  <c r="AT13" i="2"/>
  <c r="AP13" i="2"/>
  <c r="AP9" i="2"/>
  <c r="AL9" i="2"/>
  <c r="AL13" i="2"/>
  <c r="AH9" i="2"/>
  <c r="AH13" i="2"/>
  <c r="AD9" i="2"/>
  <c r="AD13" i="2"/>
  <c r="Z9" i="2"/>
  <c r="Z13" i="2"/>
  <c r="V9" i="2"/>
  <c r="V13" i="2"/>
  <c r="R13" i="2"/>
  <c r="R9" i="2"/>
  <c r="N9" i="2"/>
  <c r="N13" i="2"/>
  <c r="J9" i="2"/>
  <c r="J13" i="2"/>
  <c r="F9" i="2"/>
  <c r="F13" i="2"/>
  <c r="B13" i="2"/>
  <c r="B9" i="2"/>
</calcChain>
</file>

<file path=xl/sharedStrings.xml><?xml version="1.0" encoding="utf-8"?>
<sst xmlns="http://schemas.openxmlformats.org/spreadsheetml/2006/main" count="184" uniqueCount="35">
  <si>
    <t>Период 
(месяц)</t>
  </si>
  <si>
    <t>ВН</t>
  </si>
  <si>
    <t>СНI</t>
  </si>
  <si>
    <t>СНII</t>
  </si>
  <si>
    <t>НН</t>
  </si>
  <si>
    <t>население</t>
  </si>
  <si>
    <t xml:space="preserve">ИТОГО </t>
  </si>
  <si>
    <t>Объем электрической мощности, МВт</t>
  </si>
  <si>
    <t>1-31 янв. 2011г.</t>
  </si>
  <si>
    <t>Объем полезного отпуска электрической энергии, тыс. кВтч</t>
  </si>
  <si>
    <t>Прочие потребители</t>
  </si>
  <si>
    <t>Уровень напряжения</t>
  </si>
  <si>
    <t>1-28 фев. 2011г.</t>
  </si>
  <si>
    <t>1-31 мар. 2011г.</t>
  </si>
  <si>
    <t>1-30 апр. 2011г.</t>
  </si>
  <si>
    <t>1-31 май. 2011г.</t>
  </si>
  <si>
    <t>1-30 июн. 2011г.</t>
  </si>
  <si>
    <t>1-31 июл. 2011г.</t>
  </si>
  <si>
    <t>1-31 авг. 2011г.</t>
  </si>
  <si>
    <t>1-30 сен. 2011г.</t>
  </si>
  <si>
    <t>1-31 окт. 2011г.</t>
  </si>
  <si>
    <t>1-30 ноя. 2011г.</t>
  </si>
  <si>
    <t>1-31 дек. 2011г.</t>
  </si>
  <si>
    <t>1-31 янв. 2012г.</t>
  </si>
  <si>
    <t>1-28 фев. 2012г.</t>
  </si>
  <si>
    <t>1-31 мар. 2012г.</t>
  </si>
  <si>
    <t>1-30 апр. 2012г.</t>
  </si>
  <si>
    <t>1-31 май. 2012г.</t>
  </si>
  <si>
    <t>1-30 июн. 2012г.</t>
  </si>
  <si>
    <t>1-31 июл. 2012г.</t>
  </si>
  <si>
    <t>1-31 авг. 2012г.</t>
  </si>
  <si>
    <t>1-30 сен. 2012г.</t>
  </si>
  <si>
    <t>1-31 окт. 2012г.</t>
  </si>
  <si>
    <t>1-30 ноя. 2012г.</t>
  </si>
  <si>
    <t>1-31 дек. 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</si>
</sst>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4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" fontId="2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/>
    <xf numFmtId="165" fontId="4" fillId="0" borderId="5" xfId="1" applyNumberFormat="1" applyFont="1" applyFill="1" applyBorder="1"/>
    <xf numFmtId="165" fontId="4" fillId="0" borderId="5" xfId="1" applyNumberFormat="1" applyFont="1" applyFill="1" applyBorder="1" applyAlignment="1">
      <alignment horizontal="center"/>
    </xf>
    <xf numFmtId="165" fontId="4" fillId="0" borderId="5" xfId="1" applyNumberFormat="1" applyFont="1" applyFill="1" applyBorder="1" applyProtection="1">
      <protection locked="0"/>
    </xf>
    <xf numFmtId="165" fontId="6" fillId="0" borderId="10" xfId="1" applyNumberFormat="1" applyFont="1" applyFill="1" applyBorder="1"/>
    <xf numFmtId="165" fontId="6" fillId="0" borderId="0" xfId="1" applyNumberFormat="1" applyFont="1" applyFill="1" applyBorder="1"/>
    <xf numFmtId="0" fontId="7" fillId="0" borderId="5" xfId="1" applyFont="1" applyBorder="1"/>
    <xf numFmtId="165" fontId="4" fillId="0" borderId="9" xfId="1" applyNumberFormat="1" applyFont="1" applyFill="1" applyBorder="1"/>
    <xf numFmtId="165" fontId="4" fillId="0" borderId="9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Protection="1">
      <protection locked="0"/>
    </xf>
    <xf numFmtId="0" fontId="6" fillId="0" borderId="12" xfId="1" applyFont="1" applyBorder="1"/>
    <xf numFmtId="0" fontId="2" fillId="0" borderId="1" xfId="1" applyFont="1" applyBorder="1"/>
    <xf numFmtId="0" fontId="0" fillId="0" borderId="9" xfId="0" applyBorder="1"/>
    <xf numFmtId="0" fontId="5" fillId="0" borderId="9" xfId="1" applyFont="1" applyBorder="1"/>
    <xf numFmtId="0" fontId="0" fillId="0" borderId="9" xfId="0" applyBorder="1" applyAlignment="1">
      <alignment wrapText="1"/>
    </xf>
    <xf numFmtId="165" fontId="8" fillId="0" borderId="11" xfId="1" applyNumberFormat="1" applyFont="1" applyFill="1" applyBorder="1"/>
    <xf numFmtId="165" fontId="8" fillId="0" borderId="1" xfId="1" applyNumberFormat="1" applyFont="1" applyFill="1" applyBorder="1"/>
    <xf numFmtId="165" fontId="8" fillId="0" borderId="9" xfId="1" applyNumberFormat="1" applyFont="1" applyFill="1" applyBorder="1"/>
    <xf numFmtId="0" fontId="3" fillId="0" borderId="13" xfId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165" fontId="6" fillId="0" borderId="9" xfId="1" applyNumberFormat="1" applyFont="1" applyFill="1" applyBorder="1" applyAlignment="1"/>
    <xf numFmtId="0" fontId="0" fillId="0" borderId="9" xfId="0" applyBorder="1" applyAlignment="1"/>
    <xf numFmtId="165" fontId="4" fillId="0" borderId="2" xfId="1" applyNumberFormat="1" applyFont="1" applyFill="1" applyBorder="1" applyAlignment="1">
      <alignment horizontal="center" wrapText="1"/>
    </xf>
    <xf numFmtId="165" fontId="4" fillId="0" borderId="3" xfId="1" applyNumberFormat="1" applyFont="1" applyFill="1" applyBorder="1" applyAlignment="1">
      <alignment horizontal="center" wrapText="1"/>
    </xf>
    <xf numFmtId="165" fontId="4" fillId="0" borderId="4" xfId="1" applyNumberFormat="1" applyFont="1" applyFill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wrapText="1"/>
    </xf>
    <xf numFmtId="165" fontId="4" fillId="0" borderId="7" xfId="1" applyNumberFormat="1" applyFont="1" applyFill="1" applyBorder="1" applyAlignment="1">
      <alignment horizontal="center" wrapText="1"/>
    </xf>
    <xf numFmtId="165" fontId="4" fillId="0" borderId="8" xfId="1" applyNumberFormat="1" applyFont="1" applyFill="1" applyBorder="1" applyAlignment="1">
      <alignment horizontal="center" wrapText="1"/>
    </xf>
    <xf numFmtId="165" fontId="6" fillId="0" borderId="9" xfId="1" applyNumberFormat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_2008 ЯНВАРЬ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13"/>
  <sheetViews>
    <sheetView workbookViewId="0">
      <selection activeCell="A3" sqref="A3:AW13"/>
    </sheetView>
  </sheetViews>
  <sheetFormatPr defaultRowHeight="15" x14ac:dyDescent="0.25"/>
  <cols>
    <col min="1" max="1" width="23.7109375" bestFit="1" customWidth="1"/>
    <col min="3" max="3" width="10.140625" bestFit="1" customWidth="1"/>
    <col min="14" max="15" width="10.140625" bestFit="1" customWidth="1"/>
    <col min="16" max="17" width="9.7109375" bestFit="1" customWidth="1"/>
    <col min="18" max="19" width="10.140625" bestFit="1" customWidth="1"/>
    <col min="22" max="23" width="10.140625" bestFit="1" customWidth="1"/>
    <col min="24" max="25" width="10.7109375" bestFit="1" customWidth="1"/>
    <col min="26" max="26" width="10.140625" bestFit="1" customWidth="1"/>
    <col min="27" max="29" width="10.7109375" bestFit="1" customWidth="1"/>
    <col min="30" max="30" width="10.140625" bestFit="1" customWidth="1"/>
    <col min="31" max="33" width="10.7109375" bestFit="1" customWidth="1"/>
    <col min="34" max="34" width="10.140625" bestFit="1" customWidth="1"/>
    <col min="35" max="37" width="10.7109375" bestFit="1" customWidth="1"/>
    <col min="38" max="39" width="10.140625" bestFit="1" customWidth="1"/>
    <col min="40" max="41" width="10.7109375" bestFit="1" customWidth="1"/>
    <col min="42" max="43" width="10.140625" bestFit="1" customWidth="1"/>
    <col min="46" max="46" width="9.140625" bestFit="1" customWidth="1"/>
    <col min="47" max="49" width="9.7109375" bestFit="1" customWidth="1"/>
  </cols>
  <sheetData>
    <row r="3" spans="1:49" ht="30" x14ac:dyDescent="0.25">
      <c r="A3" s="18" t="s">
        <v>0</v>
      </c>
      <c r="B3" s="22" t="s">
        <v>8</v>
      </c>
      <c r="C3" s="23"/>
      <c r="D3" s="23"/>
      <c r="E3" s="24"/>
      <c r="F3" s="22" t="s">
        <v>12</v>
      </c>
      <c r="G3" s="23"/>
      <c r="H3" s="23"/>
      <c r="I3" s="24"/>
      <c r="J3" s="22" t="s">
        <v>13</v>
      </c>
      <c r="K3" s="23"/>
      <c r="L3" s="23"/>
      <c r="M3" s="24"/>
      <c r="N3" s="22" t="s">
        <v>14</v>
      </c>
      <c r="O3" s="23"/>
      <c r="P3" s="23"/>
      <c r="Q3" s="24"/>
      <c r="R3" s="22" t="s">
        <v>15</v>
      </c>
      <c r="S3" s="23"/>
      <c r="T3" s="23"/>
      <c r="U3" s="24"/>
      <c r="V3" s="22" t="s">
        <v>16</v>
      </c>
      <c r="W3" s="23"/>
      <c r="X3" s="23"/>
      <c r="Y3" s="24"/>
      <c r="Z3" s="22" t="s">
        <v>17</v>
      </c>
      <c r="AA3" s="23"/>
      <c r="AB3" s="23"/>
      <c r="AC3" s="24"/>
      <c r="AD3" s="22" t="s">
        <v>18</v>
      </c>
      <c r="AE3" s="23"/>
      <c r="AF3" s="23"/>
      <c r="AG3" s="24"/>
      <c r="AH3" s="22" t="s">
        <v>19</v>
      </c>
      <c r="AI3" s="23"/>
      <c r="AJ3" s="23"/>
      <c r="AK3" s="24"/>
      <c r="AL3" s="22" t="s">
        <v>20</v>
      </c>
      <c r="AM3" s="23"/>
      <c r="AN3" s="23"/>
      <c r="AO3" s="24"/>
      <c r="AP3" s="22" t="s">
        <v>21</v>
      </c>
      <c r="AQ3" s="23"/>
      <c r="AR3" s="23"/>
      <c r="AS3" s="24"/>
      <c r="AT3" s="22" t="s">
        <v>22</v>
      </c>
      <c r="AU3" s="23"/>
      <c r="AV3" s="23"/>
      <c r="AW3" s="24"/>
    </row>
    <row r="4" spans="1:49" x14ac:dyDescent="0.25">
      <c r="A4" s="40"/>
      <c r="B4" s="25" t="s">
        <v>9</v>
      </c>
      <c r="C4" s="26"/>
      <c r="D4" s="26"/>
      <c r="E4" s="27"/>
      <c r="F4" s="25" t="s">
        <v>9</v>
      </c>
      <c r="G4" s="26"/>
      <c r="H4" s="26"/>
      <c r="I4" s="27"/>
      <c r="J4" s="25" t="s">
        <v>9</v>
      </c>
      <c r="K4" s="26"/>
      <c r="L4" s="26"/>
      <c r="M4" s="27"/>
      <c r="N4" s="25" t="s">
        <v>9</v>
      </c>
      <c r="O4" s="26"/>
      <c r="P4" s="26"/>
      <c r="Q4" s="27"/>
      <c r="R4" s="25" t="s">
        <v>9</v>
      </c>
      <c r="S4" s="26"/>
      <c r="T4" s="26"/>
      <c r="U4" s="27"/>
      <c r="V4" s="25" t="s">
        <v>9</v>
      </c>
      <c r="W4" s="26"/>
      <c r="X4" s="26"/>
      <c r="Y4" s="27"/>
      <c r="Z4" s="25" t="s">
        <v>9</v>
      </c>
      <c r="AA4" s="26"/>
      <c r="AB4" s="26"/>
      <c r="AC4" s="27"/>
      <c r="AD4" s="25" t="s">
        <v>9</v>
      </c>
      <c r="AE4" s="26"/>
      <c r="AF4" s="26"/>
      <c r="AG4" s="27"/>
      <c r="AH4" s="25" t="s">
        <v>9</v>
      </c>
      <c r="AI4" s="26"/>
      <c r="AJ4" s="26"/>
      <c r="AK4" s="27"/>
      <c r="AL4" s="25" t="s">
        <v>9</v>
      </c>
      <c r="AM4" s="26"/>
      <c r="AN4" s="26"/>
      <c r="AO4" s="27"/>
      <c r="AP4" s="25" t="s">
        <v>9</v>
      </c>
      <c r="AQ4" s="26"/>
      <c r="AR4" s="26"/>
      <c r="AS4" s="27"/>
      <c r="AT4" s="25" t="s">
        <v>9</v>
      </c>
      <c r="AU4" s="26"/>
      <c r="AV4" s="26"/>
      <c r="AW4" s="27"/>
    </row>
    <row r="5" spans="1:49" x14ac:dyDescent="0.25">
      <c r="A5" s="41"/>
      <c r="B5" s="28"/>
      <c r="C5" s="29"/>
      <c r="D5" s="29"/>
      <c r="E5" s="30"/>
      <c r="F5" s="28"/>
      <c r="G5" s="29"/>
      <c r="H5" s="29"/>
      <c r="I5" s="30"/>
      <c r="J5" s="28"/>
      <c r="K5" s="29"/>
      <c r="L5" s="29"/>
      <c r="M5" s="30"/>
      <c r="N5" s="28"/>
      <c r="O5" s="29"/>
      <c r="P5" s="29"/>
      <c r="Q5" s="30"/>
      <c r="R5" s="28"/>
      <c r="S5" s="29"/>
      <c r="T5" s="29"/>
      <c r="U5" s="30"/>
      <c r="V5" s="28"/>
      <c r="W5" s="29"/>
      <c r="X5" s="29"/>
      <c r="Y5" s="30"/>
      <c r="Z5" s="28"/>
      <c r="AA5" s="29"/>
      <c r="AB5" s="29"/>
      <c r="AC5" s="30"/>
      <c r="AD5" s="28"/>
      <c r="AE5" s="29"/>
      <c r="AF5" s="29"/>
      <c r="AG5" s="30"/>
      <c r="AH5" s="28"/>
      <c r="AI5" s="29"/>
      <c r="AJ5" s="29"/>
      <c r="AK5" s="30"/>
      <c r="AL5" s="28"/>
      <c r="AM5" s="29"/>
      <c r="AN5" s="29"/>
      <c r="AO5" s="30"/>
      <c r="AP5" s="28"/>
      <c r="AQ5" s="29"/>
      <c r="AR5" s="29"/>
      <c r="AS5" s="30"/>
      <c r="AT5" s="28"/>
      <c r="AU5" s="29"/>
      <c r="AV5" s="29"/>
      <c r="AW5" s="30"/>
    </row>
    <row r="6" spans="1:49" ht="15.75" x14ac:dyDescent="0.25">
      <c r="A6" s="15" t="s">
        <v>11</v>
      </c>
      <c r="B6" s="1" t="s">
        <v>1</v>
      </c>
      <c r="C6" s="1" t="s">
        <v>2</v>
      </c>
      <c r="D6" s="2" t="s">
        <v>3</v>
      </c>
      <c r="E6" s="3" t="s">
        <v>4</v>
      </c>
      <c r="F6" s="1" t="s">
        <v>1</v>
      </c>
      <c r="G6" s="1" t="s">
        <v>2</v>
      </c>
      <c r="H6" s="2" t="s">
        <v>3</v>
      </c>
      <c r="I6" s="3" t="s">
        <v>4</v>
      </c>
      <c r="J6" s="1" t="s">
        <v>1</v>
      </c>
      <c r="K6" s="1" t="s">
        <v>2</v>
      </c>
      <c r="L6" s="2" t="s">
        <v>3</v>
      </c>
      <c r="M6" s="3" t="s">
        <v>4</v>
      </c>
      <c r="N6" s="1" t="s">
        <v>1</v>
      </c>
      <c r="O6" s="1" t="s">
        <v>2</v>
      </c>
      <c r="P6" s="2" t="s">
        <v>3</v>
      </c>
      <c r="Q6" s="3" t="s">
        <v>4</v>
      </c>
      <c r="R6" s="1" t="s">
        <v>1</v>
      </c>
      <c r="S6" s="1" t="s">
        <v>2</v>
      </c>
      <c r="T6" s="2" t="s">
        <v>3</v>
      </c>
      <c r="U6" s="3" t="s">
        <v>4</v>
      </c>
      <c r="V6" s="1" t="s">
        <v>1</v>
      </c>
      <c r="W6" s="1" t="s">
        <v>2</v>
      </c>
      <c r="X6" s="2" t="s">
        <v>3</v>
      </c>
      <c r="Y6" s="3" t="s">
        <v>4</v>
      </c>
      <c r="Z6" s="1" t="s">
        <v>1</v>
      </c>
      <c r="AA6" s="1" t="s">
        <v>2</v>
      </c>
      <c r="AB6" s="2" t="s">
        <v>3</v>
      </c>
      <c r="AC6" s="3" t="s">
        <v>4</v>
      </c>
      <c r="AD6" s="1" t="s">
        <v>1</v>
      </c>
      <c r="AE6" s="1" t="s">
        <v>2</v>
      </c>
      <c r="AF6" s="2" t="s">
        <v>3</v>
      </c>
      <c r="AG6" s="3" t="s">
        <v>4</v>
      </c>
      <c r="AH6" s="1" t="s">
        <v>1</v>
      </c>
      <c r="AI6" s="1" t="s">
        <v>2</v>
      </c>
      <c r="AJ6" s="2" t="s">
        <v>3</v>
      </c>
      <c r="AK6" s="3" t="s">
        <v>4</v>
      </c>
      <c r="AL6" s="1" t="s">
        <v>1</v>
      </c>
      <c r="AM6" s="1" t="s">
        <v>2</v>
      </c>
      <c r="AN6" s="2" t="s">
        <v>3</v>
      </c>
      <c r="AO6" s="3" t="s">
        <v>4</v>
      </c>
      <c r="AP6" s="1" t="s">
        <v>1</v>
      </c>
      <c r="AQ6" s="1" t="s">
        <v>2</v>
      </c>
      <c r="AR6" s="2" t="s">
        <v>3</v>
      </c>
      <c r="AS6" s="3" t="s">
        <v>4</v>
      </c>
      <c r="AT6" s="1" t="s">
        <v>1</v>
      </c>
      <c r="AU6" s="1" t="s">
        <v>2</v>
      </c>
      <c r="AV6" s="2" t="s">
        <v>3</v>
      </c>
      <c r="AW6" s="3" t="s">
        <v>4</v>
      </c>
    </row>
    <row r="7" spans="1:49" x14ac:dyDescent="0.25">
      <c r="A7" s="16" t="s">
        <v>10</v>
      </c>
      <c r="B7" s="5">
        <v>3234.4659999999999</v>
      </c>
      <c r="C7" s="5">
        <v>7710.11</v>
      </c>
      <c r="D7" s="6">
        <v>5623.1009999999997</v>
      </c>
      <c r="E7" s="7">
        <v>4901.66</v>
      </c>
      <c r="F7" s="5">
        <v>7328.58</v>
      </c>
      <c r="G7" s="5">
        <v>6317.0159999999996</v>
      </c>
      <c r="H7" s="6">
        <v>5000.9470000000001</v>
      </c>
      <c r="I7" s="7">
        <v>4798.74</v>
      </c>
      <c r="J7" s="5">
        <v>8157.2979999999998</v>
      </c>
      <c r="K7" s="5">
        <v>9046.6229999999996</v>
      </c>
      <c r="L7" s="6">
        <v>4191.5519999999997</v>
      </c>
      <c r="M7" s="7">
        <v>3664.5569999999998</v>
      </c>
      <c r="N7" s="5">
        <v>10925.764999999999</v>
      </c>
      <c r="O7" s="5">
        <v>16059.919</v>
      </c>
      <c r="P7" s="6">
        <v>3900.2820000000002</v>
      </c>
      <c r="Q7" s="7">
        <v>3298.07</v>
      </c>
      <c r="R7" s="5">
        <v>13021.484</v>
      </c>
      <c r="S7" s="5">
        <v>18392.120999999999</v>
      </c>
      <c r="T7" s="6">
        <v>3152.4270000000001</v>
      </c>
      <c r="U7" s="7">
        <v>2686.71</v>
      </c>
      <c r="V7" s="5">
        <v>16840.960999999999</v>
      </c>
      <c r="W7" s="5">
        <v>20743.705999999998</v>
      </c>
      <c r="X7" s="6">
        <v>1943.1690000000001</v>
      </c>
      <c r="Y7" s="7">
        <v>1535.5740000000001</v>
      </c>
      <c r="Z7" s="5">
        <v>15321.673000000001</v>
      </c>
      <c r="AA7" s="5">
        <v>21565.191999999999</v>
      </c>
      <c r="AB7" s="6">
        <v>2090.2809999999999</v>
      </c>
      <c r="AC7" s="7">
        <v>1281.585</v>
      </c>
      <c r="AD7" s="5">
        <v>15189.081</v>
      </c>
      <c r="AE7" s="5">
        <v>23426.351999999999</v>
      </c>
      <c r="AF7" s="6">
        <v>2216.5770000000002</v>
      </c>
      <c r="AG7" s="7">
        <v>1230.174</v>
      </c>
      <c r="AH7" s="5">
        <v>14989.828</v>
      </c>
      <c r="AI7" s="5">
        <v>23632.277999999998</v>
      </c>
      <c r="AJ7" s="6">
        <v>3008.52</v>
      </c>
      <c r="AK7" s="7">
        <v>2139.116</v>
      </c>
      <c r="AL7" s="5">
        <v>15988.758</v>
      </c>
      <c r="AM7" s="5">
        <v>25032.133000000002</v>
      </c>
      <c r="AN7" s="6">
        <v>3797.723</v>
      </c>
      <c r="AO7" s="7">
        <v>2977.3829999999998</v>
      </c>
      <c r="AP7" s="5">
        <v>10179.886</v>
      </c>
      <c r="AQ7" s="5">
        <v>14860.775</v>
      </c>
      <c r="AR7" s="6">
        <v>4448.6459999999997</v>
      </c>
      <c r="AS7" s="7">
        <v>3737.4969999999998</v>
      </c>
      <c r="AT7" s="5">
        <v>5880.55</v>
      </c>
      <c r="AU7" s="5">
        <v>8040.74</v>
      </c>
      <c r="AV7" s="6">
        <v>4833.8890000000001</v>
      </c>
      <c r="AW7" s="7">
        <v>4171.6899999999996</v>
      </c>
    </row>
    <row r="8" spans="1:49" x14ac:dyDescent="0.25">
      <c r="A8" s="17" t="s">
        <v>5</v>
      </c>
      <c r="B8" s="8"/>
      <c r="C8" s="9"/>
      <c r="D8" s="9"/>
      <c r="E8" s="20">
        <v>7361.0630000000001</v>
      </c>
      <c r="F8" s="8"/>
      <c r="G8" s="9"/>
      <c r="H8" s="9"/>
      <c r="I8" s="19">
        <v>7925.8869999999997</v>
      </c>
      <c r="J8" s="8"/>
      <c r="K8" s="9"/>
      <c r="L8" s="9"/>
      <c r="M8" s="19">
        <v>6163.8969999999999</v>
      </c>
      <c r="N8" s="8"/>
      <c r="O8" s="9"/>
      <c r="P8" s="9"/>
      <c r="Q8" s="21">
        <v>5666.1040000000003</v>
      </c>
      <c r="R8" s="8"/>
      <c r="S8" s="9"/>
      <c r="T8" s="9"/>
      <c r="U8" s="21">
        <v>4363.6220000000003</v>
      </c>
      <c r="V8" s="8"/>
      <c r="W8" s="9"/>
      <c r="X8" s="9"/>
      <c r="Y8" s="21">
        <v>4566.78</v>
      </c>
      <c r="Z8" s="8"/>
      <c r="AA8" s="9"/>
      <c r="AB8" s="9"/>
      <c r="AC8" s="21">
        <v>4421.7240000000002</v>
      </c>
      <c r="AD8" s="8"/>
      <c r="AE8" s="9"/>
      <c r="AF8" s="9"/>
      <c r="AG8" s="21">
        <v>3888.18</v>
      </c>
      <c r="AH8" s="8"/>
      <c r="AI8" s="9"/>
      <c r="AJ8" s="9"/>
      <c r="AK8" s="21">
        <v>4134.3810000000003</v>
      </c>
      <c r="AL8" s="8"/>
      <c r="AM8" s="9"/>
      <c r="AN8" s="9"/>
      <c r="AO8" s="21">
        <v>4789.9210000000003</v>
      </c>
      <c r="AP8" s="8"/>
      <c r="AQ8" s="9"/>
      <c r="AR8" s="9"/>
      <c r="AS8" s="21">
        <v>4492.7830000000004</v>
      </c>
      <c r="AT8" s="8"/>
      <c r="AU8" s="9"/>
      <c r="AV8" s="9"/>
      <c r="AW8" s="21">
        <v>5773.12</v>
      </c>
    </row>
    <row r="9" spans="1:49" x14ac:dyDescent="0.25">
      <c r="A9" s="10" t="s">
        <v>6</v>
      </c>
      <c r="B9" s="31">
        <f>B7+C7+D7+E7+E8</f>
        <v>28830.400000000001</v>
      </c>
      <c r="C9" s="32"/>
      <c r="D9" s="32"/>
      <c r="E9" s="32"/>
      <c r="F9" s="31">
        <f>F7+G7+H7+I7+I8</f>
        <v>31371.169999999995</v>
      </c>
      <c r="G9" s="32"/>
      <c r="H9" s="32"/>
      <c r="I9" s="32"/>
      <c r="J9" s="31">
        <f>J7+K7+L7+M7+M8</f>
        <v>31223.927</v>
      </c>
      <c r="K9" s="32"/>
      <c r="L9" s="32"/>
      <c r="M9" s="32"/>
      <c r="N9" s="31">
        <f>N7+O7+P7+Q7+Q8</f>
        <v>39850.14</v>
      </c>
      <c r="O9" s="32"/>
      <c r="P9" s="32"/>
      <c r="Q9" s="32"/>
      <c r="R9" s="31">
        <f>R7+S7+T7+U7+U8</f>
        <v>41616.364000000001</v>
      </c>
      <c r="S9" s="32"/>
      <c r="T9" s="32"/>
      <c r="U9" s="32"/>
      <c r="V9" s="31">
        <f>V7+W7+X7+Y7+Y8</f>
        <v>45630.19</v>
      </c>
      <c r="W9" s="32"/>
      <c r="X9" s="32"/>
      <c r="Y9" s="32"/>
      <c r="Z9" s="31">
        <f>Z7+AA7+AB7+AC7+AC8</f>
        <v>44680.455000000002</v>
      </c>
      <c r="AA9" s="32"/>
      <c r="AB9" s="32"/>
      <c r="AC9" s="32"/>
      <c r="AD9" s="31">
        <f>AD7+AE7+AF7+AG7+AG8</f>
        <v>45950.363999999994</v>
      </c>
      <c r="AE9" s="32"/>
      <c r="AF9" s="32"/>
      <c r="AG9" s="32"/>
      <c r="AH9" s="31">
        <f>AH7+AI7+AJ7+AK7+AK8</f>
        <v>47904.123</v>
      </c>
      <c r="AI9" s="32"/>
      <c r="AJ9" s="32"/>
      <c r="AK9" s="32"/>
      <c r="AL9" s="31">
        <f>AL7+AM7+AN7+AO7+AO8</f>
        <v>52585.918000000005</v>
      </c>
      <c r="AM9" s="32"/>
      <c r="AN9" s="32"/>
      <c r="AO9" s="32"/>
      <c r="AP9" s="31">
        <f>AP7+AQ7+AR7+AS7+AS8</f>
        <v>37719.587000000007</v>
      </c>
      <c r="AQ9" s="32"/>
      <c r="AR9" s="32"/>
      <c r="AS9" s="32"/>
      <c r="AT9" s="31">
        <f>AT7+AU7+AV7+AW7+AW8</f>
        <v>28699.988999999998</v>
      </c>
      <c r="AU9" s="32"/>
      <c r="AV9" s="32"/>
      <c r="AW9" s="32"/>
    </row>
    <row r="10" spans="1:49" x14ac:dyDescent="0.25">
      <c r="A10" s="40" t="s">
        <v>0</v>
      </c>
      <c r="B10" s="33" t="s">
        <v>7</v>
      </c>
      <c r="C10" s="34"/>
      <c r="D10" s="34"/>
      <c r="E10" s="35"/>
      <c r="F10" s="33" t="s">
        <v>7</v>
      </c>
      <c r="G10" s="34"/>
      <c r="H10" s="34"/>
      <c r="I10" s="35"/>
      <c r="J10" s="33" t="s">
        <v>7</v>
      </c>
      <c r="K10" s="34"/>
      <c r="L10" s="34"/>
      <c r="M10" s="35"/>
      <c r="N10" s="33" t="s">
        <v>7</v>
      </c>
      <c r="O10" s="34"/>
      <c r="P10" s="34"/>
      <c r="Q10" s="35"/>
      <c r="R10" s="33" t="s">
        <v>7</v>
      </c>
      <c r="S10" s="34"/>
      <c r="T10" s="34"/>
      <c r="U10" s="35"/>
      <c r="V10" s="33" t="s">
        <v>7</v>
      </c>
      <c r="W10" s="34"/>
      <c r="X10" s="34"/>
      <c r="Y10" s="35"/>
      <c r="Z10" s="33" t="s">
        <v>7</v>
      </c>
      <c r="AA10" s="34"/>
      <c r="AB10" s="34"/>
      <c r="AC10" s="35"/>
      <c r="AD10" s="33" t="s">
        <v>7</v>
      </c>
      <c r="AE10" s="34"/>
      <c r="AF10" s="34"/>
      <c r="AG10" s="35"/>
      <c r="AH10" s="33" t="s">
        <v>7</v>
      </c>
      <c r="AI10" s="34"/>
      <c r="AJ10" s="34"/>
      <c r="AK10" s="35"/>
      <c r="AL10" s="33" t="s">
        <v>7</v>
      </c>
      <c r="AM10" s="34"/>
      <c r="AN10" s="34"/>
      <c r="AO10" s="35"/>
      <c r="AP10" s="33" t="s">
        <v>7</v>
      </c>
      <c r="AQ10" s="34"/>
      <c r="AR10" s="34"/>
      <c r="AS10" s="35"/>
      <c r="AT10" s="33" t="s">
        <v>7</v>
      </c>
      <c r="AU10" s="34"/>
      <c r="AV10" s="34"/>
      <c r="AW10" s="35"/>
    </row>
    <row r="11" spans="1:49" x14ac:dyDescent="0.25">
      <c r="A11" s="41"/>
      <c r="B11" s="36"/>
      <c r="C11" s="37"/>
      <c r="D11" s="37"/>
      <c r="E11" s="38"/>
      <c r="F11" s="36"/>
      <c r="G11" s="37"/>
      <c r="H11" s="37"/>
      <c r="I11" s="38"/>
      <c r="J11" s="36"/>
      <c r="K11" s="37"/>
      <c r="L11" s="37"/>
      <c r="M11" s="38"/>
      <c r="N11" s="36"/>
      <c r="O11" s="37"/>
      <c r="P11" s="37"/>
      <c r="Q11" s="38"/>
      <c r="R11" s="36"/>
      <c r="S11" s="37"/>
      <c r="T11" s="37"/>
      <c r="U11" s="38"/>
      <c r="V11" s="36"/>
      <c r="W11" s="37"/>
      <c r="X11" s="37"/>
      <c r="Y11" s="38"/>
      <c r="Z11" s="36"/>
      <c r="AA11" s="37"/>
      <c r="AB11" s="37"/>
      <c r="AC11" s="38"/>
      <c r="AD11" s="36"/>
      <c r="AE11" s="37"/>
      <c r="AF11" s="37"/>
      <c r="AG11" s="38"/>
      <c r="AH11" s="36"/>
      <c r="AI11" s="37"/>
      <c r="AJ11" s="37"/>
      <c r="AK11" s="38"/>
      <c r="AL11" s="36"/>
      <c r="AM11" s="37"/>
      <c r="AN11" s="37"/>
      <c r="AO11" s="38"/>
      <c r="AP11" s="36"/>
      <c r="AQ11" s="37"/>
      <c r="AR11" s="37"/>
      <c r="AS11" s="38"/>
      <c r="AT11" s="36"/>
      <c r="AU11" s="37"/>
      <c r="AV11" s="37"/>
      <c r="AW11" s="38"/>
    </row>
    <row r="12" spans="1:49" x14ac:dyDescent="0.25">
      <c r="A12" s="4" t="s">
        <v>8</v>
      </c>
      <c r="B12" s="11">
        <v>13.569000000000001</v>
      </c>
      <c r="C12" s="11">
        <v>17.364999999999998</v>
      </c>
      <c r="D12" s="12">
        <v>3.6909999999999998</v>
      </c>
      <c r="E12" s="13">
        <v>3.1709999999999998</v>
      </c>
      <c r="F12" s="11">
        <v>14.916</v>
      </c>
      <c r="G12" s="11">
        <v>19.088000000000001</v>
      </c>
      <c r="H12" s="12">
        <v>4.0579999999999998</v>
      </c>
      <c r="I12" s="13">
        <v>3.4860000000000002</v>
      </c>
      <c r="J12" s="11">
        <v>14.603</v>
      </c>
      <c r="K12" s="11">
        <v>18.687000000000001</v>
      </c>
      <c r="L12" s="12">
        <v>3.972</v>
      </c>
      <c r="M12" s="13">
        <v>3.4129999999999998</v>
      </c>
      <c r="N12" s="11">
        <v>16.224</v>
      </c>
      <c r="O12" s="11">
        <v>20.760999999999999</v>
      </c>
      <c r="P12" s="12">
        <v>4.4130000000000003</v>
      </c>
      <c r="Q12" s="13">
        <v>3.7919999999999998</v>
      </c>
      <c r="R12" s="11">
        <v>17.526</v>
      </c>
      <c r="S12" s="11">
        <v>22.428000000000001</v>
      </c>
      <c r="T12" s="12">
        <v>4.7679999999999998</v>
      </c>
      <c r="U12" s="13">
        <v>4.0960000000000001</v>
      </c>
      <c r="V12" s="11">
        <v>15.077999999999999</v>
      </c>
      <c r="W12" s="11">
        <v>19.295000000000002</v>
      </c>
      <c r="X12" s="12">
        <v>4.1020000000000003</v>
      </c>
      <c r="Y12" s="13">
        <v>3.524</v>
      </c>
      <c r="Z12" s="11">
        <v>15.222</v>
      </c>
      <c r="AA12" s="11">
        <v>19.478999999999999</v>
      </c>
      <c r="AB12" s="12">
        <v>4.141</v>
      </c>
      <c r="AC12" s="13">
        <v>3.5579999999999998</v>
      </c>
      <c r="AD12" s="11">
        <v>15.356999999999999</v>
      </c>
      <c r="AE12" s="11">
        <v>19.652999999999999</v>
      </c>
      <c r="AF12" s="12">
        <v>4.1779999999999999</v>
      </c>
      <c r="AG12" s="13">
        <v>3.589</v>
      </c>
      <c r="AH12" s="11">
        <v>19.706</v>
      </c>
      <c r="AI12" s="11">
        <v>25.216999999999999</v>
      </c>
      <c r="AJ12" s="12">
        <v>5.3609999999999998</v>
      </c>
      <c r="AK12" s="13">
        <v>4.6059999999999999</v>
      </c>
      <c r="AL12" s="11">
        <v>21.213999999999999</v>
      </c>
      <c r="AM12" s="11">
        <v>27.148</v>
      </c>
      <c r="AN12" s="12">
        <v>5.7709999999999999</v>
      </c>
      <c r="AO12" s="13">
        <v>4.9580000000000002</v>
      </c>
      <c r="AP12" s="11">
        <v>19.318999999999999</v>
      </c>
      <c r="AQ12" s="11">
        <v>24.722999999999999</v>
      </c>
      <c r="AR12" s="12">
        <v>5.2549999999999999</v>
      </c>
      <c r="AS12" s="13">
        <v>4.5149999999999997</v>
      </c>
      <c r="AT12" s="11">
        <v>16.652000000000001</v>
      </c>
      <c r="AU12" s="11">
        <v>21.309000000000001</v>
      </c>
      <c r="AV12" s="12">
        <v>4.53</v>
      </c>
      <c r="AW12" s="13">
        <v>3.8919999999999999</v>
      </c>
    </row>
    <row r="13" spans="1:49" x14ac:dyDescent="0.25">
      <c r="A13" s="14" t="s">
        <v>6</v>
      </c>
      <c r="B13" s="39">
        <f>B12+C12+D12+E12</f>
        <v>37.795999999999999</v>
      </c>
      <c r="C13" s="32"/>
      <c r="D13" s="32"/>
      <c r="E13" s="32"/>
      <c r="F13" s="39">
        <f>F12+G12+H12+I12</f>
        <v>41.548000000000002</v>
      </c>
      <c r="G13" s="32"/>
      <c r="H13" s="32"/>
      <c r="I13" s="32"/>
      <c r="J13" s="39">
        <f>J12+K12+L12+M12</f>
        <v>40.674999999999997</v>
      </c>
      <c r="K13" s="32"/>
      <c r="L13" s="32"/>
      <c r="M13" s="32"/>
      <c r="N13" s="39">
        <f>N12+O12+P12+Q12</f>
        <v>45.19</v>
      </c>
      <c r="O13" s="32"/>
      <c r="P13" s="32"/>
      <c r="Q13" s="32"/>
      <c r="R13" s="39">
        <f>R12+S12+T12+U12</f>
        <v>48.817999999999998</v>
      </c>
      <c r="S13" s="32"/>
      <c r="T13" s="32"/>
      <c r="U13" s="32"/>
      <c r="V13" s="39">
        <f>V12+W12+X12+Y12</f>
        <v>41.999000000000009</v>
      </c>
      <c r="W13" s="32"/>
      <c r="X13" s="32"/>
      <c r="Y13" s="32"/>
      <c r="Z13" s="39">
        <f>Z12+AA12+AB12+AC12</f>
        <v>42.4</v>
      </c>
      <c r="AA13" s="32"/>
      <c r="AB13" s="32"/>
      <c r="AC13" s="32"/>
      <c r="AD13" s="39">
        <f>AD12+AE12+AF12+AG12</f>
        <v>42.776999999999994</v>
      </c>
      <c r="AE13" s="32"/>
      <c r="AF13" s="32"/>
      <c r="AG13" s="32"/>
      <c r="AH13" s="39">
        <f>AH12+AI12+AJ12+AK12</f>
        <v>54.89</v>
      </c>
      <c r="AI13" s="32"/>
      <c r="AJ13" s="32"/>
      <c r="AK13" s="32"/>
      <c r="AL13" s="39">
        <f>AL12+AM12+AN12+AO12</f>
        <v>59.090999999999994</v>
      </c>
      <c r="AM13" s="32"/>
      <c r="AN13" s="32"/>
      <c r="AO13" s="32"/>
      <c r="AP13" s="39">
        <f>AP12+AQ12+AR12+AS12</f>
        <v>53.812000000000005</v>
      </c>
      <c r="AQ13" s="32"/>
      <c r="AR13" s="32"/>
      <c r="AS13" s="32"/>
      <c r="AT13" s="39">
        <f>AT12+AU12+AV12+AW12</f>
        <v>46.383000000000003</v>
      </c>
      <c r="AU13" s="32"/>
      <c r="AV13" s="32"/>
      <c r="AW13" s="32"/>
    </row>
  </sheetData>
  <mergeCells count="62">
    <mergeCell ref="AT3:AW3"/>
    <mergeCell ref="AT4:AW5"/>
    <mergeCell ref="AT9:AW9"/>
    <mergeCell ref="AT10:AW11"/>
    <mergeCell ref="AT13:AW13"/>
    <mergeCell ref="AP3:AS3"/>
    <mergeCell ref="AP4:AS5"/>
    <mergeCell ref="AP9:AS9"/>
    <mergeCell ref="AP10:AS11"/>
    <mergeCell ref="AP13:AS13"/>
    <mergeCell ref="AL3:AO3"/>
    <mergeCell ref="AL4:AO5"/>
    <mergeCell ref="AL9:AO9"/>
    <mergeCell ref="AL10:AO11"/>
    <mergeCell ref="AL13:AO13"/>
    <mergeCell ref="AH3:AK3"/>
    <mergeCell ref="AH4:AK5"/>
    <mergeCell ref="AH9:AK9"/>
    <mergeCell ref="AH10:AK11"/>
    <mergeCell ref="AH13:AK13"/>
    <mergeCell ref="AD3:AG3"/>
    <mergeCell ref="AD4:AG5"/>
    <mergeCell ref="AD9:AG9"/>
    <mergeCell ref="AD10:AG11"/>
    <mergeCell ref="AD13:AG13"/>
    <mergeCell ref="Z3:AC3"/>
    <mergeCell ref="Z4:AC5"/>
    <mergeCell ref="Z9:AC9"/>
    <mergeCell ref="Z10:AC11"/>
    <mergeCell ref="Z13:AC13"/>
    <mergeCell ref="V3:Y3"/>
    <mergeCell ref="V4:Y5"/>
    <mergeCell ref="V9:Y9"/>
    <mergeCell ref="V10:Y11"/>
    <mergeCell ref="V13:Y13"/>
    <mergeCell ref="R3:U3"/>
    <mergeCell ref="R4:U5"/>
    <mergeCell ref="R9:U9"/>
    <mergeCell ref="R10:U11"/>
    <mergeCell ref="R13:U13"/>
    <mergeCell ref="A4:A5"/>
    <mergeCell ref="B4:E5"/>
    <mergeCell ref="A10:A11"/>
    <mergeCell ref="B10:E11"/>
    <mergeCell ref="B3:E3"/>
    <mergeCell ref="B9:E9"/>
    <mergeCell ref="B13:E13"/>
    <mergeCell ref="F3:I3"/>
    <mergeCell ref="F4:I5"/>
    <mergeCell ref="F9:I9"/>
    <mergeCell ref="F10:I11"/>
    <mergeCell ref="F13:I13"/>
    <mergeCell ref="N3:Q3"/>
    <mergeCell ref="N4:Q5"/>
    <mergeCell ref="N9:Q9"/>
    <mergeCell ref="N10:Q11"/>
    <mergeCell ref="N13:Q13"/>
    <mergeCell ref="J3:M3"/>
    <mergeCell ref="J4:M5"/>
    <mergeCell ref="J9:M9"/>
    <mergeCell ref="J10:M11"/>
    <mergeCell ref="J13:M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14"/>
  <sheetViews>
    <sheetView tabSelected="1" topLeftCell="AI1" zoomScaleNormal="100" workbookViewId="0">
      <selection activeCell="AW15" sqref="AW15"/>
    </sheetView>
  </sheetViews>
  <sheetFormatPr defaultRowHeight="15" x14ac:dyDescent="0.25"/>
  <cols>
    <col min="1" max="1" width="23.7109375" bestFit="1" customWidth="1"/>
    <col min="11" max="11" width="10.140625" bestFit="1" customWidth="1"/>
    <col min="14" max="15" width="10.140625" bestFit="1" customWidth="1"/>
    <col min="18" max="19" width="10.140625" bestFit="1" customWidth="1"/>
    <col min="22" max="23" width="10.140625" bestFit="1" customWidth="1"/>
    <col min="26" max="27" width="10.140625" bestFit="1" customWidth="1"/>
    <col min="30" max="31" width="10.140625" bestFit="1" customWidth="1"/>
    <col min="34" max="35" width="10.140625" bestFit="1" customWidth="1"/>
    <col min="38" max="39" width="10.140625" bestFit="1" customWidth="1"/>
    <col min="42" max="42" width="10.7109375" customWidth="1"/>
    <col min="43" max="43" width="11.140625" customWidth="1"/>
    <col min="44" max="44" width="9.5703125" customWidth="1"/>
    <col min="46" max="46" width="10.140625" bestFit="1" customWidth="1"/>
    <col min="49" max="49" width="10.140625" bestFit="1" customWidth="1"/>
  </cols>
  <sheetData>
    <row r="4" spans="1:49" ht="30" x14ac:dyDescent="0.25">
      <c r="A4" s="18" t="s">
        <v>0</v>
      </c>
      <c r="B4" s="22" t="s">
        <v>23</v>
      </c>
      <c r="C4" s="23"/>
      <c r="D4" s="23"/>
      <c r="E4" s="24"/>
      <c r="F4" s="22" t="s">
        <v>24</v>
      </c>
      <c r="G4" s="23"/>
      <c r="H4" s="23"/>
      <c r="I4" s="24"/>
      <c r="J4" s="22" t="s">
        <v>25</v>
      </c>
      <c r="K4" s="23"/>
      <c r="L4" s="23"/>
      <c r="M4" s="24"/>
      <c r="N4" s="22" t="s">
        <v>26</v>
      </c>
      <c r="O4" s="23"/>
      <c r="P4" s="23"/>
      <c r="Q4" s="24"/>
      <c r="R4" s="22" t="s">
        <v>27</v>
      </c>
      <c r="S4" s="23"/>
      <c r="T4" s="23"/>
      <c r="U4" s="24"/>
      <c r="V4" s="22" t="s">
        <v>28</v>
      </c>
      <c r="W4" s="23"/>
      <c r="X4" s="23"/>
      <c r="Y4" s="24"/>
      <c r="Z4" s="22" t="s">
        <v>29</v>
      </c>
      <c r="AA4" s="23"/>
      <c r="AB4" s="23"/>
      <c r="AC4" s="24"/>
      <c r="AD4" s="22" t="s">
        <v>30</v>
      </c>
      <c r="AE4" s="23"/>
      <c r="AF4" s="23"/>
      <c r="AG4" s="24"/>
      <c r="AH4" s="22" t="s">
        <v>31</v>
      </c>
      <c r="AI4" s="23"/>
      <c r="AJ4" s="23"/>
      <c r="AK4" s="24"/>
      <c r="AL4" s="22" t="s">
        <v>32</v>
      </c>
      <c r="AM4" s="23"/>
      <c r="AN4" s="23"/>
      <c r="AO4" s="24"/>
      <c r="AP4" s="22" t="s">
        <v>33</v>
      </c>
      <c r="AQ4" s="23"/>
      <c r="AR4" s="23"/>
      <c r="AS4" s="24"/>
      <c r="AT4" s="22" t="s">
        <v>34</v>
      </c>
      <c r="AU4" s="23"/>
      <c r="AV4" s="23"/>
      <c r="AW4" s="24"/>
    </row>
    <row r="5" spans="1:49" x14ac:dyDescent="0.25">
      <c r="A5" s="40"/>
      <c r="B5" s="25" t="s">
        <v>9</v>
      </c>
      <c r="C5" s="26"/>
      <c r="D5" s="26"/>
      <c r="E5" s="27"/>
      <c r="F5" s="25" t="s">
        <v>9</v>
      </c>
      <c r="G5" s="26"/>
      <c r="H5" s="26"/>
      <c r="I5" s="27"/>
      <c r="J5" s="25" t="s">
        <v>9</v>
      </c>
      <c r="K5" s="26"/>
      <c r="L5" s="26"/>
      <c r="M5" s="27"/>
      <c r="N5" s="25" t="s">
        <v>9</v>
      </c>
      <c r="O5" s="26"/>
      <c r="P5" s="26"/>
      <c r="Q5" s="27"/>
      <c r="R5" s="25" t="s">
        <v>9</v>
      </c>
      <c r="S5" s="26"/>
      <c r="T5" s="26"/>
      <c r="U5" s="27"/>
      <c r="V5" s="25" t="s">
        <v>9</v>
      </c>
      <c r="W5" s="26"/>
      <c r="X5" s="26"/>
      <c r="Y5" s="27"/>
      <c r="Z5" s="25" t="s">
        <v>9</v>
      </c>
      <c r="AA5" s="26"/>
      <c r="AB5" s="26"/>
      <c r="AC5" s="27"/>
      <c r="AD5" s="25" t="s">
        <v>9</v>
      </c>
      <c r="AE5" s="26"/>
      <c r="AF5" s="26"/>
      <c r="AG5" s="27"/>
      <c r="AH5" s="25" t="s">
        <v>9</v>
      </c>
      <c r="AI5" s="26"/>
      <c r="AJ5" s="26"/>
      <c r="AK5" s="27"/>
      <c r="AL5" s="25" t="s">
        <v>9</v>
      </c>
      <c r="AM5" s="26"/>
      <c r="AN5" s="26"/>
      <c r="AO5" s="27"/>
      <c r="AP5" s="25" t="s">
        <v>9</v>
      </c>
      <c r="AQ5" s="26"/>
      <c r="AR5" s="26"/>
      <c r="AS5" s="27"/>
      <c r="AT5" s="25" t="s">
        <v>9</v>
      </c>
      <c r="AU5" s="26"/>
      <c r="AV5" s="26"/>
      <c r="AW5" s="27"/>
    </row>
    <row r="6" spans="1:49" x14ac:dyDescent="0.25">
      <c r="A6" s="41"/>
      <c r="B6" s="28"/>
      <c r="C6" s="29"/>
      <c r="D6" s="29"/>
      <c r="E6" s="30"/>
      <c r="F6" s="28"/>
      <c r="G6" s="29"/>
      <c r="H6" s="29"/>
      <c r="I6" s="30"/>
      <c r="J6" s="28"/>
      <c r="K6" s="29"/>
      <c r="L6" s="29"/>
      <c r="M6" s="30"/>
      <c r="N6" s="28"/>
      <c r="O6" s="29"/>
      <c r="P6" s="29"/>
      <c r="Q6" s="30"/>
      <c r="R6" s="28"/>
      <c r="S6" s="29"/>
      <c r="T6" s="29"/>
      <c r="U6" s="30"/>
      <c r="V6" s="28"/>
      <c r="W6" s="29"/>
      <c r="X6" s="29"/>
      <c r="Y6" s="30"/>
      <c r="Z6" s="28"/>
      <c r="AA6" s="29"/>
      <c r="AB6" s="29"/>
      <c r="AC6" s="30"/>
      <c r="AD6" s="28"/>
      <c r="AE6" s="29"/>
      <c r="AF6" s="29"/>
      <c r="AG6" s="30"/>
      <c r="AH6" s="28"/>
      <c r="AI6" s="29"/>
      <c r="AJ6" s="29"/>
      <c r="AK6" s="30"/>
      <c r="AL6" s="28"/>
      <c r="AM6" s="29"/>
      <c r="AN6" s="29"/>
      <c r="AO6" s="30"/>
      <c r="AP6" s="28"/>
      <c r="AQ6" s="29"/>
      <c r="AR6" s="29"/>
      <c r="AS6" s="30"/>
      <c r="AT6" s="28"/>
      <c r="AU6" s="29"/>
      <c r="AV6" s="29"/>
      <c r="AW6" s="30"/>
    </row>
    <row r="7" spans="1:49" ht="15.75" x14ac:dyDescent="0.25">
      <c r="A7" s="15" t="s">
        <v>11</v>
      </c>
      <c r="B7" s="1" t="s">
        <v>1</v>
      </c>
      <c r="C7" s="1" t="s">
        <v>2</v>
      </c>
      <c r="D7" s="2" t="s">
        <v>3</v>
      </c>
      <c r="E7" s="3" t="s">
        <v>4</v>
      </c>
      <c r="F7" s="1" t="s">
        <v>1</v>
      </c>
      <c r="G7" s="1" t="s">
        <v>2</v>
      </c>
      <c r="H7" s="2" t="s">
        <v>3</v>
      </c>
      <c r="I7" s="3" t="s">
        <v>4</v>
      </c>
      <c r="J7" s="1" t="s">
        <v>1</v>
      </c>
      <c r="K7" s="1" t="s">
        <v>2</v>
      </c>
      <c r="L7" s="2" t="s">
        <v>3</v>
      </c>
      <c r="M7" s="3" t="s">
        <v>4</v>
      </c>
      <c r="N7" s="1" t="s">
        <v>1</v>
      </c>
      <c r="O7" s="1" t="s">
        <v>2</v>
      </c>
      <c r="P7" s="2" t="s">
        <v>3</v>
      </c>
      <c r="Q7" s="3" t="s">
        <v>4</v>
      </c>
      <c r="R7" s="1" t="s">
        <v>1</v>
      </c>
      <c r="S7" s="1" t="s">
        <v>2</v>
      </c>
      <c r="T7" s="2" t="s">
        <v>3</v>
      </c>
      <c r="U7" s="3" t="s">
        <v>4</v>
      </c>
      <c r="V7" s="1" t="s">
        <v>1</v>
      </c>
      <c r="W7" s="1" t="s">
        <v>2</v>
      </c>
      <c r="X7" s="2" t="s">
        <v>3</v>
      </c>
      <c r="Y7" s="3" t="s">
        <v>4</v>
      </c>
      <c r="Z7" s="1" t="s">
        <v>1</v>
      </c>
      <c r="AA7" s="1" t="s">
        <v>2</v>
      </c>
      <c r="AB7" s="2" t="s">
        <v>3</v>
      </c>
      <c r="AC7" s="3" t="s">
        <v>4</v>
      </c>
      <c r="AD7" s="1" t="s">
        <v>1</v>
      </c>
      <c r="AE7" s="1" t="s">
        <v>2</v>
      </c>
      <c r="AF7" s="2" t="s">
        <v>3</v>
      </c>
      <c r="AG7" s="3" t="s">
        <v>4</v>
      </c>
      <c r="AH7" s="1" t="s">
        <v>1</v>
      </c>
      <c r="AI7" s="1" t="s">
        <v>2</v>
      </c>
      <c r="AJ7" s="2" t="s">
        <v>3</v>
      </c>
      <c r="AK7" s="3" t="s">
        <v>4</v>
      </c>
      <c r="AL7" s="1" t="s">
        <v>1</v>
      </c>
      <c r="AM7" s="1" t="s">
        <v>2</v>
      </c>
      <c r="AN7" s="2" t="s">
        <v>3</v>
      </c>
      <c r="AO7" s="3" t="s">
        <v>4</v>
      </c>
      <c r="AP7" s="1" t="s">
        <v>1</v>
      </c>
      <c r="AQ7" s="1" t="s">
        <v>2</v>
      </c>
      <c r="AR7" s="2" t="s">
        <v>3</v>
      </c>
      <c r="AS7" s="3" t="s">
        <v>4</v>
      </c>
      <c r="AT7" s="1" t="s">
        <v>1</v>
      </c>
      <c r="AU7" s="1" t="s">
        <v>2</v>
      </c>
      <c r="AV7" s="2" t="s">
        <v>3</v>
      </c>
      <c r="AW7" s="3" t="s">
        <v>4</v>
      </c>
    </row>
    <row r="8" spans="1:49" x14ac:dyDescent="0.25">
      <c r="A8" s="16" t="s">
        <v>10</v>
      </c>
      <c r="B8" s="5">
        <v>6935.9679999999998</v>
      </c>
      <c r="C8" s="5">
        <v>9535.3009999999995</v>
      </c>
      <c r="D8" s="6">
        <v>5717.652</v>
      </c>
      <c r="E8" s="7">
        <v>5103.9189999999999</v>
      </c>
      <c r="F8" s="5">
        <v>6315.808</v>
      </c>
      <c r="G8" s="5">
        <v>9905.4480000000003</v>
      </c>
      <c r="H8" s="6">
        <v>5406.1710000000003</v>
      </c>
      <c r="I8" s="7">
        <v>4942.6480000000001</v>
      </c>
      <c r="J8" s="5">
        <v>8084.4610000000002</v>
      </c>
      <c r="K8" s="5">
        <v>13546.894</v>
      </c>
      <c r="L8" s="6">
        <v>5030.3599999999997</v>
      </c>
      <c r="M8" s="7">
        <v>4166.5360000000001</v>
      </c>
      <c r="N8" s="5">
        <v>11374.398999999999</v>
      </c>
      <c r="O8" s="5">
        <v>18337.271000000001</v>
      </c>
      <c r="P8" s="6">
        <v>4299.0150000000003</v>
      </c>
      <c r="Q8" s="7">
        <v>3397.2109999999998</v>
      </c>
      <c r="R8" s="5">
        <v>14721.768</v>
      </c>
      <c r="S8" s="5">
        <v>21814.356</v>
      </c>
      <c r="T8" s="6">
        <v>3473.86</v>
      </c>
      <c r="U8" s="7">
        <v>2684.509</v>
      </c>
      <c r="V8" s="5">
        <v>16796.431</v>
      </c>
      <c r="W8" s="5">
        <v>23075.235000000001</v>
      </c>
      <c r="X8" s="6">
        <v>2222.6559999999999</v>
      </c>
      <c r="Y8" s="7">
        <v>1783.4680000000001</v>
      </c>
      <c r="Z8" s="5">
        <v>20488.960999999999</v>
      </c>
      <c r="AA8" s="5">
        <v>24202.287</v>
      </c>
      <c r="AB8" s="6">
        <v>2068.8789999999999</v>
      </c>
      <c r="AC8" s="7">
        <v>1146.857</v>
      </c>
      <c r="AD8" s="5">
        <v>20254.444</v>
      </c>
      <c r="AE8" s="5">
        <v>25876.935000000001</v>
      </c>
      <c r="AF8" s="6">
        <v>2280.1579999999999</v>
      </c>
      <c r="AG8" s="7">
        <v>1443.2349999999999</v>
      </c>
      <c r="AH8" s="5">
        <v>20091.875</v>
      </c>
      <c r="AI8" s="5">
        <v>26568.767</v>
      </c>
      <c r="AJ8" s="6">
        <v>3287.0770000000002</v>
      </c>
      <c r="AK8" s="7">
        <v>2116.5610000000001</v>
      </c>
      <c r="AL8" s="5">
        <v>22851.374</v>
      </c>
      <c r="AM8" s="5">
        <v>26939.05</v>
      </c>
      <c r="AN8" s="6">
        <v>4529.2709999999997</v>
      </c>
      <c r="AO8" s="7">
        <v>2801.5070000000001</v>
      </c>
      <c r="AP8" s="5">
        <v>17140.431</v>
      </c>
      <c r="AQ8" s="5">
        <v>15739.416999999999</v>
      </c>
      <c r="AR8" s="6">
        <v>5324.9030000000002</v>
      </c>
      <c r="AS8" s="7">
        <v>3633.9589999999998</v>
      </c>
      <c r="AT8" s="5">
        <v>17050.440999999999</v>
      </c>
      <c r="AU8" s="5">
        <v>8825.17</v>
      </c>
      <c r="AV8" s="6">
        <v>5628.6369999999997</v>
      </c>
      <c r="AW8" s="7">
        <v>4208.17</v>
      </c>
    </row>
    <row r="9" spans="1:49" x14ac:dyDescent="0.25">
      <c r="A9" s="17" t="s">
        <v>5</v>
      </c>
      <c r="B9" s="8"/>
      <c r="C9" s="9"/>
      <c r="D9" s="9"/>
      <c r="E9" s="20">
        <v>5364.7749999999996</v>
      </c>
      <c r="F9" s="8"/>
      <c r="G9" s="9"/>
      <c r="H9" s="9"/>
      <c r="I9" s="19">
        <v>6147.8180000000002</v>
      </c>
      <c r="J9" s="8"/>
      <c r="K9" s="9"/>
      <c r="L9" s="9"/>
      <c r="M9" s="19">
        <v>8278.0120000000006</v>
      </c>
      <c r="N9" s="8"/>
      <c r="O9" s="9"/>
      <c r="P9" s="9"/>
      <c r="Q9" s="21">
        <v>4657.1729999999998</v>
      </c>
      <c r="R9" s="8"/>
      <c r="S9" s="9"/>
      <c r="T9" s="9"/>
      <c r="U9" s="21">
        <v>3132.03</v>
      </c>
      <c r="V9" s="8"/>
      <c r="W9" s="9"/>
      <c r="X9" s="9"/>
      <c r="Y9" s="21">
        <v>6325.7120000000004</v>
      </c>
      <c r="Z9" s="8"/>
      <c r="AA9" s="9"/>
      <c r="AB9" s="9"/>
      <c r="AC9" s="21">
        <v>3242.4090000000001</v>
      </c>
      <c r="AD9" s="8"/>
      <c r="AE9" s="9"/>
      <c r="AF9" s="9"/>
      <c r="AG9" s="21">
        <v>3582.4450000000002</v>
      </c>
      <c r="AH9" s="8"/>
      <c r="AI9" s="9"/>
      <c r="AJ9" s="9"/>
      <c r="AK9" s="21">
        <v>4803.1019999999999</v>
      </c>
      <c r="AL9" s="8"/>
      <c r="AM9" s="9"/>
      <c r="AN9" s="9"/>
      <c r="AO9" s="21">
        <v>4589.143</v>
      </c>
      <c r="AP9" s="8"/>
      <c r="AQ9" s="9"/>
      <c r="AR9" s="9"/>
      <c r="AS9" s="21">
        <v>6615.5720000000001</v>
      </c>
      <c r="AT9" s="8"/>
      <c r="AU9" s="9"/>
      <c r="AV9" s="9"/>
      <c r="AW9" s="21">
        <v>12835.532999999999</v>
      </c>
    </row>
    <row r="10" spans="1:49" x14ac:dyDescent="0.25">
      <c r="A10" s="10" t="s">
        <v>6</v>
      </c>
      <c r="B10" s="31">
        <f>B8+C8+D8+E8+E9</f>
        <v>32657.615000000005</v>
      </c>
      <c r="C10" s="32"/>
      <c r="D10" s="32"/>
      <c r="E10" s="32"/>
      <c r="F10" s="31">
        <f>F8+G8+H8+I8+I9</f>
        <v>32717.893000000004</v>
      </c>
      <c r="G10" s="32"/>
      <c r="H10" s="32"/>
      <c r="I10" s="32"/>
      <c r="J10" s="31">
        <f>J8+K8+L8+M8+M9</f>
        <v>39106.262999999999</v>
      </c>
      <c r="K10" s="32"/>
      <c r="L10" s="32"/>
      <c r="M10" s="32"/>
      <c r="N10" s="31">
        <f>N8+O8+P8+Q8+Q9</f>
        <v>42065.069000000003</v>
      </c>
      <c r="O10" s="32"/>
      <c r="P10" s="32"/>
      <c r="Q10" s="32"/>
      <c r="R10" s="31">
        <f>R8+S8+T8+U8+U9</f>
        <v>45826.522999999994</v>
      </c>
      <c r="S10" s="32"/>
      <c r="T10" s="32"/>
      <c r="U10" s="32"/>
      <c r="V10" s="31">
        <f>V8+W8+X8+Y8+Y9</f>
        <v>50203.502</v>
      </c>
      <c r="W10" s="32"/>
      <c r="X10" s="32"/>
      <c r="Y10" s="32"/>
      <c r="Z10" s="31">
        <f>Z8+AA8+AB8+AC8+AC9</f>
        <v>51149.392999999996</v>
      </c>
      <c r="AA10" s="32"/>
      <c r="AB10" s="32"/>
      <c r="AC10" s="32"/>
      <c r="AD10" s="31">
        <f>AD8+AE8+AF8+AG8+AG9</f>
        <v>53437.217000000004</v>
      </c>
      <c r="AE10" s="32"/>
      <c r="AF10" s="32"/>
      <c r="AG10" s="32"/>
      <c r="AH10" s="31">
        <f>AH8+AI8+AJ8+AK8+AK9</f>
        <v>56867.381999999998</v>
      </c>
      <c r="AI10" s="32"/>
      <c r="AJ10" s="32"/>
      <c r="AK10" s="32"/>
      <c r="AL10" s="31">
        <f>AL8+AM8+AN8+AO8+AO9</f>
        <v>61710.345000000001</v>
      </c>
      <c r="AM10" s="32"/>
      <c r="AN10" s="32"/>
      <c r="AO10" s="32"/>
      <c r="AP10" s="31">
        <f>AP8+AQ8+AR8+AS8+AS9</f>
        <v>48454.281999999999</v>
      </c>
      <c r="AQ10" s="32"/>
      <c r="AR10" s="32"/>
      <c r="AS10" s="32"/>
      <c r="AT10" s="31">
        <f>AT8+AU8+AV8+AW8+AW9</f>
        <v>48547.951000000001</v>
      </c>
      <c r="AU10" s="32"/>
      <c r="AV10" s="32"/>
      <c r="AW10" s="32"/>
    </row>
    <row r="11" spans="1:49" x14ac:dyDescent="0.25">
      <c r="A11" s="40" t="s">
        <v>0</v>
      </c>
      <c r="B11" s="33" t="s">
        <v>7</v>
      </c>
      <c r="C11" s="34"/>
      <c r="D11" s="34"/>
      <c r="E11" s="35"/>
      <c r="F11" s="33" t="s">
        <v>7</v>
      </c>
      <c r="G11" s="34"/>
      <c r="H11" s="34"/>
      <c r="I11" s="35"/>
      <c r="J11" s="33" t="s">
        <v>7</v>
      </c>
      <c r="K11" s="34"/>
      <c r="L11" s="34"/>
      <c r="M11" s="35"/>
      <c r="N11" s="33" t="s">
        <v>7</v>
      </c>
      <c r="O11" s="34"/>
      <c r="P11" s="34"/>
      <c r="Q11" s="35"/>
      <c r="R11" s="33" t="s">
        <v>7</v>
      </c>
      <c r="S11" s="34"/>
      <c r="T11" s="34"/>
      <c r="U11" s="35"/>
      <c r="V11" s="33" t="s">
        <v>7</v>
      </c>
      <c r="W11" s="34"/>
      <c r="X11" s="34"/>
      <c r="Y11" s="35"/>
      <c r="Z11" s="33" t="s">
        <v>7</v>
      </c>
      <c r="AA11" s="34"/>
      <c r="AB11" s="34"/>
      <c r="AC11" s="35"/>
      <c r="AD11" s="33" t="s">
        <v>7</v>
      </c>
      <c r="AE11" s="34"/>
      <c r="AF11" s="34"/>
      <c r="AG11" s="35"/>
      <c r="AH11" s="33" t="s">
        <v>7</v>
      </c>
      <c r="AI11" s="34"/>
      <c r="AJ11" s="34"/>
      <c r="AK11" s="35"/>
      <c r="AL11" s="33" t="s">
        <v>7</v>
      </c>
      <c r="AM11" s="34"/>
      <c r="AN11" s="34"/>
      <c r="AO11" s="35"/>
      <c r="AP11" s="33" t="s">
        <v>7</v>
      </c>
      <c r="AQ11" s="34"/>
      <c r="AR11" s="34"/>
      <c r="AS11" s="35"/>
      <c r="AT11" s="33" t="s">
        <v>7</v>
      </c>
      <c r="AU11" s="34"/>
      <c r="AV11" s="34"/>
      <c r="AW11" s="35"/>
    </row>
    <row r="12" spans="1:49" x14ac:dyDescent="0.25">
      <c r="A12" s="41"/>
      <c r="B12" s="36"/>
      <c r="C12" s="37"/>
      <c r="D12" s="37"/>
      <c r="E12" s="38"/>
      <c r="F12" s="36"/>
      <c r="G12" s="37"/>
      <c r="H12" s="37"/>
      <c r="I12" s="38"/>
      <c r="J12" s="36"/>
      <c r="K12" s="37"/>
      <c r="L12" s="37"/>
      <c r="M12" s="38"/>
      <c r="N12" s="36"/>
      <c r="O12" s="37"/>
      <c r="P12" s="37"/>
      <c r="Q12" s="38"/>
      <c r="R12" s="36"/>
      <c r="S12" s="37"/>
      <c r="T12" s="37"/>
      <c r="U12" s="38"/>
      <c r="V12" s="36"/>
      <c r="W12" s="37"/>
      <c r="X12" s="37"/>
      <c r="Y12" s="38"/>
      <c r="Z12" s="36"/>
      <c r="AA12" s="37"/>
      <c r="AB12" s="37"/>
      <c r="AC12" s="38"/>
      <c r="AD12" s="36"/>
      <c r="AE12" s="37"/>
      <c r="AF12" s="37"/>
      <c r="AG12" s="38"/>
      <c r="AH12" s="36"/>
      <c r="AI12" s="37"/>
      <c r="AJ12" s="37"/>
      <c r="AK12" s="38"/>
      <c r="AL12" s="36"/>
      <c r="AM12" s="37"/>
      <c r="AN12" s="37"/>
      <c r="AO12" s="38"/>
      <c r="AP12" s="36"/>
      <c r="AQ12" s="37"/>
      <c r="AR12" s="37"/>
      <c r="AS12" s="38"/>
      <c r="AT12" s="36"/>
      <c r="AU12" s="37"/>
      <c r="AV12" s="37"/>
      <c r="AW12" s="38"/>
    </row>
    <row r="13" spans="1:49" x14ac:dyDescent="0.25">
      <c r="A13" s="4" t="s">
        <v>8</v>
      </c>
      <c r="B13" s="11">
        <v>3.254</v>
      </c>
      <c r="C13" s="11">
        <v>10.082000000000001</v>
      </c>
      <c r="D13" s="12">
        <v>7.12</v>
      </c>
      <c r="E13" s="13">
        <v>6.2270000000000003</v>
      </c>
      <c r="F13" s="11">
        <v>9.1750000000000007</v>
      </c>
      <c r="G13" s="11">
        <v>10.281000000000001</v>
      </c>
      <c r="H13" s="12">
        <v>7.8810000000000002</v>
      </c>
      <c r="I13" s="13">
        <v>7.5880000000000001</v>
      </c>
      <c r="J13" s="11">
        <v>9.9849999999999994</v>
      </c>
      <c r="K13" s="11">
        <v>14.394</v>
      </c>
      <c r="L13" s="12">
        <v>6.4580000000000002</v>
      </c>
      <c r="M13" s="13">
        <v>5.665</v>
      </c>
      <c r="N13" s="11">
        <v>11.832000000000001</v>
      </c>
      <c r="O13" s="11">
        <v>22.608000000000001</v>
      </c>
      <c r="P13" s="12">
        <v>5.3170000000000002</v>
      </c>
      <c r="Q13" s="13">
        <v>4.5110000000000001</v>
      </c>
      <c r="R13" s="11">
        <v>14.632</v>
      </c>
      <c r="S13" s="11">
        <v>26.864999999999998</v>
      </c>
      <c r="T13" s="12">
        <v>4.4589999999999996</v>
      </c>
      <c r="U13" s="13">
        <v>3.8130000000000002</v>
      </c>
      <c r="V13" s="11">
        <v>16.925000000000001</v>
      </c>
      <c r="W13" s="11">
        <v>27.099</v>
      </c>
      <c r="X13" s="12">
        <v>2.4580000000000002</v>
      </c>
      <c r="Y13" s="13">
        <v>1.9490000000000001</v>
      </c>
      <c r="Z13" s="11">
        <v>16.991</v>
      </c>
      <c r="AA13" s="11">
        <v>31.088000000000001</v>
      </c>
      <c r="AB13" s="12">
        <v>2.9180000000000001</v>
      </c>
      <c r="AC13" s="13">
        <v>1.7949999999999999</v>
      </c>
      <c r="AD13" s="11">
        <v>16.86</v>
      </c>
      <c r="AE13" s="11">
        <v>33.802</v>
      </c>
      <c r="AF13" s="12">
        <v>3.097</v>
      </c>
      <c r="AG13" s="13">
        <v>1.7250000000000001</v>
      </c>
      <c r="AH13" s="11">
        <v>17.966999999999999</v>
      </c>
      <c r="AI13" s="11">
        <v>36.820999999999998</v>
      </c>
      <c r="AJ13" s="12">
        <v>4.5389999999999997</v>
      </c>
      <c r="AK13" s="13">
        <v>3.238</v>
      </c>
      <c r="AL13" s="11">
        <v>19.919</v>
      </c>
      <c r="AM13" s="11">
        <v>34.61</v>
      </c>
      <c r="AN13" s="12">
        <v>5.2190000000000003</v>
      </c>
      <c r="AO13" s="13">
        <v>4.7</v>
      </c>
      <c r="AP13" s="11">
        <v>17.088000000000001</v>
      </c>
      <c r="AQ13" s="11">
        <v>19.795000000000002</v>
      </c>
      <c r="AR13" s="12">
        <v>5.891</v>
      </c>
      <c r="AS13" s="13">
        <v>4.9340000000000002</v>
      </c>
      <c r="AT13" s="11">
        <v>14.247</v>
      </c>
      <c r="AU13" s="11">
        <v>7.7640000000000002</v>
      </c>
      <c r="AV13" s="12">
        <v>5.9379999999999997</v>
      </c>
      <c r="AW13" s="13">
        <v>5.7350000000000003</v>
      </c>
    </row>
    <row r="14" spans="1:49" x14ac:dyDescent="0.25">
      <c r="A14" s="14" t="s">
        <v>6</v>
      </c>
      <c r="B14" s="39">
        <f>B13+C13+D13+E13</f>
        <v>26.683</v>
      </c>
      <c r="C14" s="32"/>
      <c r="D14" s="32"/>
      <c r="E14" s="32"/>
      <c r="F14" s="39">
        <f>F13+G13+H13+I13</f>
        <v>34.925000000000004</v>
      </c>
      <c r="G14" s="32"/>
      <c r="H14" s="32"/>
      <c r="I14" s="32"/>
      <c r="J14" s="39">
        <f>J13+K13+L13+M13</f>
        <v>36.501999999999995</v>
      </c>
      <c r="K14" s="32"/>
      <c r="L14" s="32"/>
      <c r="M14" s="32"/>
      <c r="N14" s="39">
        <f>N13+O13+P13+Q13</f>
        <v>44.268000000000001</v>
      </c>
      <c r="O14" s="32"/>
      <c r="P14" s="32"/>
      <c r="Q14" s="32"/>
      <c r="R14" s="39">
        <f>R13+S13+T13+U13</f>
        <v>49.769000000000005</v>
      </c>
      <c r="S14" s="32"/>
      <c r="T14" s="32"/>
      <c r="U14" s="32"/>
      <c r="V14" s="39">
        <f>V13+W13+X13+Y13</f>
        <v>48.430999999999997</v>
      </c>
      <c r="W14" s="32"/>
      <c r="X14" s="32"/>
      <c r="Y14" s="32"/>
      <c r="Z14" s="39">
        <f>Z13+AA13+AB13+AC13</f>
        <v>52.792000000000002</v>
      </c>
      <c r="AA14" s="32"/>
      <c r="AB14" s="32"/>
      <c r="AC14" s="32"/>
      <c r="AD14" s="39">
        <f>AD13+AE13+AF13+AG13</f>
        <v>55.484000000000002</v>
      </c>
      <c r="AE14" s="32"/>
      <c r="AF14" s="32"/>
      <c r="AG14" s="32"/>
      <c r="AH14" s="39">
        <f>AH13+AI13+AJ13+AK13</f>
        <v>62.564999999999998</v>
      </c>
      <c r="AI14" s="32"/>
      <c r="AJ14" s="32"/>
      <c r="AK14" s="32"/>
      <c r="AL14" s="39">
        <f>AL13+AM13+AN13+AO13</f>
        <v>64.447999999999993</v>
      </c>
      <c r="AM14" s="32"/>
      <c r="AN14" s="32"/>
      <c r="AO14" s="32"/>
      <c r="AP14" s="39">
        <f>AP13+AQ13+AR13+AS13</f>
        <v>47.707999999999998</v>
      </c>
      <c r="AQ14" s="32"/>
      <c r="AR14" s="32"/>
      <c r="AS14" s="32"/>
      <c r="AT14" s="39">
        <f>AT13+AU13+AV13+AW13</f>
        <v>33.683999999999997</v>
      </c>
      <c r="AU14" s="32"/>
      <c r="AV14" s="32"/>
      <c r="AW14" s="32"/>
    </row>
  </sheetData>
  <mergeCells count="62">
    <mergeCell ref="AT14:AW14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  <mergeCell ref="AT11:AW12"/>
    <mergeCell ref="AL10:AO10"/>
    <mergeCell ref="AP10:AS10"/>
    <mergeCell ref="AT10:AW10"/>
    <mergeCell ref="A11:A12"/>
    <mergeCell ref="B11:E12"/>
    <mergeCell ref="F11:I12"/>
    <mergeCell ref="J11:M12"/>
    <mergeCell ref="N11:Q12"/>
    <mergeCell ref="R11:U12"/>
    <mergeCell ref="V11:Y12"/>
    <mergeCell ref="Z11:AC12"/>
    <mergeCell ref="AD11:AG12"/>
    <mergeCell ref="AH11:AK12"/>
    <mergeCell ref="AL11:AO12"/>
    <mergeCell ref="AP11:AS12"/>
    <mergeCell ref="AT5:AW6"/>
    <mergeCell ref="B10:E10"/>
    <mergeCell ref="F10:I10"/>
    <mergeCell ref="J10:M10"/>
    <mergeCell ref="N10:Q10"/>
    <mergeCell ref="R10:U10"/>
    <mergeCell ref="V10:Y10"/>
    <mergeCell ref="Z10:AC10"/>
    <mergeCell ref="AD10:AG10"/>
    <mergeCell ref="AH10:AK10"/>
    <mergeCell ref="V5:Y6"/>
    <mergeCell ref="Z5:AC6"/>
    <mergeCell ref="AD5:AG6"/>
    <mergeCell ref="AH5:AK6"/>
    <mergeCell ref="AL5:AO6"/>
    <mergeCell ref="AP5:AS6"/>
    <mergeCell ref="A5:A6"/>
    <mergeCell ref="B5:E6"/>
    <mergeCell ref="F5:I6"/>
    <mergeCell ref="J5:M6"/>
    <mergeCell ref="N5:Q6"/>
    <mergeCell ref="R5:U6"/>
    <mergeCell ref="Z4:AC4"/>
    <mergeCell ref="AD4:AG4"/>
    <mergeCell ref="AH4:AK4"/>
    <mergeCell ref="AL4:AO4"/>
    <mergeCell ref="AP4:AS4"/>
    <mergeCell ref="AT4:AW4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paperSize="9" orientation="portrait" horizontalDpi="180" verticalDpi="180" r:id="rId1"/>
  <headerFooter>
    <oddFooter xml:space="preserve">&amp;Cраспечатано с сайта www.vitimenergosbyt.ru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2011</vt:lpstr>
      <vt:lpstr>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2013-01-21T02:53:56Z</dcterms:modified>
</cp:coreProperties>
</file>