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Энергетика_Отдел_контроллинга\Экономисты\3. СТИО\Тарифы\Бодайбо\Сбытовая надбавка\Тариф 2027\до 01.05.2026\0. в СТИО\Расчет в Excel\"/>
    </mc:Choice>
  </mc:AlternateContent>
  <xr:revisionPtr revIDLastSave="0" documentId="13_ncr:1_{4EF1BCBD-1C06-43AD-A541-E16E2D0B2DF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стр.1_9" sheetId="4" r:id="rId1"/>
    <sheet name="стр.10_12" sheetId="5" r:id="rId2"/>
  </sheets>
  <definedNames>
    <definedName name="TABLE" localSheetId="0">стр.1_9!#REF!</definedName>
    <definedName name="TABLE" localSheetId="1">стр.10_12!#REF!</definedName>
    <definedName name="TABLE_2" localSheetId="0">стр.1_9!#REF!</definedName>
    <definedName name="TABLE_2" localSheetId="1">стр.10_12!#REF!</definedName>
    <definedName name="_xlnm.Print_Titles" localSheetId="0">стр.1_9!$33:$33</definedName>
    <definedName name="_xlnm.Print_Titles" localSheetId="1">стр.10_12!$3:$4</definedName>
    <definedName name="_xlnm.Print_Area" localSheetId="0">стр.1_9!$A$1:$DA$207</definedName>
    <definedName name="_xlnm.Print_Area" localSheetId="1">стр.10_12!$A$1:$DA$48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43" i="4" l="1"/>
  <c r="CK146" i="4"/>
  <c r="BT146" i="4"/>
  <c r="BT93" i="4"/>
  <c r="BT92" i="4"/>
  <c r="BT119" i="4" l="1"/>
  <c r="AZ101" i="4" l="1"/>
  <c r="BT101" i="4"/>
  <c r="CK119" i="4" l="1"/>
  <c r="CK78" i="4"/>
  <c r="CK77" i="4"/>
  <c r="CK75" i="4"/>
  <c r="CK74" i="4"/>
  <c r="BT75" i="4"/>
  <c r="BT74" i="4"/>
  <c r="BT78" i="4"/>
  <c r="BT77" i="4"/>
  <c r="AZ78" i="4"/>
  <c r="AZ77" i="4"/>
  <c r="AZ75" i="4"/>
  <c r="AZ74" i="4"/>
  <c r="CK81" i="4"/>
  <c r="BT81" i="4"/>
  <c r="AZ81" i="4"/>
  <c r="CK84" i="4"/>
  <c r="BT84" i="4"/>
  <c r="AZ84" i="4"/>
  <c r="CK88" i="4"/>
  <c r="BT88" i="4"/>
  <c r="AZ88" i="4"/>
  <c r="CK91" i="4"/>
  <c r="BT91" i="4"/>
  <c r="AZ91" i="4"/>
  <c r="CK95" i="4"/>
  <c r="BT95" i="4"/>
  <c r="AZ95" i="4"/>
  <c r="CK105" i="4"/>
  <c r="BT105" i="4"/>
  <c r="AZ105" i="4"/>
  <c r="CK102" i="4"/>
  <c r="BT102" i="4"/>
  <c r="AZ102" i="4"/>
  <c r="CK98" i="4"/>
  <c r="BT98" i="4"/>
  <c r="BT94" i="4" s="1"/>
  <c r="AZ98" i="4"/>
  <c r="AZ94" i="4" s="1"/>
  <c r="CK109" i="4"/>
  <c r="BT109" i="4"/>
  <c r="AZ109" i="4"/>
  <c r="CK112" i="4"/>
  <c r="BT112" i="4"/>
  <c r="BT108" i="4" s="1"/>
  <c r="AZ112" i="4"/>
  <c r="AZ108" i="4" s="1"/>
  <c r="CK116" i="4"/>
  <c r="BT116" i="4"/>
  <c r="BT115" i="4" s="1"/>
  <c r="AZ116" i="4"/>
  <c r="AZ119" i="4"/>
  <c r="AZ115" i="4" l="1"/>
  <c r="AZ87" i="4"/>
  <c r="BT87" i="4"/>
  <c r="CK87" i="4"/>
  <c r="CK94" i="4"/>
  <c r="CK101" i="4"/>
  <c r="CK108" i="4"/>
  <c r="CK115" i="4"/>
  <c r="CK76" i="4"/>
  <c r="BT76" i="4"/>
  <c r="CK73" i="4"/>
  <c r="BT73" i="4"/>
  <c r="AZ73" i="4"/>
  <c r="AZ76" i="4"/>
  <c r="CK80" i="4"/>
  <c r="BT80" i="4"/>
  <c r="AZ80" i="4"/>
  <c r="BT72" i="4" l="1"/>
  <c r="CK72" i="4"/>
  <c r="AZ72" i="4"/>
  <c r="CK123" i="4" l="1"/>
  <c r="BT123" i="4"/>
  <c r="AZ123" i="4"/>
  <c r="AZ126" i="4"/>
  <c r="CK126" i="4"/>
  <c r="BT126" i="4"/>
  <c r="CK129" i="4"/>
  <c r="BT129" i="4"/>
  <c r="AZ129" i="4"/>
  <c r="CK132" i="4"/>
  <c r="BT132" i="4"/>
  <c r="AZ132" i="4"/>
  <c r="CK138" i="4"/>
  <c r="CK135" i="4" s="1"/>
  <c r="BT138" i="4"/>
  <c r="BT135" i="4" s="1"/>
  <c r="AZ138" i="4"/>
  <c r="AZ135" i="4" s="1"/>
  <c r="CK143" i="4"/>
  <c r="BT143" i="4"/>
  <c r="AZ146" i="4"/>
  <c r="BT122" i="4" l="1"/>
  <c r="BT70" i="4" s="1"/>
  <c r="AZ122" i="4"/>
  <c r="AZ70" i="4" s="1"/>
  <c r="CK122" i="4"/>
  <c r="CK70" i="4" s="1"/>
</calcChain>
</file>

<file path=xl/sharedStrings.xml><?xml version="1.0" encoding="utf-8"?>
<sst xmlns="http://schemas.openxmlformats.org/spreadsheetml/2006/main" count="559" uniqueCount="290">
  <si>
    <t>Наименование
показателей</t>
  </si>
  <si>
    <t>Единица измерения</t>
  </si>
  <si>
    <t>Фактические показатели за год, предшествующий базовому периоду</t>
  </si>
  <si>
    <t>Предложения
на расчетный период регулирования</t>
  </si>
  <si>
    <t>Приложение № 1</t>
  </si>
  <si>
    <t>к стандартам раскрытия информации
субъектами оптового и розничных
рынков электрической энергии</t>
  </si>
  <si>
    <t>(форма)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</si>
  <si>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</si>
  <si>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</si>
  <si>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</si>
  <si>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</si>
  <si>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</si>
  <si>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</si>
  <si>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</si>
  <si>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</si>
  <si>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</si>
  <si>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</si>
  <si>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</si>
  <si>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</si>
  <si>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</si>
  <si>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</si>
  <si>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</si>
  <si>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</si>
  <si>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</si>
  <si>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</si>
  <si>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1. Основные показатели деятельности организаций, относящихся к субъектам
естественных монополий, а также коммерческого оператора оптового рынка
электрической энергии (мощности)</t>
  </si>
  <si>
    <t>Показатели эффективности деятельности организации</t>
  </si>
  <si>
    <t>1.</t>
  </si>
  <si>
    <t>1.1.1.А.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</si>
  <si>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</si>
  <si>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</si>
  <si>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</si>
  <si>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</si>
  <si>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</si>
  <si>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</si>
  <si>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</si>
  <si>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</si>
  <si>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</si>
  <si>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</si>
  <si>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</si>
  <si>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</si>
  <si>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процентов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</si>
  <si>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</si>
  <si>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3.</t>
  </si>
  <si>
    <t>Показатели регулируемых видов деятельности организации</t>
  </si>
  <si>
    <t>3.1.</t>
  </si>
  <si>
    <t>МВт</t>
  </si>
  <si>
    <t>Расчетный объем услуг в части управления технологическими
режимами **</t>
  </si>
  <si>
    <t>3.2.</t>
  </si>
  <si>
    <t>МВт·ч</t>
  </si>
  <si>
    <t>Расчетный объем услуг в части обеспечения надежности **</t>
  </si>
  <si>
    <t>3.3.</t>
  </si>
  <si>
    <t>Заявленная мощность ***</t>
  </si>
  <si>
    <t>3.4.</t>
  </si>
  <si>
    <t>тыс. кВт·ч</t>
  </si>
  <si>
    <t>Объем полезного отпуска электроэнергии - всего ***</t>
  </si>
  <si>
    <t>3.5.</t>
  </si>
  <si>
    <r>
      <t xml:space="preserve">Объем полезного отпуска электроэнергии населению и приравненным к нему категориям потребителей </t>
    </r>
    <r>
      <rPr>
        <vertAlign val="superscript"/>
        <sz val="10"/>
        <rFont val="Times New Roman"/>
        <family val="1"/>
        <charset val="204"/>
      </rPr>
      <t>3</t>
    </r>
  </si>
  <si>
    <t>3.6.</t>
  </si>
  <si>
    <t>Уровень потерь электрической энергии ***</t>
  </si>
  <si>
    <t>3.7.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</si>
  <si>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</si>
  <si>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</si>
  <si>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4.</t>
  </si>
  <si>
    <t>Необходимая валовая выручка по регулируемым видам деятельности организации - всего</t>
  </si>
  <si>
    <t>4.1.</t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</si>
  <si>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</si>
  <si>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</si>
  <si>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</si>
  <si>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</si>
  <si>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</si>
  <si>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</si>
  <si>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</si>
  <si>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</si>
  <si>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</si>
  <si>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</si>
  <si>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</si>
  <si>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4.5.</t>
  </si>
  <si>
    <t>у.е.</t>
  </si>
  <si>
    <t>Объем условных единиц ***</t>
  </si>
  <si>
    <t>4.6.</t>
  </si>
  <si>
    <t>тыс. рублей
(у.е.)</t>
  </si>
  <si>
    <t>Операционные (подконтрольные) расходы
на условную единицу ***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</si>
  <si>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</si>
  <si>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</si>
  <si>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</si>
  <si>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человек</t>
  </si>
  <si>
    <t>Среднесписочная численность персонала</t>
  </si>
  <si>
    <t>5.2.</t>
  </si>
  <si>
    <t>тыс. рублей
на человека</t>
  </si>
  <si>
    <t>Среднемесячная заработная плата на одного работника</t>
  </si>
  <si>
    <t>5.3.</t>
  </si>
  <si>
    <t>Реквизиты отраслевого тарифного соглашения (дата утверждения, срок действия)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</si>
  <si>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</si>
  <si>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</si>
  <si>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</si>
  <si>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</si>
  <si>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</si>
  <si>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</si>
  <si>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</si>
  <si>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</si>
  <si>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</si>
  <si>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</si>
  <si>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</si>
  <si>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</si>
  <si>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</si>
  <si>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1.1.1.Б.</t>
  </si>
  <si>
    <t>1.1.2.</t>
  </si>
  <si>
    <t>1.1.2.А.</t>
  </si>
  <si>
    <t>1.1.2.Б.</t>
  </si>
  <si>
    <t>1.1.3.</t>
  </si>
  <si>
    <t>1.1.3.А.</t>
  </si>
  <si>
    <t>1.1.3.Б.</t>
  </si>
  <si>
    <t>1.1.4.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</si>
  <si>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</si>
  <si>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</si>
  <si>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</si>
  <si>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</si>
  <si>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</si>
  <si>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</si>
  <si>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</si>
  <si>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1.1.6.А.</t>
  </si>
  <si>
    <t>1.1.6.Б.</t>
  </si>
  <si>
    <t>менее 670 кВт</t>
  </si>
  <si>
    <t>от 670 кВт до 10 МВт</t>
  </si>
  <si>
    <t>не менее 10 МВт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</si>
  <si>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</si>
  <si>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</si>
  <si>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</si>
  <si>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Количество обслуживаемых договоров - всего</t>
  </si>
  <si>
    <t>тыс. штук</t>
  </si>
  <si>
    <t>с населением и приравненным к нему категориям потребителей</t>
  </si>
  <si>
    <t>2.2.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</si>
  <si>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</si>
  <si>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</si>
  <si>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</si>
  <si>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штук</t>
  </si>
  <si>
    <t>по населению и приравненным к нему категориям потребителей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</si>
  <si>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</si>
  <si>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</si>
  <si>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</si>
  <si>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</si>
  <si>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</si>
  <si>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</si>
  <si>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</si>
  <si>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</si>
  <si>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</si>
  <si>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</si>
  <si>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</si>
  <si>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</si>
  <si>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процент</t>
  </si>
  <si>
    <t>Рентабельность продаж (величина прибыли от продаж в каждом рубле выручки)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</si>
  <si>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</si>
  <si>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</si>
  <si>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</si>
  <si>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</si>
  <si>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</si>
  <si>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млн. кВт·ч</t>
  </si>
  <si>
    <t>Производство электрической энергии</t>
  </si>
  <si>
    <t>Полезный отпуск электрической энергии</t>
  </si>
  <si>
    <t>тыс. Гкал</t>
  </si>
  <si>
    <t>млн. рублей</t>
  </si>
  <si>
    <t>Необходимая валовая выручка - всего</t>
  </si>
  <si>
    <t>7.1.</t>
  </si>
  <si>
    <t>7.2.</t>
  </si>
  <si>
    <t>7.3.</t>
  </si>
  <si>
    <t>относимая на электрическую энергию</t>
  </si>
  <si>
    <t>относимая на электрическую мощность</t>
  </si>
  <si>
    <t>Топливо - всего</t>
  </si>
  <si>
    <t>8.1.</t>
  </si>
  <si>
    <t>топливо на электрическую энергию</t>
  </si>
  <si>
    <t>г/кВт·ч</t>
  </si>
  <si>
    <t>удельный расход условного топлива на электрическую энергию</t>
  </si>
  <si>
    <t>8.2.</t>
  </si>
  <si>
    <t>топливо на тепловую энергию</t>
  </si>
  <si>
    <t>кг/Гкал</t>
  </si>
  <si>
    <t>удельный расход условного топлива на тепловую энергию</t>
  </si>
  <si>
    <t>реквизиты решения по удельному расходу условного топлива на отпуск тепловой и электрической энергии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</si>
  <si>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</si>
  <si>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</si>
  <si>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</si>
  <si>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</si>
  <si>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10.2.</t>
  </si>
  <si>
    <t>среднемесячная заработная плата на одного работника</t>
  </si>
  <si>
    <t>10.3.</t>
  </si>
  <si>
    <t>реквизиты отраслевого тарифного соглашения (дата утверждения, срок действия)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</si>
  <si>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</si>
  <si>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</si>
  <si>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</si>
  <si>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</si>
  <si>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</si>
  <si>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</si>
  <si>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</si>
  <si>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</si>
  <si>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</si>
  <si>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</si>
  <si>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</si>
  <si>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</si>
  <si>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</si>
  <si>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</si>
  <si>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</si>
  <si>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</si>
  <si>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</si>
  <si>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</si>
  <si>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14.1.</t>
  </si>
  <si>
    <t>14.2.</t>
  </si>
  <si>
    <t>14.3.</t>
  </si>
  <si>
    <t>15.</t>
  </si>
  <si>
    <t>16.</t>
  </si>
  <si>
    <t>Рентабельность продаж (величина прибыли от продажи в каждом рубле выручки)</t>
  </si>
  <si>
    <t>17.</t>
  </si>
  <si>
    <t>III. Цены (тарифы) по регулируемым видам деятельности организации</t>
  </si>
  <si>
    <t>первое полу-годие</t>
  </si>
  <si>
    <t>второе полу-годие</t>
  </si>
  <si>
    <t>Показатели, утвержденные
на базовый
период *</t>
  </si>
  <si>
    <t>рублей/МВт
в месяц</t>
  </si>
  <si>
    <t>рублей/МВт·ч</t>
  </si>
  <si>
    <t>услуги по передаче электрической энергии:</t>
  </si>
  <si>
    <t>двухставочный тариф: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</si>
  <si>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</si>
  <si>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</si>
  <si>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</si>
  <si>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Для гарантирующих поставщиков:</t>
  </si>
  <si>
    <t>величина сбытовой надбавки для прочих потребителей:</t>
  </si>
  <si>
    <t>Для генерирующих объектов:</t>
  </si>
  <si>
    <t>цена на электрическую энергию</t>
  </si>
  <si>
    <t>в том числе топливная составляющая</t>
  </si>
  <si>
    <t>цена на генерирующую мощность</t>
  </si>
  <si>
    <t>рублей/Гкал</t>
  </si>
  <si>
    <t>средний одноставочный тариф на тепловую энергию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</si>
  <si>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</si>
  <si>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</si>
  <si>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</si>
  <si>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</si>
  <si>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r>
      <t>1,2 - 2,5 кг/см</t>
    </r>
    <r>
      <rPr>
        <vertAlign val="superscript"/>
        <sz val="10"/>
        <rFont val="Times New Roman"/>
        <family val="1"/>
        <charset val="204"/>
      </rPr>
      <t>2</t>
    </r>
  </si>
  <si>
    <r>
      <t>2,5 - 7,0 кг/см</t>
    </r>
    <r>
      <rPr>
        <vertAlign val="superscript"/>
        <sz val="10"/>
        <rFont val="Times New Roman"/>
        <family val="1"/>
        <charset val="204"/>
      </rPr>
      <t>2</t>
    </r>
  </si>
  <si>
    <r>
      <t>7,0 - 13,0 кг/см</t>
    </r>
    <r>
      <rPr>
        <vertAlign val="superscript"/>
        <sz val="10"/>
        <rFont val="Times New Roman"/>
        <family val="1"/>
        <charset val="204"/>
      </rPr>
      <t>2</t>
    </r>
  </si>
  <si>
    <r>
      <t>&gt; 13 кг/см</t>
    </r>
    <r>
      <rPr>
        <vertAlign val="superscript"/>
        <sz val="10"/>
        <rFont val="Times New Roman"/>
        <family val="1"/>
        <charset val="204"/>
      </rPr>
      <t>2</t>
    </r>
  </si>
  <si>
    <t>4.3.3.</t>
  </si>
  <si>
    <t>тариф на острый и редуцированный пар</t>
  </si>
  <si>
    <t>двухставочный тариф на тепловую энергию</t>
  </si>
  <si>
    <t>рублей/Гкал/ч
в месяц</t>
  </si>
  <si>
    <t>ставка на содержание тепловой мощности</t>
  </si>
  <si>
    <t>4.4.2.</t>
  </si>
  <si>
    <t>тариф на тепловую энергию</t>
  </si>
  <si>
    <t>средний тариф на теплоноситель, в том числе:</t>
  </si>
  <si>
    <t>вода</t>
  </si>
  <si>
    <t>пар</t>
  </si>
  <si>
    <t>Примечания:</t>
  </si>
  <si>
    <r>
      <t>1.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</si>
  <si>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t>2.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</si>
  <si>
    <r>
      <t>Расходы, связанные с производством и реализацией товаров, работ
и услуг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операционные (подконтрольные)
расходы *** - всего</t>
    </r>
  </si>
  <si>
    <t>Реквизиты программы энергоэффективности (кем утверждена, дата утверждения, номер
приказа)***</t>
  </si>
  <si>
    <r>
      <t>Расходы, за исключением указанных в позиции
4.1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неподконтрольные
расходы *** - всего ***</t>
    </r>
  </si>
  <si>
    <t>рублей/
куб. метр</t>
  </si>
  <si>
    <t>рублей/
тыс. кВт·ч</t>
  </si>
  <si>
    <t>Для коммерческого 
оператора</t>
  </si>
  <si>
    <t>тариф на услуги по
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 акционерным обществом "Системный оператор Единой энергетической системы"</t>
  </si>
  <si>
    <r>
      <t>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</si>
  <si>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</t>
    </r>
    <r>
      <rPr>
        <sz val="8"/>
        <rFont val="Times New Roman"/>
        <family val="1"/>
        <charset val="204"/>
      </rPr>
      <t>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</si>
  <si>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</t>
    </r>
    <r>
      <rPr>
        <sz val="8"/>
        <rFont val="Times New Roman"/>
        <family val="1"/>
        <charset val="204"/>
      </rP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</si>
  <si>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</t>
    </r>
    <r>
      <rPr>
        <sz val="8"/>
        <rFont val="Times New Roman"/>
        <family val="1"/>
        <charset val="204"/>
      </rP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</si>
  <si>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Для организаций, 
относящихся к субъектам естественных монополий:</t>
  </si>
  <si>
    <t>величина сбытовой надбавки для населения 
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</si>
  <si>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
энергии</t>
  </si>
  <si>
    <t>услуги по оперативно-диспетчерскому управлению 
в электроэнергетике:</t>
  </si>
  <si>
    <t>населению и приравненным 
к нему категориям потребителей</t>
  </si>
  <si>
    <t>население, проживающее 
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</si>
  <si>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население, проживающее 
в городских населенных пунктах в домах, оборудованных в установленном порядке стационарными электроплитами</t>
  </si>
  <si>
    <t>население, проживающее 
в городских населенных пунктах в домах, оборудованных в установленном порядке стационарными электроотопительными установками</t>
  </si>
  <si>
    <t>население, проживающее 
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</si>
  <si>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Отпуск тепловой энергии 
с коллекторов</t>
  </si>
  <si>
    <t>Отпуск тепловой энергии 
в сеть</t>
  </si>
  <si>
    <t>относимая на тепловую энергию, отпускаемую 
с коллекторов источников</t>
  </si>
  <si>
    <t>потребители, приравненные 
к населению, - всего</t>
  </si>
  <si>
    <t>потребителям, за исключением электрической энергии, поставляемой населению и приравненным 
к нему категориям потребителей и сетевым организациям</t>
  </si>
  <si>
    <t>с потребителями, за исключением электрической энергии, поставляемой населению и приравненным 
к нему категориям потребителей и сетевым организациям</t>
  </si>
  <si>
    <t>по потребителям, за исключением электрической энергии, поставляемой населению и приравненным 
к нему категориям потребителей и сетевым организациям</t>
  </si>
  <si>
    <t>Капитальные вложения из прибыли (с учетом налога 
на прибыль) - всего</t>
  </si>
  <si>
    <t>предельный максимальный уровень цен (тарифов) на услуги по оперативно-диспетчерскому управлению 
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</si>
  <si>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(в ред. Постановлений Правительства РФ
от 30.01.2019 № 64, от 30.12.2022 № 2556,
от 12.04.2024 № 461)</t>
  </si>
  <si>
    <t>Акционерное общество "Витимэнергосбыт"</t>
  </si>
  <si>
    <t>АО "Витимэнергосбыт"</t>
  </si>
  <si>
    <t>666904, Российская Федерация, Иркутская область, г. Бодайбо, пер. Почтовый 1А</t>
  </si>
  <si>
    <t xml:space="preserve">3802010714  </t>
  </si>
  <si>
    <t>380201001</t>
  </si>
  <si>
    <t>Гришак Дмитрий Витальевич</t>
  </si>
  <si>
    <t>info@vitimenergosbyt.ru</t>
  </si>
  <si>
    <t>8 (39561) 5-61-00 доб 44300</t>
  </si>
  <si>
    <t>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</si>
</sst>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_-* #,##0.000\ _₽_-;\-* #,##0.000\ _₽_-;_-* &quot;-&quot;???\ _₽_-;_-@_-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 vertical="top"/>
    </xf>
    <xf numFmtId="0" fontId="10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top"/>
    </xf>
    <xf numFmtId="49" fontId="11" fillId="0" borderId="2" xfId="1" applyNumberFormat="1" applyBorder="1" applyAlignment="1" applyProtection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165" fontId="3" fillId="0" borderId="3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justify" vertical="top" wrapText="1"/>
    </xf>
    <xf numFmtId="0" fontId="1" fillId="0" borderId="0" xfId="0" applyNumberFormat="1" applyFont="1" applyFill="1" applyBorder="1" applyAlignment="1">
      <alignment horizontal="justify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left" vertical="top" wrapText="1" indent="1"/>
    </xf>
    <xf numFmtId="0" fontId="3" fillId="0" borderId="3" xfId="0" applyNumberFormat="1" applyFont="1" applyBorder="1" applyAlignment="1">
      <alignment horizontal="left" vertical="top" wrapText="1" inden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/>
    </xf>
    <xf numFmtId="0" fontId="3" fillId="0" borderId="3" xfId="0" applyNumberFormat="1" applyFont="1" applyBorder="1" applyAlignment="1">
      <alignment horizontal="left" vertical="top"/>
    </xf>
    <xf numFmtId="2" fontId="3" fillId="0" borderId="4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vitimenergosby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07"/>
  <sheetViews>
    <sheetView view="pageBreakPreview" topLeftCell="A153" zoomScaleNormal="100" zoomScaleSheetLayoutView="100" workbookViewId="0">
      <selection activeCell="AZ157" sqref="AZ157:BS157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s="3" customFormat="1" ht="12.75" x14ac:dyDescent="0.2">
      <c r="BQ1" s="3" t="s">
        <v>4</v>
      </c>
    </row>
    <row r="2" spans="1:105" s="3" customFormat="1" ht="39.75" customHeight="1" x14ac:dyDescent="0.2">
      <c r="BQ2" s="16" t="s">
        <v>5</v>
      </c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</row>
    <row r="3" spans="1:105" ht="3.75" customHeight="1" x14ac:dyDescent="0.25"/>
    <row r="4" spans="1:105" s="4" customFormat="1" ht="36" customHeight="1" x14ac:dyDescent="0.2">
      <c r="BQ4" s="15" t="s">
        <v>280</v>
      </c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</row>
    <row r="6" spans="1:105" x14ac:dyDescent="0.25">
      <c r="DA6" s="6" t="s">
        <v>6</v>
      </c>
    </row>
    <row r="8" spans="1:105" s="5" customFormat="1" ht="16.5" x14ac:dyDescent="0.25">
      <c r="A8" s="19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</row>
    <row r="9" spans="1:105" s="5" customFormat="1" ht="6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</row>
    <row r="10" spans="1:105" s="5" customFormat="1" ht="16.5" x14ac:dyDescent="0.25">
      <c r="A10" s="19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</row>
    <row r="11" spans="1:105" s="5" customFormat="1" ht="16.5" x14ac:dyDescent="0.25">
      <c r="L11" s="21" t="s">
        <v>9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3" t="s">
        <v>289</v>
      </c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0" t="s">
        <v>10</v>
      </c>
      <c r="CF11" s="20"/>
      <c r="CG11" s="20"/>
      <c r="CH11" s="20"/>
      <c r="CI11" s="20"/>
      <c r="CJ11" s="20"/>
      <c r="CK11" s="20"/>
      <c r="CL11" s="20"/>
      <c r="CM11" s="20"/>
    </row>
    <row r="12" spans="1:105" s="5" customFormat="1" ht="16.5" x14ac:dyDescent="0.25">
      <c r="A12" s="19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</row>
    <row r="14" spans="1:105" x14ac:dyDescent="0.25">
      <c r="A14" s="24" t="s">
        <v>281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</row>
    <row r="15" spans="1:105" s="3" customFormat="1" ht="12.75" x14ac:dyDescent="0.2">
      <c r="A15" s="25" t="s">
        <v>12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</row>
    <row r="16" spans="1:105" x14ac:dyDescent="0.25">
      <c r="A16" s="24" t="s">
        <v>282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</row>
    <row r="18" spans="1:105" x14ac:dyDescent="0.25">
      <c r="A18" s="29" t="s">
        <v>13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</row>
    <row r="20" spans="1:105" x14ac:dyDescent="0.25">
      <c r="A20" s="22" t="s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17" t="s">
        <v>281</v>
      </c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</row>
    <row r="21" spans="1:105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18" t="s">
        <v>282</v>
      </c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</row>
    <row r="22" spans="1:105" x14ac:dyDescent="0.25">
      <c r="A22" s="22" t="s">
        <v>16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8" t="s">
        <v>283</v>
      </c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</row>
    <row r="23" spans="1:105" x14ac:dyDescent="0.25">
      <c r="A23" s="22" t="s">
        <v>17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7" t="s">
        <v>283</v>
      </c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</row>
    <row r="24" spans="1:105" x14ac:dyDescent="0.25">
      <c r="A24" s="22" t="s">
        <v>18</v>
      </c>
      <c r="B24" s="22"/>
      <c r="C24" s="22"/>
      <c r="D24" s="22"/>
      <c r="E24" s="22"/>
      <c r="F24" s="22"/>
      <c r="G24" s="22"/>
      <c r="H24" s="28" t="s">
        <v>284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</row>
    <row r="25" spans="1:105" x14ac:dyDescent="0.25">
      <c r="A25" s="22" t="s">
        <v>19</v>
      </c>
      <c r="B25" s="22"/>
      <c r="C25" s="22"/>
      <c r="D25" s="22"/>
      <c r="E25" s="22"/>
      <c r="F25" s="22"/>
      <c r="G25" s="22"/>
      <c r="H25" s="28" t="s">
        <v>285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</row>
    <row r="26" spans="1:105" x14ac:dyDescent="0.25">
      <c r="A26" s="22" t="s">
        <v>20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18" t="s">
        <v>286</v>
      </c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</row>
    <row r="27" spans="1:105" x14ac:dyDescent="0.25">
      <c r="A27" s="22" t="s">
        <v>21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6" t="s">
        <v>287</v>
      </c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</row>
    <row r="28" spans="1:105" x14ac:dyDescent="0.25">
      <c r="A28" s="22" t="s">
        <v>22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8" t="s">
        <v>288</v>
      </c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</row>
    <row r="29" spans="1:105" x14ac:dyDescent="0.25">
      <c r="A29" s="22" t="s">
        <v>23</v>
      </c>
      <c r="B29" s="22"/>
      <c r="C29" s="22"/>
      <c r="D29" s="22"/>
      <c r="E29" s="22"/>
      <c r="F29" s="22"/>
      <c r="G29" s="2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</row>
    <row r="31" spans="1:105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</row>
    <row r="33" spans="1:105" s="3" customFormat="1" ht="57" customHeight="1" x14ac:dyDescent="0.2">
      <c r="A33" s="30" t="s">
        <v>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1"/>
      <c r="AJ33" s="32" t="s">
        <v>1</v>
      </c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1"/>
      <c r="AZ33" s="32" t="s">
        <v>2</v>
      </c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1"/>
      <c r="BT33" s="32" t="s">
        <v>214</v>
      </c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1"/>
      <c r="CK33" s="32" t="s">
        <v>3</v>
      </c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</row>
    <row r="34" spans="1:105" s="2" customFormat="1" ht="45.75" hidden="1" customHeight="1" x14ac:dyDescent="0.25">
      <c r="A34" s="36" t="s">
        <v>25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</row>
    <row r="35" spans="1:105" s="3" customFormat="1" ht="27.75" hidden="1" customHeight="1" x14ac:dyDescent="0.2">
      <c r="A35" s="37" t="s">
        <v>27</v>
      </c>
      <c r="B35" s="37"/>
      <c r="C35" s="37"/>
      <c r="D35" s="37"/>
      <c r="E35" s="37"/>
      <c r="F35" s="37"/>
      <c r="G35" s="37"/>
      <c r="H35" s="38" t="s">
        <v>26</v>
      </c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5"/>
      <c r="AZ35" s="33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5"/>
      <c r="BT35" s="33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5"/>
      <c r="CK35" s="33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</row>
    <row r="36" spans="1:105" ht="15" hidden="1" customHeight="1" x14ac:dyDescent="0.25">
      <c r="A36" s="37" t="s">
        <v>29</v>
      </c>
      <c r="B36" s="37"/>
      <c r="C36" s="37"/>
      <c r="D36" s="37"/>
      <c r="E36" s="37"/>
      <c r="F36" s="37"/>
      <c r="G36" s="37"/>
      <c r="H36" s="38" t="s">
        <v>30</v>
      </c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3" t="s">
        <v>31</v>
      </c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5"/>
      <c r="AZ36" s="33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5"/>
      <c r="BT36" s="33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5"/>
      <c r="CK36" s="33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</row>
    <row r="37" spans="1:105" s="3" customFormat="1" ht="15" hidden="1" customHeight="1" x14ac:dyDescent="0.2">
      <c r="A37" s="37" t="s">
        <v>32</v>
      </c>
      <c r="B37" s="37"/>
      <c r="C37" s="37"/>
      <c r="D37" s="37"/>
      <c r="E37" s="37"/>
      <c r="F37" s="37"/>
      <c r="G37" s="37"/>
      <c r="H37" s="38" t="s">
        <v>33</v>
      </c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3" t="s">
        <v>31</v>
      </c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5"/>
      <c r="AZ37" s="33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5"/>
      <c r="BT37" s="33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5"/>
      <c r="CK37" s="33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</row>
    <row r="38" spans="1:105" s="3" customFormat="1" ht="40.5" hidden="1" customHeight="1" x14ac:dyDescent="0.2">
      <c r="A38" s="37" t="s">
        <v>34</v>
      </c>
      <c r="B38" s="37"/>
      <c r="C38" s="37"/>
      <c r="D38" s="37"/>
      <c r="E38" s="37"/>
      <c r="F38" s="37"/>
      <c r="G38" s="37"/>
      <c r="H38" s="38" t="s">
        <v>35</v>
      </c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3" t="s">
        <v>31</v>
      </c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5"/>
      <c r="AZ38" s="33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5"/>
      <c r="BT38" s="33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5"/>
      <c r="CK38" s="33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</row>
    <row r="39" spans="1:105" s="3" customFormat="1" ht="14.25" hidden="1" customHeight="1" x14ac:dyDescent="0.2">
      <c r="A39" s="37" t="s">
        <v>36</v>
      </c>
      <c r="B39" s="37"/>
      <c r="C39" s="37"/>
      <c r="D39" s="37"/>
      <c r="E39" s="37"/>
      <c r="F39" s="37"/>
      <c r="G39" s="37"/>
      <c r="H39" s="38" t="s">
        <v>37</v>
      </c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3" t="s">
        <v>31</v>
      </c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5"/>
      <c r="AZ39" s="33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5"/>
      <c r="BT39" s="33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5"/>
      <c r="CK39" s="33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</row>
    <row r="40" spans="1:105" s="3" customFormat="1" ht="27.75" hidden="1" customHeight="1" x14ac:dyDescent="0.2">
      <c r="A40" s="37" t="s">
        <v>38</v>
      </c>
      <c r="B40" s="37"/>
      <c r="C40" s="37"/>
      <c r="D40" s="37"/>
      <c r="E40" s="37"/>
      <c r="F40" s="37"/>
      <c r="G40" s="37"/>
      <c r="H40" s="38" t="s">
        <v>39</v>
      </c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5"/>
      <c r="AZ40" s="33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5"/>
      <c r="BT40" s="33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5"/>
      <c r="CK40" s="33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</row>
    <row r="41" spans="1:105" s="3" customFormat="1" ht="93" hidden="1" customHeight="1" x14ac:dyDescent="0.2">
      <c r="A41" s="37" t="s">
        <v>40</v>
      </c>
      <c r="B41" s="37"/>
      <c r="C41" s="37"/>
      <c r="D41" s="37"/>
      <c r="E41" s="37"/>
      <c r="F41" s="37"/>
      <c r="G41" s="37"/>
      <c r="H41" s="38" t="s">
        <v>42</v>
      </c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3" t="s">
        <v>41</v>
      </c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5"/>
      <c r="AZ41" s="33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5"/>
      <c r="BT41" s="33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5"/>
      <c r="CK41" s="33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</row>
    <row r="42" spans="1:105" s="3" customFormat="1" ht="40.5" hidden="1" customHeight="1" x14ac:dyDescent="0.2">
      <c r="A42" s="37" t="s">
        <v>43</v>
      </c>
      <c r="B42" s="37"/>
      <c r="C42" s="37"/>
      <c r="D42" s="37"/>
      <c r="E42" s="37"/>
      <c r="F42" s="37"/>
      <c r="G42" s="37"/>
      <c r="H42" s="38" t="s">
        <v>44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5"/>
      <c r="AZ42" s="33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5"/>
      <c r="BT42" s="33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5"/>
      <c r="CK42" s="33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</row>
    <row r="43" spans="1:105" s="3" customFormat="1" ht="54" hidden="1" customHeight="1" x14ac:dyDescent="0.2">
      <c r="A43" s="37" t="s">
        <v>45</v>
      </c>
      <c r="B43" s="37"/>
      <c r="C43" s="37"/>
      <c r="D43" s="37"/>
      <c r="E43" s="37"/>
      <c r="F43" s="37"/>
      <c r="G43" s="37"/>
      <c r="H43" s="38" t="s">
        <v>47</v>
      </c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3" t="s">
        <v>46</v>
      </c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5"/>
      <c r="AZ43" s="33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5"/>
      <c r="BT43" s="33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5"/>
      <c r="CK43" s="33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</row>
    <row r="44" spans="1:105" s="3" customFormat="1" ht="40.5" hidden="1" customHeight="1" x14ac:dyDescent="0.2">
      <c r="A44" s="37" t="s">
        <v>48</v>
      </c>
      <c r="B44" s="37"/>
      <c r="C44" s="37"/>
      <c r="D44" s="37"/>
      <c r="E44" s="37"/>
      <c r="F44" s="37"/>
      <c r="G44" s="37"/>
      <c r="H44" s="38" t="s">
        <v>50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3" t="s">
        <v>49</v>
      </c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5"/>
      <c r="AZ44" s="33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5"/>
      <c r="BT44" s="33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5"/>
      <c r="CK44" s="33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</row>
    <row r="45" spans="1:105" s="3" customFormat="1" ht="15" hidden="1" customHeight="1" x14ac:dyDescent="0.2">
      <c r="A45" s="37" t="s">
        <v>51</v>
      </c>
      <c r="B45" s="37"/>
      <c r="C45" s="37"/>
      <c r="D45" s="37"/>
      <c r="E45" s="37"/>
      <c r="F45" s="37"/>
      <c r="G45" s="37"/>
      <c r="H45" s="38" t="s">
        <v>52</v>
      </c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3" t="s">
        <v>46</v>
      </c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5"/>
      <c r="AZ45" s="33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5"/>
      <c r="BT45" s="33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5"/>
      <c r="CK45" s="33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</row>
    <row r="46" spans="1:105" s="3" customFormat="1" ht="27.75" hidden="1" customHeight="1" x14ac:dyDescent="0.2">
      <c r="A46" s="37" t="s">
        <v>53</v>
      </c>
      <c r="B46" s="37"/>
      <c r="C46" s="37"/>
      <c r="D46" s="37"/>
      <c r="E46" s="37"/>
      <c r="F46" s="37"/>
      <c r="G46" s="37"/>
      <c r="H46" s="38" t="s">
        <v>55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3" t="s">
        <v>54</v>
      </c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5"/>
      <c r="AZ46" s="33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5"/>
      <c r="BT46" s="33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5"/>
      <c r="CK46" s="33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</row>
    <row r="47" spans="1:105" s="3" customFormat="1" ht="57" hidden="1" customHeight="1" x14ac:dyDescent="0.2">
      <c r="A47" s="37" t="s">
        <v>56</v>
      </c>
      <c r="B47" s="37"/>
      <c r="C47" s="37"/>
      <c r="D47" s="37"/>
      <c r="E47" s="37"/>
      <c r="F47" s="37"/>
      <c r="G47" s="37"/>
      <c r="H47" s="38" t="s">
        <v>57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3" t="s">
        <v>54</v>
      </c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5"/>
      <c r="AZ47" s="33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5"/>
      <c r="BT47" s="33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5"/>
      <c r="CK47" s="33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</row>
    <row r="48" spans="1:105" s="3" customFormat="1" ht="27.75" hidden="1" customHeight="1" x14ac:dyDescent="0.2">
      <c r="A48" s="37" t="s">
        <v>58</v>
      </c>
      <c r="B48" s="37"/>
      <c r="C48" s="37"/>
      <c r="D48" s="37"/>
      <c r="E48" s="37"/>
      <c r="F48" s="37"/>
      <c r="G48" s="37"/>
      <c r="H48" s="38" t="s">
        <v>59</v>
      </c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3" t="s">
        <v>41</v>
      </c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5"/>
      <c r="AZ48" s="33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5"/>
      <c r="BT48" s="33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5"/>
      <c r="CK48" s="33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</row>
    <row r="49" spans="1:105" s="3" customFormat="1" ht="66" hidden="1" customHeight="1" x14ac:dyDescent="0.2">
      <c r="A49" s="37" t="s">
        <v>60</v>
      </c>
      <c r="B49" s="37"/>
      <c r="C49" s="37"/>
      <c r="D49" s="37"/>
      <c r="E49" s="37"/>
      <c r="F49" s="37"/>
      <c r="G49" s="37"/>
      <c r="H49" s="38" t="s">
        <v>252</v>
      </c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5"/>
      <c r="AZ49" s="33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5"/>
      <c r="BT49" s="33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5"/>
      <c r="CK49" s="33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</row>
    <row r="50" spans="1:105" s="3" customFormat="1" ht="66" hidden="1" customHeight="1" x14ac:dyDescent="0.2">
      <c r="A50" s="37" t="s">
        <v>61</v>
      </c>
      <c r="B50" s="37"/>
      <c r="C50" s="37"/>
      <c r="D50" s="37"/>
      <c r="E50" s="37"/>
      <c r="F50" s="37"/>
      <c r="G50" s="37"/>
      <c r="H50" s="38" t="s">
        <v>62</v>
      </c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3" t="s">
        <v>49</v>
      </c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5"/>
      <c r="AZ50" s="33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5"/>
      <c r="BT50" s="33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5"/>
      <c r="CK50" s="33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</row>
    <row r="51" spans="1:105" s="3" customFormat="1" ht="54" hidden="1" customHeight="1" x14ac:dyDescent="0.2">
      <c r="A51" s="37" t="s">
        <v>63</v>
      </c>
      <c r="B51" s="37"/>
      <c r="C51" s="37"/>
      <c r="D51" s="37"/>
      <c r="E51" s="37"/>
      <c r="F51" s="37"/>
      <c r="G51" s="37"/>
      <c r="H51" s="38" t="s">
        <v>64</v>
      </c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5"/>
      <c r="AZ51" s="33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5"/>
      <c r="BT51" s="33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5"/>
      <c r="CK51" s="33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</row>
    <row r="52" spans="1:105" s="3" customFormat="1" ht="95.25" hidden="1" customHeight="1" x14ac:dyDescent="0.2">
      <c r="A52" s="37" t="s">
        <v>65</v>
      </c>
      <c r="B52" s="37"/>
      <c r="C52" s="37"/>
      <c r="D52" s="37"/>
      <c r="E52" s="37"/>
      <c r="F52" s="37"/>
      <c r="G52" s="37"/>
      <c r="H52" s="38" t="s">
        <v>251</v>
      </c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3" t="s">
        <v>31</v>
      </c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5"/>
      <c r="AZ52" s="33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5"/>
      <c r="BT52" s="33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5"/>
      <c r="CK52" s="33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</row>
    <row r="53" spans="1:105" s="3" customFormat="1" ht="15" hidden="1" customHeight="1" x14ac:dyDescent="0.2">
      <c r="A53" s="37"/>
      <c r="B53" s="37"/>
      <c r="C53" s="37"/>
      <c r="D53" s="37"/>
      <c r="E53" s="37"/>
      <c r="F53" s="37"/>
      <c r="G53" s="37"/>
      <c r="H53" s="38" t="s">
        <v>66</v>
      </c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5"/>
      <c r="AZ53" s="33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5"/>
      <c r="BT53" s="33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5"/>
      <c r="CK53" s="33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</row>
    <row r="54" spans="1:105" s="3" customFormat="1" ht="15" hidden="1" customHeight="1" x14ac:dyDescent="0.2">
      <c r="A54" s="37"/>
      <c r="B54" s="37"/>
      <c r="C54" s="37"/>
      <c r="D54" s="37"/>
      <c r="E54" s="37"/>
      <c r="F54" s="37"/>
      <c r="G54" s="37"/>
      <c r="H54" s="38" t="s">
        <v>67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5"/>
      <c r="AZ54" s="33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5"/>
      <c r="BT54" s="33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5"/>
      <c r="CK54" s="33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</row>
    <row r="55" spans="1:105" s="3" customFormat="1" ht="15" hidden="1" customHeight="1" x14ac:dyDescent="0.2">
      <c r="A55" s="37"/>
      <c r="B55" s="37"/>
      <c r="C55" s="37"/>
      <c r="D55" s="37"/>
      <c r="E55" s="37"/>
      <c r="F55" s="37"/>
      <c r="G55" s="37"/>
      <c r="H55" s="38" t="s">
        <v>68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5"/>
      <c r="AZ55" s="33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5"/>
      <c r="BT55" s="33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5"/>
      <c r="CK55" s="33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</row>
    <row r="56" spans="1:105" s="3" customFormat="1" ht="15" hidden="1" customHeight="1" x14ac:dyDescent="0.2">
      <c r="A56" s="37"/>
      <c r="B56" s="37"/>
      <c r="C56" s="37"/>
      <c r="D56" s="37"/>
      <c r="E56" s="37"/>
      <c r="F56" s="37"/>
      <c r="G56" s="37"/>
      <c r="H56" s="38" t="s">
        <v>69</v>
      </c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5"/>
      <c r="AZ56" s="33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BT56" s="33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5"/>
      <c r="CK56" s="33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</row>
    <row r="57" spans="1:105" s="3" customFormat="1" ht="69.75" hidden="1" customHeight="1" x14ac:dyDescent="0.2">
      <c r="A57" s="37" t="s">
        <v>70</v>
      </c>
      <c r="B57" s="37"/>
      <c r="C57" s="37"/>
      <c r="D57" s="37"/>
      <c r="E57" s="37"/>
      <c r="F57" s="37"/>
      <c r="G57" s="37"/>
      <c r="H57" s="38" t="s">
        <v>253</v>
      </c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3" t="s">
        <v>31</v>
      </c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5"/>
      <c r="AZ57" s="33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BT57" s="33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5"/>
      <c r="CK57" s="33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</row>
    <row r="58" spans="1:105" s="3" customFormat="1" ht="40.5" hidden="1" customHeight="1" x14ac:dyDescent="0.2">
      <c r="A58" s="37" t="s">
        <v>71</v>
      </c>
      <c r="B58" s="37"/>
      <c r="C58" s="37"/>
      <c r="D58" s="37"/>
      <c r="E58" s="37"/>
      <c r="F58" s="37"/>
      <c r="G58" s="37"/>
      <c r="H58" s="38" t="s">
        <v>72</v>
      </c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3" t="s">
        <v>31</v>
      </c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5"/>
      <c r="AZ58" s="33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5"/>
      <c r="BT58" s="33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5"/>
      <c r="CK58" s="33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</row>
    <row r="59" spans="1:105" s="3" customFormat="1" ht="27.75" hidden="1" customHeight="1" x14ac:dyDescent="0.2">
      <c r="A59" s="37" t="s">
        <v>73</v>
      </c>
      <c r="B59" s="37"/>
      <c r="C59" s="37"/>
      <c r="D59" s="37"/>
      <c r="E59" s="37"/>
      <c r="F59" s="37"/>
      <c r="G59" s="37"/>
      <c r="H59" s="38" t="s">
        <v>74</v>
      </c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3" t="s">
        <v>31</v>
      </c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5"/>
      <c r="AZ59" s="33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5"/>
      <c r="BT59" s="33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5"/>
      <c r="CK59" s="33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</row>
    <row r="60" spans="1:105" s="3" customFormat="1" ht="54" hidden="1" customHeight="1" x14ac:dyDescent="0.2">
      <c r="A60" s="37" t="s">
        <v>75</v>
      </c>
      <c r="B60" s="37"/>
      <c r="C60" s="37"/>
      <c r="D60" s="37"/>
      <c r="E60" s="37"/>
      <c r="F60" s="37"/>
      <c r="G60" s="37"/>
      <c r="H60" s="38" t="s">
        <v>76</v>
      </c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5"/>
      <c r="AZ60" s="33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5"/>
      <c r="BT60" s="33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5"/>
      <c r="CK60" s="33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</row>
    <row r="61" spans="1:105" s="3" customFormat="1" ht="15" hidden="1" customHeight="1" x14ac:dyDescent="0.2">
      <c r="A61" s="37" t="s">
        <v>77</v>
      </c>
      <c r="B61" s="37"/>
      <c r="C61" s="37"/>
      <c r="D61" s="37"/>
      <c r="E61" s="37"/>
      <c r="F61" s="37"/>
      <c r="G61" s="37"/>
      <c r="H61" s="38" t="s">
        <v>79</v>
      </c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3" t="s">
        <v>78</v>
      </c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5"/>
      <c r="AZ61" s="33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5"/>
      <c r="BT61" s="33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5"/>
      <c r="CK61" s="33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</row>
    <row r="62" spans="1:105" s="3" customFormat="1" ht="40.5" hidden="1" customHeight="1" x14ac:dyDescent="0.2">
      <c r="A62" s="37" t="s">
        <v>80</v>
      </c>
      <c r="B62" s="37"/>
      <c r="C62" s="37"/>
      <c r="D62" s="37"/>
      <c r="E62" s="37"/>
      <c r="F62" s="37"/>
      <c r="G62" s="37"/>
      <c r="H62" s="38" t="s">
        <v>82</v>
      </c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3" t="s">
        <v>81</v>
      </c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5"/>
      <c r="AZ62" s="33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5"/>
      <c r="BT62" s="33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5"/>
      <c r="CK62" s="33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</row>
    <row r="63" spans="1:105" s="3" customFormat="1" ht="54" hidden="1" customHeight="1" x14ac:dyDescent="0.2">
      <c r="A63" s="37" t="s">
        <v>83</v>
      </c>
      <c r="B63" s="37"/>
      <c r="C63" s="37"/>
      <c r="D63" s="37"/>
      <c r="E63" s="37"/>
      <c r="F63" s="37"/>
      <c r="G63" s="37"/>
      <c r="H63" s="38" t="s">
        <v>84</v>
      </c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5"/>
      <c r="AZ63" s="33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5"/>
      <c r="BT63" s="33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5"/>
      <c r="CK63" s="33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</row>
    <row r="64" spans="1:105" s="3" customFormat="1" ht="27.75" hidden="1" customHeight="1" x14ac:dyDescent="0.2">
      <c r="A64" s="37" t="s">
        <v>85</v>
      </c>
      <c r="B64" s="37"/>
      <c r="C64" s="37"/>
      <c r="D64" s="37"/>
      <c r="E64" s="37"/>
      <c r="F64" s="37"/>
      <c r="G64" s="37"/>
      <c r="H64" s="38" t="s">
        <v>87</v>
      </c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3" t="s">
        <v>86</v>
      </c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5"/>
      <c r="AZ64" s="33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5"/>
      <c r="BT64" s="33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5"/>
      <c r="CK64" s="33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</row>
    <row r="65" spans="1:105" s="3" customFormat="1" ht="27.75" hidden="1" customHeight="1" x14ac:dyDescent="0.2">
      <c r="A65" s="37" t="s">
        <v>88</v>
      </c>
      <c r="B65" s="37"/>
      <c r="C65" s="37"/>
      <c r="D65" s="37"/>
      <c r="E65" s="37"/>
      <c r="F65" s="37"/>
      <c r="G65" s="37"/>
      <c r="H65" s="38" t="s">
        <v>90</v>
      </c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3" t="s">
        <v>89</v>
      </c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5"/>
      <c r="AZ65" s="33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5"/>
      <c r="BT65" s="33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5"/>
      <c r="CK65" s="33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</row>
    <row r="66" spans="1:105" s="3" customFormat="1" ht="40.5" hidden="1" customHeight="1" x14ac:dyDescent="0.2">
      <c r="A66" s="37" t="s">
        <v>91</v>
      </c>
      <c r="B66" s="37"/>
      <c r="C66" s="37"/>
      <c r="D66" s="37"/>
      <c r="E66" s="37"/>
      <c r="F66" s="37"/>
      <c r="G66" s="37"/>
      <c r="H66" s="38" t="s">
        <v>92</v>
      </c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5"/>
      <c r="AZ66" s="33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5"/>
      <c r="BT66" s="33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5"/>
      <c r="CK66" s="33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</row>
    <row r="67" spans="1:105" s="3" customFormat="1" ht="54" hidden="1" customHeight="1" x14ac:dyDescent="0.2">
      <c r="A67" s="37" t="s">
        <v>93</v>
      </c>
      <c r="B67" s="37"/>
      <c r="C67" s="37"/>
      <c r="D67" s="37"/>
      <c r="E67" s="37"/>
      <c r="F67" s="37"/>
      <c r="G67" s="37"/>
      <c r="H67" s="38" t="s">
        <v>94</v>
      </c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3" t="s">
        <v>31</v>
      </c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5"/>
      <c r="AZ67" s="33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5"/>
      <c r="BT67" s="33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5"/>
      <c r="CK67" s="33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</row>
    <row r="68" spans="1:105" s="3" customFormat="1" ht="66" hidden="1" customHeight="1" x14ac:dyDescent="0.2">
      <c r="A68" s="37" t="s">
        <v>95</v>
      </c>
      <c r="B68" s="37"/>
      <c r="C68" s="37"/>
      <c r="D68" s="37"/>
      <c r="E68" s="37"/>
      <c r="F68" s="37"/>
      <c r="G68" s="37"/>
      <c r="H68" s="38" t="s">
        <v>96</v>
      </c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3" t="s">
        <v>31</v>
      </c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5"/>
      <c r="AZ68" s="33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5"/>
      <c r="BT68" s="33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5"/>
      <c r="CK68" s="33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</row>
    <row r="69" spans="1:105" s="3" customFormat="1" ht="15" x14ac:dyDescent="0.25">
      <c r="A69" s="36" t="s">
        <v>97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</row>
    <row r="70" spans="1:105" s="3" customFormat="1" ht="40.5" customHeight="1" x14ac:dyDescent="0.2">
      <c r="A70" s="37" t="s">
        <v>27</v>
      </c>
      <c r="B70" s="37"/>
      <c r="C70" s="37"/>
      <c r="D70" s="37"/>
      <c r="E70" s="37"/>
      <c r="F70" s="37"/>
      <c r="G70" s="37"/>
      <c r="H70" s="38" t="s">
        <v>98</v>
      </c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5"/>
      <c r="AZ70" s="39">
        <f>AZ72+AZ122+AZ132</f>
        <v>1048754.48687566</v>
      </c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1"/>
      <c r="BT70" s="39">
        <f>BT72+BT122+BT132</f>
        <v>999803.22114760021</v>
      </c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1"/>
      <c r="CK70" s="39">
        <f>CK72+CK122+CK132</f>
        <v>1078662.6546376576</v>
      </c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</row>
    <row r="71" spans="1:105" s="3" customFormat="1" ht="15" customHeight="1" x14ac:dyDescent="0.2">
      <c r="A71" s="37"/>
      <c r="B71" s="37"/>
      <c r="C71" s="37"/>
      <c r="D71" s="37"/>
      <c r="E71" s="37"/>
      <c r="F71" s="37"/>
      <c r="G71" s="37"/>
      <c r="H71" s="38" t="s">
        <v>66</v>
      </c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5"/>
      <c r="AZ71" s="39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1"/>
      <c r="BT71" s="39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1"/>
      <c r="CK71" s="39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</row>
    <row r="72" spans="1:105" s="3" customFormat="1" ht="40.5" customHeight="1" x14ac:dyDescent="0.2">
      <c r="A72" s="37" t="s">
        <v>29</v>
      </c>
      <c r="B72" s="37"/>
      <c r="C72" s="37"/>
      <c r="D72" s="37"/>
      <c r="E72" s="37"/>
      <c r="F72" s="37"/>
      <c r="G72" s="37"/>
      <c r="H72" s="38" t="s">
        <v>266</v>
      </c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3" t="s">
        <v>54</v>
      </c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5"/>
      <c r="AZ72" s="39">
        <f>AZ73+AZ76</f>
        <v>95014.554138220003</v>
      </c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1"/>
      <c r="BT72" s="39">
        <f>BT73+BT76</f>
        <v>83759.021147599909</v>
      </c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1"/>
      <c r="CK72" s="39">
        <f>CK73+CK76</f>
        <v>102571.79657070999</v>
      </c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</row>
    <row r="73" spans="1:105" s="3" customFormat="1" ht="27.75" customHeight="1" x14ac:dyDescent="0.2">
      <c r="A73" s="37" t="s">
        <v>99</v>
      </c>
      <c r="B73" s="37"/>
      <c r="C73" s="37"/>
      <c r="D73" s="37"/>
      <c r="E73" s="37"/>
      <c r="F73" s="37"/>
      <c r="G73" s="37"/>
      <c r="H73" s="38" t="s">
        <v>100</v>
      </c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3" t="s">
        <v>54</v>
      </c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5"/>
      <c r="AZ73" s="39">
        <f>AZ74+AZ75</f>
        <v>0</v>
      </c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1"/>
      <c r="BT73" s="39">
        <f>BT74+BT75</f>
        <v>0</v>
      </c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1"/>
      <c r="CK73" s="39">
        <f>CK74+CK75</f>
        <v>0</v>
      </c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</row>
    <row r="74" spans="1:105" s="3" customFormat="1" ht="15" customHeight="1" x14ac:dyDescent="0.2">
      <c r="A74" s="37"/>
      <c r="B74" s="37"/>
      <c r="C74" s="37"/>
      <c r="D74" s="37"/>
      <c r="E74" s="37"/>
      <c r="F74" s="37"/>
      <c r="G74" s="37"/>
      <c r="H74" s="38" t="s">
        <v>101</v>
      </c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3" t="s">
        <v>54</v>
      </c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5"/>
      <c r="AZ74" s="39">
        <f>AZ82+AZ89+AZ96+AZ103+AZ110+AZ117</f>
        <v>0</v>
      </c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1"/>
      <c r="BT74" s="39">
        <f>BT82+BT89+BT96+BT103+BT110+BT117</f>
        <v>0</v>
      </c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1"/>
      <c r="CK74" s="39">
        <f>CK82+CK89+CK96+CK103+CK110+CK117</f>
        <v>0</v>
      </c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</row>
    <row r="75" spans="1:105" s="3" customFormat="1" ht="15" customHeight="1" x14ac:dyDescent="0.2">
      <c r="A75" s="37"/>
      <c r="B75" s="37"/>
      <c r="C75" s="37"/>
      <c r="D75" s="37"/>
      <c r="E75" s="37"/>
      <c r="F75" s="37"/>
      <c r="G75" s="37"/>
      <c r="H75" s="38" t="s">
        <v>102</v>
      </c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3" t="s">
        <v>54</v>
      </c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5"/>
      <c r="AZ75" s="39">
        <f>AZ83+AZ90+AZ97+AZ104+AZ111+AZ118</f>
        <v>0</v>
      </c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1"/>
      <c r="BT75" s="39">
        <f>BT83+BT90+BT97+BT104+BT111+BT118</f>
        <v>0</v>
      </c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1"/>
      <c r="CK75" s="39">
        <f>CK83+CK90+CK97+CK104+CK111+CK118</f>
        <v>0</v>
      </c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</row>
    <row r="76" spans="1:105" s="3" customFormat="1" ht="15" customHeight="1" x14ac:dyDescent="0.2">
      <c r="A76" s="37" t="s">
        <v>103</v>
      </c>
      <c r="B76" s="37"/>
      <c r="C76" s="37"/>
      <c r="D76" s="37"/>
      <c r="E76" s="37"/>
      <c r="F76" s="37"/>
      <c r="G76" s="37"/>
      <c r="H76" s="38" t="s">
        <v>104</v>
      </c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3" t="s">
        <v>54</v>
      </c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5"/>
      <c r="AZ76" s="39">
        <f>AZ77+AZ78</f>
        <v>95014.554138220003</v>
      </c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1"/>
      <c r="BT76" s="39">
        <f>BT77+BT78</f>
        <v>83759.021147599909</v>
      </c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1"/>
      <c r="CK76" s="39">
        <f>CK77+CK78</f>
        <v>102571.79657070999</v>
      </c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</row>
    <row r="77" spans="1:105" s="3" customFormat="1" ht="15" customHeight="1" x14ac:dyDescent="0.2">
      <c r="A77" s="37"/>
      <c r="B77" s="37"/>
      <c r="C77" s="37"/>
      <c r="D77" s="37"/>
      <c r="E77" s="37"/>
      <c r="F77" s="37"/>
      <c r="G77" s="37"/>
      <c r="H77" s="38" t="s">
        <v>101</v>
      </c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3" t="s">
        <v>54</v>
      </c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5"/>
      <c r="AZ77" s="39">
        <f>AZ85+AZ92+AZ99+AZ106+AZ113+AZ120</f>
        <v>52141.467148219999</v>
      </c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1"/>
      <c r="BT77" s="39">
        <f>BT85+BT92+BT99+BT106+BT113+BT120</f>
        <v>59125.4</v>
      </c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1"/>
      <c r="CK77" s="39">
        <f>CK85+CK92+CK99+CK106+CK113+CK120</f>
        <v>55054.523546948702</v>
      </c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</row>
    <row r="78" spans="1:105" s="3" customFormat="1" ht="15" customHeight="1" x14ac:dyDescent="0.2">
      <c r="A78" s="37"/>
      <c r="B78" s="37"/>
      <c r="C78" s="37"/>
      <c r="D78" s="37"/>
      <c r="E78" s="37"/>
      <c r="F78" s="37"/>
      <c r="G78" s="37"/>
      <c r="H78" s="38" t="s">
        <v>102</v>
      </c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3" t="s">
        <v>54</v>
      </c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5"/>
      <c r="AZ78" s="39">
        <f>AZ86+AZ93+AZ100+AZ107+AZ114+AZ121</f>
        <v>42873.086989999996</v>
      </c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1"/>
      <c r="BT78" s="39">
        <f>BT86+BT93+BT100+BT107+BT114+BT121</f>
        <v>24633.621147599901</v>
      </c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1"/>
      <c r="CK78" s="39">
        <f>CK86+CK93+CK100+CK107+CK114+CK121</f>
        <v>47517.2730237613</v>
      </c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</row>
    <row r="79" spans="1:105" s="3" customFormat="1" ht="15" customHeight="1" x14ac:dyDescent="0.2">
      <c r="A79" s="37"/>
      <c r="B79" s="37"/>
      <c r="C79" s="37"/>
      <c r="D79" s="37"/>
      <c r="E79" s="37"/>
      <c r="F79" s="37"/>
      <c r="G79" s="37"/>
      <c r="H79" s="38" t="s">
        <v>66</v>
      </c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3" t="s">
        <v>54</v>
      </c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5"/>
      <c r="AZ79" s="39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1"/>
      <c r="BT79" s="39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1"/>
      <c r="CK79" s="39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</row>
    <row r="80" spans="1:105" s="3" customFormat="1" ht="120" customHeight="1" x14ac:dyDescent="0.2">
      <c r="A80" s="37" t="s">
        <v>105</v>
      </c>
      <c r="B80" s="37"/>
      <c r="C80" s="37"/>
      <c r="D80" s="37"/>
      <c r="E80" s="37"/>
      <c r="F80" s="37"/>
      <c r="G80" s="37"/>
      <c r="H80" s="38" t="s">
        <v>267</v>
      </c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3" t="s">
        <v>54</v>
      </c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5"/>
      <c r="AZ80" s="39">
        <f>AZ81+AZ84</f>
        <v>0</v>
      </c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1"/>
      <c r="BT80" s="39">
        <f>BT81+BT84</f>
        <v>0</v>
      </c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1"/>
      <c r="CK80" s="39">
        <f>CK81+CK84</f>
        <v>0</v>
      </c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</row>
    <row r="81" spans="1:105" s="3" customFormat="1" ht="27.75" customHeight="1" x14ac:dyDescent="0.2">
      <c r="A81" s="37" t="s">
        <v>28</v>
      </c>
      <c r="B81" s="37"/>
      <c r="C81" s="37"/>
      <c r="D81" s="37"/>
      <c r="E81" s="37"/>
      <c r="F81" s="37"/>
      <c r="G81" s="37"/>
      <c r="H81" s="38" t="s">
        <v>100</v>
      </c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3" t="s">
        <v>54</v>
      </c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5"/>
      <c r="AZ81" s="39">
        <f>AZ82+AZ83</f>
        <v>0</v>
      </c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1"/>
      <c r="BT81" s="39">
        <f>BT82+BT83</f>
        <v>0</v>
      </c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1"/>
      <c r="CK81" s="39">
        <f>CK82+CK83</f>
        <v>0</v>
      </c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</row>
    <row r="82" spans="1:105" s="3" customFormat="1" ht="15" customHeight="1" x14ac:dyDescent="0.2">
      <c r="A82" s="37"/>
      <c r="B82" s="37"/>
      <c r="C82" s="37"/>
      <c r="D82" s="37"/>
      <c r="E82" s="37"/>
      <c r="F82" s="37"/>
      <c r="G82" s="37"/>
      <c r="H82" s="38" t="s">
        <v>101</v>
      </c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3" t="s">
        <v>54</v>
      </c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5"/>
      <c r="AZ82" s="39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1"/>
      <c r="BT82" s="39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1"/>
      <c r="CK82" s="39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</row>
    <row r="83" spans="1:105" s="3" customFormat="1" ht="15" customHeight="1" x14ac:dyDescent="0.2">
      <c r="A83" s="37"/>
      <c r="B83" s="37"/>
      <c r="C83" s="37"/>
      <c r="D83" s="37"/>
      <c r="E83" s="37"/>
      <c r="F83" s="37"/>
      <c r="G83" s="37"/>
      <c r="H83" s="38" t="s">
        <v>102</v>
      </c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3" t="s">
        <v>54</v>
      </c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5"/>
      <c r="AZ83" s="39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1"/>
      <c r="BT83" s="39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1"/>
      <c r="CK83" s="39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</row>
    <row r="84" spans="1:105" s="3" customFormat="1" ht="15" customHeight="1" x14ac:dyDescent="0.2">
      <c r="A84" s="37" t="s">
        <v>106</v>
      </c>
      <c r="B84" s="37"/>
      <c r="C84" s="37"/>
      <c r="D84" s="37"/>
      <c r="E84" s="37"/>
      <c r="F84" s="37"/>
      <c r="G84" s="37"/>
      <c r="H84" s="38" t="s">
        <v>104</v>
      </c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3" t="s">
        <v>54</v>
      </c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5"/>
      <c r="AZ84" s="39">
        <f>AZ85+AZ86</f>
        <v>0</v>
      </c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1"/>
      <c r="BT84" s="39">
        <f>BT85+BT86</f>
        <v>0</v>
      </c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1"/>
      <c r="CK84" s="39">
        <f>CK85+CK86</f>
        <v>0</v>
      </c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</row>
    <row r="85" spans="1:105" s="3" customFormat="1" ht="15" customHeight="1" x14ac:dyDescent="0.2">
      <c r="A85" s="37"/>
      <c r="B85" s="37"/>
      <c r="C85" s="37"/>
      <c r="D85" s="37"/>
      <c r="E85" s="37"/>
      <c r="F85" s="37"/>
      <c r="G85" s="37"/>
      <c r="H85" s="38" t="s">
        <v>101</v>
      </c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3" t="s">
        <v>54</v>
      </c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5"/>
      <c r="AZ85" s="39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1"/>
      <c r="BT85" s="39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1"/>
      <c r="CK85" s="39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</row>
    <row r="86" spans="1:105" s="3" customFormat="1" ht="15" customHeight="1" x14ac:dyDescent="0.2">
      <c r="A86" s="37"/>
      <c r="B86" s="37"/>
      <c r="C86" s="37"/>
      <c r="D86" s="37"/>
      <c r="E86" s="37"/>
      <c r="F86" s="37"/>
      <c r="G86" s="37"/>
      <c r="H86" s="38" t="s">
        <v>102</v>
      </c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3" t="s">
        <v>54</v>
      </c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5"/>
      <c r="AZ86" s="39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1"/>
      <c r="BT86" s="39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1"/>
      <c r="CK86" s="39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</row>
    <row r="87" spans="1:105" s="3" customFormat="1" ht="93" customHeight="1" x14ac:dyDescent="0.2">
      <c r="A87" s="37" t="s">
        <v>107</v>
      </c>
      <c r="B87" s="37"/>
      <c r="C87" s="37"/>
      <c r="D87" s="37"/>
      <c r="E87" s="37"/>
      <c r="F87" s="37"/>
      <c r="G87" s="37"/>
      <c r="H87" s="38" t="s">
        <v>268</v>
      </c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3" t="s">
        <v>54</v>
      </c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5"/>
      <c r="AZ87" s="39">
        <f>AZ88+AZ91</f>
        <v>62553.3078886</v>
      </c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1"/>
      <c r="BT87" s="39">
        <f>BT88+BT91</f>
        <v>69111.240999999907</v>
      </c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1"/>
      <c r="CK87" s="39">
        <f>CK88+CK91</f>
        <v>70110.550321090006</v>
      </c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</row>
    <row r="88" spans="1:105" s="3" customFormat="1" ht="27.75" customHeight="1" x14ac:dyDescent="0.2">
      <c r="A88" s="37" t="s">
        <v>108</v>
      </c>
      <c r="B88" s="37"/>
      <c r="C88" s="37"/>
      <c r="D88" s="37"/>
      <c r="E88" s="37"/>
      <c r="F88" s="37"/>
      <c r="G88" s="37"/>
      <c r="H88" s="38" t="s">
        <v>100</v>
      </c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3" t="s">
        <v>54</v>
      </c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5"/>
      <c r="AZ88" s="39">
        <f>AZ89+AZ90</f>
        <v>0</v>
      </c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1"/>
      <c r="BT88" s="39">
        <f>BT89+BT90</f>
        <v>0</v>
      </c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1"/>
      <c r="CK88" s="39">
        <f>CK89+CK90</f>
        <v>0</v>
      </c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</row>
    <row r="89" spans="1:105" s="3" customFormat="1" ht="15" customHeight="1" x14ac:dyDescent="0.2">
      <c r="A89" s="37"/>
      <c r="B89" s="37"/>
      <c r="C89" s="37"/>
      <c r="D89" s="37"/>
      <c r="E89" s="37"/>
      <c r="F89" s="37"/>
      <c r="G89" s="37"/>
      <c r="H89" s="38" t="s">
        <v>101</v>
      </c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3" t="s">
        <v>54</v>
      </c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5"/>
      <c r="AZ89" s="39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1"/>
      <c r="BT89" s="39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1"/>
      <c r="CK89" s="39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</row>
    <row r="90" spans="1:105" s="3" customFormat="1" ht="15" customHeight="1" x14ac:dyDescent="0.2">
      <c r="A90" s="37"/>
      <c r="B90" s="37"/>
      <c r="C90" s="37"/>
      <c r="D90" s="37"/>
      <c r="E90" s="37"/>
      <c r="F90" s="37"/>
      <c r="G90" s="37"/>
      <c r="H90" s="38" t="s">
        <v>102</v>
      </c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3" t="s">
        <v>54</v>
      </c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5"/>
      <c r="AZ90" s="39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1"/>
      <c r="BT90" s="39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1"/>
      <c r="CK90" s="39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</row>
    <row r="91" spans="1:105" s="3" customFormat="1" ht="15" customHeight="1" x14ac:dyDescent="0.2">
      <c r="A91" s="37" t="s">
        <v>109</v>
      </c>
      <c r="B91" s="37"/>
      <c r="C91" s="37"/>
      <c r="D91" s="37"/>
      <c r="E91" s="37"/>
      <c r="F91" s="37"/>
      <c r="G91" s="37"/>
      <c r="H91" s="38" t="s">
        <v>104</v>
      </c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3" t="s">
        <v>54</v>
      </c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5"/>
      <c r="AZ91" s="39">
        <f>AZ92+AZ93</f>
        <v>62553.3078886</v>
      </c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1"/>
      <c r="BT91" s="39">
        <f>BT92+BT93</f>
        <v>69111.240999999907</v>
      </c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1"/>
      <c r="CK91" s="39">
        <f>CK92+CK93</f>
        <v>70110.550321090006</v>
      </c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</row>
    <row r="92" spans="1:105" s="3" customFormat="1" ht="15" customHeight="1" x14ac:dyDescent="0.2">
      <c r="A92" s="37"/>
      <c r="B92" s="37"/>
      <c r="C92" s="37"/>
      <c r="D92" s="37"/>
      <c r="E92" s="37"/>
      <c r="F92" s="37"/>
      <c r="G92" s="37"/>
      <c r="H92" s="38" t="s">
        <v>101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3" t="s">
        <v>54</v>
      </c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5"/>
      <c r="AZ92" s="39">
        <v>33862.023888600001</v>
      </c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1"/>
      <c r="BT92" s="39">
        <f>38228.5979999999+12481.7889085201</f>
        <v>50710.386908520006</v>
      </c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1"/>
      <c r="CK92" s="39">
        <v>36775.080287328703</v>
      </c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</row>
    <row r="93" spans="1:105" s="3" customFormat="1" ht="15" customHeight="1" x14ac:dyDescent="0.2">
      <c r="A93" s="37"/>
      <c r="B93" s="37"/>
      <c r="C93" s="37"/>
      <c r="D93" s="37"/>
      <c r="E93" s="37"/>
      <c r="F93" s="37"/>
      <c r="G93" s="37"/>
      <c r="H93" s="38" t="s">
        <v>102</v>
      </c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3" t="s">
        <v>54</v>
      </c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5"/>
      <c r="AZ93" s="39">
        <v>28691.284</v>
      </c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1"/>
      <c r="BT93" s="39">
        <f>30882.643-12481.7889085201</f>
        <v>18400.854091479901</v>
      </c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1"/>
      <c r="CK93" s="39">
        <v>33335.470033761303</v>
      </c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</row>
    <row r="94" spans="1:105" s="3" customFormat="1" ht="105" customHeight="1" x14ac:dyDescent="0.2">
      <c r="A94" s="37" t="s">
        <v>110</v>
      </c>
      <c r="B94" s="37"/>
      <c r="C94" s="37"/>
      <c r="D94" s="37"/>
      <c r="E94" s="37"/>
      <c r="F94" s="37"/>
      <c r="G94" s="37"/>
      <c r="H94" s="38" t="s">
        <v>269</v>
      </c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3" t="s">
        <v>54</v>
      </c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5"/>
      <c r="AZ94" s="39">
        <f>AZ95+AZ98</f>
        <v>26140.02</v>
      </c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1"/>
      <c r="BT94" s="39">
        <f>BT95+BT98</f>
        <v>8156.2839999999997</v>
      </c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1"/>
      <c r="CK94" s="39">
        <f>CK95+CK98</f>
        <v>26140.02</v>
      </c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</row>
    <row r="95" spans="1:105" s="3" customFormat="1" ht="27.75" customHeight="1" x14ac:dyDescent="0.2">
      <c r="A95" s="37" t="s">
        <v>111</v>
      </c>
      <c r="B95" s="37"/>
      <c r="C95" s="37"/>
      <c r="D95" s="37"/>
      <c r="E95" s="37"/>
      <c r="F95" s="37"/>
      <c r="G95" s="37"/>
      <c r="H95" s="38" t="s">
        <v>100</v>
      </c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3" t="s">
        <v>54</v>
      </c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5"/>
      <c r="AZ95" s="39">
        <f>AZ96+AZ97</f>
        <v>0</v>
      </c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1"/>
      <c r="BT95" s="39">
        <f>BT96+BT97</f>
        <v>0</v>
      </c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1"/>
      <c r="CK95" s="39">
        <f>CK96+CK97</f>
        <v>0</v>
      </c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</row>
    <row r="96" spans="1:105" s="3" customFormat="1" ht="15" customHeight="1" x14ac:dyDescent="0.2">
      <c r="A96" s="37"/>
      <c r="B96" s="37"/>
      <c r="C96" s="37"/>
      <c r="D96" s="37"/>
      <c r="E96" s="37"/>
      <c r="F96" s="37"/>
      <c r="G96" s="37"/>
      <c r="H96" s="38" t="s">
        <v>101</v>
      </c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3" t="s">
        <v>54</v>
      </c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5"/>
      <c r="AZ96" s="39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1"/>
      <c r="BT96" s="39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1"/>
      <c r="CK96" s="39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</row>
    <row r="97" spans="1:105" s="3" customFormat="1" ht="15" customHeight="1" x14ac:dyDescent="0.2">
      <c r="A97" s="37"/>
      <c r="B97" s="37"/>
      <c r="C97" s="37"/>
      <c r="D97" s="37"/>
      <c r="E97" s="37"/>
      <c r="F97" s="37"/>
      <c r="G97" s="37"/>
      <c r="H97" s="38" t="s">
        <v>102</v>
      </c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3" t="s">
        <v>54</v>
      </c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5"/>
      <c r="AZ97" s="39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1"/>
      <c r="BT97" s="39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1"/>
      <c r="CK97" s="39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</row>
    <row r="98" spans="1:105" s="3" customFormat="1" ht="15" customHeight="1" x14ac:dyDescent="0.2">
      <c r="A98" s="37" t="s">
        <v>112</v>
      </c>
      <c r="B98" s="37"/>
      <c r="C98" s="37"/>
      <c r="D98" s="37"/>
      <c r="E98" s="37"/>
      <c r="F98" s="37"/>
      <c r="G98" s="37"/>
      <c r="H98" s="38" t="s">
        <v>104</v>
      </c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3" t="s">
        <v>54</v>
      </c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5"/>
      <c r="AZ98" s="39">
        <f>AZ99+AZ100</f>
        <v>26140.02</v>
      </c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1"/>
      <c r="BT98" s="39">
        <f>BT99+BT100</f>
        <v>8156.2839999999997</v>
      </c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1"/>
      <c r="CK98" s="39">
        <f>CK99+CK100</f>
        <v>26140.02</v>
      </c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</row>
    <row r="99" spans="1:105" s="3" customFormat="1" ht="15" customHeight="1" x14ac:dyDescent="0.2">
      <c r="A99" s="37"/>
      <c r="B99" s="37"/>
      <c r="C99" s="37"/>
      <c r="D99" s="37"/>
      <c r="E99" s="37"/>
      <c r="F99" s="37"/>
      <c r="G99" s="37"/>
      <c r="H99" s="38" t="s">
        <v>101</v>
      </c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3" t="s">
        <v>54</v>
      </c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5"/>
      <c r="AZ99" s="39">
        <v>14773.233</v>
      </c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1"/>
      <c r="BT99" s="39">
        <v>4510.5410000000002</v>
      </c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1"/>
      <c r="CK99" s="39">
        <v>14773.233</v>
      </c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</row>
    <row r="100" spans="1:105" s="3" customFormat="1" ht="15" customHeight="1" x14ac:dyDescent="0.2">
      <c r="A100" s="37"/>
      <c r="B100" s="37"/>
      <c r="C100" s="37"/>
      <c r="D100" s="37"/>
      <c r="E100" s="37"/>
      <c r="F100" s="37"/>
      <c r="G100" s="37"/>
      <c r="H100" s="38" t="s">
        <v>102</v>
      </c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3" t="s">
        <v>54</v>
      </c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5"/>
      <c r="AZ100" s="39">
        <v>11366.787</v>
      </c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1"/>
      <c r="BT100" s="39">
        <v>3645.7429999999999</v>
      </c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1"/>
      <c r="CK100" s="39">
        <v>11366.787</v>
      </c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</row>
    <row r="101" spans="1:105" s="3" customFormat="1" ht="120" customHeight="1" x14ac:dyDescent="0.2">
      <c r="A101" s="37" t="s">
        <v>113</v>
      </c>
      <c r="B101" s="37"/>
      <c r="C101" s="37"/>
      <c r="D101" s="37"/>
      <c r="E101" s="37"/>
      <c r="F101" s="37"/>
      <c r="G101" s="37"/>
      <c r="H101" s="38" t="s">
        <v>270</v>
      </c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3" t="s">
        <v>54</v>
      </c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5"/>
      <c r="AZ101" s="39">
        <f>AZ102+AZ105</f>
        <v>0</v>
      </c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1"/>
      <c r="BT101" s="39">
        <f>BT102+BT105</f>
        <v>0</v>
      </c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1"/>
      <c r="CK101" s="39">
        <f>CK102+CK105</f>
        <v>0</v>
      </c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</row>
    <row r="102" spans="1:105" s="3" customFormat="1" ht="27.75" customHeight="1" x14ac:dyDescent="0.2">
      <c r="A102" s="37" t="s">
        <v>114</v>
      </c>
      <c r="B102" s="37"/>
      <c r="C102" s="37"/>
      <c r="D102" s="37"/>
      <c r="E102" s="37"/>
      <c r="F102" s="37"/>
      <c r="G102" s="37"/>
      <c r="H102" s="38" t="s">
        <v>100</v>
      </c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3" t="s">
        <v>54</v>
      </c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5"/>
      <c r="AZ102" s="39">
        <f>AZ103+AZ104</f>
        <v>0</v>
      </c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1"/>
      <c r="BT102" s="39">
        <f>BT103+BT104</f>
        <v>0</v>
      </c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1"/>
      <c r="CK102" s="39">
        <f>CK103+CK104</f>
        <v>0</v>
      </c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</row>
    <row r="103" spans="1:105" s="3" customFormat="1" ht="15" customHeight="1" x14ac:dyDescent="0.2">
      <c r="A103" s="37"/>
      <c r="B103" s="37"/>
      <c r="C103" s="37"/>
      <c r="D103" s="37"/>
      <c r="E103" s="37"/>
      <c r="F103" s="37"/>
      <c r="G103" s="37"/>
      <c r="H103" s="38" t="s">
        <v>101</v>
      </c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3" t="s">
        <v>54</v>
      </c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5"/>
      <c r="AZ103" s="39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1"/>
      <c r="BT103" s="39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1"/>
      <c r="CK103" s="39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</row>
    <row r="104" spans="1:105" s="3" customFormat="1" ht="15" customHeight="1" x14ac:dyDescent="0.2">
      <c r="A104" s="37"/>
      <c r="B104" s="37"/>
      <c r="C104" s="37"/>
      <c r="D104" s="37"/>
      <c r="E104" s="37"/>
      <c r="F104" s="37"/>
      <c r="G104" s="37"/>
      <c r="H104" s="38" t="s">
        <v>102</v>
      </c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3" t="s">
        <v>54</v>
      </c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5"/>
      <c r="AZ104" s="39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1"/>
      <c r="BT104" s="39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1"/>
      <c r="CK104" s="39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</row>
    <row r="105" spans="1:105" s="3" customFormat="1" ht="15" customHeight="1" x14ac:dyDescent="0.2">
      <c r="A105" s="37" t="s">
        <v>115</v>
      </c>
      <c r="B105" s="37"/>
      <c r="C105" s="37"/>
      <c r="D105" s="37"/>
      <c r="E105" s="37"/>
      <c r="F105" s="37"/>
      <c r="G105" s="37"/>
      <c r="H105" s="38" t="s">
        <v>104</v>
      </c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3" t="s">
        <v>54</v>
      </c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5"/>
      <c r="AZ105" s="39">
        <f>AZ106+AZ107</f>
        <v>0</v>
      </c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1"/>
      <c r="BT105" s="39">
        <f>BT106+BT107</f>
        <v>0</v>
      </c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1"/>
      <c r="CK105" s="39">
        <f>CK106+CK107</f>
        <v>0</v>
      </c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</row>
    <row r="106" spans="1:105" s="3" customFormat="1" ht="15" customHeight="1" x14ac:dyDescent="0.2">
      <c r="A106" s="37"/>
      <c r="B106" s="37"/>
      <c r="C106" s="37"/>
      <c r="D106" s="37"/>
      <c r="E106" s="37"/>
      <c r="F106" s="37"/>
      <c r="G106" s="37"/>
      <c r="H106" s="38" t="s">
        <v>101</v>
      </c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3" t="s">
        <v>54</v>
      </c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5"/>
      <c r="AZ106" s="39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1"/>
      <c r="BT106" s="39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1"/>
      <c r="CK106" s="39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</row>
    <row r="107" spans="1:105" s="3" customFormat="1" ht="15" customHeight="1" x14ac:dyDescent="0.2">
      <c r="A107" s="37"/>
      <c r="B107" s="37"/>
      <c r="C107" s="37"/>
      <c r="D107" s="37"/>
      <c r="E107" s="37"/>
      <c r="F107" s="37"/>
      <c r="G107" s="37"/>
      <c r="H107" s="38" t="s">
        <v>102</v>
      </c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3" t="s">
        <v>54</v>
      </c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5"/>
      <c r="AZ107" s="39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1"/>
      <c r="BT107" s="39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1"/>
      <c r="CK107" s="39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</row>
    <row r="108" spans="1:105" s="3" customFormat="1" ht="27.75" customHeight="1" x14ac:dyDescent="0.2">
      <c r="A108" s="37" t="s">
        <v>116</v>
      </c>
      <c r="B108" s="37"/>
      <c r="C108" s="37"/>
      <c r="D108" s="37"/>
      <c r="E108" s="37"/>
      <c r="F108" s="37"/>
      <c r="G108" s="37"/>
      <c r="H108" s="38" t="s">
        <v>117</v>
      </c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3" t="s">
        <v>54</v>
      </c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5"/>
      <c r="AZ108" s="39">
        <f>AZ109+AZ112</f>
        <v>2849.7789600000001</v>
      </c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1"/>
      <c r="BT108" s="39">
        <f>BT109+BT112</f>
        <v>3544.502</v>
      </c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1"/>
      <c r="CK108" s="39">
        <f>CK109+CK112</f>
        <v>2849.7789600000001</v>
      </c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</row>
    <row r="109" spans="1:105" s="3" customFormat="1" ht="27.75" customHeight="1" x14ac:dyDescent="0.2">
      <c r="A109" s="37" t="s">
        <v>118</v>
      </c>
      <c r="B109" s="37"/>
      <c r="C109" s="37"/>
      <c r="D109" s="37"/>
      <c r="E109" s="37"/>
      <c r="F109" s="37"/>
      <c r="G109" s="37"/>
      <c r="H109" s="38" t="s">
        <v>100</v>
      </c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3" t="s">
        <v>54</v>
      </c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5"/>
      <c r="AZ109" s="39">
        <f>AZ110+AZ111</f>
        <v>0</v>
      </c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1"/>
      <c r="BT109" s="39">
        <f>BT110+BT111</f>
        <v>0</v>
      </c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1"/>
      <c r="CK109" s="39">
        <f>CK110+CK111</f>
        <v>0</v>
      </c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</row>
    <row r="110" spans="1:105" s="3" customFormat="1" ht="15" customHeight="1" x14ac:dyDescent="0.2">
      <c r="A110" s="37"/>
      <c r="B110" s="37"/>
      <c r="C110" s="37"/>
      <c r="D110" s="37"/>
      <c r="E110" s="37"/>
      <c r="F110" s="37"/>
      <c r="G110" s="37"/>
      <c r="H110" s="38" t="s">
        <v>101</v>
      </c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3" t="s">
        <v>54</v>
      </c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5"/>
      <c r="AZ110" s="39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1"/>
      <c r="BT110" s="39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1"/>
      <c r="CK110" s="39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</row>
    <row r="111" spans="1:105" s="3" customFormat="1" ht="15" customHeight="1" x14ac:dyDescent="0.2">
      <c r="A111" s="37"/>
      <c r="B111" s="37"/>
      <c r="C111" s="37"/>
      <c r="D111" s="37"/>
      <c r="E111" s="37"/>
      <c r="F111" s="37"/>
      <c r="G111" s="37"/>
      <c r="H111" s="38" t="s">
        <v>102</v>
      </c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3" t="s">
        <v>54</v>
      </c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5"/>
      <c r="AZ111" s="39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1"/>
      <c r="BT111" s="39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1"/>
      <c r="CK111" s="39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</row>
    <row r="112" spans="1:105" s="3" customFormat="1" ht="15" customHeight="1" x14ac:dyDescent="0.2">
      <c r="A112" s="37" t="s">
        <v>119</v>
      </c>
      <c r="B112" s="37"/>
      <c r="C112" s="37"/>
      <c r="D112" s="37"/>
      <c r="E112" s="37"/>
      <c r="F112" s="37"/>
      <c r="G112" s="37"/>
      <c r="H112" s="38" t="s">
        <v>104</v>
      </c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3" t="s">
        <v>54</v>
      </c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5"/>
      <c r="AZ112" s="39">
        <f>AZ113+AZ114</f>
        <v>2849.7789600000001</v>
      </c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1"/>
      <c r="BT112" s="39">
        <f>BT113+BT114</f>
        <v>3544.502</v>
      </c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1"/>
      <c r="CK112" s="39">
        <f>CK113+CK114</f>
        <v>2849.7789600000001</v>
      </c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</row>
    <row r="113" spans="1:105" s="3" customFormat="1" ht="15" customHeight="1" x14ac:dyDescent="0.2">
      <c r="A113" s="37"/>
      <c r="B113" s="37"/>
      <c r="C113" s="37"/>
      <c r="D113" s="37"/>
      <c r="E113" s="37"/>
      <c r="F113" s="37"/>
      <c r="G113" s="37"/>
      <c r="H113" s="38" t="s">
        <v>101</v>
      </c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3" t="s">
        <v>54</v>
      </c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5"/>
      <c r="AZ113" s="39">
        <v>1733.30296</v>
      </c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1"/>
      <c r="BT113" s="39">
        <v>2182.0419999999999</v>
      </c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1"/>
      <c r="CK113" s="39">
        <v>1733.30296</v>
      </c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</row>
    <row r="114" spans="1:105" s="3" customFormat="1" ht="15" customHeight="1" x14ac:dyDescent="0.2">
      <c r="A114" s="37"/>
      <c r="B114" s="37"/>
      <c r="C114" s="37"/>
      <c r="D114" s="37"/>
      <c r="E114" s="37"/>
      <c r="F114" s="37"/>
      <c r="G114" s="37"/>
      <c r="H114" s="38" t="s">
        <v>102</v>
      </c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3" t="s">
        <v>54</v>
      </c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5"/>
      <c r="AZ114" s="39">
        <v>1116.4760000000001</v>
      </c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1"/>
      <c r="BT114" s="39">
        <v>1362.46</v>
      </c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1"/>
      <c r="CK114" s="39">
        <v>1116.4760000000001</v>
      </c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</row>
    <row r="115" spans="1:105" s="3" customFormat="1" ht="27.75" customHeight="1" x14ac:dyDescent="0.2">
      <c r="A115" s="37" t="s">
        <v>120</v>
      </c>
      <c r="B115" s="37"/>
      <c r="C115" s="37"/>
      <c r="D115" s="37"/>
      <c r="E115" s="37"/>
      <c r="F115" s="37"/>
      <c r="G115" s="37"/>
      <c r="H115" s="38" t="s">
        <v>274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3" t="s">
        <v>54</v>
      </c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5"/>
      <c r="AZ115" s="39">
        <f>AZ116+AZ119</f>
        <v>3471.44728962</v>
      </c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1"/>
      <c r="BT115" s="39">
        <f>BT116+BT119</f>
        <v>2946.9941476000004</v>
      </c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1"/>
      <c r="CK115" s="39">
        <f>CK116+CK119</f>
        <v>3471.44728962</v>
      </c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</row>
    <row r="116" spans="1:105" s="3" customFormat="1" ht="27.75" customHeight="1" x14ac:dyDescent="0.2">
      <c r="A116" s="37" t="s">
        <v>121</v>
      </c>
      <c r="B116" s="37"/>
      <c r="C116" s="37"/>
      <c r="D116" s="37"/>
      <c r="E116" s="37"/>
      <c r="F116" s="37"/>
      <c r="G116" s="37"/>
      <c r="H116" s="38" t="s">
        <v>100</v>
      </c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3" t="s">
        <v>54</v>
      </c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5"/>
      <c r="AZ116" s="39">
        <f>AZ117+AZ118</f>
        <v>0</v>
      </c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1"/>
      <c r="BT116" s="39">
        <f>BT117+BT118</f>
        <v>0</v>
      </c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1"/>
      <c r="CK116" s="39">
        <f>CK117+CK118</f>
        <v>0</v>
      </c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</row>
    <row r="117" spans="1:105" s="3" customFormat="1" ht="15" customHeight="1" x14ac:dyDescent="0.2">
      <c r="A117" s="37"/>
      <c r="B117" s="37"/>
      <c r="C117" s="37"/>
      <c r="D117" s="37"/>
      <c r="E117" s="37"/>
      <c r="F117" s="37"/>
      <c r="G117" s="37"/>
      <c r="H117" s="38" t="s">
        <v>101</v>
      </c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3" t="s">
        <v>54</v>
      </c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5"/>
      <c r="AZ117" s="39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1"/>
      <c r="BT117" s="39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1"/>
      <c r="CK117" s="39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</row>
    <row r="118" spans="1:105" s="3" customFormat="1" ht="15" customHeight="1" x14ac:dyDescent="0.2">
      <c r="A118" s="37"/>
      <c r="B118" s="37"/>
      <c r="C118" s="37"/>
      <c r="D118" s="37"/>
      <c r="E118" s="37"/>
      <c r="F118" s="37"/>
      <c r="G118" s="37"/>
      <c r="H118" s="38" t="s">
        <v>102</v>
      </c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3" t="s">
        <v>54</v>
      </c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5"/>
      <c r="AZ118" s="39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1"/>
      <c r="BT118" s="39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1"/>
      <c r="CK118" s="39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</row>
    <row r="119" spans="1:105" s="3" customFormat="1" ht="15" customHeight="1" x14ac:dyDescent="0.2">
      <c r="A119" s="37" t="s">
        <v>122</v>
      </c>
      <c r="B119" s="37"/>
      <c r="C119" s="37"/>
      <c r="D119" s="37"/>
      <c r="E119" s="37"/>
      <c r="F119" s="37"/>
      <c r="G119" s="37"/>
      <c r="H119" s="38" t="s">
        <v>104</v>
      </c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3" t="s">
        <v>54</v>
      </c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5"/>
      <c r="AZ119" s="39">
        <f>AZ120+AZ121</f>
        <v>3471.44728962</v>
      </c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1"/>
      <c r="BT119" s="39">
        <f>BT120+BT121</f>
        <v>2946.9941476000004</v>
      </c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1"/>
      <c r="CK119" s="39">
        <f>CK120+CK121</f>
        <v>3471.44728962</v>
      </c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</row>
    <row r="120" spans="1:105" s="3" customFormat="1" ht="15" customHeight="1" x14ac:dyDescent="0.2">
      <c r="A120" s="37"/>
      <c r="B120" s="37"/>
      <c r="C120" s="37"/>
      <c r="D120" s="37"/>
      <c r="E120" s="37"/>
      <c r="F120" s="37"/>
      <c r="G120" s="37"/>
      <c r="H120" s="38" t="s">
        <v>101</v>
      </c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3" t="s">
        <v>54</v>
      </c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5"/>
      <c r="AZ120" s="39">
        <v>1772.90729962</v>
      </c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1"/>
      <c r="BT120" s="39">
        <v>1722.4300914800001</v>
      </c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1"/>
      <c r="CK120" s="39">
        <v>1772.90729962</v>
      </c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</row>
    <row r="121" spans="1:105" s="3" customFormat="1" ht="15" customHeight="1" x14ac:dyDescent="0.2">
      <c r="A121" s="37"/>
      <c r="B121" s="37"/>
      <c r="C121" s="37"/>
      <c r="D121" s="37"/>
      <c r="E121" s="37"/>
      <c r="F121" s="37"/>
      <c r="G121" s="37"/>
      <c r="H121" s="38" t="s">
        <v>102</v>
      </c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3" t="s">
        <v>54</v>
      </c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5"/>
      <c r="AZ121" s="39">
        <v>1698.53999</v>
      </c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1"/>
      <c r="BT121" s="39">
        <v>1224.56405612</v>
      </c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1"/>
      <c r="CK121" s="39">
        <v>1698.53999</v>
      </c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</row>
    <row r="122" spans="1:105" s="3" customFormat="1" ht="93" customHeight="1" x14ac:dyDescent="0.2">
      <c r="A122" s="37" t="s">
        <v>32</v>
      </c>
      <c r="B122" s="37"/>
      <c r="C122" s="37"/>
      <c r="D122" s="37"/>
      <c r="E122" s="37"/>
      <c r="F122" s="37"/>
      <c r="G122" s="37"/>
      <c r="H122" s="38" t="s">
        <v>275</v>
      </c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3" t="s">
        <v>54</v>
      </c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5"/>
      <c r="AZ122" s="39">
        <f>AZ123+AZ126+AZ129</f>
        <v>862152.14073743997</v>
      </c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1"/>
      <c r="BT122" s="39">
        <f>BT123+BT126+BT129</f>
        <v>844199.7000000003</v>
      </c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1"/>
      <c r="CK122" s="39">
        <f>CK123+CK126+CK129</f>
        <v>899397.94332220999</v>
      </c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</row>
    <row r="123" spans="1:105" s="3" customFormat="1" ht="15" customHeight="1" x14ac:dyDescent="0.2">
      <c r="A123" s="37"/>
      <c r="B123" s="37"/>
      <c r="C123" s="37"/>
      <c r="D123" s="37"/>
      <c r="E123" s="37"/>
      <c r="F123" s="37"/>
      <c r="G123" s="37"/>
      <c r="H123" s="38" t="s">
        <v>123</v>
      </c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3" t="s">
        <v>54</v>
      </c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5"/>
      <c r="AZ123" s="39">
        <f>AZ124+AZ125</f>
        <v>82879.671462130005</v>
      </c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1"/>
      <c r="BT123" s="39">
        <f>BT124+BT125</f>
        <v>93012.349647422205</v>
      </c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1"/>
      <c r="CK123" s="39">
        <f>CK124+CK125</f>
        <v>85570.586817360003</v>
      </c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</row>
    <row r="124" spans="1:105" s="3" customFormat="1" ht="15" customHeight="1" x14ac:dyDescent="0.2">
      <c r="A124" s="37"/>
      <c r="B124" s="37"/>
      <c r="C124" s="37"/>
      <c r="D124" s="37"/>
      <c r="E124" s="37"/>
      <c r="F124" s="37"/>
      <c r="G124" s="37"/>
      <c r="H124" s="38" t="s">
        <v>101</v>
      </c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3" t="s">
        <v>54</v>
      </c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5"/>
      <c r="AZ124" s="39">
        <v>45553.810612699999</v>
      </c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1"/>
      <c r="BT124" s="39">
        <v>74412.131686281398</v>
      </c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1"/>
      <c r="CK124" s="39">
        <v>48244.725081210003</v>
      </c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</row>
    <row r="125" spans="1:105" s="3" customFormat="1" ht="15" customHeight="1" x14ac:dyDescent="0.2">
      <c r="A125" s="37"/>
      <c r="B125" s="37"/>
      <c r="C125" s="37"/>
      <c r="D125" s="37"/>
      <c r="E125" s="37"/>
      <c r="F125" s="37"/>
      <c r="G125" s="37"/>
      <c r="H125" s="38" t="s">
        <v>102</v>
      </c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3" t="s">
        <v>54</v>
      </c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5"/>
      <c r="AZ125" s="39">
        <v>37325.860849429999</v>
      </c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1"/>
      <c r="BT125" s="39">
        <v>18600.217961140799</v>
      </c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1"/>
      <c r="CK125" s="39">
        <v>37325.86173615</v>
      </c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</row>
    <row r="126" spans="1:105" s="3" customFormat="1" ht="15" customHeight="1" x14ac:dyDescent="0.2">
      <c r="A126" s="37"/>
      <c r="B126" s="37"/>
      <c r="C126" s="37"/>
      <c r="D126" s="37"/>
      <c r="E126" s="37"/>
      <c r="F126" s="37"/>
      <c r="G126" s="37"/>
      <c r="H126" s="38" t="s">
        <v>124</v>
      </c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3" t="s">
        <v>54</v>
      </c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5"/>
      <c r="AZ126" s="39">
        <f>AZ127+AZ128</f>
        <v>170941.54325320999</v>
      </c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1"/>
      <c r="BT126" s="39">
        <f>BT127+BT128</f>
        <v>159436.3906285351</v>
      </c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1"/>
      <c r="CK126" s="39">
        <f>CK127+CK128</f>
        <v>169798.16916282001</v>
      </c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</row>
    <row r="127" spans="1:105" s="3" customFormat="1" ht="15" customHeight="1" x14ac:dyDescent="0.2">
      <c r="A127" s="37"/>
      <c r="B127" s="37"/>
      <c r="C127" s="37"/>
      <c r="D127" s="37"/>
      <c r="E127" s="37"/>
      <c r="F127" s="37"/>
      <c r="G127" s="37"/>
      <c r="H127" s="38" t="s">
        <v>101</v>
      </c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3" t="s">
        <v>54</v>
      </c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5"/>
      <c r="AZ127" s="39">
        <v>78803.164015620001</v>
      </c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1"/>
      <c r="BT127" s="39">
        <v>116678.210822419</v>
      </c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1"/>
      <c r="CK127" s="39">
        <v>77659.789817650002</v>
      </c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</row>
    <row r="128" spans="1:105" s="3" customFormat="1" ht="15" customHeight="1" x14ac:dyDescent="0.2">
      <c r="A128" s="37"/>
      <c r="B128" s="37"/>
      <c r="C128" s="37"/>
      <c r="D128" s="37"/>
      <c r="E128" s="37"/>
      <c r="F128" s="37"/>
      <c r="G128" s="37"/>
      <c r="H128" s="38" t="s">
        <v>102</v>
      </c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3" t="s">
        <v>54</v>
      </c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5"/>
      <c r="AZ128" s="39">
        <v>92138.379237589994</v>
      </c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1"/>
      <c r="BT128" s="39">
        <v>42758.179806116103</v>
      </c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1"/>
      <c r="CK128" s="39">
        <v>92138.379345170004</v>
      </c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</row>
    <row r="129" spans="1:105" s="3" customFormat="1" ht="15" customHeight="1" x14ac:dyDescent="0.2">
      <c r="A129" s="37"/>
      <c r="B129" s="37"/>
      <c r="C129" s="37"/>
      <c r="D129" s="37"/>
      <c r="E129" s="37"/>
      <c r="F129" s="37"/>
      <c r="G129" s="37"/>
      <c r="H129" s="38" t="s">
        <v>125</v>
      </c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3" t="s">
        <v>54</v>
      </c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5"/>
      <c r="AZ129" s="39">
        <f>AZ130+AZ131</f>
        <v>608330.92602210003</v>
      </c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1"/>
      <c r="BT129" s="39">
        <f>BT130+BT131</f>
        <v>591750.95972404303</v>
      </c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1"/>
      <c r="CK129" s="39">
        <f>CK130+CK131</f>
        <v>644029.18734203</v>
      </c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</row>
    <row r="130" spans="1:105" s="3" customFormat="1" ht="15" customHeight="1" x14ac:dyDescent="0.2">
      <c r="A130" s="37"/>
      <c r="B130" s="37"/>
      <c r="C130" s="37"/>
      <c r="D130" s="37"/>
      <c r="E130" s="37"/>
      <c r="F130" s="37"/>
      <c r="G130" s="37"/>
      <c r="H130" s="38" t="s">
        <v>101</v>
      </c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3" t="s">
        <v>54</v>
      </c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5"/>
      <c r="AZ130" s="39">
        <v>274959.87444424001</v>
      </c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1"/>
      <c r="BT130" s="39">
        <v>440009.85749129998</v>
      </c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1"/>
      <c r="CK130" s="39">
        <v>303247.63458573003</v>
      </c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</row>
    <row r="131" spans="1:105" s="3" customFormat="1" ht="15" customHeight="1" x14ac:dyDescent="0.2">
      <c r="A131" s="37"/>
      <c r="B131" s="37"/>
      <c r="C131" s="37"/>
      <c r="D131" s="37"/>
      <c r="E131" s="37"/>
      <c r="F131" s="37"/>
      <c r="G131" s="37"/>
      <c r="H131" s="38" t="s">
        <v>102</v>
      </c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3" t="s">
        <v>54</v>
      </c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5"/>
      <c r="AZ131" s="39">
        <v>333371.05157786002</v>
      </c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1"/>
      <c r="BT131" s="39">
        <v>151741.102232743</v>
      </c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1"/>
      <c r="CK131" s="39">
        <v>340781.55275630002</v>
      </c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</row>
    <row r="132" spans="1:105" s="3" customFormat="1" ht="79.5" customHeight="1" x14ac:dyDescent="0.2">
      <c r="A132" s="37" t="s">
        <v>34</v>
      </c>
      <c r="B132" s="37"/>
      <c r="C132" s="37"/>
      <c r="D132" s="37"/>
      <c r="E132" s="37"/>
      <c r="F132" s="37"/>
      <c r="G132" s="37"/>
      <c r="H132" s="38" t="s">
        <v>126</v>
      </c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3" t="s">
        <v>54</v>
      </c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5"/>
      <c r="AZ132" s="39">
        <f>AZ133+AZ134</f>
        <v>91587.792000000103</v>
      </c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1"/>
      <c r="BT132" s="39">
        <f>BT133+BT134</f>
        <v>71844.5</v>
      </c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1"/>
      <c r="CK132" s="39">
        <f>CK133+CK134</f>
        <v>76692.9147447375</v>
      </c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</row>
    <row r="133" spans="1:105" s="3" customFormat="1" ht="15" customHeight="1" x14ac:dyDescent="0.2">
      <c r="A133" s="37"/>
      <c r="B133" s="37"/>
      <c r="C133" s="37"/>
      <c r="D133" s="37"/>
      <c r="E133" s="37"/>
      <c r="F133" s="37"/>
      <c r="G133" s="37"/>
      <c r="H133" s="38" t="s">
        <v>127</v>
      </c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3" t="s">
        <v>54</v>
      </c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5"/>
      <c r="AZ133" s="39">
        <v>43371.93</v>
      </c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1"/>
      <c r="BT133" s="39">
        <v>47711.7</v>
      </c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1"/>
      <c r="CK133" s="39">
        <v>33730</v>
      </c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</row>
    <row r="134" spans="1:105" s="3" customFormat="1" ht="15" customHeight="1" x14ac:dyDescent="0.2">
      <c r="A134" s="37"/>
      <c r="B134" s="37"/>
      <c r="C134" s="37"/>
      <c r="D134" s="37"/>
      <c r="E134" s="37"/>
      <c r="F134" s="37"/>
      <c r="G134" s="37"/>
      <c r="H134" s="38" t="s">
        <v>128</v>
      </c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3" t="s">
        <v>54</v>
      </c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5"/>
      <c r="AZ134" s="39">
        <v>48215.862000000103</v>
      </c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1"/>
      <c r="BT134" s="39">
        <v>24132.799999999999</v>
      </c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1"/>
      <c r="CK134" s="39">
        <v>42962.9147447375</v>
      </c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</row>
    <row r="135" spans="1:105" s="3" customFormat="1" ht="27.75" customHeight="1" x14ac:dyDescent="0.2">
      <c r="A135" s="37" t="s">
        <v>38</v>
      </c>
      <c r="B135" s="37"/>
      <c r="C135" s="37"/>
      <c r="D135" s="37"/>
      <c r="E135" s="37"/>
      <c r="F135" s="37"/>
      <c r="G135" s="37"/>
      <c r="H135" s="38" t="s">
        <v>129</v>
      </c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3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5"/>
      <c r="AZ135" s="42">
        <f>AZ137+AZ138+AZ142</f>
        <v>11.992999999999999</v>
      </c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4"/>
      <c r="BT135" s="42">
        <f>BT137+BT138+BT142</f>
        <v>12.206999999999999</v>
      </c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4"/>
      <c r="CK135" s="42">
        <f>CK137+CK138+CK142</f>
        <v>12.005999999999998</v>
      </c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</row>
    <row r="136" spans="1:105" s="3" customFormat="1" ht="15" customHeight="1" x14ac:dyDescent="0.2">
      <c r="A136" s="37"/>
      <c r="B136" s="37"/>
      <c r="C136" s="37"/>
      <c r="D136" s="37"/>
      <c r="E136" s="37"/>
      <c r="F136" s="37"/>
      <c r="G136" s="37"/>
      <c r="H136" s="38" t="s">
        <v>66</v>
      </c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3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5"/>
      <c r="AZ136" s="42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4"/>
      <c r="BT136" s="42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4"/>
      <c r="CK136" s="42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</row>
    <row r="137" spans="1:105" s="3" customFormat="1" ht="40.5" customHeight="1" x14ac:dyDescent="0.2">
      <c r="A137" s="37" t="s">
        <v>40</v>
      </c>
      <c r="B137" s="37"/>
      <c r="C137" s="37"/>
      <c r="D137" s="37"/>
      <c r="E137" s="37"/>
      <c r="F137" s="37"/>
      <c r="G137" s="37"/>
      <c r="H137" s="38" t="s">
        <v>131</v>
      </c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3" t="s">
        <v>130</v>
      </c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5"/>
      <c r="AZ137" s="42">
        <v>11.632999999999999</v>
      </c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4"/>
      <c r="BT137" s="42">
        <v>11.808999999999999</v>
      </c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2">
        <v>11.648999999999999</v>
      </c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</row>
    <row r="138" spans="1:105" s="3" customFormat="1" ht="93" customHeight="1" x14ac:dyDescent="0.2">
      <c r="A138" s="37" t="s">
        <v>132</v>
      </c>
      <c r="B138" s="37"/>
      <c r="C138" s="37"/>
      <c r="D138" s="37"/>
      <c r="E138" s="37"/>
      <c r="F138" s="37"/>
      <c r="G138" s="37"/>
      <c r="H138" s="38" t="s">
        <v>276</v>
      </c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3" t="s">
        <v>130</v>
      </c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5"/>
      <c r="AZ138" s="42">
        <f>AZ139+AZ140+AZ141</f>
        <v>0.35900000000000004</v>
      </c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4"/>
      <c r="BT138" s="42">
        <f>BT139+BT140+BT141</f>
        <v>0.39700000000000002</v>
      </c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4"/>
      <c r="CK138" s="42">
        <f>CK139+CK140+CK141</f>
        <v>0.35600000000000004</v>
      </c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</row>
    <row r="139" spans="1:105" s="3" customFormat="1" ht="15" customHeight="1" x14ac:dyDescent="0.2">
      <c r="A139" s="37"/>
      <c r="B139" s="37"/>
      <c r="C139" s="37"/>
      <c r="D139" s="37"/>
      <c r="E139" s="37"/>
      <c r="F139" s="37"/>
      <c r="G139" s="37"/>
      <c r="H139" s="38" t="s">
        <v>123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3" t="s">
        <v>130</v>
      </c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5"/>
      <c r="AZ139" s="42">
        <v>0.33400000000000002</v>
      </c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4"/>
      <c r="BT139" s="42">
        <v>0.375</v>
      </c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2">
        <v>0.33500000000000002</v>
      </c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</row>
    <row r="140" spans="1:105" s="3" customFormat="1" ht="15" customHeight="1" x14ac:dyDescent="0.2">
      <c r="A140" s="37"/>
      <c r="B140" s="37"/>
      <c r="C140" s="37"/>
      <c r="D140" s="37"/>
      <c r="E140" s="37"/>
      <c r="F140" s="37"/>
      <c r="G140" s="37"/>
      <c r="H140" s="38" t="s">
        <v>124</v>
      </c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3" t="s">
        <v>130</v>
      </c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5"/>
      <c r="AZ140" s="42">
        <v>1.7000000000000001E-2</v>
      </c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4"/>
      <c r="BT140" s="42">
        <v>1.2999999999999999E-2</v>
      </c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2">
        <v>1.2999999999999999E-2</v>
      </c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</row>
    <row r="141" spans="1:105" s="3" customFormat="1" ht="15" customHeight="1" x14ac:dyDescent="0.2">
      <c r="A141" s="37"/>
      <c r="B141" s="37"/>
      <c r="C141" s="37"/>
      <c r="D141" s="37"/>
      <c r="E141" s="37"/>
      <c r="F141" s="37"/>
      <c r="G141" s="37"/>
      <c r="H141" s="38" t="s">
        <v>125</v>
      </c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3" t="s">
        <v>130</v>
      </c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5"/>
      <c r="AZ141" s="42">
        <v>8.0000000000000002E-3</v>
      </c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4"/>
      <c r="BT141" s="42">
        <v>8.9999999999999993E-3</v>
      </c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2">
        <v>8.0000000000000002E-3</v>
      </c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</row>
    <row r="142" spans="1:105" s="3" customFormat="1" ht="78" customHeight="1" x14ac:dyDescent="0.2">
      <c r="A142" s="37" t="s">
        <v>133</v>
      </c>
      <c r="B142" s="37"/>
      <c r="C142" s="37"/>
      <c r="D142" s="37"/>
      <c r="E142" s="37"/>
      <c r="F142" s="37"/>
      <c r="G142" s="37"/>
      <c r="H142" s="38" t="s">
        <v>134</v>
      </c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3" t="s">
        <v>130</v>
      </c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5"/>
      <c r="AZ142" s="42">
        <v>1E-3</v>
      </c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4"/>
      <c r="BT142" s="42">
        <v>1E-3</v>
      </c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2">
        <v>1E-3</v>
      </c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</row>
    <row r="143" spans="1:105" s="3" customFormat="1" ht="40.5" customHeight="1" x14ac:dyDescent="0.2">
      <c r="A143" s="37" t="s">
        <v>43</v>
      </c>
      <c r="B143" s="37"/>
      <c r="C143" s="37"/>
      <c r="D143" s="37"/>
      <c r="E143" s="37"/>
      <c r="F143" s="37"/>
      <c r="G143" s="37"/>
      <c r="H143" s="38" t="s">
        <v>135</v>
      </c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3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5"/>
      <c r="AZ143" s="39">
        <f>AZ145+AZ146</f>
        <v>15173</v>
      </c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1"/>
      <c r="BT143" s="39">
        <f>BT145+BT146</f>
        <v>15483</v>
      </c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1"/>
      <c r="CK143" s="39">
        <f>CK145+CK146</f>
        <v>15234</v>
      </c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</row>
    <row r="144" spans="1:105" s="3" customFormat="1" ht="15" customHeight="1" x14ac:dyDescent="0.2">
      <c r="A144" s="37"/>
      <c r="B144" s="37"/>
      <c r="C144" s="37"/>
      <c r="D144" s="37"/>
      <c r="E144" s="37"/>
      <c r="F144" s="37"/>
      <c r="G144" s="37"/>
      <c r="H144" s="38" t="s">
        <v>66</v>
      </c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3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5"/>
      <c r="AZ144" s="39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1"/>
      <c r="BT144" s="39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1"/>
      <c r="CK144" s="39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</row>
    <row r="145" spans="1:105" s="3" customFormat="1" ht="40.5" customHeight="1" x14ac:dyDescent="0.2">
      <c r="A145" s="37" t="s">
        <v>45</v>
      </c>
      <c r="B145" s="37"/>
      <c r="C145" s="37"/>
      <c r="D145" s="37"/>
      <c r="E145" s="37"/>
      <c r="F145" s="37"/>
      <c r="G145" s="37"/>
      <c r="H145" s="38" t="s">
        <v>137</v>
      </c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3" t="s">
        <v>136</v>
      </c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5"/>
      <c r="AZ145" s="39">
        <v>14151</v>
      </c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1"/>
      <c r="BT145" s="39">
        <v>14416</v>
      </c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1"/>
      <c r="CK145" s="39">
        <v>14215</v>
      </c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</row>
    <row r="146" spans="1:105" s="3" customFormat="1" ht="93" customHeight="1" x14ac:dyDescent="0.2">
      <c r="A146" s="37" t="s">
        <v>48</v>
      </c>
      <c r="B146" s="37"/>
      <c r="C146" s="37"/>
      <c r="D146" s="37"/>
      <c r="E146" s="37"/>
      <c r="F146" s="37"/>
      <c r="G146" s="37"/>
      <c r="H146" s="38" t="s">
        <v>277</v>
      </c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3" t="s">
        <v>136</v>
      </c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5"/>
      <c r="AZ146" s="39">
        <f>AZ147+AZ148+AZ149</f>
        <v>1022</v>
      </c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1"/>
      <c r="BT146" s="39">
        <f>BT147+BT148+BT149</f>
        <v>1067</v>
      </c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1"/>
      <c r="CK146" s="39">
        <f>CK147+CK148+CK149</f>
        <v>1019</v>
      </c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</row>
    <row r="147" spans="1:105" s="3" customFormat="1" ht="15" customHeight="1" x14ac:dyDescent="0.2">
      <c r="A147" s="37"/>
      <c r="B147" s="37"/>
      <c r="C147" s="37"/>
      <c r="D147" s="37"/>
      <c r="E147" s="37"/>
      <c r="F147" s="37"/>
      <c r="G147" s="37"/>
      <c r="H147" s="38" t="s">
        <v>123</v>
      </c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3" t="s">
        <v>136</v>
      </c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5"/>
      <c r="AZ147" s="39">
        <v>816</v>
      </c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1"/>
      <c r="BT147" s="39">
        <v>853</v>
      </c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1"/>
      <c r="CK147" s="39">
        <v>820</v>
      </c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</row>
    <row r="148" spans="1:105" s="3" customFormat="1" ht="15" customHeight="1" x14ac:dyDescent="0.2">
      <c r="A148" s="37"/>
      <c r="B148" s="37"/>
      <c r="C148" s="37"/>
      <c r="D148" s="37"/>
      <c r="E148" s="37"/>
      <c r="F148" s="37"/>
      <c r="G148" s="37"/>
      <c r="H148" s="38" t="s">
        <v>124</v>
      </c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3" t="s">
        <v>136</v>
      </c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5"/>
      <c r="AZ148" s="39">
        <v>93</v>
      </c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1"/>
      <c r="BT148" s="39">
        <v>101</v>
      </c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1"/>
      <c r="CK148" s="39">
        <v>92</v>
      </c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</row>
    <row r="149" spans="1:105" s="3" customFormat="1" ht="15" customHeight="1" x14ac:dyDescent="0.2">
      <c r="A149" s="37"/>
      <c r="B149" s="37"/>
      <c r="C149" s="37"/>
      <c r="D149" s="37"/>
      <c r="E149" s="37"/>
      <c r="F149" s="37"/>
      <c r="G149" s="37"/>
      <c r="H149" s="38" t="s">
        <v>125</v>
      </c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3" t="s">
        <v>136</v>
      </c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5"/>
      <c r="AZ149" s="39">
        <v>113</v>
      </c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1"/>
      <c r="BT149" s="39">
        <v>113</v>
      </c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1"/>
      <c r="CK149" s="39">
        <v>107</v>
      </c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</row>
    <row r="150" spans="1:105" s="3" customFormat="1" ht="27.75" customHeight="1" x14ac:dyDescent="0.2">
      <c r="A150" s="37" t="s">
        <v>63</v>
      </c>
      <c r="B150" s="37"/>
      <c r="C150" s="37"/>
      <c r="D150" s="37"/>
      <c r="E150" s="37"/>
      <c r="F150" s="37"/>
      <c r="G150" s="37"/>
      <c r="H150" s="38" t="s">
        <v>138</v>
      </c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3" t="s">
        <v>136</v>
      </c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5"/>
      <c r="AZ150" s="39">
        <v>15183</v>
      </c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1"/>
      <c r="BT150" s="39">
        <v>15493</v>
      </c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1"/>
      <c r="CK150" s="39">
        <v>15244</v>
      </c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</row>
    <row r="151" spans="1:105" s="3" customFormat="1" ht="40.5" customHeight="1" x14ac:dyDescent="0.2">
      <c r="A151" s="37" t="s">
        <v>83</v>
      </c>
      <c r="B151" s="37"/>
      <c r="C151" s="37"/>
      <c r="D151" s="37"/>
      <c r="E151" s="37"/>
      <c r="F151" s="37"/>
      <c r="G151" s="37"/>
      <c r="H151" s="38" t="s">
        <v>139</v>
      </c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3" t="s">
        <v>31</v>
      </c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5"/>
      <c r="AZ151" s="39">
        <v>236212.1</v>
      </c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1"/>
      <c r="BT151" s="39">
        <v>274498.39042000001</v>
      </c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1"/>
      <c r="CK151" s="39">
        <v>356859.46662498201</v>
      </c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</row>
    <row r="152" spans="1:105" s="3" customFormat="1" ht="54" customHeight="1" x14ac:dyDescent="0.2">
      <c r="A152" s="37" t="s">
        <v>93</v>
      </c>
      <c r="B152" s="37"/>
      <c r="C152" s="37"/>
      <c r="D152" s="37"/>
      <c r="E152" s="37"/>
      <c r="F152" s="37"/>
      <c r="G152" s="37"/>
      <c r="H152" s="38" t="s">
        <v>84</v>
      </c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3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5"/>
      <c r="AZ152" s="39">
        <v>0</v>
      </c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1"/>
      <c r="BT152" s="39">
        <v>0</v>
      </c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1"/>
      <c r="CK152" s="39">
        <v>0</v>
      </c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</row>
    <row r="153" spans="1:105" s="3" customFormat="1" ht="27.75" customHeight="1" x14ac:dyDescent="0.2">
      <c r="A153" s="37" t="s">
        <v>140</v>
      </c>
      <c r="B153" s="37"/>
      <c r="C153" s="37"/>
      <c r="D153" s="37"/>
      <c r="E153" s="37"/>
      <c r="F153" s="37"/>
      <c r="G153" s="37"/>
      <c r="H153" s="38" t="s">
        <v>87</v>
      </c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3" t="s">
        <v>86</v>
      </c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5"/>
      <c r="AZ153" s="39">
        <v>0</v>
      </c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1"/>
      <c r="BT153" s="39">
        <v>0</v>
      </c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1"/>
      <c r="CK153" s="39">
        <v>0</v>
      </c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</row>
    <row r="154" spans="1:105" s="3" customFormat="1" ht="27.75" customHeight="1" x14ac:dyDescent="0.2">
      <c r="A154" s="37" t="s">
        <v>141</v>
      </c>
      <c r="B154" s="37"/>
      <c r="C154" s="37"/>
      <c r="D154" s="37"/>
      <c r="E154" s="37"/>
      <c r="F154" s="37"/>
      <c r="G154" s="37"/>
      <c r="H154" s="38" t="s">
        <v>90</v>
      </c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3" t="s">
        <v>89</v>
      </c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5"/>
      <c r="AZ154" s="39">
        <v>0</v>
      </c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1"/>
      <c r="BT154" s="39">
        <v>0</v>
      </c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1"/>
      <c r="CK154" s="39">
        <v>0</v>
      </c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</row>
    <row r="155" spans="1:105" s="3" customFormat="1" ht="40.5" customHeight="1" x14ac:dyDescent="0.2">
      <c r="A155" s="37" t="s">
        <v>142</v>
      </c>
      <c r="B155" s="37"/>
      <c r="C155" s="37"/>
      <c r="D155" s="37"/>
      <c r="E155" s="37"/>
      <c r="F155" s="37"/>
      <c r="G155" s="37"/>
      <c r="H155" s="38" t="s">
        <v>92</v>
      </c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3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5"/>
      <c r="AZ155" s="39">
        <v>0</v>
      </c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1"/>
      <c r="BT155" s="39">
        <v>0</v>
      </c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1"/>
      <c r="CK155" s="39">
        <v>0</v>
      </c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</row>
    <row r="156" spans="1:105" s="3" customFormat="1" ht="27.75" customHeight="1" x14ac:dyDescent="0.2">
      <c r="A156" s="37" t="s">
        <v>95</v>
      </c>
      <c r="B156" s="37"/>
      <c r="C156" s="37"/>
      <c r="D156" s="37"/>
      <c r="E156" s="37"/>
      <c r="F156" s="37"/>
      <c r="G156" s="37"/>
      <c r="H156" s="38" t="s">
        <v>143</v>
      </c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3" t="s">
        <v>31</v>
      </c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5"/>
      <c r="AZ156" s="39">
        <v>0</v>
      </c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1"/>
      <c r="BT156" s="39">
        <v>82467.795629999993</v>
      </c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1"/>
      <c r="CK156" s="39">
        <v>101357.37699999999</v>
      </c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</row>
    <row r="157" spans="1:105" s="3" customFormat="1" ht="27.75" customHeight="1" x14ac:dyDescent="0.2">
      <c r="A157" s="37" t="s">
        <v>144</v>
      </c>
      <c r="B157" s="37"/>
      <c r="C157" s="37"/>
      <c r="D157" s="37"/>
      <c r="E157" s="37"/>
      <c r="F157" s="37"/>
      <c r="G157" s="37"/>
      <c r="H157" s="38" t="s">
        <v>145</v>
      </c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3" t="s">
        <v>31</v>
      </c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5"/>
      <c r="AZ157" s="39">
        <v>180.72453999999999</v>
      </c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1"/>
      <c r="BT157" s="39">
        <v>63557.04148</v>
      </c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1"/>
      <c r="CK157" s="39">
        <v>99217.967999999993</v>
      </c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</row>
    <row r="158" spans="1:105" s="3" customFormat="1" ht="27.75" customHeight="1" x14ac:dyDescent="0.2">
      <c r="A158" s="37" t="s">
        <v>146</v>
      </c>
      <c r="B158" s="37"/>
      <c r="C158" s="37"/>
      <c r="D158" s="37"/>
      <c r="E158" s="37"/>
      <c r="F158" s="37"/>
      <c r="G158" s="37"/>
      <c r="H158" s="38" t="s">
        <v>147</v>
      </c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3" t="s">
        <v>31</v>
      </c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5"/>
      <c r="AZ158" s="39">
        <v>0</v>
      </c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1"/>
      <c r="BT158" s="39">
        <v>0</v>
      </c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1"/>
      <c r="CK158" s="39">
        <v>0</v>
      </c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</row>
    <row r="159" spans="1:105" s="3" customFormat="1" ht="15" customHeight="1" x14ac:dyDescent="0.2">
      <c r="A159" s="37" t="s">
        <v>148</v>
      </c>
      <c r="B159" s="37"/>
      <c r="C159" s="37"/>
      <c r="D159" s="37"/>
      <c r="E159" s="37"/>
      <c r="F159" s="37"/>
      <c r="G159" s="37"/>
      <c r="H159" s="38" t="s">
        <v>37</v>
      </c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3" t="s">
        <v>31</v>
      </c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5"/>
      <c r="AZ159" s="39">
        <v>0</v>
      </c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1"/>
      <c r="BT159" s="39">
        <v>0</v>
      </c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1"/>
      <c r="CK159" s="39">
        <v>0</v>
      </c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</row>
    <row r="160" spans="1:105" s="3" customFormat="1" ht="54" customHeight="1" x14ac:dyDescent="0.2">
      <c r="A160" s="37" t="s">
        <v>149</v>
      </c>
      <c r="B160" s="37"/>
      <c r="C160" s="37"/>
      <c r="D160" s="37"/>
      <c r="E160" s="37"/>
      <c r="F160" s="37"/>
      <c r="G160" s="37"/>
      <c r="H160" s="38" t="s">
        <v>151</v>
      </c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3" t="s">
        <v>150</v>
      </c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5"/>
      <c r="AZ160" s="39">
        <v>0</v>
      </c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1"/>
      <c r="BT160" s="39">
        <v>0</v>
      </c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1"/>
      <c r="CK160" s="39">
        <v>0</v>
      </c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</row>
    <row r="161" spans="1:105" s="3" customFormat="1" ht="79.5" customHeight="1" x14ac:dyDescent="0.2">
      <c r="A161" s="37" t="s">
        <v>152</v>
      </c>
      <c r="B161" s="37"/>
      <c r="C161" s="37"/>
      <c r="D161" s="37"/>
      <c r="E161" s="37"/>
      <c r="F161" s="37"/>
      <c r="G161" s="37"/>
      <c r="H161" s="38" t="s">
        <v>153</v>
      </c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3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5"/>
      <c r="AZ161" s="39">
        <v>0</v>
      </c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1"/>
      <c r="BT161" s="39">
        <v>0</v>
      </c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1"/>
      <c r="CK161" s="39">
        <v>0</v>
      </c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</row>
    <row r="162" spans="1:105" s="3" customFormat="1" ht="15" hidden="1" x14ac:dyDescent="0.25">
      <c r="A162" s="36" t="s">
        <v>154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</row>
    <row r="163" spans="1:105" s="3" customFormat="1" ht="15" hidden="1" customHeight="1" x14ac:dyDescent="0.2">
      <c r="A163" s="37" t="s">
        <v>27</v>
      </c>
      <c r="B163" s="37"/>
      <c r="C163" s="37"/>
      <c r="D163" s="37"/>
      <c r="E163" s="37"/>
      <c r="F163" s="37"/>
      <c r="G163" s="37"/>
      <c r="H163" s="38" t="s">
        <v>155</v>
      </c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3" t="s">
        <v>46</v>
      </c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5"/>
      <c r="AZ163" s="33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5"/>
      <c r="BT163" s="33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5"/>
      <c r="CK163" s="33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</row>
    <row r="164" spans="1:105" s="3" customFormat="1" ht="93" hidden="1" customHeight="1" x14ac:dyDescent="0.2">
      <c r="A164" s="37" t="s">
        <v>38</v>
      </c>
      <c r="B164" s="37"/>
      <c r="C164" s="37"/>
      <c r="D164" s="37"/>
      <c r="E164" s="37"/>
      <c r="F164" s="37"/>
      <c r="G164" s="37"/>
      <c r="H164" s="38" t="s">
        <v>156</v>
      </c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3" t="s">
        <v>46</v>
      </c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5"/>
      <c r="AZ164" s="33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5"/>
      <c r="BT164" s="33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5"/>
      <c r="CK164" s="33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</row>
    <row r="165" spans="1:105" s="3" customFormat="1" ht="27.75" hidden="1" customHeight="1" x14ac:dyDescent="0.2">
      <c r="A165" s="37" t="s">
        <v>43</v>
      </c>
      <c r="B165" s="37"/>
      <c r="C165" s="37"/>
      <c r="D165" s="37"/>
      <c r="E165" s="37"/>
      <c r="F165" s="37"/>
      <c r="G165" s="37"/>
      <c r="H165" s="38" t="s">
        <v>158</v>
      </c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3" t="s">
        <v>157</v>
      </c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5"/>
      <c r="AZ165" s="33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5"/>
      <c r="BT165" s="33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5"/>
      <c r="CK165" s="33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</row>
    <row r="166" spans="1:105" s="3" customFormat="1" ht="27.75" hidden="1" customHeight="1" x14ac:dyDescent="0.2">
      <c r="A166" s="37" t="s">
        <v>63</v>
      </c>
      <c r="B166" s="37"/>
      <c r="C166" s="37"/>
      <c r="D166" s="37"/>
      <c r="E166" s="37"/>
      <c r="F166" s="37"/>
      <c r="G166" s="37"/>
      <c r="H166" s="38" t="s">
        <v>159</v>
      </c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3" t="s">
        <v>157</v>
      </c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5"/>
      <c r="AZ166" s="33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5"/>
      <c r="BT166" s="33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5"/>
      <c r="CK166" s="33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</row>
    <row r="167" spans="1:105" s="3" customFormat="1" ht="27.75" hidden="1" customHeight="1" x14ac:dyDescent="0.2">
      <c r="A167" s="37" t="s">
        <v>83</v>
      </c>
      <c r="B167" s="37"/>
      <c r="C167" s="37"/>
      <c r="D167" s="37"/>
      <c r="E167" s="37"/>
      <c r="F167" s="37"/>
      <c r="G167" s="37"/>
      <c r="H167" s="38" t="s">
        <v>271</v>
      </c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3" t="s">
        <v>160</v>
      </c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5"/>
      <c r="AZ167" s="33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5"/>
      <c r="BT167" s="33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5"/>
      <c r="CK167" s="33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</row>
    <row r="168" spans="1:105" s="3" customFormat="1" ht="27.75" hidden="1" customHeight="1" x14ac:dyDescent="0.2">
      <c r="A168" s="37" t="s">
        <v>93</v>
      </c>
      <c r="B168" s="37"/>
      <c r="C168" s="37"/>
      <c r="D168" s="37"/>
      <c r="E168" s="37"/>
      <c r="F168" s="37"/>
      <c r="G168" s="37"/>
      <c r="H168" s="38" t="s">
        <v>272</v>
      </c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3" t="s">
        <v>160</v>
      </c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5"/>
      <c r="AZ168" s="33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5"/>
      <c r="BT168" s="33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5"/>
      <c r="CK168" s="33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</row>
    <row r="169" spans="1:105" s="3" customFormat="1" ht="27.75" hidden="1" customHeight="1" x14ac:dyDescent="0.2">
      <c r="A169" s="37" t="s">
        <v>95</v>
      </c>
      <c r="B169" s="37"/>
      <c r="C169" s="37"/>
      <c r="D169" s="37"/>
      <c r="E169" s="37"/>
      <c r="F169" s="37"/>
      <c r="G169" s="37"/>
      <c r="H169" s="38" t="s">
        <v>162</v>
      </c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3" t="s">
        <v>161</v>
      </c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5"/>
      <c r="AZ169" s="33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5"/>
      <c r="BT169" s="33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5"/>
      <c r="CK169" s="33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</row>
    <row r="170" spans="1:105" s="3" customFormat="1" ht="15" hidden="1" customHeight="1" x14ac:dyDescent="0.2">
      <c r="A170" s="37"/>
      <c r="B170" s="37"/>
      <c r="C170" s="37"/>
      <c r="D170" s="37"/>
      <c r="E170" s="37"/>
      <c r="F170" s="37"/>
      <c r="G170" s="37"/>
      <c r="H170" s="38" t="s">
        <v>66</v>
      </c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3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5"/>
      <c r="AZ170" s="33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5"/>
      <c r="BT170" s="33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5"/>
      <c r="CK170" s="33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</row>
    <row r="171" spans="1:105" s="3" customFormat="1" ht="27.75" hidden="1" customHeight="1" x14ac:dyDescent="0.2">
      <c r="A171" s="37" t="s">
        <v>163</v>
      </c>
      <c r="B171" s="37"/>
      <c r="C171" s="37"/>
      <c r="D171" s="37"/>
      <c r="E171" s="37"/>
      <c r="F171" s="37"/>
      <c r="G171" s="37"/>
      <c r="H171" s="38" t="s">
        <v>166</v>
      </c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3" t="s">
        <v>161</v>
      </c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5"/>
      <c r="AZ171" s="33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5"/>
      <c r="BT171" s="33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5"/>
      <c r="CK171" s="33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</row>
    <row r="172" spans="1:105" s="3" customFormat="1" ht="27.75" hidden="1" customHeight="1" x14ac:dyDescent="0.2">
      <c r="A172" s="37" t="s">
        <v>164</v>
      </c>
      <c r="B172" s="37"/>
      <c r="C172" s="37"/>
      <c r="D172" s="37"/>
      <c r="E172" s="37"/>
      <c r="F172" s="37"/>
      <c r="G172" s="37"/>
      <c r="H172" s="38" t="s">
        <v>167</v>
      </c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3" t="s">
        <v>161</v>
      </c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5"/>
      <c r="AZ172" s="33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5"/>
      <c r="BT172" s="33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5"/>
      <c r="CK172" s="33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</row>
    <row r="173" spans="1:105" s="3" customFormat="1" ht="40.5" hidden="1" customHeight="1" x14ac:dyDescent="0.2">
      <c r="A173" s="37" t="s">
        <v>165</v>
      </c>
      <c r="B173" s="37"/>
      <c r="C173" s="37"/>
      <c r="D173" s="37"/>
      <c r="E173" s="37"/>
      <c r="F173" s="37"/>
      <c r="G173" s="37"/>
      <c r="H173" s="38" t="s">
        <v>273</v>
      </c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3" t="s">
        <v>161</v>
      </c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5"/>
      <c r="AZ173" s="33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5"/>
      <c r="BT173" s="33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5"/>
      <c r="CK173" s="33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</row>
    <row r="174" spans="1:105" s="3" customFormat="1" ht="15" hidden="1" customHeight="1" x14ac:dyDescent="0.2">
      <c r="A174" s="37" t="s">
        <v>144</v>
      </c>
      <c r="B174" s="37"/>
      <c r="C174" s="37"/>
      <c r="D174" s="37"/>
      <c r="E174" s="37"/>
      <c r="F174" s="37"/>
      <c r="G174" s="37"/>
      <c r="H174" s="38" t="s">
        <v>168</v>
      </c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3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5"/>
      <c r="AZ174" s="33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5"/>
      <c r="BT174" s="33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5"/>
      <c r="CK174" s="33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</row>
    <row r="175" spans="1:105" s="3" customFormat="1" ht="15" hidden="1" customHeight="1" x14ac:dyDescent="0.2">
      <c r="A175" s="37"/>
      <c r="B175" s="37"/>
      <c r="C175" s="37"/>
      <c r="D175" s="37"/>
      <c r="E175" s="37"/>
      <c r="F175" s="37"/>
      <c r="G175" s="37"/>
      <c r="H175" s="38" t="s">
        <v>66</v>
      </c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3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5"/>
      <c r="AZ175" s="33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5"/>
      <c r="BT175" s="33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5"/>
      <c r="CK175" s="33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</row>
    <row r="176" spans="1:105" s="3" customFormat="1" ht="27.75" hidden="1" customHeight="1" x14ac:dyDescent="0.2">
      <c r="A176" s="37" t="s">
        <v>169</v>
      </c>
      <c r="B176" s="37"/>
      <c r="C176" s="37"/>
      <c r="D176" s="37"/>
      <c r="E176" s="37"/>
      <c r="F176" s="37"/>
      <c r="G176" s="37"/>
      <c r="H176" s="38" t="s">
        <v>170</v>
      </c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3" t="s">
        <v>161</v>
      </c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5"/>
      <c r="AZ176" s="33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5"/>
      <c r="BT176" s="33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5"/>
      <c r="CK176" s="33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</row>
    <row r="177" spans="1:105" s="3" customFormat="1" ht="40.5" hidden="1" customHeight="1" x14ac:dyDescent="0.2">
      <c r="A177" s="37"/>
      <c r="B177" s="37"/>
      <c r="C177" s="37"/>
      <c r="D177" s="37"/>
      <c r="E177" s="37"/>
      <c r="F177" s="37"/>
      <c r="G177" s="37"/>
      <c r="H177" s="38" t="s">
        <v>172</v>
      </c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3" t="s">
        <v>171</v>
      </c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5"/>
      <c r="AZ177" s="33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5"/>
      <c r="BT177" s="33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5"/>
      <c r="CK177" s="33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</row>
    <row r="178" spans="1:105" s="3" customFormat="1" ht="27.75" hidden="1" customHeight="1" x14ac:dyDescent="0.2">
      <c r="A178" s="37" t="s">
        <v>173</v>
      </c>
      <c r="B178" s="37"/>
      <c r="C178" s="37"/>
      <c r="D178" s="37"/>
      <c r="E178" s="37"/>
      <c r="F178" s="37"/>
      <c r="G178" s="37"/>
      <c r="H178" s="38" t="s">
        <v>174</v>
      </c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3" t="s">
        <v>161</v>
      </c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5"/>
      <c r="AZ178" s="33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5"/>
      <c r="BT178" s="33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5"/>
      <c r="CK178" s="33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</row>
    <row r="179" spans="1:105" s="3" customFormat="1" ht="27.75" hidden="1" customHeight="1" x14ac:dyDescent="0.2">
      <c r="A179" s="37"/>
      <c r="B179" s="37"/>
      <c r="C179" s="37"/>
      <c r="D179" s="37"/>
      <c r="E179" s="37"/>
      <c r="F179" s="37"/>
      <c r="G179" s="37"/>
      <c r="H179" s="38" t="s">
        <v>176</v>
      </c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3" t="s">
        <v>175</v>
      </c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5"/>
      <c r="AZ179" s="33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5"/>
      <c r="BT179" s="33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5"/>
      <c r="CK179" s="33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</row>
    <row r="180" spans="1:105" s="3" customFormat="1" ht="54" hidden="1" customHeight="1" x14ac:dyDescent="0.2">
      <c r="A180" s="37"/>
      <c r="B180" s="37"/>
      <c r="C180" s="37"/>
      <c r="D180" s="37"/>
      <c r="E180" s="37"/>
      <c r="F180" s="37"/>
      <c r="G180" s="37"/>
      <c r="H180" s="45" t="s">
        <v>177</v>
      </c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33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5"/>
      <c r="AZ180" s="33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5"/>
      <c r="BT180" s="33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5"/>
      <c r="CK180" s="33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</row>
    <row r="181" spans="1:105" s="3" customFormat="1" ht="15" hidden="1" customHeight="1" x14ac:dyDescent="0.2">
      <c r="A181" s="37" t="s">
        <v>146</v>
      </c>
      <c r="B181" s="37"/>
      <c r="C181" s="37"/>
      <c r="D181" s="37"/>
      <c r="E181" s="37"/>
      <c r="F181" s="37"/>
      <c r="G181" s="37"/>
      <c r="H181" s="38" t="s">
        <v>178</v>
      </c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3" t="s">
        <v>161</v>
      </c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5"/>
      <c r="AZ181" s="33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5"/>
      <c r="BT181" s="33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5"/>
      <c r="CK181" s="33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</row>
    <row r="182" spans="1:105" s="3" customFormat="1" ht="54" hidden="1" customHeight="1" x14ac:dyDescent="0.2">
      <c r="A182" s="37" t="s">
        <v>148</v>
      </c>
      <c r="B182" s="37"/>
      <c r="C182" s="37"/>
      <c r="D182" s="37"/>
      <c r="E182" s="37"/>
      <c r="F182" s="37"/>
      <c r="G182" s="37"/>
      <c r="H182" s="38" t="s">
        <v>179</v>
      </c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3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5"/>
      <c r="AZ182" s="33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5"/>
      <c r="BT182" s="33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5"/>
      <c r="CK182" s="33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</row>
    <row r="183" spans="1:105" s="3" customFormat="1" ht="27.75" hidden="1" customHeight="1" x14ac:dyDescent="0.2">
      <c r="A183" s="37" t="s">
        <v>180</v>
      </c>
      <c r="B183" s="37"/>
      <c r="C183" s="37"/>
      <c r="D183" s="37"/>
      <c r="E183" s="37"/>
      <c r="F183" s="37"/>
      <c r="G183" s="37"/>
      <c r="H183" s="38" t="s">
        <v>181</v>
      </c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3" t="s">
        <v>86</v>
      </c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5"/>
      <c r="AZ183" s="33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5"/>
      <c r="BT183" s="33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5"/>
      <c r="CK183" s="33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</row>
    <row r="184" spans="1:105" s="3" customFormat="1" ht="27.75" hidden="1" customHeight="1" x14ac:dyDescent="0.2">
      <c r="A184" s="37" t="s">
        <v>182</v>
      </c>
      <c r="B184" s="37"/>
      <c r="C184" s="37"/>
      <c r="D184" s="37"/>
      <c r="E184" s="37"/>
      <c r="F184" s="37"/>
      <c r="G184" s="37"/>
      <c r="H184" s="38" t="s">
        <v>183</v>
      </c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3" t="s">
        <v>89</v>
      </c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5"/>
      <c r="AZ184" s="33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5"/>
      <c r="BT184" s="33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5"/>
      <c r="CK184" s="33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</row>
    <row r="185" spans="1:105" s="3" customFormat="1" ht="40.5" hidden="1" customHeight="1" x14ac:dyDescent="0.2">
      <c r="A185" s="37" t="s">
        <v>184</v>
      </c>
      <c r="B185" s="37"/>
      <c r="C185" s="37"/>
      <c r="D185" s="37"/>
      <c r="E185" s="37"/>
      <c r="F185" s="37"/>
      <c r="G185" s="37"/>
      <c r="H185" s="38" t="s">
        <v>185</v>
      </c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3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5"/>
      <c r="AZ185" s="33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5"/>
      <c r="BT185" s="33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5"/>
      <c r="CK185" s="33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</row>
    <row r="186" spans="1:105" s="3" customFormat="1" ht="27.75" hidden="1" customHeight="1" x14ac:dyDescent="0.2">
      <c r="A186" s="37" t="s">
        <v>149</v>
      </c>
      <c r="B186" s="37"/>
      <c r="C186" s="37"/>
      <c r="D186" s="37"/>
      <c r="E186" s="37"/>
      <c r="F186" s="37"/>
      <c r="G186" s="37"/>
      <c r="H186" s="38" t="s">
        <v>186</v>
      </c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3" t="s">
        <v>161</v>
      </c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5"/>
      <c r="AZ186" s="33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5"/>
      <c r="BT186" s="33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5"/>
      <c r="CK186" s="33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</row>
    <row r="187" spans="1:105" s="3" customFormat="1" ht="15" hidden="1" customHeight="1" x14ac:dyDescent="0.2">
      <c r="A187" s="37"/>
      <c r="B187" s="37"/>
      <c r="C187" s="37"/>
      <c r="D187" s="37"/>
      <c r="E187" s="37"/>
      <c r="F187" s="37"/>
      <c r="G187" s="37"/>
      <c r="H187" s="38" t="s">
        <v>66</v>
      </c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3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5"/>
      <c r="AZ187" s="33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5"/>
      <c r="BT187" s="33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5"/>
      <c r="CK187" s="33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</row>
    <row r="188" spans="1:105" s="3" customFormat="1" ht="27.75" hidden="1" customHeight="1" x14ac:dyDescent="0.2">
      <c r="A188" s="37" t="s">
        <v>187</v>
      </c>
      <c r="B188" s="37"/>
      <c r="C188" s="37"/>
      <c r="D188" s="37"/>
      <c r="E188" s="37"/>
      <c r="F188" s="37"/>
      <c r="G188" s="37"/>
      <c r="H188" s="38" t="s">
        <v>188</v>
      </c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3" t="s">
        <v>161</v>
      </c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5"/>
      <c r="AZ188" s="33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5"/>
      <c r="BT188" s="33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5"/>
      <c r="CK188" s="33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</row>
    <row r="189" spans="1:105" s="3" customFormat="1" ht="27.75" hidden="1" customHeight="1" x14ac:dyDescent="0.2">
      <c r="A189" s="37" t="s">
        <v>189</v>
      </c>
      <c r="B189" s="37"/>
      <c r="C189" s="37"/>
      <c r="D189" s="37"/>
      <c r="E189" s="37"/>
      <c r="F189" s="37"/>
      <c r="G189" s="37"/>
      <c r="H189" s="38" t="s">
        <v>190</v>
      </c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3" t="s">
        <v>161</v>
      </c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5"/>
      <c r="AZ189" s="33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5"/>
      <c r="BT189" s="33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5"/>
      <c r="CK189" s="33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</row>
    <row r="190" spans="1:105" s="3" customFormat="1" ht="40.5" hidden="1" customHeight="1" x14ac:dyDescent="0.2">
      <c r="A190" s="37" t="s">
        <v>191</v>
      </c>
      <c r="B190" s="37"/>
      <c r="C190" s="37"/>
      <c r="D190" s="37"/>
      <c r="E190" s="37"/>
      <c r="F190" s="37"/>
      <c r="G190" s="37"/>
      <c r="H190" s="38" t="s">
        <v>192</v>
      </c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3" t="s">
        <v>161</v>
      </c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5"/>
      <c r="AZ190" s="33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5"/>
      <c r="BT190" s="33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5"/>
      <c r="CK190" s="33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</row>
    <row r="191" spans="1:105" s="3" customFormat="1" ht="27.75" hidden="1" customHeight="1" x14ac:dyDescent="0.2">
      <c r="A191" s="37" t="s">
        <v>152</v>
      </c>
      <c r="B191" s="37"/>
      <c r="C191" s="37"/>
      <c r="D191" s="37"/>
      <c r="E191" s="37"/>
      <c r="F191" s="37"/>
      <c r="G191" s="37"/>
      <c r="H191" s="38" t="s">
        <v>193</v>
      </c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3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5"/>
      <c r="AZ191" s="33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5"/>
      <c r="BT191" s="33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5"/>
      <c r="CK191" s="33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</row>
    <row r="192" spans="1:105" s="3" customFormat="1" ht="15" hidden="1" customHeight="1" x14ac:dyDescent="0.2">
      <c r="A192" s="37"/>
      <c r="B192" s="37"/>
      <c r="C192" s="37"/>
      <c r="D192" s="37"/>
      <c r="E192" s="37"/>
      <c r="F192" s="37"/>
      <c r="G192" s="37"/>
      <c r="H192" s="38" t="s">
        <v>66</v>
      </c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3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5"/>
      <c r="AZ192" s="33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5"/>
      <c r="BT192" s="33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5"/>
      <c r="CK192" s="33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</row>
    <row r="193" spans="1:105" s="3" customFormat="1" ht="27.75" hidden="1" customHeight="1" x14ac:dyDescent="0.2">
      <c r="A193" s="37" t="s">
        <v>194</v>
      </c>
      <c r="B193" s="37"/>
      <c r="C193" s="37"/>
      <c r="D193" s="37"/>
      <c r="E193" s="37"/>
      <c r="F193" s="37"/>
      <c r="G193" s="37"/>
      <c r="H193" s="38" t="s">
        <v>195</v>
      </c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3" t="s">
        <v>161</v>
      </c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5"/>
      <c r="AZ193" s="33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5"/>
      <c r="BT193" s="33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5"/>
      <c r="CK193" s="33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</row>
    <row r="194" spans="1:105" s="3" customFormat="1" ht="27.75" hidden="1" customHeight="1" x14ac:dyDescent="0.2">
      <c r="A194" s="37" t="s">
        <v>196</v>
      </c>
      <c r="B194" s="37"/>
      <c r="C194" s="37"/>
      <c r="D194" s="37"/>
      <c r="E194" s="37"/>
      <c r="F194" s="37"/>
      <c r="G194" s="37"/>
      <c r="H194" s="38" t="s">
        <v>197</v>
      </c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3" t="s">
        <v>161</v>
      </c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5"/>
      <c r="AZ194" s="33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5"/>
      <c r="BT194" s="33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5"/>
      <c r="CK194" s="33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</row>
    <row r="195" spans="1:105" s="3" customFormat="1" ht="27.75" hidden="1" customHeight="1" x14ac:dyDescent="0.2">
      <c r="A195" s="37" t="s">
        <v>198</v>
      </c>
      <c r="B195" s="37"/>
      <c r="C195" s="37"/>
      <c r="D195" s="37"/>
      <c r="E195" s="37"/>
      <c r="F195" s="37"/>
      <c r="G195" s="37"/>
      <c r="H195" s="38" t="s">
        <v>199</v>
      </c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3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5"/>
      <c r="AZ195" s="33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5"/>
      <c r="BT195" s="33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5"/>
      <c r="CK195" s="33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</row>
    <row r="196" spans="1:105" s="3" customFormat="1" ht="14.25" hidden="1" customHeight="1" x14ac:dyDescent="0.2">
      <c r="A196" s="37"/>
      <c r="B196" s="37"/>
      <c r="C196" s="37"/>
      <c r="D196" s="37"/>
      <c r="E196" s="37"/>
      <c r="F196" s="37"/>
      <c r="G196" s="37"/>
      <c r="H196" s="38" t="s">
        <v>66</v>
      </c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3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5"/>
      <c r="AZ196" s="33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5"/>
      <c r="BT196" s="33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5"/>
      <c r="CK196" s="33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</row>
    <row r="197" spans="1:105" s="3" customFormat="1" ht="27.75" hidden="1" customHeight="1" x14ac:dyDescent="0.2">
      <c r="A197" s="37" t="s">
        <v>200</v>
      </c>
      <c r="B197" s="37"/>
      <c r="C197" s="37"/>
      <c r="D197" s="37"/>
      <c r="E197" s="37"/>
      <c r="F197" s="37"/>
      <c r="G197" s="37"/>
      <c r="H197" s="38" t="s">
        <v>188</v>
      </c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3" t="s">
        <v>161</v>
      </c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5"/>
      <c r="AZ197" s="33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5"/>
      <c r="BT197" s="33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5"/>
      <c r="CK197" s="33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</row>
    <row r="198" spans="1:105" s="3" customFormat="1" ht="27.75" hidden="1" customHeight="1" x14ac:dyDescent="0.2">
      <c r="A198" s="37" t="s">
        <v>201</v>
      </c>
      <c r="B198" s="37"/>
      <c r="C198" s="37"/>
      <c r="D198" s="37"/>
      <c r="E198" s="37"/>
      <c r="F198" s="37"/>
      <c r="G198" s="37"/>
      <c r="H198" s="38" t="s">
        <v>190</v>
      </c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3" t="s">
        <v>161</v>
      </c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5"/>
      <c r="AZ198" s="33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5"/>
      <c r="BT198" s="33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5"/>
      <c r="CK198" s="33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</row>
    <row r="199" spans="1:105" s="3" customFormat="1" ht="40.5" hidden="1" customHeight="1" x14ac:dyDescent="0.2">
      <c r="A199" s="37" t="s">
        <v>202</v>
      </c>
      <c r="B199" s="37"/>
      <c r="C199" s="37"/>
      <c r="D199" s="37"/>
      <c r="E199" s="37"/>
      <c r="F199" s="37"/>
      <c r="G199" s="37"/>
      <c r="H199" s="38" t="s">
        <v>192</v>
      </c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3" t="s">
        <v>161</v>
      </c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5"/>
      <c r="AZ199" s="33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5"/>
      <c r="BT199" s="33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5"/>
      <c r="CK199" s="33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</row>
    <row r="200" spans="1:105" s="3" customFormat="1" ht="40.5" hidden="1" customHeight="1" x14ac:dyDescent="0.2">
      <c r="A200" s="37" t="s">
        <v>203</v>
      </c>
      <c r="B200" s="37"/>
      <c r="C200" s="37"/>
      <c r="D200" s="37"/>
      <c r="E200" s="37"/>
      <c r="F200" s="37"/>
      <c r="G200" s="37"/>
      <c r="H200" s="38" t="s">
        <v>278</v>
      </c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3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5"/>
      <c r="AZ200" s="33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5"/>
      <c r="BT200" s="33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5"/>
      <c r="CK200" s="33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</row>
    <row r="201" spans="1:105" s="3" customFormat="1" ht="15" hidden="1" customHeight="1" x14ac:dyDescent="0.2">
      <c r="A201" s="37"/>
      <c r="B201" s="37"/>
      <c r="C201" s="37"/>
      <c r="D201" s="37"/>
      <c r="E201" s="37"/>
      <c r="F201" s="37"/>
      <c r="G201" s="37"/>
      <c r="H201" s="38" t="s">
        <v>66</v>
      </c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3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5"/>
      <c r="AZ201" s="33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5"/>
      <c r="BT201" s="33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5"/>
      <c r="CK201" s="33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</row>
    <row r="202" spans="1:105" s="3" customFormat="1" ht="27.75" hidden="1" customHeight="1" x14ac:dyDescent="0.2">
      <c r="A202" s="37" t="s">
        <v>204</v>
      </c>
      <c r="B202" s="37"/>
      <c r="C202" s="37"/>
      <c r="D202" s="37"/>
      <c r="E202" s="37"/>
      <c r="F202" s="37"/>
      <c r="G202" s="37"/>
      <c r="H202" s="38" t="s">
        <v>188</v>
      </c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3" t="s">
        <v>161</v>
      </c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5"/>
      <c r="AZ202" s="33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5"/>
      <c r="BT202" s="33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5"/>
      <c r="CK202" s="33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</row>
    <row r="203" spans="1:105" s="3" customFormat="1" ht="27.75" hidden="1" customHeight="1" x14ac:dyDescent="0.2">
      <c r="A203" s="37" t="s">
        <v>205</v>
      </c>
      <c r="B203" s="37"/>
      <c r="C203" s="37"/>
      <c r="D203" s="37"/>
      <c r="E203" s="37"/>
      <c r="F203" s="37"/>
      <c r="G203" s="37"/>
      <c r="H203" s="38" t="s">
        <v>190</v>
      </c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3" t="s">
        <v>161</v>
      </c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5"/>
      <c r="AZ203" s="33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5"/>
      <c r="BT203" s="33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5"/>
      <c r="CK203" s="33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</row>
    <row r="204" spans="1:105" s="3" customFormat="1" ht="40.5" hidden="1" customHeight="1" x14ac:dyDescent="0.2">
      <c r="A204" s="37" t="s">
        <v>206</v>
      </c>
      <c r="B204" s="37"/>
      <c r="C204" s="37"/>
      <c r="D204" s="37"/>
      <c r="E204" s="37"/>
      <c r="F204" s="37"/>
      <c r="G204" s="37"/>
      <c r="H204" s="38" t="s">
        <v>192</v>
      </c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3" t="s">
        <v>161</v>
      </c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5"/>
      <c r="AZ204" s="33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5"/>
      <c r="BT204" s="33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5"/>
      <c r="CK204" s="33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</row>
    <row r="205" spans="1:105" s="3" customFormat="1" ht="15" hidden="1" customHeight="1" x14ac:dyDescent="0.2">
      <c r="A205" s="37" t="s">
        <v>207</v>
      </c>
      <c r="B205" s="37"/>
      <c r="C205" s="37"/>
      <c r="D205" s="37"/>
      <c r="E205" s="37"/>
      <c r="F205" s="37"/>
      <c r="G205" s="37"/>
      <c r="H205" s="38" t="s">
        <v>37</v>
      </c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3" t="s">
        <v>161</v>
      </c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5"/>
      <c r="AZ205" s="33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5"/>
      <c r="BT205" s="33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5"/>
      <c r="CK205" s="33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</row>
    <row r="206" spans="1:105" s="3" customFormat="1" ht="54" hidden="1" customHeight="1" x14ac:dyDescent="0.2">
      <c r="A206" s="37" t="s">
        <v>208</v>
      </c>
      <c r="B206" s="37"/>
      <c r="C206" s="37"/>
      <c r="D206" s="37"/>
      <c r="E206" s="37"/>
      <c r="F206" s="37"/>
      <c r="G206" s="37"/>
      <c r="H206" s="38" t="s">
        <v>209</v>
      </c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3" t="s">
        <v>150</v>
      </c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5"/>
      <c r="AZ206" s="33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5"/>
      <c r="BT206" s="33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5"/>
      <c r="CK206" s="33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</row>
    <row r="207" spans="1:105" s="3" customFormat="1" ht="80.25" hidden="1" customHeight="1" x14ac:dyDescent="0.2">
      <c r="A207" s="37" t="s">
        <v>210</v>
      </c>
      <c r="B207" s="37"/>
      <c r="C207" s="37"/>
      <c r="D207" s="37"/>
      <c r="E207" s="37"/>
      <c r="F207" s="37"/>
      <c r="G207" s="37"/>
      <c r="H207" s="38" t="s">
        <v>153</v>
      </c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3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5"/>
      <c r="AZ207" s="33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5"/>
      <c r="BT207" s="33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5"/>
      <c r="CK207" s="33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</row>
  </sheetData>
  <mergeCells count="1067">
    <mergeCell ref="A204:G204"/>
    <mergeCell ref="H204:AI204"/>
    <mergeCell ref="AJ204:AY204"/>
    <mergeCell ref="AZ204:BS204"/>
    <mergeCell ref="BT206:CJ206"/>
    <mergeCell ref="CK206:DA206"/>
    <mergeCell ref="A205:G205"/>
    <mergeCell ref="H205:AI205"/>
    <mergeCell ref="AJ205:AY205"/>
    <mergeCell ref="AZ205:BS205"/>
    <mergeCell ref="BT204:CJ204"/>
    <mergeCell ref="CK204:DA204"/>
    <mergeCell ref="BT205:CJ205"/>
    <mergeCell ref="CK205:DA205"/>
    <mergeCell ref="BT207:CJ207"/>
    <mergeCell ref="CK207:DA207"/>
    <mergeCell ref="A206:G206"/>
    <mergeCell ref="H206:AI206"/>
    <mergeCell ref="A207:G207"/>
    <mergeCell ref="H207:AI207"/>
    <mergeCell ref="AJ207:AY207"/>
    <mergeCell ref="AZ207:BS207"/>
    <mergeCell ref="AJ206:AY206"/>
    <mergeCell ref="AZ206:BS206"/>
    <mergeCell ref="A200:G200"/>
    <mergeCell ref="H200:AI200"/>
    <mergeCell ref="AJ200:AY200"/>
    <mergeCell ref="AZ200:BS200"/>
    <mergeCell ref="BT202:CJ202"/>
    <mergeCell ref="CK202:DA202"/>
    <mergeCell ref="A201:G201"/>
    <mergeCell ref="H201:AI201"/>
    <mergeCell ref="AJ201:AY201"/>
    <mergeCell ref="AZ201:BS201"/>
    <mergeCell ref="BT200:CJ200"/>
    <mergeCell ref="CK200:DA200"/>
    <mergeCell ref="BT201:CJ201"/>
    <mergeCell ref="CK201:DA201"/>
    <mergeCell ref="BT203:CJ203"/>
    <mergeCell ref="CK203:DA203"/>
    <mergeCell ref="A202:G202"/>
    <mergeCell ref="H202:AI202"/>
    <mergeCell ref="A203:G203"/>
    <mergeCell ref="H203:AI203"/>
    <mergeCell ref="AJ203:AY203"/>
    <mergeCell ref="AZ203:BS203"/>
    <mergeCell ref="AJ202:AY202"/>
    <mergeCell ref="AZ202:BS202"/>
    <mergeCell ref="A196:G196"/>
    <mergeCell ref="H196:AI196"/>
    <mergeCell ref="AJ196:AY196"/>
    <mergeCell ref="AZ196:BS196"/>
    <mergeCell ref="BT198:CJ198"/>
    <mergeCell ref="CK198:DA198"/>
    <mergeCell ref="A197:G197"/>
    <mergeCell ref="H197:AI197"/>
    <mergeCell ref="AJ197:AY197"/>
    <mergeCell ref="AZ197:BS197"/>
    <mergeCell ref="BT196:CJ196"/>
    <mergeCell ref="CK196:DA196"/>
    <mergeCell ref="BT197:CJ197"/>
    <mergeCell ref="CK197:DA197"/>
    <mergeCell ref="BT199:CJ199"/>
    <mergeCell ref="CK199:DA199"/>
    <mergeCell ref="A198:G198"/>
    <mergeCell ref="H198:AI198"/>
    <mergeCell ref="A199:G199"/>
    <mergeCell ref="H199:AI199"/>
    <mergeCell ref="AJ199:AY199"/>
    <mergeCell ref="AZ199:BS199"/>
    <mergeCell ref="AJ198:AY198"/>
    <mergeCell ref="AZ198:BS198"/>
    <mergeCell ref="A192:G192"/>
    <mergeCell ref="H192:AI192"/>
    <mergeCell ref="AJ192:AY192"/>
    <mergeCell ref="AZ192:BS192"/>
    <mergeCell ref="BT194:CJ194"/>
    <mergeCell ref="CK194:DA194"/>
    <mergeCell ref="A193:G193"/>
    <mergeCell ref="H193:AI193"/>
    <mergeCell ref="AJ193:AY193"/>
    <mergeCell ref="AZ193:BS193"/>
    <mergeCell ref="BT192:CJ192"/>
    <mergeCell ref="CK192:DA192"/>
    <mergeCell ref="BT193:CJ193"/>
    <mergeCell ref="CK193:DA193"/>
    <mergeCell ref="BT195:CJ195"/>
    <mergeCell ref="CK195:DA195"/>
    <mergeCell ref="A194:G194"/>
    <mergeCell ref="H194:AI194"/>
    <mergeCell ref="A195:G195"/>
    <mergeCell ref="H195:AI195"/>
    <mergeCell ref="AJ195:AY195"/>
    <mergeCell ref="AZ195:BS195"/>
    <mergeCell ref="AJ194:AY194"/>
    <mergeCell ref="AZ194:BS194"/>
    <mergeCell ref="A188:G188"/>
    <mergeCell ref="H188:AI188"/>
    <mergeCell ref="AJ188:AY188"/>
    <mergeCell ref="AZ188:BS188"/>
    <mergeCell ref="BT190:CJ190"/>
    <mergeCell ref="CK190:DA190"/>
    <mergeCell ref="A189:G189"/>
    <mergeCell ref="H189:AI189"/>
    <mergeCell ref="AJ189:AY189"/>
    <mergeCell ref="AZ189:BS189"/>
    <mergeCell ref="BT188:CJ188"/>
    <mergeCell ref="CK188:DA188"/>
    <mergeCell ref="BT189:CJ189"/>
    <mergeCell ref="CK189:DA189"/>
    <mergeCell ref="BT191:CJ191"/>
    <mergeCell ref="CK191:DA191"/>
    <mergeCell ref="A190:G190"/>
    <mergeCell ref="H190:AI190"/>
    <mergeCell ref="A191:G191"/>
    <mergeCell ref="H191:AI191"/>
    <mergeCell ref="AJ191:AY191"/>
    <mergeCell ref="AZ191:BS191"/>
    <mergeCell ref="AJ190:AY190"/>
    <mergeCell ref="AZ190:BS190"/>
    <mergeCell ref="A184:G184"/>
    <mergeCell ref="H184:AI184"/>
    <mergeCell ref="AJ184:AY184"/>
    <mergeCell ref="AZ184:BS184"/>
    <mergeCell ref="BT186:CJ186"/>
    <mergeCell ref="CK186:DA186"/>
    <mergeCell ref="A185:G185"/>
    <mergeCell ref="H185:AI185"/>
    <mergeCell ref="AJ185:AY185"/>
    <mergeCell ref="AZ185:BS185"/>
    <mergeCell ref="BT184:CJ184"/>
    <mergeCell ref="CK184:DA184"/>
    <mergeCell ref="BT185:CJ185"/>
    <mergeCell ref="CK185:DA185"/>
    <mergeCell ref="BT187:CJ187"/>
    <mergeCell ref="CK187:DA187"/>
    <mergeCell ref="A186:G186"/>
    <mergeCell ref="H186:AI186"/>
    <mergeCell ref="A187:G187"/>
    <mergeCell ref="H187:AI187"/>
    <mergeCell ref="AJ187:AY187"/>
    <mergeCell ref="AZ187:BS187"/>
    <mergeCell ref="AJ186:AY186"/>
    <mergeCell ref="AZ186:BS186"/>
    <mergeCell ref="A180:G180"/>
    <mergeCell ref="H180:AI180"/>
    <mergeCell ref="AJ180:AY180"/>
    <mergeCell ref="AZ180:BS180"/>
    <mergeCell ref="BT182:CJ182"/>
    <mergeCell ref="CK182:DA182"/>
    <mergeCell ref="A181:G181"/>
    <mergeCell ref="H181:AI181"/>
    <mergeCell ref="AJ181:AY181"/>
    <mergeCell ref="AZ181:BS181"/>
    <mergeCell ref="BT180:CJ180"/>
    <mergeCell ref="CK180:DA180"/>
    <mergeCell ref="BT181:CJ181"/>
    <mergeCell ref="CK181:DA181"/>
    <mergeCell ref="BT183:CJ183"/>
    <mergeCell ref="CK183:DA183"/>
    <mergeCell ref="A182:G182"/>
    <mergeCell ref="H182:AI182"/>
    <mergeCell ref="A183:G183"/>
    <mergeCell ref="H183:AI183"/>
    <mergeCell ref="AJ183:AY183"/>
    <mergeCell ref="AZ183:BS183"/>
    <mergeCell ref="AJ182:AY182"/>
    <mergeCell ref="AZ182:BS182"/>
    <mergeCell ref="A176:G176"/>
    <mergeCell ref="H176:AI176"/>
    <mergeCell ref="AJ176:AY176"/>
    <mergeCell ref="A177:G177"/>
    <mergeCell ref="H177:AI177"/>
    <mergeCell ref="AJ177:AY177"/>
    <mergeCell ref="BT176:CJ176"/>
    <mergeCell ref="CK176:DA176"/>
    <mergeCell ref="AZ176:BS176"/>
    <mergeCell ref="BT178:CJ178"/>
    <mergeCell ref="CK178:DA178"/>
    <mergeCell ref="BT177:CJ177"/>
    <mergeCell ref="CK177:DA177"/>
    <mergeCell ref="AZ177:BS177"/>
    <mergeCell ref="BT179:CJ179"/>
    <mergeCell ref="CK179:DA179"/>
    <mergeCell ref="A178:G178"/>
    <mergeCell ref="H178:AI178"/>
    <mergeCell ref="A179:G179"/>
    <mergeCell ref="H179:AI179"/>
    <mergeCell ref="AJ179:AY179"/>
    <mergeCell ref="AZ179:BS179"/>
    <mergeCell ref="AJ178:AY178"/>
    <mergeCell ref="AZ178:BS178"/>
    <mergeCell ref="A172:G172"/>
    <mergeCell ref="H172:AI172"/>
    <mergeCell ref="AJ172:AY172"/>
    <mergeCell ref="AZ172:BS172"/>
    <mergeCell ref="BT174:CJ174"/>
    <mergeCell ref="CK174:DA174"/>
    <mergeCell ref="A173:G173"/>
    <mergeCell ref="H173:AI173"/>
    <mergeCell ref="AJ173:AY173"/>
    <mergeCell ref="AZ173:BS173"/>
    <mergeCell ref="BT172:CJ172"/>
    <mergeCell ref="CK172:DA172"/>
    <mergeCell ref="BT173:CJ173"/>
    <mergeCell ref="CK173:DA173"/>
    <mergeCell ref="BT175:CJ175"/>
    <mergeCell ref="CK175:DA175"/>
    <mergeCell ref="A174:G174"/>
    <mergeCell ref="H174:AI174"/>
    <mergeCell ref="A175:G175"/>
    <mergeCell ref="H175:AI175"/>
    <mergeCell ref="AJ175:AY175"/>
    <mergeCell ref="AZ175:BS175"/>
    <mergeCell ref="AJ174:AY174"/>
    <mergeCell ref="AZ174:BS174"/>
    <mergeCell ref="A168:G168"/>
    <mergeCell ref="H168:AI168"/>
    <mergeCell ref="AJ168:AY168"/>
    <mergeCell ref="AZ168:BS168"/>
    <mergeCell ref="BT170:CJ170"/>
    <mergeCell ref="CK170:DA170"/>
    <mergeCell ref="A169:G169"/>
    <mergeCell ref="H169:AI169"/>
    <mergeCell ref="AJ169:AY169"/>
    <mergeCell ref="AZ169:BS169"/>
    <mergeCell ref="BT168:CJ168"/>
    <mergeCell ref="CK168:DA168"/>
    <mergeCell ref="BT169:CJ169"/>
    <mergeCell ref="CK169:DA169"/>
    <mergeCell ref="BT171:CJ171"/>
    <mergeCell ref="CK171:DA171"/>
    <mergeCell ref="A170:G170"/>
    <mergeCell ref="H170:AI170"/>
    <mergeCell ref="A171:G171"/>
    <mergeCell ref="H171:AI171"/>
    <mergeCell ref="AJ171:AY171"/>
    <mergeCell ref="AZ171:BS171"/>
    <mergeCell ref="AJ170:AY170"/>
    <mergeCell ref="AZ170:BS170"/>
    <mergeCell ref="A164:G164"/>
    <mergeCell ref="H164:AI164"/>
    <mergeCell ref="AJ164:AY164"/>
    <mergeCell ref="AZ164:BS164"/>
    <mergeCell ref="BT166:CJ166"/>
    <mergeCell ref="CK166:DA166"/>
    <mergeCell ref="A165:G165"/>
    <mergeCell ref="H165:AI165"/>
    <mergeCell ref="AJ165:AY165"/>
    <mergeCell ref="AZ165:BS165"/>
    <mergeCell ref="BT164:CJ164"/>
    <mergeCell ref="CK164:DA164"/>
    <mergeCell ref="BT165:CJ165"/>
    <mergeCell ref="CK165:DA165"/>
    <mergeCell ref="BT167:CJ167"/>
    <mergeCell ref="CK167:DA167"/>
    <mergeCell ref="A166:G166"/>
    <mergeCell ref="H166:AI166"/>
    <mergeCell ref="A167:G167"/>
    <mergeCell ref="H167:AI167"/>
    <mergeCell ref="AJ167:AY167"/>
    <mergeCell ref="AZ167:BS167"/>
    <mergeCell ref="AJ166:AY166"/>
    <mergeCell ref="AZ166:BS166"/>
    <mergeCell ref="A159:G159"/>
    <mergeCell ref="H159:AI159"/>
    <mergeCell ref="AJ159:AY159"/>
    <mergeCell ref="AZ159:BS159"/>
    <mergeCell ref="A160:G160"/>
    <mergeCell ref="H160:AI160"/>
    <mergeCell ref="AJ160:AY160"/>
    <mergeCell ref="AZ160:BS160"/>
    <mergeCell ref="AZ161:BS161"/>
    <mergeCell ref="BT159:CJ159"/>
    <mergeCell ref="CK159:DA159"/>
    <mergeCell ref="BT160:CJ160"/>
    <mergeCell ref="CK160:DA160"/>
    <mergeCell ref="BT161:CJ161"/>
    <mergeCell ref="CK161:DA161"/>
    <mergeCell ref="BT163:CJ163"/>
    <mergeCell ref="CK163:DA163"/>
    <mergeCell ref="A161:G161"/>
    <mergeCell ref="H161:AI161"/>
    <mergeCell ref="A162:DA162"/>
    <mergeCell ref="A163:G163"/>
    <mergeCell ref="H163:AI163"/>
    <mergeCell ref="AJ163:AY163"/>
    <mergeCell ref="AZ163:BS163"/>
    <mergeCell ref="AJ161:AY161"/>
    <mergeCell ref="A155:G155"/>
    <mergeCell ref="H155:AI155"/>
    <mergeCell ref="AJ155:AY155"/>
    <mergeCell ref="AZ155:BS155"/>
    <mergeCell ref="BT157:CJ157"/>
    <mergeCell ref="CK157:DA157"/>
    <mergeCell ref="A156:G156"/>
    <mergeCell ref="H156:AI156"/>
    <mergeCell ref="AJ156:AY156"/>
    <mergeCell ref="AZ156:BS156"/>
    <mergeCell ref="BT155:CJ155"/>
    <mergeCell ref="CK155:DA155"/>
    <mergeCell ref="BT156:CJ156"/>
    <mergeCell ref="CK156:DA156"/>
    <mergeCell ref="BT158:CJ158"/>
    <mergeCell ref="CK158:DA158"/>
    <mergeCell ref="A157:G157"/>
    <mergeCell ref="H157:AI157"/>
    <mergeCell ref="A158:G158"/>
    <mergeCell ref="H158:AI158"/>
    <mergeCell ref="AJ158:AY158"/>
    <mergeCell ref="AZ158:BS158"/>
    <mergeCell ref="AJ157:AY157"/>
    <mergeCell ref="AZ157:BS157"/>
    <mergeCell ref="A151:G151"/>
    <mergeCell ref="H151:AI151"/>
    <mergeCell ref="AJ151:AY151"/>
    <mergeCell ref="AZ151:BS151"/>
    <mergeCell ref="BT153:CJ153"/>
    <mergeCell ref="CK153:DA153"/>
    <mergeCell ref="A152:G152"/>
    <mergeCell ref="H152:AI152"/>
    <mergeCell ref="AJ152:AY152"/>
    <mergeCell ref="AZ152:BS152"/>
    <mergeCell ref="BT151:CJ151"/>
    <mergeCell ref="CK151:DA151"/>
    <mergeCell ref="BT152:CJ152"/>
    <mergeCell ref="CK152:DA152"/>
    <mergeCell ref="BT154:CJ154"/>
    <mergeCell ref="CK154:DA154"/>
    <mergeCell ref="A153:G153"/>
    <mergeCell ref="H153:AI153"/>
    <mergeCell ref="A154:G154"/>
    <mergeCell ref="H154:AI154"/>
    <mergeCell ref="AJ154:AY154"/>
    <mergeCell ref="AZ154:BS154"/>
    <mergeCell ref="AJ153:AY153"/>
    <mergeCell ref="AZ153:BS153"/>
    <mergeCell ref="A147:G147"/>
    <mergeCell ref="H147:AI147"/>
    <mergeCell ref="AJ147:AY147"/>
    <mergeCell ref="AZ147:BS147"/>
    <mergeCell ref="BT149:CJ149"/>
    <mergeCell ref="CK149:DA149"/>
    <mergeCell ref="A148:G148"/>
    <mergeCell ref="H148:AI148"/>
    <mergeCell ref="AJ148:AY148"/>
    <mergeCell ref="AZ148:BS148"/>
    <mergeCell ref="BT147:CJ147"/>
    <mergeCell ref="CK147:DA147"/>
    <mergeCell ref="BT148:CJ148"/>
    <mergeCell ref="CK148:DA148"/>
    <mergeCell ref="BT150:CJ150"/>
    <mergeCell ref="CK150:DA150"/>
    <mergeCell ref="A149:G149"/>
    <mergeCell ref="H149:AI149"/>
    <mergeCell ref="A150:G150"/>
    <mergeCell ref="H150:AI150"/>
    <mergeCell ref="AJ150:AY150"/>
    <mergeCell ref="AZ150:BS150"/>
    <mergeCell ref="AJ149:AY149"/>
    <mergeCell ref="AZ149:BS149"/>
    <mergeCell ref="A143:G143"/>
    <mergeCell ref="H143:AI143"/>
    <mergeCell ref="AJ143:AY143"/>
    <mergeCell ref="AZ143:BS143"/>
    <mergeCell ref="BT145:CJ145"/>
    <mergeCell ref="CK145:DA145"/>
    <mergeCell ref="A144:G144"/>
    <mergeCell ref="H144:AI144"/>
    <mergeCell ref="AJ144:AY144"/>
    <mergeCell ref="AZ144:BS144"/>
    <mergeCell ref="BT143:CJ143"/>
    <mergeCell ref="CK143:DA143"/>
    <mergeCell ref="BT144:CJ144"/>
    <mergeCell ref="CK144:DA144"/>
    <mergeCell ref="BT146:CJ146"/>
    <mergeCell ref="CK146:DA146"/>
    <mergeCell ref="A145:G145"/>
    <mergeCell ref="H145:AI145"/>
    <mergeCell ref="A146:G146"/>
    <mergeCell ref="H146:AI146"/>
    <mergeCell ref="AJ146:AY146"/>
    <mergeCell ref="AZ146:BS146"/>
    <mergeCell ref="AJ145:AY145"/>
    <mergeCell ref="AZ145:BS145"/>
    <mergeCell ref="A139:G139"/>
    <mergeCell ref="H139:AI139"/>
    <mergeCell ref="AJ139:AY139"/>
    <mergeCell ref="AZ139:BS139"/>
    <mergeCell ref="BT141:CJ141"/>
    <mergeCell ref="CK141:DA141"/>
    <mergeCell ref="A140:G140"/>
    <mergeCell ref="H140:AI140"/>
    <mergeCell ref="AJ140:AY140"/>
    <mergeCell ref="AZ140:BS140"/>
    <mergeCell ref="BT139:CJ139"/>
    <mergeCell ref="CK139:DA139"/>
    <mergeCell ref="BT140:CJ140"/>
    <mergeCell ref="CK140:DA140"/>
    <mergeCell ref="BT142:CJ142"/>
    <mergeCell ref="CK142:DA142"/>
    <mergeCell ref="A141:G141"/>
    <mergeCell ref="H141:AI141"/>
    <mergeCell ref="A142:G142"/>
    <mergeCell ref="H142:AI142"/>
    <mergeCell ref="AJ142:AY142"/>
    <mergeCell ref="AZ142:BS142"/>
    <mergeCell ref="AJ141:AY141"/>
    <mergeCell ref="AZ141:BS141"/>
    <mergeCell ref="A135:G135"/>
    <mergeCell ref="H135:AI135"/>
    <mergeCell ref="AJ135:AY135"/>
    <mergeCell ref="AZ135:BS135"/>
    <mergeCell ref="BT137:CJ137"/>
    <mergeCell ref="CK137:DA137"/>
    <mergeCell ref="A136:G136"/>
    <mergeCell ref="H136:AI136"/>
    <mergeCell ref="AJ136:AY136"/>
    <mergeCell ref="AZ136:BS136"/>
    <mergeCell ref="BT135:CJ135"/>
    <mergeCell ref="CK135:DA135"/>
    <mergeCell ref="BT136:CJ136"/>
    <mergeCell ref="CK136:DA136"/>
    <mergeCell ref="BT138:CJ138"/>
    <mergeCell ref="CK138:DA138"/>
    <mergeCell ref="A137:G137"/>
    <mergeCell ref="H137:AI137"/>
    <mergeCell ref="A138:G138"/>
    <mergeCell ref="H138:AI138"/>
    <mergeCell ref="AJ138:AY138"/>
    <mergeCell ref="AZ138:BS138"/>
    <mergeCell ref="AJ137:AY137"/>
    <mergeCell ref="AZ137:BS137"/>
    <mergeCell ref="A131:G131"/>
    <mergeCell ref="H131:AI131"/>
    <mergeCell ref="AJ131:AY131"/>
    <mergeCell ref="AZ131:BS131"/>
    <mergeCell ref="BT133:CJ133"/>
    <mergeCell ref="CK133:DA133"/>
    <mergeCell ref="A132:G132"/>
    <mergeCell ref="H132:AI132"/>
    <mergeCell ref="AJ132:AY132"/>
    <mergeCell ref="AZ132:BS132"/>
    <mergeCell ref="BT131:CJ131"/>
    <mergeCell ref="CK131:DA131"/>
    <mergeCell ref="BT132:CJ132"/>
    <mergeCell ref="CK132:DA132"/>
    <mergeCell ref="BT134:CJ134"/>
    <mergeCell ref="CK134:DA134"/>
    <mergeCell ref="A133:G133"/>
    <mergeCell ref="H133:AI133"/>
    <mergeCell ref="A134:G134"/>
    <mergeCell ref="H134:AI134"/>
    <mergeCell ref="AJ134:AY134"/>
    <mergeCell ref="AZ134:BS134"/>
    <mergeCell ref="AJ133:AY133"/>
    <mergeCell ref="AZ133:BS133"/>
    <mergeCell ref="A127:G127"/>
    <mergeCell ref="H127:AI127"/>
    <mergeCell ref="AJ127:AY127"/>
    <mergeCell ref="AZ127:BS127"/>
    <mergeCell ref="BT129:CJ129"/>
    <mergeCell ref="CK129:DA129"/>
    <mergeCell ref="A128:G128"/>
    <mergeCell ref="H128:AI128"/>
    <mergeCell ref="AJ128:AY128"/>
    <mergeCell ref="AZ128:BS128"/>
    <mergeCell ref="BT127:CJ127"/>
    <mergeCell ref="CK127:DA127"/>
    <mergeCell ref="BT128:CJ128"/>
    <mergeCell ref="CK128:DA128"/>
    <mergeCell ref="BT130:CJ130"/>
    <mergeCell ref="CK130:DA130"/>
    <mergeCell ref="A129:G129"/>
    <mergeCell ref="H129:AI129"/>
    <mergeCell ref="A130:G130"/>
    <mergeCell ref="H130:AI130"/>
    <mergeCell ref="AJ130:AY130"/>
    <mergeCell ref="AZ130:BS130"/>
    <mergeCell ref="AJ129:AY129"/>
    <mergeCell ref="AZ129:BS129"/>
    <mergeCell ref="A123:G123"/>
    <mergeCell ref="H123:AI123"/>
    <mergeCell ref="AJ123:AY123"/>
    <mergeCell ref="AZ123:BS123"/>
    <mergeCell ref="BT125:CJ125"/>
    <mergeCell ref="CK125:DA125"/>
    <mergeCell ref="A124:G124"/>
    <mergeCell ref="H124:AI124"/>
    <mergeCell ref="AJ124:AY124"/>
    <mergeCell ref="AZ124:BS124"/>
    <mergeCell ref="BT123:CJ123"/>
    <mergeCell ref="CK123:DA123"/>
    <mergeCell ref="BT124:CJ124"/>
    <mergeCell ref="CK124:DA124"/>
    <mergeCell ref="BT126:CJ126"/>
    <mergeCell ref="CK126:DA126"/>
    <mergeCell ref="A125:G125"/>
    <mergeCell ref="H125:AI125"/>
    <mergeCell ref="A126:G126"/>
    <mergeCell ref="H126:AI126"/>
    <mergeCell ref="AJ126:AY126"/>
    <mergeCell ref="AZ126:BS126"/>
    <mergeCell ref="AJ125:AY125"/>
    <mergeCell ref="AZ125:BS125"/>
    <mergeCell ref="A119:G119"/>
    <mergeCell ref="H119:AI119"/>
    <mergeCell ref="AJ119:AY119"/>
    <mergeCell ref="AZ119:BS119"/>
    <mergeCell ref="BT121:CJ121"/>
    <mergeCell ref="CK121:DA121"/>
    <mergeCell ref="A120:G120"/>
    <mergeCell ref="H120:AI120"/>
    <mergeCell ref="AJ120:AY120"/>
    <mergeCell ref="AZ120:BS120"/>
    <mergeCell ref="BT119:CJ119"/>
    <mergeCell ref="CK119:DA119"/>
    <mergeCell ref="BT120:CJ120"/>
    <mergeCell ref="CK120:DA120"/>
    <mergeCell ref="BT122:CJ122"/>
    <mergeCell ref="CK122:DA122"/>
    <mergeCell ref="A121:G121"/>
    <mergeCell ref="H121:AI121"/>
    <mergeCell ref="A122:G122"/>
    <mergeCell ref="H122:AI122"/>
    <mergeCell ref="AJ122:AY122"/>
    <mergeCell ref="AZ122:BS122"/>
    <mergeCell ref="AJ121:AY121"/>
    <mergeCell ref="AZ121:BS121"/>
    <mergeCell ref="A115:G115"/>
    <mergeCell ref="H115:AI115"/>
    <mergeCell ref="AJ115:AY115"/>
    <mergeCell ref="AZ115:BS115"/>
    <mergeCell ref="BT117:CJ117"/>
    <mergeCell ref="CK117:DA117"/>
    <mergeCell ref="A116:G116"/>
    <mergeCell ref="H116:AI116"/>
    <mergeCell ref="AJ116:AY116"/>
    <mergeCell ref="AZ116:BS116"/>
    <mergeCell ref="BT115:CJ115"/>
    <mergeCell ref="CK115:DA115"/>
    <mergeCell ref="BT116:CJ116"/>
    <mergeCell ref="CK116:DA116"/>
    <mergeCell ref="BT118:CJ118"/>
    <mergeCell ref="CK118:DA118"/>
    <mergeCell ref="A117:G117"/>
    <mergeCell ref="H117:AI117"/>
    <mergeCell ref="A118:G118"/>
    <mergeCell ref="H118:AI118"/>
    <mergeCell ref="AJ118:AY118"/>
    <mergeCell ref="AZ118:BS118"/>
    <mergeCell ref="AJ117:AY117"/>
    <mergeCell ref="AZ117:BS117"/>
    <mergeCell ref="A111:G111"/>
    <mergeCell ref="H111:AI111"/>
    <mergeCell ref="AJ111:AY111"/>
    <mergeCell ref="AZ111:BS111"/>
    <mergeCell ref="BT113:CJ113"/>
    <mergeCell ref="CK113:DA113"/>
    <mergeCell ref="A112:G112"/>
    <mergeCell ref="H112:AI112"/>
    <mergeCell ref="AJ112:AY112"/>
    <mergeCell ref="AZ112:BS112"/>
    <mergeCell ref="BT111:CJ111"/>
    <mergeCell ref="CK111:DA111"/>
    <mergeCell ref="BT112:CJ112"/>
    <mergeCell ref="CK112:DA112"/>
    <mergeCell ref="BT114:CJ114"/>
    <mergeCell ref="CK114:DA114"/>
    <mergeCell ref="A113:G113"/>
    <mergeCell ref="H113:AI113"/>
    <mergeCell ref="A114:G114"/>
    <mergeCell ref="H114:AI114"/>
    <mergeCell ref="AJ114:AY114"/>
    <mergeCell ref="AZ114:BS114"/>
    <mergeCell ref="AJ113:AY113"/>
    <mergeCell ref="AZ113:BS113"/>
    <mergeCell ref="A107:G107"/>
    <mergeCell ref="H107:AI107"/>
    <mergeCell ref="AJ107:AY107"/>
    <mergeCell ref="AZ107:BS107"/>
    <mergeCell ref="BT109:CJ109"/>
    <mergeCell ref="CK109:DA109"/>
    <mergeCell ref="A108:G108"/>
    <mergeCell ref="H108:AI108"/>
    <mergeCell ref="AJ108:AY108"/>
    <mergeCell ref="AZ108:BS108"/>
    <mergeCell ref="BT107:CJ107"/>
    <mergeCell ref="CK107:DA107"/>
    <mergeCell ref="BT108:CJ108"/>
    <mergeCell ref="CK108:DA108"/>
    <mergeCell ref="BT110:CJ110"/>
    <mergeCell ref="CK110:DA110"/>
    <mergeCell ref="A109:G109"/>
    <mergeCell ref="H109:AI109"/>
    <mergeCell ref="A110:G110"/>
    <mergeCell ref="H110:AI110"/>
    <mergeCell ref="AJ110:AY110"/>
    <mergeCell ref="AZ110:BS110"/>
    <mergeCell ref="AJ109:AY109"/>
    <mergeCell ref="AZ109:BS109"/>
    <mergeCell ref="A103:G103"/>
    <mergeCell ref="H103:AI103"/>
    <mergeCell ref="AJ103:AY103"/>
    <mergeCell ref="AZ103:BS103"/>
    <mergeCell ref="BT105:CJ105"/>
    <mergeCell ref="CK105:DA105"/>
    <mergeCell ref="A104:G104"/>
    <mergeCell ref="H104:AI104"/>
    <mergeCell ref="AJ104:AY104"/>
    <mergeCell ref="AZ104:BS104"/>
    <mergeCell ref="BT103:CJ103"/>
    <mergeCell ref="CK103:DA103"/>
    <mergeCell ref="BT104:CJ104"/>
    <mergeCell ref="CK104:DA104"/>
    <mergeCell ref="BT106:CJ106"/>
    <mergeCell ref="CK106:DA106"/>
    <mergeCell ref="A105:G105"/>
    <mergeCell ref="H105:AI105"/>
    <mergeCell ref="A106:G106"/>
    <mergeCell ref="H106:AI106"/>
    <mergeCell ref="AJ106:AY106"/>
    <mergeCell ref="AZ106:BS106"/>
    <mergeCell ref="AJ105:AY105"/>
    <mergeCell ref="AZ105:BS105"/>
    <mergeCell ref="A99:G99"/>
    <mergeCell ref="H99:AI99"/>
    <mergeCell ref="AJ99:AY99"/>
    <mergeCell ref="AZ99:BS99"/>
    <mergeCell ref="BT101:CJ101"/>
    <mergeCell ref="CK101:DA101"/>
    <mergeCell ref="A100:G100"/>
    <mergeCell ref="H100:AI100"/>
    <mergeCell ref="AJ100:AY100"/>
    <mergeCell ref="AZ100:BS100"/>
    <mergeCell ref="BT99:CJ99"/>
    <mergeCell ref="CK99:DA99"/>
    <mergeCell ref="BT100:CJ100"/>
    <mergeCell ref="CK100:DA100"/>
    <mergeCell ref="BT102:CJ102"/>
    <mergeCell ref="CK102:DA102"/>
    <mergeCell ref="A101:G101"/>
    <mergeCell ref="H101:AI101"/>
    <mergeCell ref="A102:G102"/>
    <mergeCell ref="H102:AI102"/>
    <mergeCell ref="AJ102:AY102"/>
    <mergeCell ref="AZ102:BS102"/>
    <mergeCell ref="AJ101:AY101"/>
    <mergeCell ref="AZ101:BS101"/>
    <mergeCell ref="A95:G95"/>
    <mergeCell ref="H95:AI95"/>
    <mergeCell ref="AJ95:AY95"/>
    <mergeCell ref="AZ95:BS95"/>
    <mergeCell ref="BT97:CJ97"/>
    <mergeCell ref="CK97:DA97"/>
    <mergeCell ref="A96:G96"/>
    <mergeCell ref="H96:AI96"/>
    <mergeCell ref="AJ96:AY96"/>
    <mergeCell ref="AZ96:BS96"/>
    <mergeCell ref="BT95:CJ95"/>
    <mergeCell ref="CK95:DA95"/>
    <mergeCell ref="BT96:CJ96"/>
    <mergeCell ref="CK96:DA96"/>
    <mergeCell ref="BT98:CJ98"/>
    <mergeCell ref="CK98:DA98"/>
    <mergeCell ref="A97:G97"/>
    <mergeCell ref="H97:AI97"/>
    <mergeCell ref="A98:G98"/>
    <mergeCell ref="H98:AI98"/>
    <mergeCell ref="AJ98:AY98"/>
    <mergeCell ref="AZ98:BS98"/>
    <mergeCell ref="AJ97:AY97"/>
    <mergeCell ref="AZ97:BS97"/>
    <mergeCell ref="A91:G91"/>
    <mergeCell ref="H91:AI91"/>
    <mergeCell ref="AJ91:AY91"/>
    <mergeCell ref="AZ91:BS91"/>
    <mergeCell ref="BT93:CJ93"/>
    <mergeCell ref="CK93:DA93"/>
    <mergeCell ref="A92:G92"/>
    <mergeCell ref="H92:AI92"/>
    <mergeCell ref="AJ92:AY92"/>
    <mergeCell ref="AZ92:BS92"/>
    <mergeCell ref="BT91:CJ91"/>
    <mergeCell ref="CK91:DA91"/>
    <mergeCell ref="BT92:CJ92"/>
    <mergeCell ref="CK92:DA92"/>
    <mergeCell ref="BT94:CJ94"/>
    <mergeCell ref="CK94:DA94"/>
    <mergeCell ref="A93:G93"/>
    <mergeCell ref="H93:AI93"/>
    <mergeCell ref="A94:G94"/>
    <mergeCell ref="H94:AI94"/>
    <mergeCell ref="AJ94:AY94"/>
    <mergeCell ref="AZ94:BS94"/>
    <mergeCell ref="AJ93:AY93"/>
    <mergeCell ref="AZ93:BS93"/>
    <mergeCell ref="A87:G87"/>
    <mergeCell ref="H87:AI87"/>
    <mergeCell ref="AJ87:AY87"/>
    <mergeCell ref="AZ87:BS87"/>
    <mergeCell ref="BT89:CJ89"/>
    <mergeCell ref="CK89:DA89"/>
    <mergeCell ref="A88:G88"/>
    <mergeCell ref="H88:AI88"/>
    <mergeCell ref="AJ88:AY88"/>
    <mergeCell ref="AZ88:BS88"/>
    <mergeCell ref="BT87:CJ87"/>
    <mergeCell ref="CK87:DA87"/>
    <mergeCell ref="BT88:CJ88"/>
    <mergeCell ref="CK88:DA88"/>
    <mergeCell ref="BT90:CJ90"/>
    <mergeCell ref="CK90:DA90"/>
    <mergeCell ref="A89:G89"/>
    <mergeCell ref="H89:AI89"/>
    <mergeCell ref="A90:G90"/>
    <mergeCell ref="H90:AI90"/>
    <mergeCell ref="AJ90:AY90"/>
    <mergeCell ref="AZ90:BS90"/>
    <mergeCell ref="AJ89:AY89"/>
    <mergeCell ref="AZ89:BS89"/>
    <mergeCell ref="A83:G83"/>
    <mergeCell ref="H83:AI83"/>
    <mergeCell ref="AJ83:AY83"/>
    <mergeCell ref="AZ83:BS83"/>
    <mergeCell ref="BT85:CJ85"/>
    <mergeCell ref="CK85:DA85"/>
    <mergeCell ref="A84:G84"/>
    <mergeCell ref="H84:AI84"/>
    <mergeCell ref="AJ84:AY84"/>
    <mergeCell ref="AZ84:BS84"/>
    <mergeCell ref="BT83:CJ83"/>
    <mergeCell ref="CK83:DA83"/>
    <mergeCell ref="BT84:CJ84"/>
    <mergeCell ref="CK84:DA84"/>
    <mergeCell ref="BT86:CJ86"/>
    <mergeCell ref="CK86:DA86"/>
    <mergeCell ref="A85:G85"/>
    <mergeCell ref="H85:AI85"/>
    <mergeCell ref="A86:G86"/>
    <mergeCell ref="H86:AI86"/>
    <mergeCell ref="AJ86:AY86"/>
    <mergeCell ref="AZ86:BS86"/>
    <mergeCell ref="AJ85:AY85"/>
    <mergeCell ref="AZ85:BS85"/>
    <mergeCell ref="A79:G79"/>
    <mergeCell ref="H79:AI79"/>
    <mergeCell ref="AJ79:AY79"/>
    <mergeCell ref="AZ79:BS79"/>
    <mergeCell ref="BT81:CJ81"/>
    <mergeCell ref="CK81:DA81"/>
    <mergeCell ref="A80:G80"/>
    <mergeCell ref="H80:AI80"/>
    <mergeCell ref="AJ80:AY80"/>
    <mergeCell ref="AZ80:BS80"/>
    <mergeCell ref="BT79:CJ79"/>
    <mergeCell ref="CK79:DA79"/>
    <mergeCell ref="BT80:CJ80"/>
    <mergeCell ref="CK80:DA80"/>
    <mergeCell ref="BT82:CJ82"/>
    <mergeCell ref="CK82:DA82"/>
    <mergeCell ref="A81:G81"/>
    <mergeCell ref="H81:AI81"/>
    <mergeCell ref="A82:G82"/>
    <mergeCell ref="H82:AI82"/>
    <mergeCell ref="AJ82:AY82"/>
    <mergeCell ref="AZ82:BS82"/>
    <mergeCell ref="AJ81:AY81"/>
    <mergeCell ref="AZ81:BS81"/>
    <mergeCell ref="A75:G75"/>
    <mergeCell ref="H75:AI75"/>
    <mergeCell ref="AJ75:AY75"/>
    <mergeCell ref="AZ75:BS75"/>
    <mergeCell ref="BT77:CJ77"/>
    <mergeCell ref="CK77:DA77"/>
    <mergeCell ref="A76:G76"/>
    <mergeCell ref="H76:AI76"/>
    <mergeCell ref="AJ76:AY76"/>
    <mergeCell ref="AZ76:BS76"/>
    <mergeCell ref="BT75:CJ75"/>
    <mergeCell ref="CK75:DA75"/>
    <mergeCell ref="BT76:CJ76"/>
    <mergeCell ref="CK76:DA76"/>
    <mergeCell ref="BT78:CJ78"/>
    <mergeCell ref="CK78:DA78"/>
    <mergeCell ref="A77:G77"/>
    <mergeCell ref="H77:AI77"/>
    <mergeCell ref="A78:G78"/>
    <mergeCell ref="H78:AI78"/>
    <mergeCell ref="AJ78:AY78"/>
    <mergeCell ref="AZ78:BS78"/>
    <mergeCell ref="AJ77:AY77"/>
    <mergeCell ref="AZ77:BS77"/>
    <mergeCell ref="A71:G71"/>
    <mergeCell ref="H71:AI71"/>
    <mergeCell ref="AJ71:AY71"/>
    <mergeCell ref="A72:G72"/>
    <mergeCell ref="H72:AI72"/>
    <mergeCell ref="AJ72:AY72"/>
    <mergeCell ref="BT71:CJ71"/>
    <mergeCell ref="CK71:DA71"/>
    <mergeCell ref="AZ71:BS71"/>
    <mergeCell ref="BT73:CJ73"/>
    <mergeCell ref="CK73:DA73"/>
    <mergeCell ref="BT72:CJ72"/>
    <mergeCell ref="CK72:DA72"/>
    <mergeCell ref="AZ72:BS72"/>
    <mergeCell ref="BT74:CJ74"/>
    <mergeCell ref="CK74:DA74"/>
    <mergeCell ref="A73:G73"/>
    <mergeCell ref="H73:AI73"/>
    <mergeCell ref="A74:G74"/>
    <mergeCell ref="H74:AI74"/>
    <mergeCell ref="AJ74:AY74"/>
    <mergeCell ref="AZ74:BS74"/>
    <mergeCell ref="AJ73:AY73"/>
    <mergeCell ref="AZ73:BS73"/>
    <mergeCell ref="A66:G66"/>
    <mergeCell ref="H66:AI66"/>
    <mergeCell ref="AJ66:AY66"/>
    <mergeCell ref="AZ66:BS66"/>
    <mergeCell ref="A67:G67"/>
    <mergeCell ref="H67:AI67"/>
    <mergeCell ref="AJ67:AY67"/>
    <mergeCell ref="AZ67:BS67"/>
    <mergeCell ref="AZ68:BS68"/>
    <mergeCell ref="BT66:CJ66"/>
    <mergeCell ref="CK66:DA66"/>
    <mergeCell ref="BT67:CJ67"/>
    <mergeCell ref="CK67:DA67"/>
    <mergeCell ref="BT68:CJ68"/>
    <mergeCell ref="CK68:DA68"/>
    <mergeCell ref="BT70:CJ70"/>
    <mergeCell ref="CK70:DA70"/>
    <mergeCell ref="A68:G68"/>
    <mergeCell ref="H68:AI68"/>
    <mergeCell ref="A69:DA69"/>
    <mergeCell ref="A70:G70"/>
    <mergeCell ref="H70:AI70"/>
    <mergeCell ref="AJ70:AY70"/>
    <mergeCell ref="AZ70:BS70"/>
    <mergeCell ref="AJ68:AY68"/>
    <mergeCell ref="A62:G62"/>
    <mergeCell ref="H62:AI62"/>
    <mergeCell ref="AJ62:AY62"/>
    <mergeCell ref="AZ62:BS62"/>
    <mergeCell ref="BT64:CJ64"/>
    <mergeCell ref="CK64:DA64"/>
    <mergeCell ref="A63:G63"/>
    <mergeCell ref="H63:AI63"/>
    <mergeCell ref="AJ63:AY63"/>
    <mergeCell ref="AZ63:BS63"/>
    <mergeCell ref="BT62:CJ62"/>
    <mergeCell ref="CK62:DA62"/>
    <mergeCell ref="BT63:CJ63"/>
    <mergeCell ref="CK63:DA63"/>
    <mergeCell ref="BT65:CJ65"/>
    <mergeCell ref="CK65:DA65"/>
    <mergeCell ref="A64:G64"/>
    <mergeCell ref="H64:AI64"/>
    <mergeCell ref="A65:G65"/>
    <mergeCell ref="H65:AI65"/>
    <mergeCell ref="AJ65:AY65"/>
    <mergeCell ref="AZ65:BS65"/>
    <mergeCell ref="AJ64:AY64"/>
    <mergeCell ref="AZ64:BS64"/>
    <mergeCell ref="A58:G58"/>
    <mergeCell ref="H58:AI58"/>
    <mergeCell ref="AJ58:AY58"/>
    <mergeCell ref="AZ58:BS58"/>
    <mergeCell ref="BT60:CJ60"/>
    <mergeCell ref="CK60:DA60"/>
    <mergeCell ref="A59:G59"/>
    <mergeCell ref="H59:AI59"/>
    <mergeCell ref="AJ59:AY59"/>
    <mergeCell ref="AZ59:BS59"/>
    <mergeCell ref="BT58:CJ58"/>
    <mergeCell ref="CK58:DA58"/>
    <mergeCell ref="BT59:CJ59"/>
    <mergeCell ref="CK59:DA59"/>
    <mergeCell ref="BT61:CJ61"/>
    <mergeCell ref="CK61:DA61"/>
    <mergeCell ref="A60:G60"/>
    <mergeCell ref="H60:AI60"/>
    <mergeCell ref="A61:G61"/>
    <mergeCell ref="H61:AI61"/>
    <mergeCell ref="AJ61:AY61"/>
    <mergeCell ref="AZ61:BS61"/>
    <mergeCell ref="AJ60:AY60"/>
    <mergeCell ref="AZ60:BS60"/>
    <mergeCell ref="A54:G54"/>
    <mergeCell ref="H54:AI54"/>
    <mergeCell ref="AJ54:AY54"/>
    <mergeCell ref="AZ54:BS54"/>
    <mergeCell ref="BT56:CJ56"/>
    <mergeCell ref="CK56:DA56"/>
    <mergeCell ref="A55:G55"/>
    <mergeCell ref="H55:AI55"/>
    <mergeCell ref="AJ55:AY55"/>
    <mergeCell ref="AZ55:BS55"/>
    <mergeCell ref="BT54:CJ54"/>
    <mergeCell ref="CK54:DA54"/>
    <mergeCell ref="BT55:CJ55"/>
    <mergeCell ref="CK55:DA55"/>
    <mergeCell ref="BT57:CJ57"/>
    <mergeCell ref="CK57:DA57"/>
    <mergeCell ref="A56:G56"/>
    <mergeCell ref="H56:AI56"/>
    <mergeCell ref="A57:G57"/>
    <mergeCell ref="H57:AI57"/>
    <mergeCell ref="AJ57:AY57"/>
    <mergeCell ref="AZ57:BS57"/>
    <mergeCell ref="AJ56:AY56"/>
    <mergeCell ref="AZ56:BS56"/>
    <mergeCell ref="A50:G50"/>
    <mergeCell ref="H50:AI50"/>
    <mergeCell ref="AJ50:AY50"/>
    <mergeCell ref="AZ50:BS50"/>
    <mergeCell ref="BT52:CJ52"/>
    <mergeCell ref="CK52:DA52"/>
    <mergeCell ref="A51:G51"/>
    <mergeCell ref="H51:AI51"/>
    <mergeCell ref="AJ51:AY51"/>
    <mergeCell ref="AZ51:BS51"/>
    <mergeCell ref="BT50:CJ50"/>
    <mergeCell ref="CK50:DA50"/>
    <mergeCell ref="BT51:CJ51"/>
    <mergeCell ref="CK51:DA51"/>
    <mergeCell ref="BT53:CJ53"/>
    <mergeCell ref="CK53:DA53"/>
    <mergeCell ref="A52:G52"/>
    <mergeCell ref="H52:AI52"/>
    <mergeCell ref="A53:G53"/>
    <mergeCell ref="H53:AI53"/>
    <mergeCell ref="AJ53:AY53"/>
    <mergeCell ref="AZ53:BS53"/>
    <mergeCell ref="AJ52:AY52"/>
    <mergeCell ref="AZ52:BS52"/>
    <mergeCell ref="A46:G46"/>
    <mergeCell ref="H46:AI46"/>
    <mergeCell ref="AJ46:AY46"/>
    <mergeCell ref="AZ46:BS46"/>
    <mergeCell ref="BT48:CJ48"/>
    <mergeCell ref="CK48:DA48"/>
    <mergeCell ref="A47:G47"/>
    <mergeCell ref="H47:AI47"/>
    <mergeCell ref="AJ47:AY47"/>
    <mergeCell ref="AZ47:BS47"/>
    <mergeCell ref="BT46:CJ46"/>
    <mergeCell ref="CK46:DA46"/>
    <mergeCell ref="BT47:CJ47"/>
    <mergeCell ref="CK47:DA47"/>
    <mergeCell ref="BT49:CJ49"/>
    <mergeCell ref="CK49:DA49"/>
    <mergeCell ref="A48:G48"/>
    <mergeCell ref="H48:AI48"/>
    <mergeCell ref="A49:G49"/>
    <mergeCell ref="H49:AI49"/>
    <mergeCell ref="AJ49:AY49"/>
    <mergeCell ref="AZ49:BS49"/>
    <mergeCell ref="AJ48:AY48"/>
    <mergeCell ref="AZ48:BS48"/>
    <mergeCell ref="A42:G42"/>
    <mergeCell ref="H42:AI42"/>
    <mergeCell ref="AJ42:AY42"/>
    <mergeCell ref="AZ42:BS42"/>
    <mergeCell ref="BT44:CJ44"/>
    <mergeCell ref="BT40:CJ40"/>
    <mergeCell ref="CK44:DA44"/>
    <mergeCell ref="A43:G43"/>
    <mergeCell ref="H43:AI43"/>
    <mergeCell ref="AJ43:AY43"/>
    <mergeCell ref="AZ43:BS43"/>
    <mergeCell ref="BT42:CJ42"/>
    <mergeCell ref="CK42:DA42"/>
    <mergeCell ref="BT43:CJ43"/>
    <mergeCell ref="CK43:DA43"/>
    <mergeCell ref="BT45:CJ45"/>
    <mergeCell ref="CK45:DA45"/>
    <mergeCell ref="A44:G44"/>
    <mergeCell ref="H44:AI44"/>
    <mergeCell ref="A45:G45"/>
    <mergeCell ref="H45:AI45"/>
    <mergeCell ref="AJ45:AY45"/>
    <mergeCell ref="AZ45:BS45"/>
    <mergeCell ref="AJ44:AY44"/>
    <mergeCell ref="AZ44:BS44"/>
    <mergeCell ref="CK40:DA40"/>
    <mergeCell ref="A39:G39"/>
    <mergeCell ref="H39:AI39"/>
    <mergeCell ref="AJ39:AY39"/>
    <mergeCell ref="AZ39:BS39"/>
    <mergeCell ref="BT38:CJ38"/>
    <mergeCell ref="CK38:DA38"/>
    <mergeCell ref="BT39:CJ39"/>
    <mergeCell ref="CK39:DA39"/>
    <mergeCell ref="BT41:CJ41"/>
    <mergeCell ref="CK41:DA41"/>
    <mergeCell ref="A40:G40"/>
    <mergeCell ref="H40:AI40"/>
    <mergeCell ref="A41:G41"/>
    <mergeCell ref="H41:AI41"/>
    <mergeCell ref="AJ41:AY41"/>
    <mergeCell ref="AZ41:BS41"/>
    <mergeCell ref="AJ40:AY40"/>
    <mergeCell ref="AZ40:BS40"/>
    <mergeCell ref="AZ37:BS37"/>
    <mergeCell ref="BT37:CJ37"/>
    <mergeCell ref="CK37:DA37"/>
    <mergeCell ref="AZ36:BS36"/>
    <mergeCell ref="A34:DA34"/>
    <mergeCell ref="A35:G35"/>
    <mergeCell ref="H35:AI35"/>
    <mergeCell ref="AJ35:AY35"/>
    <mergeCell ref="AZ35:BS35"/>
    <mergeCell ref="BT35:CJ35"/>
    <mergeCell ref="A36:G36"/>
    <mergeCell ref="H36:AI36"/>
    <mergeCell ref="AJ36:AY36"/>
    <mergeCell ref="A38:G38"/>
    <mergeCell ref="H38:AI38"/>
    <mergeCell ref="AJ38:AY38"/>
    <mergeCell ref="A37:G37"/>
    <mergeCell ref="H37:AI37"/>
    <mergeCell ref="AJ37:AY37"/>
    <mergeCell ref="AZ38:BS38"/>
    <mergeCell ref="CK35:DA35"/>
    <mergeCell ref="BT36:CJ36"/>
    <mergeCell ref="CK36:DA36"/>
    <mergeCell ref="A31:DA31"/>
    <mergeCell ref="A33:AI33"/>
    <mergeCell ref="AJ33:AY33"/>
    <mergeCell ref="AZ33:BS33"/>
    <mergeCell ref="A29:G29"/>
    <mergeCell ref="A22:W22"/>
    <mergeCell ref="A23:W23"/>
    <mergeCell ref="A24:G24"/>
    <mergeCell ref="A25:G25"/>
    <mergeCell ref="A16:DA16"/>
    <mergeCell ref="A18:DA18"/>
    <mergeCell ref="BT33:CJ33"/>
    <mergeCell ref="CK33:DA33"/>
    <mergeCell ref="X22:DA22"/>
    <mergeCell ref="X23:DA23"/>
    <mergeCell ref="H24:DA24"/>
    <mergeCell ref="H25:DA25"/>
    <mergeCell ref="Z26:DA26"/>
    <mergeCell ref="A26:Y26"/>
    <mergeCell ref="A27:AE27"/>
    <mergeCell ref="A28:Y28"/>
    <mergeCell ref="BQ4:DA4"/>
    <mergeCell ref="BQ2:DA2"/>
    <mergeCell ref="AA20:DA20"/>
    <mergeCell ref="AH21:DA21"/>
    <mergeCell ref="A8:DA8"/>
    <mergeCell ref="A10:DA10"/>
    <mergeCell ref="CE11:CM11"/>
    <mergeCell ref="L11:AU11"/>
    <mergeCell ref="A20:Z20"/>
    <mergeCell ref="A21:AG21"/>
    <mergeCell ref="AV11:CD11"/>
    <mergeCell ref="A12:DA12"/>
    <mergeCell ref="A14:DA14"/>
    <mergeCell ref="A15:DA15"/>
    <mergeCell ref="AF27:DA27"/>
    <mergeCell ref="Z28:DA28"/>
    <mergeCell ref="H29:DA29"/>
  </mergeCells>
  <phoneticPr fontId="0" type="noConversion"/>
  <hyperlinks>
    <hyperlink ref="AF27" r:id="rId1" xr:uid="{72A772AD-162C-47FB-A100-F2C5AC15A000}"/>
  </hyperlinks>
  <pageMargins left="0.78740157480314965" right="0.51181102362204722" top="0.59055118110236227" bottom="0.39370078740157483" header="0.19685039370078741" footer="0.19685039370078741"/>
  <pageSetup paperSize="9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D48"/>
  <sheetViews>
    <sheetView tabSelected="1" view="pageBreakPreview" zoomScaleNormal="100" zoomScaleSheetLayoutView="100" workbookViewId="0">
      <selection activeCell="CJ18" sqref="CJ18:CR18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x14ac:dyDescent="0.25">
      <c r="B1" s="29" t="s">
        <v>211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7"/>
    </row>
    <row r="3" spans="1:105" s="3" customFormat="1" ht="57.75" customHeight="1" x14ac:dyDescent="0.2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1"/>
      <c r="AJ3" s="64" t="s">
        <v>1</v>
      </c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1"/>
      <c r="AZ3" s="32" t="s">
        <v>2</v>
      </c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1"/>
      <c r="BR3" s="32" t="s">
        <v>214</v>
      </c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1"/>
      <c r="CJ3" s="32" t="s">
        <v>3</v>
      </c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</row>
    <row r="4" spans="1:105" s="3" customFormat="1" ht="40.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3"/>
      <c r="AJ4" s="65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3"/>
      <c r="AZ4" s="32" t="s">
        <v>212</v>
      </c>
      <c r="BA4" s="30"/>
      <c r="BB4" s="30"/>
      <c r="BC4" s="30"/>
      <c r="BD4" s="30"/>
      <c r="BE4" s="30"/>
      <c r="BF4" s="30"/>
      <c r="BG4" s="30"/>
      <c r="BH4" s="31"/>
      <c r="BI4" s="32" t="s">
        <v>213</v>
      </c>
      <c r="BJ4" s="30"/>
      <c r="BK4" s="30"/>
      <c r="BL4" s="30"/>
      <c r="BM4" s="30"/>
      <c r="BN4" s="30"/>
      <c r="BO4" s="30"/>
      <c r="BP4" s="30"/>
      <c r="BQ4" s="31"/>
      <c r="BR4" s="32" t="s">
        <v>212</v>
      </c>
      <c r="BS4" s="30"/>
      <c r="BT4" s="30"/>
      <c r="BU4" s="30"/>
      <c r="BV4" s="30"/>
      <c r="BW4" s="30"/>
      <c r="BX4" s="30"/>
      <c r="BY4" s="30"/>
      <c r="BZ4" s="31"/>
      <c r="CA4" s="32" t="s">
        <v>213</v>
      </c>
      <c r="CB4" s="30"/>
      <c r="CC4" s="30"/>
      <c r="CD4" s="30"/>
      <c r="CE4" s="30"/>
      <c r="CF4" s="30"/>
      <c r="CG4" s="30"/>
      <c r="CH4" s="30"/>
      <c r="CI4" s="31"/>
      <c r="CJ4" s="32" t="s">
        <v>212</v>
      </c>
      <c r="CK4" s="30"/>
      <c r="CL4" s="30"/>
      <c r="CM4" s="30"/>
      <c r="CN4" s="30"/>
      <c r="CO4" s="30"/>
      <c r="CP4" s="30"/>
      <c r="CQ4" s="30"/>
      <c r="CR4" s="31"/>
      <c r="CS4" s="32" t="s">
        <v>213</v>
      </c>
      <c r="CT4" s="30"/>
      <c r="CU4" s="30"/>
      <c r="CV4" s="30"/>
      <c r="CW4" s="30"/>
      <c r="CX4" s="30"/>
      <c r="CY4" s="30"/>
      <c r="CZ4" s="30"/>
      <c r="DA4" s="30"/>
    </row>
    <row r="5" spans="1:105" s="3" customFormat="1" ht="40.5" hidden="1" customHeight="1" x14ac:dyDescent="0.2">
      <c r="A5" s="37" t="s">
        <v>27</v>
      </c>
      <c r="B5" s="37"/>
      <c r="C5" s="37"/>
      <c r="D5" s="37"/>
      <c r="E5" s="37"/>
      <c r="F5" s="37"/>
      <c r="G5" s="38" t="s">
        <v>262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53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5"/>
      <c r="AZ5" s="33"/>
      <c r="BA5" s="34"/>
      <c r="BB5" s="34"/>
      <c r="BC5" s="34"/>
      <c r="BD5" s="34"/>
      <c r="BE5" s="34"/>
      <c r="BF5" s="34"/>
      <c r="BG5" s="34"/>
      <c r="BH5" s="35"/>
      <c r="BI5" s="33"/>
      <c r="BJ5" s="34"/>
      <c r="BK5" s="34"/>
      <c r="BL5" s="34"/>
      <c r="BM5" s="34"/>
      <c r="BN5" s="34"/>
      <c r="BO5" s="34"/>
      <c r="BP5" s="34"/>
      <c r="BQ5" s="35"/>
      <c r="BR5" s="33"/>
      <c r="BS5" s="34"/>
      <c r="BT5" s="34"/>
      <c r="BU5" s="34"/>
      <c r="BV5" s="34"/>
      <c r="BW5" s="34"/>
      <c r="BX5" s="34"/>
      <c r="BY5" s="34"/>
      <c r="BZ5" s="35"/>
      <c r="CA5" s="33"/>
      <c r="CB5" s="34"/>
      <c r="CC5" s="34"/>
      <c r="CD5" s="34"/>
      <c r="CE5" s="34"/>
      <c r="CF5" s="34"/>
      <c r="CG5" s="34"/>
      <c r="CH5" s="34"/>
      <c r="CI5" s="35"/>
      <c r="CJ5" s="33"/>
      <c r="CK5" s="34"/>
      <c r="CL5" s="34"/>
      <c r="CM5" s="34"/>
      <c r="CN5" s="34"/>
      <c r="CO5" s="34"/>
      <c r="CP5" s="34"/>
      <c r="CQ5" s="34"/>
      <c r="CR5" s="35"/>
      <c r="CS5" s="33"/>
      <c r="CT5" s="34"/>
      <c r="CU5" s="34"/>
      <c r="CV5" s="34"/>
      <c r="CW5" s="34"/>
      <c r="CX5" s="34"/>
      <c r="CY5" s="34"/>
      <c r="CZ5" s="34"/>
      <c r="DA5" s="34"/>
    </row>
    <row r="6" spans="1:105" s="3" customFormat="1" ht="40.5" hidden="1" customHeight="1" x14ac:dyDescent="0.2">
      <c r="A6" s="37" t="s">
        <v>29</v>
      </c>
      <c r="B6" s="37"/>
      <c r="C6" s="37"/>
      <c r="D6" s="37"/>
      <c r="E6" s="37"/>
      <c r="F6" s="37"/>
      <c r="G6" s="38" t="s">
        <v>265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53"/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5"/>
      <c r="AZ6" s="33"/>
      <c r="BA6" s="34"/>
      <c r="BB6" s="34"/>
      <c r="BC6" s="34"/>
      <c r="BD6" s="34"/>
      <c r="BE6" s="34"/>
      <c r="BF6" s="34"/>
      <c r="BG6" s="34"/>
      <c r="BH6" s="35"/>
      <c r="BI6" s="33"/>
      <c r="BJ6" s="34"/>
      <c r="BK6" s="34"/>
      <c r="BL6" s="34"/>
      <c r="BM6" s="34"/>
      <c r="BN6" s="34"/>
      <c r="BO6" s="34"/>
      <c r="BP6" s="34"/>
      <c r="BQ6" s="35"/>
      <c r="BR6" s="33"/>
      <c r="BS6" s="34"/>
      <c r="BT6" s="34"/>
      <c r="BU6" s="34"/>
      <c r="BV6" s="34"/>
      <c r="BW6" s="34"/>
      <c r="BX6" s="34"/>
      <c r="BY6" s="34"/>
      <c r="BZ6" s="35"/>
      <c r="CA6" s="33"/>
      <c r="CB6" s="34"/>
      <c r="CC6" s="34"/>
      <c r="CD6" s="34"/>
      <c r="CE6" s="34"/>
      <c r="CF6" s="34"/>
      <c r="CG6" s="34"/>
      <c r="CH6" s="34"/>
      <c r="CI6" s="35"/>
      <c r="CJ6" s="33"/>
      <c r="CK6" s="34"/>
      <c r="CL6" s="34"/>
      <c r="CM6" s="34"/>
      <c r="CN6" s="34"/>
      <c r="CO6" s="34"/>
      <c r="CP6" s="34"/>
      <c r="CQ6" s="34"/>
      <c r="CR6" s="35"/>
      <c r="CS6" s="33"/>
      <c r="CT6" s="34"/>
      <c r="CU6" s="34"/>
      <c r="CV6" s="34"/>
      <c r="CW6" s="34"/>
      <c r="CX6" s="34"/>
      <c r="CY6" s="34"/>
      <c r="CZ6" s="34"/>
      <c r="DA6" s="34"/>
    </row>
    <row r="7" spans="1:105" s="3" customFormat="1" ht="294.75" hidden="1" customHeight="1" x14ac:dyDescent="0.2">
      <c r="A7" s="37"/>
      <c r="B7" s="37"/>
      <c r="C7" s="37"/>
      <c r="D7" s="37"/>
      <c r="E7" s="37"/>
      <c r="F7" s="37"/>
      <c r="G7" s="45" t="s">
        <v>257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59"/>
      <c r="AJ7" s="33" t="s">
        <v>215</v>
      </c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5"/>
      <c r="AZ7" s="33"/>
      <c r="BA7" s="34"/>
      <c r="BB7" s="34"/>
      <c r="BC7" s="34"/>
      <c r="BD7" s="34"/>
      <c r="BE7" s="34"/>
      <c r="BF7" s="34"/>
      <c r="BG7" s="34"/>
      <c r="BH7" s="35"/>
      <c r="BI7" s="33"/>
      <c r="BJ7" s="34"/>
      <c r="BK7" s="34"/>
      <c r="BL7" s="34"/>
      <c r="BM7" s="34"/>
      <c r="BN7" s="34"/>
      <c r="BO7" s="34"/>
      <c r="BP7" s="34"/>
      <c r="BQ7" s="35"/>
      <c r="BR7" s="33"/>
      <c r="BS7" s="34"/>
      <c r="BT7" s="34"/>
      <c r="BU7" s="34"/>
      <c r="BV7" s="34"/>
      <c r="BW7" s="34"/>
      <c r="BX7" s="34"/>
      <c r="BY7" s="34"/>
      <c r="BZ7" s="35"/>
      <c r="CA7" s="33"/>
      <c r="CB7" s="34"/>
      <c r="CC7" s="34"/>
      <c r="CD7" s="34"/>
      <c r="CE7" s="34"/>
      <c r="CF7" s="34"/>
      <c r="CG7" s="34"/>
      <c r="CH7" s="34"/>
      <c r="CI7" s="35"/>
      <c r="CJ7" s="33"/>
      <c r="CK7" s="34"/>
      <c r="CL7" s="34"/>
      <c r="CM7" s="34"/>
      <c r="CN7" s="34"/>
      <c r="CO7" s="34"/>
      <c r="CP7" s="34"/>
      <c r="CQ7" s="34"/>
      <c r="CR7" s="35"/>
      <c r="CS7" s="33"/>
      <c r="CT7" s="34"/>
      <c r="CU7" s="34"/>
      <c r="CV7" s="34"/>
      <c r="CW7" s="34"/>
      <c r="CX7" s="34"/>
      <c r="CY7" s="34"/>
      <c r="CZ7" s="34"/>
      <c r="DA7" s="34"/>
    </row>
    <row r="8" spans="1:105" s="3" customFormat="1" ht="201" hidden="1" customHeight="1" x14ac:dyDescent="0.2">
      <c r="A8" s="37"/>
      <c r="B8" s="37"/>
      <c r="C8" s="37"/>
      <c r="D8" s="37"/>
      <c r="E8" s="37"/>
      <c r="F8" s="37"/>
      <c r="G8" s="45" t="s">
        <v>279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9"/>
      <c r="AJ8" s="33" t="s">
        <v>216</v>
      </c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5"/>
      <c r="AZ8" s="33"/>
      <c r="BA8" s="34"/>
      <c r="BB8" s="34"/>
      <c r="BC8" s="34"/>
      <c r="BD8" s="34"/>
      <c r="BE8" s="34"/>
      <c r="BF8" s="34"/>
      <c r="BG8" s="34"/>
      <c r="BH8" s="35"/>
      <c r="BI8" s="33"/>
      <c r="BJ8" s="34"/>
      <c r="BK8" s="34"/>
      <c r="BL8" s="34"/>
      <c r="BM8" s="34"/>
      <c r="BN8" s="34"/>
      <c r="BO8" s="34"/>
      <c r="BP8" s="34"/>
      <c r="BQ8" s="35"/>
      <c r="BR8" s="33"/>
      <c r="BS8" s="34"/>
      <c r="BT8" s="34"/>
      <c r="BU8" s="34"/>
      <c r="BV8" s="34"/>
      <c r="BW8" s="34"/>
      <c r="BX8" s="34"/>
      <c r="BY8" s="34"/>
      <c r="BZ8" s="35"/>
      <c r="CA8" s="33"/>
      <c r="CB8" s="34"/>
      <c r="CC8" s="34"/>
      <c r="CD8" s="34"/>
      <c r="CE8" s="34"/>
      <c r="CF8" s="34"/>
      <c r="CG8" s="34"/>
      <c r="CH8" s="34"/>
      <c r="CI8" s="35"/>
      <c r="CJ8" s="33"/>
      <c r="CK8" s="34"/>
      <c r="CL8" s="34"/>
      <c r="CM8" s="34"/>
      <c r="CN8" s="34"/>
      <c r="CO8" s="34"/>
      <c r="CP8" s="34"/>
      <c r="CQ8" s="34"/>
      <c r="CR8" s="35"/>
      <c r="CS8" s="33"/>
      <c r="CT8" s="34"/>
      <c r="CU8" s="34"/>
      <c r="CV8" s="34"/>
      <c r="CW8" s="34"/>
      <c r="CX8" s="34"/>
      <c r="CY8" s="34"/>
      <c r="CZ8" s="34"/>
      <c r="DA8" s="34"/>
    </row>
    <row r="9" spans="1:105" s="3" customFormat="1" ht="27" hidden="1" customHeight="1" x14ac:dyDescent="0.2">
      <c r="A9" s="37" t="s">
        <v>32</v>
      </c>
      <c r="B9" s="37"/>
      <c r="C9" s="37"/>
      <c r="D9" s="37"/>
      <c r="E9" s="37"/>
      <c r="F9" s="37"/>
      <c r="G9" s="38" t="s">
        <v>217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53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5"/>
      <c r="AZ9" s="33"/>
      <c r="BA9" s="34"/>
      <c r="BB9" s="34"/>
      <c r="BC9" s="34"/>
      <c r="BD9" s="34"/>
      <c r="BE9" s="34"/>
      <c r="BF9" s="34"/>
      <c r="BG9" s="34"/>
      <c r="BH9" s="35"/>
      <c r="BI9" s="33"/>
      <c r="BJ9" s="34"/>
      <c r="BK9" s="34"/>
      <c r="BL9" s="34"/>
      <c r="BM9" s="34"/>
      <c r="BN9" s="34"/>
      <c r="BO9" s="34"/>
      <c r="BP9" s="34"/>
      <c r="BQ9" s="35"/>
      <c r="BR9" s="33"/>
      <c r="BS9" s="34"/>
      <c r="BT9" s="34"/>
      <c r="BU9" s="34"/>
      <c r="BV9" s="34"/>
      <c r="BW9" s="34"/>
      <c r="BX9" s="34"/>
      <c r="BY9" s="34"/>
      <c r="BZ9" s="35"/>
      <c r="CA9" s="33"/>
      <c r="CB9" s="34"/>
      <c r="CC9" s="34"/>
      <c r="CD9" s="34"/>
      <c r="CE9" s="34"/>
      <c r="CF9" s="34"/>
      <c r="CG9" s="34"/>
      <c r="CH9" s="34"/>
      <c r="CI9" s="35"/>
      <c r="CJ9" s="33"/>
      <c r="CK9" s="34"/>
      <c r="CL9" s="34"/>
      <c r="CM9" s="34"/>
      <c r="CN9" s="34"/>
      <c r="CO9" s="34"/>
      <c r="CP9" s="34"/>
      <c r="CQ9" s="34"/>
      <c r="CR9" s="35"/>
      <c r="CS9" s="33"/>
      <c r="CT9" s="34"/>
      <c r="CU9" s="34"/>
      <c r="CV9" s="34"/>
      <c r="CW9" s="34"/>
      <c r="CX9" s="34"/>
      <c r="CY9" s="34"/>
      <c r="CZ9" s="34"/>
      <c r="DA9" s="34"/>
    </row>
    <row r="10" spans="1:105" s="3" customFormat="1" ht="15" hidden="1" customHeight="1" x14ac:dyDescent="0.2">
      <c r="A10" s="37"/>
      <c r="B10" s="37"/>
      <c r="C10" s="37"/>
      <c r="D10" s="37"/>
      <c r="E10" s="37"/>
      <c r="F10" s="37"/>
      <c r="G10" s="38" t="s">
        <v>218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53"/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5"/>
      <c r="AZ10" s="33"/>
      <c r="BA10" s="34"/>
      <c r="BB10" s="34"/>
      <c r="BC10" s="34"/>
      <c r="BD10" s="34"/>
      <c r="BE10" s="34"/>
      <c r="BF10" s="34"/>
      <c r="BG10" s="34"/>
      <c r="BH10" s="35"/>
      <c r="BI10" s="33"/>
      <c r="BJ10" s="34"/>
      <c r="BK10" s="34"/>
      <c r="BL10" s="34"/>
      <c r="BM10" s="34"/>
      <c r="BN10" s="34"/>
      <c r="BO10" s="34"/>
      <c r="BP10" s="34"/>
      <c r="BQ10" s="35"/>
      <c r="BR10" s="33"/>
      <c r="BS10" s="34"/>
      <c r="BT10" s="34"/>
      <c r="BU10" s="34"/>
      <c r="BV10" s="34"/>
      <c r="BW10" s="34"/>
      <c r="BX10" s="34"/>
      <c r="BY10" s="34"/>
      <c r="BZ10" s="35"/>
      <c r="CA10" s="33"/>
      <c r="CB10" s="34"/>
      <c r="CC10" s="34"/>
      <c r="CD10" s="34"/>
      <c r="CE10" s="34"/>
      <c r="CF10" s="34"/>
      <c r="CG10" s="34"/>
      <c r="CH10" s="34"/>
      <c r="CI10" s="35"/>
      <c r="CJ10" s="33"/>
      <c r="CK10" s="34"/>
      <c r="CL10" s="34"/>
      <c r="CM10" s="34"/>
      <c r="CN10" s="34"/>
      <c r="CO10" s="34"/>
      <c r="CP10" s="34"/>
      <c r="CQ10" s="34"/>
      <c r="CR10" s="35"/>
      <c r="CS10" s="33"/>
      <c r="CT10" s="34"/>
      <c r="CU10" s="34"/>
      <c r="CV10" s="34"/>
      <c r="CW10" s="34"/>
      <c r="CX10" s="34"/>
      <c r="CY10" s="34"/>
      <c r="CZ10" s="34"/>
      <c r="DA10" s="34"/>
    </row>
    <row r="11" spans="1:105" s="3" customFormat="1" ht="27.75" hidden="1" customHeight="1" x14ac:dyDescent="0.2">
      <c r="A11" s="37"/>
      <c r="B11" s="37"/>
      <c r="C11" s="37"/>
      <c r="D11" s="37"/>
      <c r="E11" s="37"/>
      <c r="F11" s="37"/>
      <c r="G11" s="38" t="s">
        <v>219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53"/>
      <c r="AJ11" s="33" t="s">
        <v>215</v>
      </c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5"/>
      <c r="AZ11" s="33"/>
      <c r="BA11" s="34"/>
      <c r="BB11" s="34"/>
      <c r="BC11" s="34"/>
      <c r="BD11" s="34"/>
      <c r="BE11" s="34"/>
      <c r="BF11" s="34"/>
      <c r="BG11" s="34"/>
      <c r="BH11" s="35"/>
      <c r="BI11" s="33"/>
      <c r="BJ11" s="34"/>
      <c r="BK11" s="34"/>
      <c r="BL11" s="34"/>
      <c r="BM11" s="34"/>
      <c r="BN11" s="34"/>
      <c r="BO11" s="34"/>
      <c r="BP11" s="34"/>
      <c r="BQ11" s="35"/>
      <c r="BR11" s="33"/>
      <c r="BS11" s="34"/>
      <c r="BT11" s="34"/>
      <c r="BU11" s="34"/>
      <c r="BV11" s="34"/>
      <c r="BW11" s="34"/>
      <c r="BX11" s="34"/>
      <c r="BY11" s="34"/>
      <c r="BZ11" s="35"/>
      <c r="CA11" s="33"/>
      <c r="CB11" s="34"/>
      <c r="CC11" s="34"/>
      <c r="CD11" s="34"/>
      <c r="CE11" s="34"/>
      <c r="CF11" s="34"/>
      <c r="CG11" s="34"/>
      <c r="CH11" s="34"/>
      <c r="CI11" s="35"/>
      <c r="CJ11" s="33"/>
      <c r="CK11" s="34"/>
      <c r="CL11" s="34"/>
      <c r="CM11" s="34"/>
      <c r="CN11" s="34"/>
      <c r="CO11" s="34"/>
      <c r="CP11" s="34"/>
      <c r="CQ11" s="34"/>
      <c r="CR11" s="35"/>
      <c r="CS11" s="33"/>
      <c r="CT11" s="34"/>
      <c r="CU11" s="34"/>
      <c r="CV11" s="34"/>
      <c r="CW11" s="34"/>
      <c r="CX11" s="34"/>
      <c r="CY11" s="34"/>
      <c r="CZ11" s="34"/>
      <c r="DA11" s="34"/>
    </row>
    <row r="12" spans="1:105" s="3" customFormat="1" ht="40.5" hidden="1" customHeight="1" x14ac:dyDescent="0.2">
      <c r="A12" s="37"/>
      <c r="B12" s="37"/>
      <c r="C12" s="37"/>
      <c r="D12" s="37"/>
      <c r="E12" s="37"/>
      <c r="F12" s="37"/>
      <c r="G12" s="38" t="s">
        <v>220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53"/>
      <c r="AJ12" s="33" t="s">
        <v>216</v>
      </c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5"/>
      <c r="AZ12" s="33"/>
      <c r="BA12" s="34"/>
      <c r="BB12" s="34"/>
      <c r="BC12" s="34"/>
      <c r="BD12" s="34"/>
      <c r="BE12" s="34"/>
      <c r="BF12" s="34"/>
      <c r="BG12" s="34"/>
      <c r="BH12" s="35"/>
      <c r="BI12" s="33"/>
      <c r="BJ12" s="34"/>
      <c r="BK12" s="34"/>
      <c r="BL12" s="34"/>
      <c r="BM12" s="34"/>
      <c r="BN12" s="34"/>
      <c r="BO12" s="34"/>
      <c r="BP12" s="34"/>
      <c r="BQ12" s="35"/>
      <c r="BR12" s="33"/>
      <c r="BS12" s="34"/>
      <c r="BT12" s="34"/>
      <c r="BU12" s="34"/>
      <c r="BV12" s="34"/>
      <c r="BW12" s="34"/>
      <c r="BX12" s="34"/>
      <c r="BY12" s="34"/>
      <c r="BZ12" s="35"/>
      <c r="CA12" s="33"/>
      <c r="CB12" s="34"/>
      <c r="CC12" s="34"/>
      <c r="CD12" s="34"/>
      <c r="CE12" s="34"/>
      <c r="CF12" s="34"/>
      <c r="CG12" s="34"/>
      <c r="CH12" s="34"/>
      <c r="CI12" s="35"/>
      <c r="CJ12" s="33"/>
      <c r="CK12" s="34"/>
      <c r="CL12" s="34"/>
      <c r="CM12" s="34"/>
      <c r="CN12" s="34"/>
      <c r="CO12" s="34"/>
      <c r="CP12" s="34"/>
      <c r="CQ12" s="34"/>
      <c r="CR12" s="35"/>
      <c r="CS12" s="33"/>
      <c r="CT12" s="34"/>
      <c r="CU12" s="34"/>
      <c r="CV12" s="34"/>
      <c r="CW12" s="34"/>
      <c r="CX12" s="34"/>
      <c r="CY12" s="34"/>
      <c r="CZ12" s="34"/>
      <c r="DA12" s="34"/>
    </row>
    <row r="13" spans="1:105" s="3" customFormat="1" ht="15" hidden="1" customHeight="1" x14ac:dyDescent="0.2">
      <c r="A13" s="37"/>
      <c r="B13" s="37"/>
      <c r="C13" s="37"/>
      <c r="D13" s="37"/>
      <c r="E13" s="37"/>
      <c r="F13" s="37"/>
      <c r="G13" s="38" t="s">
        <v>221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53"/>
      <c r="AJ13" s="33" t="s">
        <v>216</v>
      </c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5"/>
      <c r="AZ13" s="33"/>
      <c r="BA13" s="34"/>
      <c r="BB13" s="34"/>
      <c r="BC13" s="34"/>
      <c r="BD13" s="34"/>
      <c r="BE13" s="34"/>
      <c r="BF13" s="34"/>
      <c r="BG13" s="34"/>
      <c r="BH13" s="35"/>
      <c r="BI13" s="33"/>
      <c r="BJ13" s="34"/>
      <c r="BK13" s="34"/>
      <c r="BL13" s="34"/>
      <c r="BM13" s="34"/>
      <c r="BN13" s="34"/>
      <c r="BO13" s="34"/>
      <c r="BP13" s="34"/>
      <c r="BQ13" s="35"/>
      <c r="BR13" s="33"/>
      <c r="BS13" s="34"/>
      <c r="BT13" s="34"/>
      <c r="BU13" s="34"/>
      <c r="BV13" s="34"/>
      <c r="BW13" s="34"/>
      <c r="BX13" s="34"/>
      <c r="BY13" s="34"/>
      <c r="BZ13" s="35"/>
      <c r="CA13" s="33"/>
      <c r="CB13" s="34"/>
      <c r="CC13" s="34"/>
      <c r="CD13" s="34"/>
      <c r="CE13" s="34"/>
      <c r="CF13" s="34"/>
      <c r="CG13" s="34"/>
      <c r="CH13" s="34"/>
      <c r="CI13" s="35"/>
      <c r="CJ13" s="33"/>
      <c r="CK13" s="34"/>
      <c r="CL13" s="34"/>
      <c r="CM13" s="34"/>
      <c r="CN13" s="34"/>
      <c r="CO13" s="34"/>
      <c r="CP13" s="34"/>
      <c r="CQ13" s="34"/>
      <c r="CR13" s="35"/>
      <c r="CS13" s="33"/>
      <c r="CT13" s="34"/>
      <c r="CU13" s="34"/>
      <c r="CV13" s="34"/>
      <c r="CW13" s="34"/>
      <c r="CX13" s="34"/>
      <c r="CY13" s="34"/>
      <c r="CZ13" s="34"/>
      <c r="DA13" s="34"/>
    </row>
    <row r="14" spans="1:105" s="3" customFormat="1" ht="27.75" hidden="1" customHeight="1" x14ac:dyDescent="0.2">
      <c r="A14" s="37" t="s">
        <v>38</v>
      </c>
      <c r="B14" s="37"/>
      <c r="C14" s="37"/>
      <c r="D14" s="37"/>
      <c r="E14" s="37"/>
      <c r="F14" s="37"/>
      <c r="G14" s="38" t="s">
        <v>256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5"/>
      <c r="AJ14" s="33" t="s">
        <v>216</v>
      </c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5"/>
      <c r="AZ14" s="33"/>
      <c r="BA14" s="34"/>
      <c r="BB14" s="34"/>
      <c r="BC14" s="34"/>
      <c r="BD14" s="34"/>
      <c r="BE14" s="34"/>
      <c r="BF14" s="34"/>
      <c r="BG14" s="34"/>
      <c r="BH14" s="35"/>
      <c r="BI14" s="33"/>
      <c r="BJ14" s="34"/>
      <c r="BK14" s="34"/>
      <c r="BL14" s="34"/>
      <c r="BM14" s="34"/>
      <c r="BN14" s="34"/>
      <c r="BO14" s="34"/>
      <c r="BP14" s="34"/>
      <c r="BQ14" s="35"/>
      <c r="BR14" s="33"/>
      <c r="BS14" s="34"/>
      <c r="BT14" s="34"/>
      <c r="BU14" s="34"/>
      <c r="BV14" s="34"/>
      <c r="BW14" s="34"/>
      <c r="BX14" s="34"/>
      <c r="BY14" s="34"/>
      <c r="BZ14" s="35"/>
      <c r="CA14" s="33"/>
      <c r="CB14" s="34"/>
      <c r="CC14" s="34"/>
      <c r="CD14" s="34"/>
      <c r="CE14" s="34"/>
      <c r="CF14" s="34"/>
      <c r="CG14" s="34"/>
      <c r="CH14" s="34"/>
      <c r="CI14" s="35"/>
      <c r="CJ14" s="33"/>
      <c r="CK14" s="34"/>
      <c r="CL14" s="34"/>
      <c r="CM14" s="34"/>
      <c r="CN14" s="34"/>
      <c r="CO14" s="34"/>
      <c r="CP14" s="34"/>
      <c r="CQ14" s="34"/>
      <c r="CR14" s="35"/>
      <c r="CS14" s="33"/>
      <c r="CT14" s="34"/>
      <c r="CU14" s="34"/>
      <c r="CV14" s="34"/>
      <c r="CW14" s="34"/>
      <c r="CX14" s="34"/>
      <c r="CY14" s="34"/>
      <c r="CZ14" s="34"/>
      <c r="DA14" s="34"/>
    </row>
    <row r="15" spans="1:105" s="3" customFormat="1" ht="27.75" customHeight="1" x14ac:dyDescent="0.2">
      <c r="A15" s="37" t="s">
        <v>43</v>
      </c>
      <c r="B15" s="37"/>
      <c r="C15" s="37"/>
      <c r="D15" s="37"/>
      <c r="E15" s="37"/>
      <c r="F15" s="37"/>
      <c r="G15" s="38" t="s">
        <v>222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53"/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3"/>
      <c r="BA15" s="34"/>
      <c r="BB15" s="34"/>
      <c r="BC15" s="34"/>
      <c r="BD15" s="34"/>
      <c r="BE15" s="34"/>
      <c r="BF15" s="34"/>
      <c r="BG15" s="34"/>
      <c r="BH15" s="35"/>
      <c r="BI15" s="33"/>
      <c r="BJ15" s="34"/>
      <c r="BK15" s="34"/>
      <c r="BL15" s="34"/>
      <c r="BM15" s="34"/>
      <c r="BN15" s="34"/>
      <c r="BO15" s="34"/>
      <c r="BP15" s="34"/>
      <c r="BQ15" s="35"/>
      <c r="BR15" s="33"/>
      <c r="BS15" s="34"/>
      <c r="BT15" s="34"/>
      <c r="BU15" s="34"/>
      <c r="BV15" s="34"/>
      <c r="BW15" s="34"/>
      <c r="BX15" s="34"/>
      <c r="BY15" s="34"/>
      <c r="BZ15" s="35"/>
      <c r="CA15" s="33"/>
      <c r="CB15" s="34"/>
      <c r="CC15" s="34"/>
      <c r="CD15" s="34"/>
      <c r="CE15" s="34"/>
      <c r="CF15" s="34"/>
      <c r="CG15" s="34"/>
      <c r="CH15" s="34"/>
      <c r="CI15" s="35"/>
      <c r="CJ15" s="33"/>
      <c r="CK15" s="34"/>
      <c r="CL15" s="34"/>
      <c r="CM15" s="34"/>
      <c r="CN15" s="34"/>
      <c r="CO15" s="34"/>
      <c r="CP15" s="34"/>
      <c r="CQ15" s="34"/>
      <c r="CR15" s="35"/>
      <c r="CS15" s="33"/>
      <c r="CT15" s="34"/>
      <c r="CU15" s="34"/>
      <c r="CV15" s="34"/>
      <c r="CW15" s="34"/>
      <c r="CX15" s="34"/>
      <c r="CY15" s="34"/>
      <c r="CZ15" s="34"/>
      <c r="DA15" s="34"/>
    </row>
    <row r="16" spans="1:105" s="3" customFormat="1" ht="54" customHeight="1" x14ac:dyDescent="0.2">
      <c r="A16" s="37" t="s">
        <v>45</v>
      </c>
      <c r="B16" s="37"/>
      <c r="C16" s="37"/>
      <c r="D16" s="37"/>
      <c r="E16" s="37"/>
      <c r="F16" s="37"/>
      <c r="G16" s="38" t="s">
        <v>263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53"/>
      <c r="AJ16" s="33" t="s">
        <v>216</v>
      </c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5"/>
      <c r="AZ16" s="46">
        <v>381.7</v>
      </c>
      <c r="BA16" s="47"/>
      <c r="BB16" s="47"/>
      <c r="BC16" s="47"/>
      <c r="BD16" s="47"/>
      <c r="BE16" s="47"/>
      <c r="BF16" s="47"/>
      <c r="BG16" s="47"/>
      <c r="BH16" s="50"/>
      <c r="BI16" s="46">
        <v>408.37</v>
      </c>
      <c r="BJ16" s="47"/>
      <c r="BK16" s="47"/>
      <c r="BL16" s="47"/>
      <c r="BM16" s="47"/>
      <c r="BN16" s="47"/>
      <c r="BO16" s="47"/>
      <c r="BP16" s="47"/>
      <c r="BQ16" s="50"/>
      <c r="BR16" s="46">
        <v>363.73</v>
      </c>
      <c r="BS16" s="47"/>
      <c r="BT16" s="47"/>
      <c r="BU16" s="47"/>
      <c r="BV16" s="47"/>
      <c r="BW16" s="47"/>
      <c r="BX16" s="47"/>
      <c r="BY16" s="47"/>
      <c r="BZ16" s="50"/>
      <c r="CA16" s="46">
        <v>363.73</v>
      </c>
      <c r="CB16" s="47"/>
      <c r="CC16" s="47"/>
      <c r="CD16" s="47"/>
      <c r="CE16" s="47"/>
      <c r="CF16" s="47"/>
      <c r="CG16" s="47"/>
      <c r="CH16" s="47"/>
      <c r="CI16" s="50"/>
      <c r="CJ16" s="56">
        <v>363.72999999999996</v>
      </c>
      <c r="CK16" s="57"/>
      <c r="CL16" s="57"/>
      <c r="CM16" s="57"/>
      <c r="CN16" s="57"/>
      <c r="CO16" s="57"/>
      <c r="CP16" s="57"/>
      <c r="CQ16" s="57"/>
      <c r="CR16" s="58"/>
      <c r="CS16" s="56">
        <v>397.68599371923119</v>
      </c>
      <c r="CT16" s="57"/>
      <c r="CU16" s="57"/>
      <c r="CV16" s="57"/>
      <c r="CW16" s="57"/>
      <c r="CX16" s="57"/>
      <c r="CY16" s="57"/>
      <c r="CZ16" s="57"/>
      <c r="DA16" s="57"/>
    </row>
    <row r="17" spans="1:108" s="3" customFormat="1" ht="79.5" customHeight="1" x14ac:dyDescent="0.2">
      <c r="A17" s="37" t="s">
        <v>48</v>
      </c>
      <c r="B17" s="37"/>
      <c r="C17" s="37"/>
      <c r="D17" s="37"/>
      <c r="E17" s="37"/>
      <c r="F17" s="37"/>
      <c r="G17" s="38" t="s">
        <v>264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53"/>
      <c r="AJ17" s="33" t="s">
        <v>216</v>
      </c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5"/>
      <c r="AZ17" s="46">
        <v>293.98</v>
      </c>
      <c r="BA17" s="47"/>
      <c r="BB17" s="47"/>
      <c r="BC17" s="47"/>
      <c r="BD17" s="47"/>
      <c r="BE17" s="47"/>
      <c r="BF17" s="47"/>
      <c r="BG17" s="47"/>
      <c r="BH17" s="50"/>
      <c r="BI17" s="46">
        <v>626.62</v>
      </c>
      <c r="BJ17" s="47"/>
      <c r="BK17" s="47"/>
      <c r="BL17" s="47"/>
      <c r="BM17" s="47"/>
      <c r="BN17" s="47"/>
      <c r="BO17" s="47"/>
      <c r="BP17" s="47"/>
      <c r="BQ17" s="50"/>
      <c r="BR17" s="46">
        <v>567.78</v>
      </c>
      <c r="BS17" s="47"/>
      <c r="BT17" s="47"/>
      <c r="BU17" s="47"/>
      <c r="BV17" s="47"/>
      <c r="BW17" s="47"/>
      <c r="BX17" s="47"/>
      <c r="BY17" s="47"/>
      <c r="BZ17" s="50"/>
      <c r="CA17" s="46">
        <v>567.78</v>
      </c>
      <c r="CB17" s="47"/>
      <c r="CC17" s="47"/>
      <c r="CD17" s="47"/>
      <c r="CE17" s="47"/>
      <c r="CF17" s="47"/>
      <c r="CG17" s="47"/>
      <c r="CH17" s="47"/>
      <c r="CI17" s="50"/>
      <c r="CJ17" s="56">
        <v>567.78</v>
      </c>
      <c r="CK17" s="57"/>
      <c r="CL17" s="57"/>
      <c r="CM17" s="57"/>
      <c r="CN17" s="57"/>
      <c r="CO17" s="57"/>
      <c r="CP17" s="57"/>
      <c r="CQ17" s="57"/>
      <c r="CR17" s="58"/>
      <c r="CS17" s="56">
        <v>945.18244386199285</v>
      </c>
      <c r="CT17" s="57"/>
      <c r="CU17" s="57"/>
      <c r="CV17" s="57"/>
      <c r="CW17" s="57"/>
      <c r="CX17" s="57"/>
      <c r="CY17" s="57"/>
      <c r="CZ17" s="57"/>
      <c r="DA17" s="57"/>
    </row>
    <row r="18" spans="1:108" s="3" customFormat="1" ht="27.75" customHeight="1" x14ac:dyDescent="0.2">
      <c r="A18" s="37" t="s">
        <v>51</v>
      </c>
      <c r="B18" s="37"/>
      <c r="C18" s="37"/>
      <c r="D18" s="37"/>
      <c r="E18" s="37"/>
      <c r="F18" s="37"/>
      <c r="G18" s="38" t="s">
        <v>223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53"/>
      <c r="AJ18" s="33" t="s">
        <v>216</v>
      </c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5"/>
      <c r="AZ18" s="46"/>
      <c r="BA18" s="47"/>
      <c r="BB18" s="47"/>
      <c r="BC18" s="47"/>
      <c r="BD18" s="47"/>
      <c r="BE18" s="47"/>
      <c r="BF18" s="47"/>
      <c r="BG18" s="47"/>
      <c r="BH18" s="50"/>
      <c r="BI18" s="46"/>
      <c r="BJ18" s="47"/>
      <c r="BK18" s="47"/>
      <c r="BL18" s="47"/>
      <c r="BM18" s="47"/>
      <c r="BN18" s="47"/>
      <c r="BO18" s="47"/>
      <c r="BP18" s="47"/>
      <c r="BQ18" s="50"/>
      <c r="BR18" s="46"/>
      <c r="BS18" s="47"/>
      <c r="BT18" s="47"/>
      <c r="BU18" s="47"/>
      <c r="BV18" s="47"/>
      <c r="BW18" s="47"/>
      <c r="BX18" s="47"/>
      <c r="BY18" s="47"/>
      <c r="BZ18" s="50"/>
      <c r="CA18" s="46"/>
      <c r="CB18" s="47"/>
      <c r="CC18" s="47"/>
      <c r="CD18" s="47"/>
      <c r="CE18" s="47"/>
      <c r="CF18" s="47"/>
      <c r="CG18" s="47"/>
      <c r="CH18" s="47"/>
      <c r="CI18" s="50"/>
      <c r="CJ18" s="56"/>
      <c r="CK18" s="57"/>
      <c r="CL18" s="57"/>
      <c r="CM18" s="57"/>
      <c r="CN18" s="57"/>
      <c r="CO18" s="57"/>
      <c r="CP18" s="57"/>
      <c r="CQ18" s="57"/>
      <c r="CR18" s="58"/>
      <c r="CS18" s="56"/>
      <c r="CT18" s="57"/>
      <c r="CU18" s="57"/>
      <c r="CV18" s="57"/>
      <c r="CW18" s="57"/>
      <c r="CX18" s="57"/>
      <c r="CY18" s="57"/>
      <c r="CZ18" s="57"/>
      <c r="DA18" s="57"/>
      <c r="DB18" s="12"/>
      <c r="DC18" s="12"/>
      <c r="DD18" s="12"/>
    </row>
    <row r="19" spans="1:108" s="3" customFormat="1" ht="15" customHeight="1" x14ac:dyDescent="0.2">
      <c r="A19" s="37"/>
      <c r="B19" s="37"/>
      <c r="C19" s="37"/>
      <c r="D19" s="37"/>
      <c r="E19" s="37"/>
      <c r="F19" s="37"/>
      <c r="G19" s="38" t="s">
        <v>123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53"/>
      <c r="AJ19" s="33" t="s">
        <v>216</v>
      </c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5"/>
      <c r="AZ19" s="46">
        <v>550.55999999999995</v>
      </c>
      <c r="BA19" s="47"/>
      <c r="BB19" s="47"/>
      <c r="BC19" s="47"/>
      <c r="BD19" s="47"/>
      <c r="BE19" s="47"/>
      <c r="BF19" s="47"/>
      <c r="BG19" s="47"/>
      <c r="BH19" s="50"/>
      <c r="BI19" s="46">
        <v>554.11</v>
      </c>
      <c r="BJ19" s="47"/>
      <c r="BK19" s="47"/>
      <c r="BL19" s="47"/>
      <c r="BM19" s="47"/>
      <c r="BN19" s="47"/>
      <c r="BO19" s="47"/>
      <c r="BP19" s="47"/>
      <c r="BQ19" s="50"/>
      <c r="BR19" s="46">
        <v>452.53</v>
      </c>
      <c r="BS19" s="47"/>
      <c r="BT19" s="47"/>
      <c r="BU19" s="47"/>
      <c r="BV19" s="47"/>
      <c r="BW19" s="47"/>
      <c r="BX19" s="47"/>
      <c r="BY19" s="47"/>
      <c r="BZ19" s="50"/>
      <c r="CA19" s="46">
        <v>452.53</v>
      </c>
      <c r="CB19" s="47"/>
      <c r="CC19" s="47"/>
      <c r="CD19" s="47"/>
      <c r="CE19" s="47"/>
      <c r="CF19" s="47"/>
      <c r="CG19" s="47"/>
      <c r="CH19" s="47"/>
      <c r="CI19" s="50"/>
      <c r="CJ19" s="56">
        <v>452.53</v>
      </c>
      <c r="CK19" s="57"/>
      <c r="CL19" s="57"/>
      <c r="CM19" s="57"/>
      <c r="CN19" s="57"/>
      <c r="CO19" s="57"/>
      <c r="CP19" s="57"/>
      <c r="CQ19" s="57"/>
      <c r="CR19" s="58"/>
      <c r="CS19" s="56">
        <v>663.75418217452864</v>
      </c>
      <c r="CT19" s="57"/>
      <c r="CU19" s="57"/>
      <c r="CV19" s="57"/>
      <c r="CW19" s="57"/>
      <c r="CX19" s="57"/>
      <c r="CY19" s="57"/>
      <c r="CZ19" s="57"/>
      <c r="DA19" s="57"/>
      <c r="DB19" s="12"/>
      <c r="DC19" s="12"/>
      <c r="DD19" s="12"/>
    </row>
    <row r="20" spans="1:108" s="3" customFormat="1" ht="15" customHeight="1" x14ac:dyDescent="0.2">
      <c r="A20" s="37"/>
      <c r="B20" s="37"/>
      <c r="C20" s="37"/>
      <c r="D20" s="37"/>
      <c r="E20" s="37"/>
      <c r="F20" s="37"/>
      <c r="G20" s="38" t="s">
        <v>124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53"/>
      <c r="AJ20" s="33" t="s">
        <v>216</v>
      </c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5"/>
      <c r="AZ20" s="46">
        <v>215.56</v>
      </c>
      <c r="BA20" s="47"/>
      <c r="BB20" s="47"/>
      <c r="BC20" s="47"/>
      <c r="BD20" s="47"/>
      <c r="BE20" s="47"/>
      <c r="BF20" s="47"/>
      <c r="BG20" s="47"/>
      <c r="BH20" s="50"/>
      <c r="BI20" s="46">
        <v>240.57</v>
      </c>
      <c r="BJ20" s="47"/>
      <c r="BK20" s="47"/>
      <c r="BL20" s="47"/>
      <c r="BM20" s="47"/>
      <c r="BN20" s="47"/>
      <c r="BO20" s="47"/>
      <c r="BP20" s="47"/>
      <c r="BQ20" s="50"/>
      <c r="BR20" s="46">
        <v>240.57</v>
      </c>
      <c r="BS20" s="47"/>
      <c r="BT20" s="47"/>
      <c r="BU20" s="47"/>
      <c r="BV20" s="47"/>
      <c r="BW20" s="47"/>
      <c r="BX20" s="47"/>
      <c r="BY20" s="47"/>
      <c r="BZ20" s="50"/>
      <c r="CA20" s="46">
        <v>339.78</v>
      </c>
      <c r="CB20" s="47"/>
      <c r="CC20" s="47"/>
      <c r="CD20" s="47"/>
      <c r="CE20" s="47"/>
      <c r="CF20" s="47"/>
      <c r="CG20" s="47"/>
      <c r="CH20" s="47"/>
      <c r="CI20" s="50"/>
      <c r="CJ20" s="56">
        <v>339.78000000000003</v>
      </c>
      <c r="CK20" s="57"/>
      <c r="CL20" s="57"/>
      <c r="CM20" s="57"/>
      <c r="CN20" s="57"/>
      <c r="CO20" s="57"/>
      <c r="CP20" s="57"/>
      <c r="CQ20" s="57"/>
      <c r="CR20" s="58"/>
      <c r="CS20" s="56">
        <v>467.18804017840199</v>
      </c>
      <c r="CT20" s="57"/>
      <c r="CU20" s="57"/>
      <c r="CV20" s="57"/>
      <c r="CW20" s="57"/>
      <c r="CX20" s="57"/>
      <c r="CY20" s="57"/>
      <c r="CZ20" s="57"/>
      <c r="DA20" s="57"/>
      <c r="DB20" s="12"/>
      <c r="DC20" s="12"/>
      <c r="DD20" s="12"/>
    </row>
    <row r="21" spans="1:108" s="3" customFormat="1" ht="15" customHeight="1" x14ac:dyDescent="0.2">
      <c r="A21" s="37"/>
      <c r="B21" s="37"/>
      <c r="C21" s="37"/>
      <c r="D21" s="37"/>
      <c r="E21" s="37"/>
      <c r="F21" s="37"/>
      <c r="G21" s="38" t="s">
        <v>125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53"/>
      <c r="AJ21" s="33" t="s">
        <v>216</v>
      </c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5"/>
      <c r="AZ21" s="46">
        <v>183.52</v>
      </c>
      <c r="BA21" s="47"/>
      <c r="BB21" s="47"/>
      <c r="BC21" s="47"/>
      <c r="BD21" s="47"/>
      <c r="BE21" s="47"/>
      <c r="BF21" s="47"/>
      <c r="BG21" s="47"/>
      <c r="BH21" s="50"/>
      <c r="BI21" s="46">
        <v>184.7</v>
      </c>
      <c r="BJ21" s="47"/>
      <c r="BK21" s="47"/>
      <c r="BL21" s="47"/>
      <c r="BM21" s="47"/>
      <c r="BN21" s="47"/>
      <c r="BO21" s="47"/>
      <c r="BP21" s="47"/>
      <c r="BQ21" s="50"/>
      <c r="BR21" s="46">
        <v>184.7</v>
      </c>
      <c r="BS21" s="47"/>
      <c r="BT21" s="47"/>
      <c r="BU21" s="47"/>
      <c r="BV21" s="47"/>
      <c r="BW21" s="47"/>
      <c r="BX21" s="47"/>
      <c r="BY21" s="47"/>
      <c r="BZ21" s="50"/>
      <c r="CA21" s="46">
        <v>245.7</v>
      </c>
      <c r="CB21" s="47"/>
      <c r="CC21" s="47"/>
      <c r="CD21" s="47"/>
      <c r="CE21" s="47"/>
      <c r="CF21" s="47"/>
      <c r="CG21" s="47"/>
      <c r="CH21" s="47"/>
      <c r="CI21" s="50"/>
      <c r="CJ21" s="56">
        <v>220.0826747660258</v>
      </c>
      <c r="CK21" s="57"/>
      <c r="CL21" s="57"/>
      <c r="CM21" s="57"/>
      <c r="CN21" s="57"/>
      <c r="CO21" s="57"/>
      <c r="CP21" s="57"/>
      <c r="CQ21" s="57"/>
      <c r="CR21" s="58"/>
      <c r="CS21" s="56">
        <v>221.2513940581762</v>
      </c>
      <c r="CT21" s="57"/>
      <c r="CU21" s="57"/>
      <c r="CV21" s="57"/>
      <c r="CW21" s="57"/>
      <c r="CX21" s="57"/>
      <c r="CY21" s="57"/>
      <c r="CZ21" s="57"/>
      <c r="DA21" s="57"/>
      <c r="DB21" s="12"/>
      <c r="DC21" s="12"/>
      <c r="DD21" s="12"/>
    </row>
    <row r="22" spans="1:108" s="3" customFormat="1" ht="15" hidden="1" customHeight="1" x14ac:dyDescent="0.2">
      <c r="A22" s="37" t="s">
        <v>63</v>
      </c>
      <c r="B22" s="37"/>
      <c r="C22" s="37"/>
      <c r="D22" s="37"/>
      <c r="E22" s="37"/>
      <c r="F22" s="37"/>
      <c r="G22" s="38" t="s">
        <v>224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53"/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5"/>
      <c r="AZ22" s="33"/>
      <c r="BA22" s="34"/>
      <c r="BB22" s="34"/>
      <c r="BC22" s="34"/>
      <c r="BD22" s="34"/>
      <c r="BE22" s="34"/>
      <c r="BF22" s="34"/>
      <c r="BG22" s="34"/>
      <c r="BH22" s="35"/>
      <c r="BI22" s="33"/>
      <c r="BJ22" s="34"/>
      <c r="BK22" s="34"/>
      <c r="BL22" s="34"/>
      <c r="BM22" s="34"/>
      <c r="BN22" s="34"/>
      <c r="BO22" s="34"/>
      <c r="BP22" s="34"/>
      <c r="BQ22" s="35"/>
      <c r="BR22" s="33"/>
      <c r="BS22" s="34"/>
      <c r="BT22" s="34"/>
      <c r="BU22" s="34"/>
      <c r="BV22" s="34"/>
      <c r="BW22" s="34"/>
      <c r="BX22" s="34"/>
      <c r="BY22" s="34"/>
      <c r="BZ22" s="35"/>
      <c r="CA22" s="33"/>
      <c r="CB22" s="34"/>
      <c r="CC22" s="34"/>
      <c r="CD22" s="34"/>
      <c r="CE22" s="34"/>
      <c r="CF22" s="34"/>
      <c r="CG22" s="34"/>
      <c r="CH22" s="34"/>
      <c r="CI22" s="35"/>
      <c r="CJ22" s="46"/>
      <c r="CK22" s="47"/>
      <c r="CL22" s="47"/>
      <c r="CM22" s="47"/>
      <c r="CN22" s="47"/>
      <c r="CO22" s="47"/>
      <c r="CP22" s="47"/>
      <c r="CQ22" s="47"/>
      <c r="CR22" s="50"/>
      <c r="CS22" s="46"/>
      <c r="CT22" s="47"/>
      <c r="CU22" s="47"/>
      <c r="CV22" s="47"/>
      <c r="CW22" s="47"/>
      <c r="CX22" s="47"/>
      <c r="CY22" s="47"/>
      <c r="CZ22" s="47"/>
      <c r="DA22" s="47"/>
      <c r="DB22" s="12"/>
      <c r="DC22" s="12"/>
      <c r="DD22" s="12"/>
    </row>
    <row r="23" spans="1:108" s="3" customFormat="1" ht="27.75" hidden="1" customHeight="1" x14ac:dyDescent="0.2">
      <c r="A23" s="37" t="s">
        <v>65</v>
      </c>
      <c r="B23" s="37"/>
      <c r="C23" s="37"/>
      <c r="D23" s="37"/>
      <c r="E23" s="37"/>
      <c r="F23" s="37"/>
      <c r="G23" s="38" t="s">
        <v>225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53"/>
      <c r="AJ23" s="33" t="s">
        <v>255</v>
      </c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5"/>
      <c r="AZ23" s="33"/>
      <c r="BA23" s="34"/>
      <c r="BB23" s="34"/>
      <c r="BC23" s="34"/>
      <c r="BD23" s="34"/>
      <c r="BE23" s="34"/>
      <c r="BF23" s="34"/>
      <c r="BG23" s="34"/>
      <c r="BH23" s="35"/>
      <c r="BI23" s="33"/>
      <c r="BJ23" s="34"/>
      <c r="BK23" s="34"/>
      <c r="BL23" s="34"/>
      <c r="BM23" s="34"/>
      <c r="BN23" s="34"/>
      <c r="BO23" s="34"/>
      <c r="BP23" s="34"/>
      <c r="BQ23" s="35"/>
      <c r="BR23" s="33"/>
      <c r="BS23" s="34"/>
      <c r="BT23" s="34"/>
      <c r="BU23" s="34"/>
      <c r="BV23" s="34"/>
      <c r="BW23" s="34"/>
      <c r="BX23" s="34"/>
      <c r="BY23" s="34"/>
      <c r="BZ23" s="35"/>
      <c r="CA23" s="33"/>
      <c r="CB23" s="34"/>
      <c r="CC23" s="34"/>
      <c r="CD23" s="34"/>
      <c r="CE23" s="34"/>
      <c r="CF23" s="34"/>
      <c r="CG23" s="34"/>
      <c r="CH23" s="34"/>
      <c r="CI23" s="35"/>
      <c r="CJ23" s="46"/>
      <c r="CK23" s="47"/>
      <c r="CL23" s="47"/>
      <c r="CM23" s="47"/>
      <c r="CN23" s="47"/>
      <c r="CO23" s="47"/>
      <c r="CP23" s="47"/>
      <c r="CQ23" s="47"/>
      <c r="CR23" s="50"/>
      <c r="CS23" s="46"/>
      <c r="CT23" s="47"/>
      <c r="CU23" s="47"/>
      <c r="CV23" s="47"/>
      <c r="CW23" s="47"/>
      <c r="CX23" s="47"/>
      <c r="CY23" s="47"/>
      <c r="CZ23" s="47"/>
      <c r="DA23" s="47"/>
      <c r="DB23" s="12"/>
      <c r="DC23" s="12"/>
      <c r="DD23" s="12"/>
    </row>
    <row r="24" spans="1:108" s="3" customFormat="1" ht="27.75" hidden="1" customHeight="1" x14ac:dyDescent="0.2">
      <c r="A24" s="37"/>
      <c r="B24" s="37"/>
      <c r="C24" s="37"/>
      <c r="D24" s="37"/>
      <c r="E24" s="37"/>
      <c r="F24" s="37"/>
      <c r="G24" s="38" t="s">
        <v>226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53"/>
      <c r="AJ24" s="33" t="s">
        <v>255</v>
      </c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5"/>
      <c r="AZ24" s="33"/>
      <c r="BA24" s="34"/>
      <c r="BB24" s="34"/>
      <c r="BC24" s="34"/>
      <c r="BD24" s="34"/>
      <c r="BE24" s="34"/>
      <c r="BF24" s="34"/>
      <c r="BG24" s="34"/>
      <c r="BH24" s="35"/>
      <c r="BI24" s="33"/>
      <c r="BJ24" s="34"/>
      <c r="BK24" s="34"/>
      <c r="BL24" s="34"/>
      <c r="BM24" s="34"/>
      <c r="BN24" s="34"/>
      <c r="BO24" s="34"/>
      <c r="BP24" s="34"/>
      <c r="BQ24" s="35"/>
      <c r="BR24" s="33"/>
      <c r="BS24" s="34"/>
      <c r="BT24" s="34"/>
      <c r="BU24" s="34"/>
      <c r="BV24" s="34"/>
      <c r="BW24" s="34"/>
      <c r="BX24" s="34"/>
      <c r="BY24" s="34"/>
      <c r="BZ24" s="35"/>
      <c r="CA24" s="33"/>
      <c r="CB24" s="34"/>
      <c r="CC24" s="34"/>
      <c r="CD24" s="34"/>
      <c r="CE24" s="34"/>
      <c r="CF24" s="34"/>
      <c r="CG24" s="34"/>
      <c r="CH24" s="34"/>
      <c r="CI24" s="35"/>
      <c r="CJ24" s="46"/>
      <c r="CK24" s="47"/>
      <c r="CL24" s="47"/>
      <c r="CM24" s="47"/>
      <c r="CN24" s="47"/>
      <c r="CO24" s="47"/>
      <c r="CP24" s="47"/>
      <c r="CQ24" s="47"/>
      <c r="CR24" s="50"/>
      <c r="CS24" s="46"/>
      <c r="CT24" s="47"/>
      <c r="CU24" s="47"/>
      <c r="CV24" s="47"/>
      <c r="CW24" s="47"/>
      <c r="CX24" s="47"/>
      <c r="CY24" s="47"/>
      <c r="CZ24" s="47"/>
      <c r="DA24" s="47"/>
      <c r="DB24" s="12"/>
      <c r="DC24" s="12"/>
      <c r="DD24" s="12"/>
    </row>
    <row r="25" spans="1:108" s="3" customFormat="1" ht="27.75" hidden="1" customHeight="1" x14ac:dyDescent="0.2">
      <c r="A25" s="37" t="s">
        <v>70</v>
      </c>
      <c r="B25" s="37"/>
      <c r="C25" s="37"/>
      <c r="D25" s="37"/>
      <c r="E25" s="37"/>
      <c r="F25" s="37"/>
      <c r="G25" s="38" t="s">
        <v>227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53"/>
      <c r="AJ25" s="33" t="s">
        <v>215</v>
      </c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5"/>
      <c r="AZ25" s="33"/>
      <c r="BA25" s="34"/>
      <c r="BB25" s="34"/>
      <c r="BC25" s="34"/>
      <c r="BD25" s="34"/>
      <c r="BE25" s="34"/>
      <c r="BF25" s="34"/>
      <c r="BG25" s="34"/>
      <c r="BH25" s="35"/>
      <c r="BI25" s="33"/>
      <c r="BJ25" s="34"/>
      <c r="BK25" s="34"/>
      <c r="BL25" s="34"/>
      <c r="BM25" s="34"/>
      <c r="BN25" s="34"/>
      <c r="BO25" s="34"/>
      <c r="BP25" s="34"/>
      <c r="BQ25" s="35"/>
      <c r="BR25" s="33"/>
      <c r="BS25" s="34"/>
      <c r="BT25" s="34"/>
      <c r="BU25" s="34"/>
      <c r="BV25" s="34"/>
      <c r="BW25" s="34"/>
      <c r="BX25" s="34"/>
      <c r="BY25" s="34"/>
      <c r="BZ25" s="35"/>
      <c r="CA25" s="33"/>
      <c r="CB25" s="34"/>
      <c r="CC25" s="34"/>
      <c r="CD25" s="34"/>
      <c r="CE25" s="34"/>
      <c r="CF25" s="34"/>
      <c r="CG25" s="34"/>
      <c r="CH25" s="34"/>
      <c r="CI25" s="35"/>
      <c r="CJ25" s="46"/>
      <c r="CK25" s="47"/>
      <c r="CL25" s="47"/>
      <c r="CM25" s="47"/>
      <c r="CN25" s="47"/>
      <c r="CO25" s="47"/>
      <c r="CP25" s="47"/>
      <c r="CQ25" s="47"/>
      <c r="CR25" s="50"/>
      <c r="CS25" s="46"/>
      <c r="CT25" s="47"/>
      <c r="CU25" s="47"/>
      <c r="CV25" s="47"/>
      <c r="CW25" s="47"/>
      <c r="CX25" s="47"/>
      <c r="CY25" s="47"/>
      <c r="CZ25" s="47"/>
      <c r="DA25" s="47"/>
      <c r="DB25" s="12"/>
      <c r="DC25" s="12"/>
      <c r="DD25" s="12"/>
    </row>
    <row r="26" spans="1:108" s="3" customFormat="1" ht="27.75" hidden="1" customHeight="1" x14ac:dyDescent="0.2">
      <c r="A26" s="37" t="s">
        <v>71</v>
      </c>
      <c r="B26" s="37"/>
      <c r="C26" s="37"/>
      <c r="D26" s="37"/>
      <c r="E26" s="37"/>
      <c r="F26" s="37"/>
      <c r="G26" s="38" t="s">
        <v>229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53"/>
      <c r="AJ26" s="33" t="s">
        <v>228</v>
      </c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5"/>
      <c r="AZ26" s="33"/>
      <c r="BA26" s="34"/>
      <c r="BB26" s="34"/>
      <c r="BC26" s="34"/>
      <c r="BD26" s="34"/>
      <c r="BE26" s="34"/>
      <c r="BF26" s="34"/>
      <c r="BG26" s="34"/>
      <c r="BH26" s="35"/>
      <c r="BI26" s="33"/>
      <c r="BJ26" s="34"/>
      <c r="BK26" s="34"/>
      <c r="BL26" s="34"/>
      <c r="BM26" s="34"/>
      <c r="BN26" s="34"/>
      <c r="BO26" s="34"/>
      <c r="BP26" s="34"/>
      <c r="BQ26" s="35"/>
      <c r="BR26" s="33"/>
      <c r="BS26" s="34"/>
      <c r="BT26" s="34"/>
      <c r="BU26" s="34"/>
      <c r="BV26" s="34"/>
      <c r="BW26" s="34"/>
      <c r="BX26" s="34"/>
      <c r="BY26" s="34"/>
      <c r="BZ26" s="35"/>
      <c r="CA26" s="33"/>
      <c r="CB26" s="34"/>
      <c r="CC26" s="34"/>
      <c r="CD26" s="34"/>
      <c r="CE26" s="34"/>
      <c r="CF26" s="34"/>
      <c r="CG26" s="34"/>
      <c r="CH26" s="34"/>
      <c r="CI26" s="35"/>
      <c r="CJ26" s="46"/>
      <c r="CK26" s="47"/>
      <c r="CL26" s="47"/>
      <c r="CM26" s="47"/>
      <c r="CN26" s="47"/>
      <c r="CO26" s="47"/>
      <c r="CP26" s="47"/>
      <c r="CQ26" s="47"/>
      <c r="CR26" s="50"/>
      <c r="CS26" s="46"/>
      <c r="CT26" s="47"/>
      <c r="CU26" s="47"/>
      <c r="CV26" s="47"/>
      <c r="CW26" s="47"/>
      <c r="CX26" s="47"/>
      <c r="CY26" s="47"/>
      <c r="CZ26" s="47"/>
      <c r="DA26" s="47"/>
      <c r="DB26" s="12"/>
      <c r="DC26" s="12"/>
      <c r="DD26" s="12"/>
    </row>
    <row r="27" spans="1:108" s="3" customFormat="1" ht="27.75" hidden="1" customHeight="1" x14ac:dyDescent="0.2">
      <c r="A27" s="37" t="s">
        <v>230</v>
      </c>
      <c r="B27" s="37"/>
      <c r="C27" s="37"/>
      <c r="D27" s="37"/>
      <c r="E27" s="37"/>
      <c r="F27" s="37"/>
      <c r="G27" s="38" t="s">
        <v>231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53"/>
      <c r="AJ27" s="33" t="s">
        <v>228</v>
      </c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5"/>
      <c r="AZ27" s="33"/>
      <c r="BA27" s="34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4"/>
      <c r="BQ27" s="35"/>
      <c r="BR27" s="33"/>
      <c r="BS27" s="34"/>
      <c r="BT27" s="34"/>
      <c r="BU27" s="34"/>
      <c r="BV27" s="34"/>
      <c r="BW27" s="34"/>
      <c r="BX27" s="34"/>
      <c r="BY27" s="34"/>
      <c r="BZ27" s="35"/>
      <c r="CA27" s="33"/>
      <c r="CB27" s="34"/>
      <c r="CC27" s="34"/>
      <c r="CD27" s="34"/>
      <c r="CE27" s="34"/>
      <c r="CF27" s="34"/>
      <c r="CG27" s="34"/>
      <c r="CH27" s="34"/>
      <c r="CI27" s="35"/>
      <c r="CJ27" s="46"/>
      <c r="CK27" s="47"/>
      <c r="CL27" s="47"/>
      <c r="CM27" s="47"/>
      <c r="CN27" s="47"/>
      <c r="CO27" s="47"/>
      <c r="CP27" s="47"/>
      <c r="CQ27" s="47"/>
      <c r="CR27" s="50"/>
      <c r="CS27" s="46"/>
      <c r="CT27" s="47"/>
      <c r="CU27" s="47"/>
      <c r="CV27" s="47"/>
      <c r="CW27" s="47"/>
      <c r="CX27" s="47"/>
      <c r="CY27" s="47"/>
      <c r="CZ27" s="47"/>
      <c r="DA27" s="47"/>
      <c r="DB27" s="12"/>
      <c r="DC27" s="12"/>
      <c r="DD27" s="12"/>
    </row>
    <row r="28" spans="1:108" s="3" customFormat="1" ht="27.75" hidden="1" customHeight="1" x14ac:dyDescent="0.2">
      <c r="A28" s="37" t="s">
        <v>232</v>
      </c>
      <c r="B28" s="37"/>
      <c r="C28" s="37"/>
      <c r="D28" s="37"/>
      <c r="E28" s="37"/>
      <c r="F28" s="37"/>
      <c r="G28" s="38" t="s">
        <v>233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53"/>
      <c r="AJ28" s="33" t="s">
        <v>228</v>
      </c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5"/>
      <c r="AZ28" s="33"/>
      <c r="BA28" s="34"/>
      <c r="BB28" s="34"/>
      <c r="BC28" s="34"/>
      <c r="BD28" s="34"/>
      <c r="BE28" s="34"/>
      <c r="BF28" s="34"/>
      <c r="BG28" s="34"/>
      <c r="BH28" s="35"/>
      <c r="BI28" s="33"/>
      <c r="BJ28" s="34"/>
      <c r="BK28" s="34"/>
      <c r="BL28" s="34"/>
      <c r="BM28" s="34"/>
      <c r="BN28" s="34"/>
      <c r="BO28" s="34"/>
      <c r="BP28" s="34"/>
      <c r="BQ28" s="35"/>
      <c r="BR28" s="33"/>
      <c r="BS28" s="34"/>
      <c r="BT28" s="34"/>
      <c r="BU28" s="34"/>
      <c r="BV28" s="34"/>
      <c r="BW28" s="34"/>
      <c r="BX28" s="34"/>
      <c r="BY28" s="34"/>
      <c r="BZ28" s="35"/>
      <c r="CA28" s="33"/>
      <c r="CB28" s="34"/>
      <c r="CC28" s="34"/>
      <c r="CD28" s="34"/>
      <c r="CE28" s="34"/>
      <c r="CF28" s="34"/>
      <c r="CG28" s="34"/>
      <c r="CH28" s="34"/>
      <c r="CI28" s="35"/>
      <c r="CJ28" s="46"/>
      <c r="CK28" s="47"/>
      <c r="CL28" s="47"/>
      <c r="CM28" s="47"/>
      <c r="CN28" s="47"/>
      <c r="CO28" s="47"/>
      <c r="CP28" s="47"/>
      <c r="CQ28" s="47"/>
      <c r="CR28" s="50"/>
      <c r="CS28" s="46"/>
      <c r="CT28" s="47"/>
      <c r="CU28" s="47"/>
      <c r="CV28" s="47"/>
      <c r="CW28" s="47"/>
      <c r="CX28" s="47"/>
      <c r="CY28" s="47"/>
      <c r="CZ28" s="47"/>
      <c r="DA28" s="47"/>
      <c r="DB28" s="12"/>
      <c r="DC28" s="12"/>
      <c r="DD28" s="12"/>
    </row>
    <row r="29" spans="1:108" s="3" customFormat="1" ht="16.5" hidden="1" customHeight="1" x14ac:dyDescent="0.2">
      <c r="A29" s="37"/>
      <c r="B29" s="37"/>
      <c r="C29" s="37"/>
      <c r="D29" s="37"/>
      <c r="E29" s="37"/>
      <c r="F29" s="37"/>
      <c r="G29" s="54" t="s">
        <v>234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5"/>
      <c r="AJ29" s="33" t="s">
        <v>228</v>
      </c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5"/>
      <c r="AZ29" s="33"/>
      <c r="BA29" s="34"/>
      <c r="BB29" s="34"/>
      <c r="BC29" s="34"/>
      <c r="BD29" s="34"/>
      <c r="BE29" s="34"/>
      <c r="BF29" s="34"/>
      <c r="BG29" s="34"/>
      <c r="BH29" s="35"/>
      <c r="BI29" s="33"/>
      <c r="BJ29" s="34"/>
      <c r="BK29" s="34"/>
      <c r="BL29" s="34"/>
      <c r="BM29" s="34"/>
      <c r="BN29" s="34"/>
      <c r="BO29" s="34"/>
      <c r="BP29" s="34"/>
      <c r="BQ29" s="35"/>
      <c r="BR29" s="33"/>
      <c r="BS29" s="34"/>
      <c r="BT29" s="34"/>
      <c r="BU29" s="34"/>
      <c r="BV29" s="34"/>
      <c r="BW29" s="34"/>
      <c r="BX29" s="34"/>
      <c r="BY29" s="34"/>
      <c r="BZ29" s="35"/>
      <c r="CA29" s="33"/>
      <c r="CB29" s="34"/>
      <c r="CC29" s="34"/>
      <c r="CD29" s="34"/>
      <c r="CE29" s="34"/>
      <c r="CF29" s="34"/>
      <c r="CG29" s="34"/>
      <c r="CH29" s="34"/>
      <c r="CI29" s="35"/>
      <c r="CJ29" s="46"/>
      <c r="CK29" s="47"/>
      <c r="CL29" s="47"/>
      <c r="CM29" s="47"/>
      <c r="CN29" s="47"/>
      <c r="CO29" s="47"/>
      <c r="CP29" s="47"/>
      <c r="CQ29" s="47"/>
      <c r="CR29" s="50"/>
      <c r="CS29" s="46"/>
      <c r="CT29" s="47"/>
      <c r="CU29" s="47"/>
      <c r="CV29" s="47"/>
      <c r="CW29" s="47"/>
      <c r="CX29" s="47"/>
      <c r="CY29" s="47"/>
      <c r="CZ29" s="47"/>
      <c r="DA29" s="47"/>
      <c r="DB29" s="12"/>
      <c r="DC29" s="12"/>
      <c r="DD29" s="12"/>
    </row>
    <row r="30" spans="1:108" s="3" customFormat="1" ht="16.5" hidden="1" customHeight="1" x14ac:dyDescent="0.2">
      <c r="A30" s="37"/>
      <c r="B30" s="37"/>
      <c r="C30" s="37"/>
      <c r="D30" s="37"/>
      <c r="E30" s="37"/>
      <c r="F30" s="37"/>
      <c r="G30" s="54" t="s">
        <v>235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5"/>
      <c r="AJ30" s="33" t="s">
        <v>228</v>
      </c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5"/>
      <c r="AZ30" s="33"/>
      <c r="BA30" s="34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4"/>
      <c r="BQ30" s="35"/>
      <c r="BR30" s="33"/>
      <c r="BS30" s="34"/>
      <c r="BT30" s="34"/>
      <c r="BU30" s="34"/>
      <c r="BV30" s="34"/>
      <c r="BW30" s="34"/>
      <c r="BX30" s="34"/>
      <c r="BY30" s="34"/>
      <c r="BZ30" s="35"/>
      <c r="CA30" s="33"/>
      <c r="CB30" s="34"/>
      <c r="CC30" s="34"/>
      <c r="CD30" s="34"/>
      <c r="CE30" s="34"/>
      <c r="CF30" s="34"/>
      <c r="CG30" s="34"/>
      <c r="CH30" s="34"/>
      <c r="CI30" s="35"/>
      <c r="CJ30" s="46"/>
      <c r="CK30" s="47"/>
      <c r="CL30" s="47"/>
      <c r="CM30" s="47"/>
      <c r="CN30" s="47"/>
      <c r="CO30" s="47"/>
      <c r="CP30" s="47"/>
      <c r="CQ30" s="47"/>
      <c r="CR30" s="50"/>
      <c r="CS30" s="46"/>
      <c r="CT30" s="47"/>
      <c r="CU30" s="47"/>
      <c r="CV30" s="47"/>
      <c r="CW30" s="47"/>
      <c r="CX30" s="47"/>
      <c r="CY30" s="47"/>
      <c r="CZ30" s="47"/>
      <c r="DA30" s="47"/>
      <c r="DB30" s="12"/>
      <c r="DC30" s="12"/>
      <c r="DD30" s="12"/>
    </row>
    <row r="31" spans="1:108" s="3" customFormat="1" ht="16.5" hidden="1" customHeight="1" x14ac:dyDescent="0.2">
      <c r="A31" s="37"/>
      <c r="B31" s="37"/>
      <c r="C31" s="37"/>
      <c r="D31" s="37"/>
      <c r="E31" s="37"/>
      <c r="F31" s="37"/>
      <c r="G31" s="54" t="s">
        <v>236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5"/>
      <c r="AJ31" s="33" t="s">
        <v>228</v>
      </c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5"/>
      <c r="AZ31" s="33"/>
      <c r="BA31" s="34"/>
      <c r="BB31" s="34"/>
      <c r="BC31" s="34"/>
      <c r="BD31" s="34"/>
      <c r="BE31" s="34"/>
      <c r="BF31" s="34"/>
      <c r="BG31" s="34"/>
      <c r="BH31" s="35"/>
      <c r="BI31" s="33"/>
      <c r="BJ31" s="34"/>
      <c r="BK31" s="34"/>
      <c r="BL31" s="34"/>
      <c r="BM31" s="34"/>
      <c r="BN31" s="34"/>
      <c r="BO31" s="34"/>
      <c r="BP31" s="34"/>
      <c r="BQ31" s="35"/>
      <c r="BR31" s="33"/>
      <c r="BS31" s="34"/>
      <c r="BT31" s="34"/>
      <c r="BU31" s="34"/>
      <c r="BV31" s="34"/>
      <c r="BW31" s="34"/>
      <c r="BX31" s="34"/>
      <c r="BY31" s="34"/>
      <c r="BZ31" s="35"/>
      <c r="CA31" s="33"/>
      <c r="CB31" s="34"/>
      <c r="CC31" s="34"/>
      <c r="CD31" s="34"/>
      <c r="CE31" s="34"/>
      <c r="CF31" s="34"/>
      <c r="CG31" s="34"/>
      <c r="CH31" s="34"/>
      <c r="CI31" s="35"/>
      <c r="CJ31" s="46"/>
      <c r="CK31" s="47"/>
      <c r="CL31" s="47"/>
      <c r="CM31" s="47"/>
      <c r="CN31" s="47"/>
      <c r="CO31" s="47"/>
      <c r="CP31" s="47"/>
      <c r="CQ31" s="47"/>
      <c r="CR31" s="50"/>
      <c r="CS31" s="46"/>
      <c r="CT31" s="47"/>
      <c r="CU31" s="47"/>
      <c r="CV31" s="47"/>
      <c r="CW31" s="47"/>
      <c r="CX31" s="47"/>
      <c r="CY31" s="47"/>
      <c r="CZ31" s="47"/>
      <c r="DA31" s="47"/>
      <c r="DB31" s="12"/>
      <c r="DC31" s="12"/>
      <c r="DD31" s="12"/>
    </row>
    <row r="32" spans="1:108" s="3" customFormat="1" ht="16.5" hidden="1" customHeight="1" x14ac:dyDescent="0.2">
      <c r="A32" s="37"/>
      <c r="B32" s="37"/>
      <c r="C32" s="37"/>
      <c r="D32" s="37"/>
      <c r="E32" s="37"/>
      <c r="F32" s="37"/>
      <c r="G32" s="54" t="s">
        <v>237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5"/>
      <c r="AJ32" s="33" t="s">
        <v>228</v>
      </c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5"/>
      <c r="AZ32" s="33"/>
      <c r="BA32" s="34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4"/>
      <c r="BQ32" s="35"/>
      <c r="BR32" s="33"/>
      <c r="BS32" s="34"/>
      <c r="BT32" s="34"/>
      <c r="BU32" s="34"/>
      <c r="BV32" s="34"/>
      <c r="BW32" s="34"/>
      <c r="BX32" s="34"/>
      <c r="BY32" s="34"/>
      <c r="BZ32" s="35"/>
      <c r="CA32" s="33"/>
      <c r="CB32" s="34"/>
      <c r="CC32" s="34"/>
      <c r="CD32" s="34"/>
      <c r="CE32" s="34"/>
      <c r="CF32" s="34"/>
      <c r="CG32" s="34"/>
      <c r="CH32" s="34"/>
      <c r="CI32" s="35"/>
      <c r="CJ32" s="46"/>
      <c r="CK32" s="47"/>
      <c r="CL32" s="47"/>
      <c r="CM32" s="47"/>
      <c r="CN32" s="47"/>
      <c r="CO32" s="47"/>
      <c r="CP32" s="47"/>
      <c r="CQ32" s="47"/>
      <c r="CR32" s="50"/>
      <c r="CS32" s="46"/>
      <c r="CT32" s="47"/>
      <c r="CU32" s="47"/>
      <c r="CV32" s="47"/>
      <c r="CW32" s="47"/>
      <c r="CX32" s="47"/>
      <c r="CY32" s="47"/>
      <c r="CZ32" s="47"/>
      <c r="DA32" s="47"/>
      <c r="DB32" s="12"/>
      <c r="DC32" s="12"/>
      <c r="DD32" s="12"/>
    </row>
    <row r="33" spans="1:108" s="3" customFormat="1" ht="27.75" hidden="1" customHeight="1" x14ac:dyDescent="0.2">
      <c r="A33" s="37" t="s">
        <v>238</v>
      </c>
      <c r="B33" s="37"/>
      <c r="C33" s="37"/>
      <c r="D33" s="37"/>
      <c r="E33" s="37"/>
      <c r="F33" s="37"/>
      <c r="G33" s="38" t="s">
        <v>239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53"/>
      <c r="AJ33" s="33" t="s">
        <v>228</v>
      </c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5"/>
      <c r="AZ33" s="33"/>
      <c r="BA33" s="34"/>
      <c r="BB33" s="34"/>
      <c r="BC33" s="34"/>
      <c r="BD33" s="34"/>
      <c r="BE33" s="34"/>
      <c r="BF33" s="34"/>
      <c r="BG33" s="34"/>
      <c r="BH33" s="35"/>
      <c r="BI33" s="33"/>
      <c r="BJ33" s="34"/>
      <c r="BK33" s="34"/>
      <c r="BL33" s="34"/>
      <c r="BM33" s="34"/>
      <c r="BN33" s="34"/>
      <c r="BO33" s="34"/>
      <c r="BP33" s="34"/>
      <c r="BQ33" s="35"/>
      <c r="BR33" s="33"/>
      <c r="BS33" s="34"/>
      <c r="BT33" s="34"/>
      <c r="BU33" s="34"/>
      <c r="BV33" s="34"/>
      <c r="BW33" s="34"/>
      <c r="BX33" s="34"/>
      <c r="BY33" s="34"/>
      <c r="BZ33" s="35"/>
      <c r="CA33" s="33"/>
      <c r="CB33" s="34"/>
      <c r="CC33" s="34"/>
      <c r="CD33" s="34"/>
      <c r="CE33" s="34"/>
      <c r="CF33" s="34"/>
      <c r="CG33" s="34"/>
      <c r="CH33" s="34"/>
      <c r="CI33" s="35"/>
      <c r="CJ33" s="46"/>
      <c r="CK33" s="47"/>
      <c r="CL33" s="47"/>
      <c r="CM33" s="47"/>
      <c r="CN33" s="47"/>
      <c r="CO33" s="47"/>
      <c r="CP33" s="47"/>
      <c r="CQ33" s="47"/>
      <c r="CR33" s="50"/>
      <c r="CS33" s="46"/>
      <c r="CT33" s="47"/>
      <c r="CU33" s="47"/>
      <c r="CV33" s="47"/>
      <c r="CW33" s="47"/>
      <c r="CX33" s="47"/>
      <c r="CY33" s="47"/>
      <c r="CZ33" s="47"/>
      <c r="DA33" s="47"/>
      <c r="DB33" s="12"/>
      <c r="DC33" s="12"/>
      <c r="DD33" s="12"/>
    </row>
    <row r="34" spans="1:108" s="3" customFormat="1" ht="27.75" hidden="1" customHeight="1" x14ac:dyDescent="0.2">
      <c r="A34" s="37" t="s">
        <v>73</v>
      </c>
      <c r="B34" s="37"/>
      <c r="C34" s="37"/>
      <c r="D34" s="37"/>
      <c r="E34" s="37"/>
      <c r="F34" s="37"/>
      <c r="G34" s="38" t="s">
        <v>240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5"/>
      <c r="AZ34" s="33"/>
      <c r="BA34" s="34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4"/>
      <c r="BQ34" s="35"/>
      <c r="BR34" s="33"/>
      <c r="BS34" s="34"/>
      <c r="BT34" s="34"/>
      <c r="BU34" s="34"/>
      <c r="BV34" s="34"/>
      <c r="BW34" s="34"/>
      <c r="BX34" s="34"/>
      <c r="BY34" s="34"/>
      <c r="BZ34" s="35"/>
      <c r="CA34" s="33"/>
      <c r="CB34" s="34"/>
      <c r="CC34" s="34"/>
      <c r="CD34" s="34"/>
      <c r="CE34" s="34"/>
      <c r="CF34" s="34"/>
      <c r="CG34" s="34"/>
      <c r="CH34" s="34"/>
      <c r="CI34" s="35"/>
      <c r="CJ34" s="46"/>
      <c r="CK34" s="47"/>
      <c r="CL34" s="47"/>
      <c r="CM34" s="47"/>
      <c r="CN34" s="47"/>
      <c r="CO34" s="47"/>
      <c r="CP34" s="47"/>
      <c r="CQ34" s="47"/>
      <c r="CR34" s="50"/>
      <c r="CS34" s="46"/>
      <c r="CT34" s="47"/>
      <c r="CU34" s="47"/>
      <c r="CV34" s="47"/>
      <c r="CW34" s="47"/>
      <c r="CX34" s="47"/>
      <c r="CY34" s="47"/>
      <c r="CZ34" s="47"/>
      <c r="DA34" s="47"/>
      <c r="DB34" s="12"/>
      <c r="DC34" s="12"/>
      <c r="DD34" s="12"/>
    </row>
    <row r="35" spans="1:108" s="3" customFormat="1" ht="27.75" hidden="1" customHeight="1" x14ac:dyDescent="0.2">
      <c r="A35" s="37" t="s">
        <v>75</v>
      </c>
      <c r="B35" s="37"/>
      <c r="C35" s="37"/>
      <c r="D35" s="37"/>
      <c r="E35" s="37"/>
      <c r="F35" s="37"/>
      <c r="G35" s="38" t="s">
        <v>242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53"/>
      <c r="AJ35" s="33" t="s">
        <v>241</v>
      </c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5"/>
      <c r="AZ35" s="33"/>
      <c r="BA35" s="34"/>
      <c r="BB35" s="34"/>
      <c r="BC35" s="34"/>
      <c r="BD35" s="34"/>
      <c r="BE35" s="34"/>
      <c r="BF35" s="34"/>
      <c r="BG35" s="34"/>
      <c r="BH35" s="35"/>
      <c r="BI35" s="33"/>
      <c r="BJ35" s="34"/>
      <c r="BK35" s="34"/>
      <c r="BL35" s="34"/>
      <c r="BM35" s="34"/>
      <c r="BN35" s="34"/>
      <c r="BO35" s="34"/>
      <c r="BP35" s="34"/>
      <c r="BQ35" s="35"/>
      <c r="BR35" s="33"/>
      <c r="BS35" s="34"/>
      <c r="BT35" s="34"/>
      <c r="BU35" s="34"/>
      <c r="BV35" s="34"/>
      <c r="BW35" s="34"/>
      <c r="BX35" s="34"/>
      <c r="BY35" s="34"/>
      <c r="BZ35" s="35"/>
      <c r="CA35" s="33"/>
      <c r="CB35" s="34"/>
      <c r="CC35" s="34"/>
      <c r="CD35" s="34"/>
      <c r="CE35" s="34"/>
      <c r="CF35" s="34"/>
      <c r="CG35" s="34"/>
      <c r="CH35" s="34"/>
      <c r="CI35" s="35"/>
      <c r="CJ35" s="46"/>
      <c r="CK35" s="47"/>
      <c r="CL35" s="47"/>
      <c r="CM35" s="47"/>
      <c r="CN35" s="47"/>
      <c r="CO35" s="47"/>
      <c r="CP35" s="47"/>
      <c r="CQ35" s="47"/>
      <c r="CR35" s="50"/>
      <c r="CS35" s="46"/>
      <c r="CT35" s="47"/>
      <c r="CU35" s="47"/>
      <c r="CV35" s="47"/>
      <c r="CW35" s="47"/>
      <c r="CX35" s="47"/>
      <c r="CY35" s="47"/>
      <c r="CZ35" s="47"/>
      <c r="DA35" s="47"/>
      <c r="DB35" s="12"/>
      <c r="DC35" s="12"/>
      <c r="DD35" s="12"/>
    </row>
    <row r="36" spans="1:108" s="3" customFormat="1" ht="15" hidden="1" customHeight="1" x14ac:dyDescent="0.2">
      <c r="A36" s="37" t="s">
        <v>243</v>
      </c>
      <c r="B36" s="37"/>
      <c r="C36" s="37"/>
      <c r="D36" s="37"/>
      <c r="E36" s="37"/>
      <c r="F36" s="37"/>
      <c r="G36" s="38" t="s">
        <v>244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53"/>
      <c r="AJ36" s="33" t="s">
        <v>228</v>
      </c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5"/>
      <c r="AZ36" s="33"/>
      <c r="BA36" s="34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4"/>
      <c r="BQ36" s="35"/>
      <c r="BR36" s="33"/>
      <c r="BS36" s="34"/>
      <c r="BT36" s="34"/>
      <c r="BU36" s="34"/>
      <c r="BV36" s="34"/>
      <c r="BW36" s="34"/>
      <c r="BX36" s="34"/>
      <c r="BY36" s="34"/>
      <c r="BZ36" s="35"/>
      <c r="CA36" s="33"/>
      <c r="CB36" s="34"/>
      <c r="CC36" s="34"/>
      <c r="CD36" s="34"/>
      <c r="CE36" s="34"/>
      <c r="CF36" s="34"/>
      <c r="CG36" s="34"/>
      <c r="CH36" s="34"/>
      <c r="CI36" s="35"/>
      <c r="CJ36" s="46"/>
      <c r="CK36" s="47"/>
      <c r="CL36" s="47"/>
      <c r="CM36" s="47"/>
      <c r="CN36" s="47"/>
      <c r="CO36" s="47"/>
      <c r="CP36" s="47"/>
      <c r="CQ36" s="47"/>
      <c r="CR36" s="50"/>
      <c r="CS36" s="46"/>
      <c r="CT36" s="47"/>
      <c r="CU36" s="47"/>
      <c r="CV36" s="47"/>
      <c r="CW36" s="47"/>
      <c r="CX36" s="47"/>
      <c r="CY36" s="47"/>
      <c r="CZ36" s="47"/>
      <c r="DA36" s="47"/>
      <c r="DB36" s="12"/>
      <c r="DC36" s="12"/>
      <c r="DD36" s="12"/>
    </row>
    <row r="37" spans="1:108" s="3" customFormat="1" ht="27.75" hidden="1" customHeight="1" x14ac:dyDescent="0.2">
      <c r="A37" s="37" t="s">
        <v>77</v>
      </c>
      <c r="B37" s="37"/>
      <c r="C37" s="37"/>
      <c r="D37" s="37"/>
      <c r="E37" s="37"/>
      <c r="F37" s="37"/>
      <c r="G37" s="38" t="s">
        <v>245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53"/>
      <c r="AJ37" s="33" t="s">
        <v>254</v>
      </c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5"/>
      <c r="AZ37" s="33"/>
      <c r="BA37" s="34"/>
      <c r="BB37" s="34"/>
      <c r="BC37" s="34"/>
      <c r="BD37" s="34"/>
      <c r="BE37" s="34"/>
      <c r="BF37" s="34"/>
      <c r="BG37" s="34"/>
      <c r="BH37" s="35"/>
      <c r="BI37" s="33"/>
      <c r="BJ37" s="34"/>
      <c r="BK37" s="34"/>
      <c r="BL37" s="34"/>
      <c r="BM37" s="34"/>
      <c r="BN37" s="34"/>
      <c r="BO37" s="34"/>
      <c r="BP37" s="34"/>
      <c r="BQ37" s="35"/>
      <c r="BR37" s="33"/>
      <c r="BS37" s="34"/>
      <c r="BT37" s="34"/>
      <c r="BU37" s="34"/>
      <c r="BV37" s="34"/>
      <c r="BW37" s="34"/>
      <c r="BX37" s="34"/>
      <c r="BY37" s="34"/>
      <c r="BZ37" s="35"/>
      <c r="CA37" s="33"/>
      <c r="CB37" s="34"/>
      <c r="CC37" s="34"/>
      <c r="CD37" s="34"/>
      <c r="CE37" s="34"/>
      <c r="CF37" s="34"/>
      <c r="CG37" s="34"/>
      <c r="CH37" s="34"/>
      <c r="CI37" s="35"/>
      <c r="CJ37" s="46"/>
      <c r="CK37" s="47"/>
      <c r="CL37" s="47"/>
      <c r="CM37" s="47"/>
      <c r="CN37" s="47"/>
      <c r="CO37" s="47"/>
      <c r="CP37" s="47"/>
      <c r="CQ37" s="47"/>
      <c r="CR37" s="50"/>
      <c r="CS37" s="46"/>
      <c r="CT37" s="47"/>
      <c r="CU37" s="47"/>
      <c r="CV37" s="47"/>
      <c r="CW37" s="47"/>
      <c r="CX37" s="47"/>
      <c r="CY37" s="47"/>
      <c r="CZ37" s="47"/>
      <c r="DA37" s="47"/>
      <c r="DB37" s="12"/>
      <c r="DC37" s="12"/>
      <c r="DD37" s="12"/>
    </row>
    <row r="38" spans="1:108" s="3" customFormat="1" ht="27.75" hidden="1" customHeight="1" x14ac:dyDescent="0.2">
      <c r="A38" s="37"/>
      <c r="B38" s="37"/>
      <c r="C38" s="37"/>
      <c r="D38" s="37"/>
      <c r="E38" s="37"/>
      <c r="F38" s="37"/>
      <c r="G38" s="51" t="s">
        <v>246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2"/>
      <c r="AJ38" s="33" t="s">
        <v>254</v>
      </c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5"/>
      <c r="AZ38" s="33"/>
      <c r="BA38" s="34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4"/>
      <c r="BQ38" s="35"/>
      <c r="BR38" s="33"/>
      <c r="BS38" s="34"/>
      <c r="BT38" s="34"/>
      <c r="BU38" s="34"/>
      <c r="BV38" s="34"/>
      <c r="BW38" s="34"/>
      <c r="BX38" s="34"/>
      <c r="BY38" s="34"/>
      <c r="BZ38" s="35"/>
      <c r="CA38" s="33"/>
      <c r="CB38" s="34"/>
      <c r="CC38" s="34"/>
      <c r="CD38" s="34"/>
      <c r="CE38" s="34"/>
      <c r="CF38" s="34"/>
      <c r="CG38" s="34"/>
      <c r="CH38" s="34"/>
      <c r="CI38" s="35"/>
      <c r="CJ38" s="46"/>
      <c r="CK38" s="47"/>
      <c r="CL38" s="47"/>
      <c r="CM38" s="47"/>
      <c r="CN38" s="47"/>
      <c r="CO38" s="47"/>
      <c r="CP38" s="47"/>
      <c r="CQ38" s="47"/>
      <c r="CR38" s="50"/>
      <c r="CS38" s="46"/>
      <c r="CT38" s="47"/>
      <c r="CU38" s="47"/>
      <c r="CV38" s="47"/>
      <c r="CW38" s="47"/>
      <c r="CX38" s="47"/>
      <c r="CY38" s="47"/>
      <c r="CZ38" s="47"/>
      <c r="DA38" s="47"/>
      <c r="DB38" s="12"/>
      <c r="DC38" s="12"/>
      <c r="DD38" s="12"/>
    </row>
    <row r="39" spans="1:108" s="3" customFormat="1" ht="27.75" hidden="1" customHeight="1" x14ac:dyDescent="0.2">
      <c r="A39" s="37"/>
      <c r="B39" s="37"/>
      <c r="C39" s="37"/>
      <c r="D39" s="37"/>
      <c r="E39" s="37"/>
      <c r="F39" s="37"/>
      <c r="G39" s="51" t="s">
        <v>247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2"/>
      <c r="AJ39" s="33" t="s">
        <v>254</v>
      </c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5"/>
      <c r="AZ39" s="33"/>
      <c r="BA39" s="34"/>
      <c r="BB39" s="34"/>
      <c r="BC39" s="34"/>
      <c r="BD39" s="34"/>
      <c r="BE39" s="34"/>
      <c r="BF39" s="34"/>
      <c r="BG39" s="34"/>
      <c r="BH39" s="35"/>
      <c r="BI39" s="33"/>
      <c r="BJ39" s="34"/>
      <c r="BK39" s="34"/>
      <c r="BL39" s="34"/>
      <c r="BM39" s="34"/>
      <c r="BN39" s="34"/>
      <c r="BO39" s="34"/>
      <c r="BP39" s="34"/>
      <c r="BQ39" s="35"/>
      <c r="BR39" s="33"/>
      <c r="BS39" s="34"/>
      <c r="BT39" s="34"/>
      <c r="BU39" s="34"/>
      <c r="BV39" s="34"/>
      <c r="BW39" s="34"/>
      <c r="BX39" s="34"/>
      <c r="BY39" s="34"/>
      <c r="BZ39" s="35"/>
      <c r="CA39" s="33"/>
      <c r="CB39" s="34"/>
      <c r="CC39" s="34"/>
      <c r="CD39" s="34"/>
      <c r="CE39" s="34"/>
      <c r="CF39" s="34"/>
      <c r="CG39" s="34"/>
      <c r="CH39" s="34"/>
      <c r="CI39" s="35"/>
      <c r="CJ39" s="46"/>
      <c r="CK39" s="47"/>
      <c r="CL39" s="47"/>
      <c r="CM39" s="47"/>
      <c r="CN39" s="47"/>
      <c r="CO39" s="47"/>
      <c r="CP39" s="47"/>
      <c r="CQ39" s="47"/>
      <c r="CR39" s="50"/>
      <c r="CS39" s="46"/>
      <c r="CT39" s="47"/>
      <c r="CU39" s="47"/>
      <c r="CV39" s="47"/>
      <c r="CW39" s="47"/>
      <c r="CX39" s="47"/>
      <c r="CY39" s="47"/>
      <c r="CZ39" s="47"/>
      <c r="DA39" s="47"/>
      <c r="DB39" s="12"/>
      <c r="DC39" s="12"/>
      <c r="DD39" s="12"/>
    </row>
    <row r="40" spans="1:108" ht="3" customHeight="1" x14ac:dyDescent="0.25"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</row>
    <row r="41" spans="1:108" s="8" customFormat="1" ht="11.25" x14ac:dyDescent="0.2">
      <c r="A41" s="9" t="s">
        <v>258</v>
      </c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</row>
    <row r="42" spans="1:108" s="8" customFormat="1" ht="11.25" x14ac:dyDescent="0.2">
      <c r="A42" s="9" t="s">
        <v>259</v>
      </c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</row>
    <row r="43" spans="1:108" s="8" customFormat="1" ht="11.25" x14ac:dyDescent="0.2">
      <c r="A43" s="9" t="s">
        <v>260</v>
      </c>
    </row>
    <row r="44" spans="1:108" s="8" customFormat="1" ht="11.25" x14ac:dyDescent="0.2">
      <c r="A44" s="9" t="s">
        <v>261</v>
      </c>
    </row>
    <row r="46" spans="1:108" s="10" customFormat="1" ht="45" customHeight="1" x14ac:dyDescent="0.2">
      <c r="F46" s="10" t="s">
        <v>248</v>
      </c>
      <c r="V46" s="48" t="s">
        <v>249</v>
      </c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</row>
    <row r="47" spans="1:108" ht="67.5" customHeight="1" x14ac:dyDescent="0.25">
      <c r="V47" s="49" t="s">
        <v>250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</row>
    <row r="48" spans="1:108" ht="3" customHeight="1" x14ac:dyDescent="0.25"/>
  </sheetData>
  <mergeCells count="329">
    <mergeCell ref="CA7:CI7"/>
    <mergeCell ref="CJ7:CR7"/>
    <mergeCell ref="AZ6:BH6"/>
    <mergeCell ref="BI6:BQ6"/>
    <mergeCell ref="BR6:BZ6"/>
    <mergeCell ref="CA6:CI6"/>
    <mergeCell ref="A5:F5"/>
    <mergeCell ref="G5:AI5"/>
    <mergeCell ref="AZ5:BH5"/>
    <mergeCell ref="BI5:BQ5"/>
    <mergeCell ref="BR5:BZ5"/>
    <mergeCell ref="CA5:CI5"/>
    <mergeCell ref="B1:CZ1"/>
    <mergeCell ref="AZ3:BQ3"/>
    <mergeCell ref="BR3:CI3"/>
    <mergeCell ref="BR4:BZ4"/>
    <mergeCell ref="CA4:CI4"/>
    <mergeCell ref="CJ3:DA3"/>
    <mergeCell ref="A3:AI4"/>
    <mergeCell ref="AJ3:AY4"/>
    <mergeCell ref="AZ4:BH4"/>
    <mergeCell ref="BI4:BQ4"/>
    <mergeCell ref="CJ4:CR4"/>
    <mergeCell ref="CS4:DA4"/>
    <mergeCell ref="CJ5:CR5"/>
    <mergeCell ref="CS5:DA5"/>
    <mergeCell ref="CS7:DA7"/>
    <mergeCell ref="A8:F8"/>
    <mergeCell ref="G8:AI8"/>
    <mergeCell ref="AJ8:AY8"/>
    <mergeCell ref="AZ8:BH8"/>
    <mergeCell ref="BI8:BQ8"/>
    <mergeCell ref="BR8:BZ8"/>
    <mergeCell ref="CA8:CI8"/>
    <mergeCell ref="CJ8:CR8"/>
    <mergeCell ref="CS8:DA8"/>
    <mergeCell ref="CJ6:CR6"/>
    <mergeCell ref="CS6:DA6"/>
    <mergeCell ref="AJ5:AY5"/>
    <mergeCell ref="A6:F6"/>
    <mergeCell ref="G6:AI6"/>
    <mergeCell ref="AJ6:AY6"/>
    <mergeCell ref="A7:F7"/>
    <mergeCell ref="G7:AI7"/>
    <mergeCell ref="AJ7:AY7"/>
    <mergeCell ref="AZ7:BH7"/>
    <mergeCell ref="BI7:BQ7"/>
    <mergeCell ref="BR7:BZ7"/>
    <mergeCell ref="CS9:DA9"/>
    <mergeCell ref="A10:F10"/>
    <mergeCell ref="G10:AI10"/>
    <mergeCell ref="AJ10:AY10"/>
    <mergeCell ref="AZ10:BH10"/>
    <mergeCell ref="BI10:BQ10"/>
    <mergeCell ref="BR10:BZ10"/>
    <mergeCell ref="CA10:CI10"/>
    <mergeCell ref="CJ10:CR10"/>
    <mergeCell ref="CS10:DA10"/>
    <mergeCell ref="BI9:BQ9"/>
    <mergeCell ref="BR9:BZ9"/>
    <mergeCell ref="CA9:CI9"/>
    <mergeCell ref="CJ9:CR9"/>
    <mergeCell ref="A9:F9"/>
    <mergeCell ref="G9:AI9"/>
    <mergeCell ref="AJ9:AY9"/>
    <mergeCell ref="AZ9:BH9"/>
    <mergeCell ref="CS11:DA11"/>
    <mergeCell ref="A12:F12"/>
    <mergeCell ref="G12:AI12"/>
    <mergeCell ref="AJ12:AY12"/>
    <mergeCell ref="AZ12:BH12"/>
    <mergeCell ref="BI12:BQ12"/>
    <mergeCell ref="BR12:BZ12"/>
    <mergeCell ref="CA12:CI12"/>
    <mergeCell ref="CJ12:CR12"/>
    <mergeCell ref="CS12:DA12"/>
    <mergeCell ref="BI11:BQ11"/>
    <mergeCell ref="BR11:BZ11"/>
    <mergeCell ref="CA11:CI11"/>
    <mergeCell ref="CJ11:CR11"/>
    <mergeCell ref="A11:F11"/>
    <mergeCell ref="G11:AI11"/>
    <mergeCell ref="AJ11:AY11"/>
    <mergeCell ref="AZ11:BH11"/>
    <mergeCell ref="CS13:DA13"/>
    <mergeCell ref="A14:F14"/>
    <mergeCell ref="G14:AI14"/>
    <mergeCell ref="AJ14:AY14"/>
    <mergeCell ref="AZ14:BH14"/>
    <mergeCell ref="BI14:BQ14"/>
    <mergeCell ref="BR14:BZ14"/>
    <mergeCell ref="CA14:CI14"/>
    <mergeCell ref="CJ14:CR14"/>
    <mergeCell ref="CS14:DA14"/>
    <mergeCell ref="BI13:BQ13"/>
    <mergeCell ref="BR13:BZ13"/>
    <mergeCell ref="CA13:CI13"/>
    <mergeCell ref="CJ13:CR13"/>
    <mergeCell ref="A13:F13"/>
    <mergeCell ref="G13:AI13"/>
    <mergeCell ref="AJ13:AY13"/>
    <mergeCell ref="AZ13:BH13"/>
    <mergeCell ref="CS15:DA15"/>
    <mergeCell ref="A16:F16"/>
    <mergeCell ref="G16:AI16"/>
    <mergeCell ref="AJ16:AY16"/>
    <mergeCell ref="AZ16:BH16"/>
    <mergeCell ref="BI16:BQ16"/>
    <mergeCell ref="BR16:BZ16"/>
    <mergeCell ref="CA16:CI16"/>
    <mergeCell ref="CJ16:CR16"/>
    <mergeCell ref="CS16:DA16"/>
    <mergeCell ref="BI15:BQ15"/>
    <mergeCell ref="BR15:BZ15"/>
    <mergeCell ref="CA15:CI15"/>
    <mergeCell ref="CJ15:CR15"/>
    <mergeCell ref="A15:F15"/>
    <mergeCell ref="G15:AI15"/>
    <mergeCell ref="AJ15:AY15"/>
    <mergeCell ref="AZ15:BH15"/>
    <mergeCell ref="CS17:DA17"/>
    <mergeCell ref="A18:F18"/>
    <mergeCell ref="G18:AI18"/>
    <mergeCell ref="AJ18:AY18"/>
    <mergeCell ref="AZ18:BH18"/>
    <mergeCell ref="BI18:BQ18"/>
    <mergeCell ref="BR18:BZ18"/>
    <mergeCell ref="CA18:CI18"/>
    <mergeCell ref="CJ18:CR18"/>
    <mergeCell ref="CS18:DA18"/>
    <mergeCell ref="BI17:BQ17"/>
    <mergeCell ref="BR17:BZ17"/>
    <mergeCell ref="CA17:CI17"/>
    <mergeCell ref="CJ17:CR17"/>
    <mergeCell ref="A17:F17"/>
    <mergeCell ref="G17:AI17"/>
    <mergeCell ref="AJ17:AY17"/>
    <mergeCell ref="AZ17:BH17"/>
    <mergeCell ref="CS19:DA19"/>
    <mergeCell ref="A20:F20"/>
    <mergeCell ref="G20:AI20"/>
    <mergeCell ref="AJ20:AY20"/>
    <mergeCell ref="AZ20:BH20"/>
    <mergeCell ref="BI20:BQ20"/>
    <mergeCell ref="BR20:BZ20"/>
    <mergeCell ref="CA20:CI20"/>
    <mergeCell ref="CJ20:CR20"/>
    <mergeCell ref="CS20:DA20"/>
    <mergeCell ref="BI19:BQ19"/>
    <mergeCell ref="BR19:BZ19"/>
    <mergeCell ref="CA19:CI19"/>
    <mergeCell ref="CJ19:CR19"/>
    <mergeCell ref="A19:F19"/>
    <mergeCell ref="G19:AI19"/>
    <mergeCell ref="AJ19:AY19"/>
    <mergeCell ref="AZ19:BH19"/>
    <mergeCell ref="CS21:DA21"/>
    <mergeCell ref="A22:F22"/>
    <mergeCell ref="G22:AI22"/>
    <mergeCell ref="AJ22:AY22"/>
    <mergeCell ref="AZ22:BH22"/>
    <mergeCell ref="BI22:BQ22"/>
    <mergeCell ref="BR22:BZ22"/>
    <mergeCell ref="CA22:CI22"/>
    <mergeCell ref="CJ22:CR22"/>
    <mergeCell ref="CS22:DA22"/>
    <mergeCell ref="BI21:BQ21"/>
    <mergeCell ref="BR21:BZ21"/>
    <mergeCell ref="CA21:CI21"/>
    <mergeCell ref="CJ21:CR21"/>
    <mergeCell ref="A21:F21"/>
    <mergeCell ref="G21:AI21"/>
    <mergeCell ref="AJ21:AY21"/>
    <mergeCell ref="AZ21:BH21"/>
    <mergeCell ref="CS23:DA23"/>
    <mergeCell ref="A24:F24"/>
    <mergeCell ref="G24:AI24"/>
    <mergeCell ref="AJ24:AY24"/>
    <mergeCell ref="AZ24:BH24"/>
    <mergeCell ref="BI24:BQ24"/>
    <mergeCell ref="BR24:BZ24"/>
    <mergeCell ref="CA24:CI24"/>
    <mergeCell ref="CJ24:CR24"/>
    <mergeCell ref="CS24:DA24"/>
    <mergeCell ref="BI23:BQ23"/>
    <mergeCell ref="BR23:BZ23"/>
    <mergeCell ref="CA23:CI23"/>
    <mergeCell ref="CJ23:CR23"/>
    <mergeCell ref="A23:F23"/>
    <mergeCell ref="G23:AI23"/>
    <mergeCell ref="AJ23:AY23"/>
    <mergeCell ref="AZ23:BH23"/>
    <mergeCell ref="CS25:DA25"/>
    <mergeCell ref="A26:F26"/>
    <mergeCell ref="G26:AI26"/>
    <mergeCell ref="AJ26:AY26"/>
    <mergeCell ref="AZ26:BH26"/>
    <mergeCell ref="BI26:BQ26"/>
    <mergeCell ref="BR26:BZ26"/>
    <mergeCell ref="CA26:CI26"/>
    <mergeCell ref="CJ26:CR26"/>
    <mergeCell ref="CS26:DA26"/>
    <mergeCell ref="BI25:BQ25"/>
    <mergeCell ref="BR25:BZ25"/>
    <mergeCell ref="CA25:CI25"/>
    <mergeCell ref="CJ25:CR25"/>
    <mergeCell ref="A25:F25"/>
    <mergeCell ref="G25:AI25"/>
    <mergeCell ref="AJ25:AY25"/>
    <mergeCell ref="AZ25:BH25"/>
    <mergeCell ref="CS27:DA27"/>
    <mergeCell ref="A28:F28"/>
    <mergeCell ref="G28:AI28"/>
    <mergeCell ref="AJ28:AY28"/>
    <mergeCell ref="AZ28:BH28"/>
    <mergeCell ref="BI28:BQ28"/>
    <mergeCell ref="BR28:BZ28"/>
    <mergeCell ref="CA28:CI28"/>
    <mergeCell ref="CJ28:CR28"/>
    <mergeCell ref="CS28:DA28"/>
    <mergeCell ref="BI27:BQ27"/>
    <mergeCell ref="BR27:BZ27"/>
    <mergeCell ref="CA27:CI27"/>
    <mergeCell ref="CJ27:CR27"/>
    <mergeCell ref="A27:F27"/>
    <mergeCell ref="G27:AI27"/>
    <mergeCell ref="AJ27:AY27"/>
    <mergeCell ref="AZ27:BH27"/>
    <mergeCell ref="CS29:DA29"/>
    <mergeCell ref="A30:F30"/>
    <mergeCell ref="G30:AI30"/>
    <mergeCell ref="AJ30:AY30"/>
    <mergeCell ref="AZ30:BH30"/>
    <mergeCell ref="BI30:BQ30"/>
    <mergeCell ref="BR30:BZ30"/>
    <mergeCell ref="CA30:CI30"/>
    <mergeCell ref="CJ30:CR30"/>
    <mergeCell ref="CS30:DA30"/>
    <mergeCell ref="BI29:BQ29"/>
    <mergeCell ref="BR29:BZ29"/>
    <mergeCell ref="CA29:CI29"/>
    <mergeCell ref="CJ29:CR29"/>
    <mergeCell ref="A29:F29"/>
    <mergeCell ref="G29:AI29"/>
    <mergeCell ref="AJ29:AY29"/>
    <mergeCell ref="AZ29:BH29"/>
    <mergeCell ref="CS31:DA31"/>
    <mergeCell ref="A32:F32"/>
    <mergeCell ref="G32:AI32"/>
    <mergeCell ref="AJ32:AY32"/>
    <mergeCell ref="AZ32:BH32"/>
    <mergeCell ref="BI32:BQ32"/>
    <mergeCell ref="BR32:BZ32"/>
    <mergeCell ref="CA32:CI32"/>
    <mergeCell ref="CJ32:CR32"/>
    <mergeCell ref="CS32:DA32"/>
    <mergeCell ref="BI31:BQ31"/>
    <mergeCell ref="BR31:BZ31"/>
    <mergeCell ref="CA31:CI31"/>
    <mergeCell ref="CJ31:CR31"/>
    <mergeCell ref="A31:F31"/>
    <mergeCell ref="G31:AI31"/>
    <mergeCell ref="AJ31:AY31"/>
    <mergeCell ref="AZ31:BH31"/>
    <mergeCell ref="CS33:DA33"/>
    <mergeCell ref="A34:F34"/>
    <mergeCell ref="G34:AI34"/>
    <mergeCell ref="AJ34:AY34"/>
    <mergeCell ref="AZ34:BH34"/>
    <mergeCell ref="BI34:BQ34"/>
    <mergeCell ref="BR34:BZ34"/>
    <mergeCell ref="CA34:CI34"/>
    <mergeCell ref="CJ34:CR34"/>
    <mergeCell ref="CS34:DA34"/>
    <mergeCell ref="BI33:BQ33"/>
    <mergeCell ref="BR33:BZ33"/>
    <mergeCell ref="CA33:CI33"/>
    <mergeCell ref="CJ33:CR33"/>
    <mergeCell ref="A33:F33"/>
    <mergeCell ref="G33:AI33"/>
    <mergeCell ref="AJ33:AY33"/>
    <mergeCell ref="AZ33:BH33"/>
    <mergeCell ref="CS35:DA35"/>
    <mergeCell ref="A36:F36"/>
    <mergeCell ref="G36:AI36"/>
    <mergeCell ref="AJ36:AY36"/>
    <mergeCell ref="AZ36:BH36"/>
    <mergeCell ref="BI36:BQ36"/>
    <mergeCell ref="BR36:BZ36"/>
    <mergeCell ref="CA36:CI36"/>
    <mergeCell ref="CJ36:CR36"/>
    <mergeCell ref="CS36:DA36"/>
    <mergeCell ref="BI35:BQ35"/>
    <mergeCell ref="BR35:BZ35"/>
    <mergeCell ref="CA35:CI35"/>
    <mergeCell ref="CJ35:CR35"/>
    <mergeCell ref="A35:F35"/>
    <mergeCell ref="G35:AI35"/>
    <mergeCell ref="AJ35:AY35"/>
    <mergeCell ref="AZ35:BH35"/>
    <mergeCell ref="CS37:DA37"/>
    <mergeCell ref="A38:F38"/>
    <mergeCell ref="G38:AI38"/>
    <mergeCell ref="AJ38:AY38"/>
    <mergeCell ref="AZ38:BH38"/>
    <mergeCell ref="BI38:BQ38"/>
    <mergeCell ref="BR38:BZ38"/>
    <mergeCell ref="CA38:CI38"/>
    <mergeCell ref="CJ38:CR38"/>
    <mergeCell ref="CS38:DA38"/>
    <mergeCell ref="BI37:BQ37"/>
    <mergeCell ref="BR37:BZ37"/>
    <mergeCell ref="CA37:CI37"/>
    <mergeCell ref="CJ37:CR37"/>
    <mergeCell ref="A37:F37"/>
    <mergeCell ref="G37:AI37"/>
    <mergeCell ref="AJ37:AY37"/>
    <mergeCell ref="AZ37:BH37"/>
    <mergeCell ref="CS39:DA39"/>
    <mergeCell ref="V46:DA46"/>
    <mergeCell ref="V47:DA47"/>
    <mergeCell ref="BI39:BQ39"/>
    <mergeCell ref="BR39:BZ39"/>
    <mergeCell ref="CA39:CI39"/>
    <mergeCell ref="CJ39:CR39"/>
    <mergeCell ref="A39:F39"/>
    <mergeCell ref="G39:AI39"/>
    <mergeCell ref="AJ39:AY39"/>
    <mergeCell ref="AZ39:BH39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36" max="10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стр.1_9</vt:lpstr>
      <vt:lpstr>стр.10_12</vt:lpstr>
      <vt:lpstr>стр.1_9!Заголовки_для_печати</vt:lpstr>
      <vt:lpstr>стр.10_12!Заголовки_для_печати</vt:lpstr>
      <vt:lpstr>стр.1_9!Область_печати</vt:lpstr>
      <vt:lpstr>стр.10_12!Область_печати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Павленко Дмитрий Сергеевич</cp:lastModifiedBy>
  <cp:lastPrinted>2025-04-28T07:55:55Z</cp:lastPrinted>
  <dcterms:created xsi:type="dcterms:W3CDTF">2011-01-11T10:25:48Z</dcterms:created>
  <dcterms:modified xsi:type="dcterms:W3CDTF">2026-04-28T10:09:55Z</dcterms:modified>
</cp:coreProperties>
</file>